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eft\Documents\Verkeerscommissie\Parkeren va 2021\"/>
    </mc:Choice>
  </mc:AlternateContent>
  <xr:revisionPtr revIDLastSave="0" documentId="8_{E7255C01-ABC4-4A1F-AC3F-858756240875}" xr6:coauthVersionLast="47" xr6:coauthVersionMax="47" xr10:uidLastSave="{00000000-0000-0000-0000-000000000000}"/>
  <bookViews>
    <workbookView xWindow="-120" yWindow="-120" windowWidth="25440" windowHeight="15390" xr2:uid="{B824548B-45E1-44FF-8127-CB67B45C9CBB}"/>
  </bookViews>
  <sheets>
    <sheet name="7282_za_01" sheetId="1" r:id="rId1"/>
    <sheet name="7282_za_19" sheetId="2" r:id="rId2"/>
    <sheet name="7282_za_12" sheetId="3" r:id="rId3"/>
    <sheet name="7282_za_09" sheetId="4" r:id="rId4"/>
    <sheet name="7282_do_01" sheetId="5" r:id="rId5"/>
    <sheet name="7282_do_19" sheetId="6" r:id="rId6"/>
    <sheet name="7282_do_12" sheetId="7" r:id="rId7"/>
    <sheet name="7282_do_09" sheetId="8" r:id="rId8"/>
    <sheet name="7282_di_01" sheetId="9" r:id="rId9"/>
    <sheet name="7282_di_19" sheetId="10" r:id="rId10"/>
    <sheet name="7282_di_12" sheetId="11" r:id="rId11"/>
    <sheet name="7282_di_09" sheetId="12" r:id="rId12"/>
  </sheets>
  <definedNames>
    <definedName name="_1_0600" localSheetId="8">#REF!</definedName>
    <definedName name="_1_0600" localSheetId="11">#REF!</definedName>
    <definedName name="_1_0600" localSheetId="10">#REF!</definedName>
    <definedName name="_1_0600" localSheetId="9">#REF!</definedName>
    <definedName name="_1_0600" localSheetId="4">#REF!</definedName>
    <definedName name="_1_0600" localSheetId="7">#REF!</definedName>
    <definedName name="_1_0600" localSheetId="6">#REF!</definedName>
    <definedName name="_1_0600" localSheetId="5">#REF!</definedName>
    <definedName name="_1_0600" localSheetId="0">#REF!</definedName>
    <definedName name="_1_0600" localSheetId="3">#REF!</definedName>
    <definedName name="_1_0600" localSheetId="2">#REF!</definedName>
    <definedName name="_1_0600" localSheetId="1">#REF!</definedName>
    <definedName name="_1_0600">#REF!</definedName>
    <definedName name="_2_0900" localSheetId="8">#REF!</definedName>
    <definedName name="_2_0900" localSheetId="11">#REF!</definedName>
    <definedName name="_2_0900" localSheetId="10">#REF!</definedName>
    <definedName name="_2_0900" localSheetId="9">#REF!</definedName>
    <definedName name="_2_0900" localSheetId="4">#REF!</definedName>
    <definedName name="_2_0900" localSheetId="7">#REF!</definedName>
    <definedName name="_2_0900" localSheetId="6">#REF!</definedName>
    <definedName name="_2_0900" localSheetId="5">#REF!</definedName>
    <definedName name="_2_0900" localSheetId="0">#REF!</definedName>
    <definedName name="_2_0900" localSheetId="3">#REF!</definedName>
    <definedName name="_2_0900" localSheetId="2">#REF!</definedName>
    <definedName name="_2_0900" localSheetId="1">#REF!</definedName>
    <definedName name="_2_0900">#REF!</definedName>
    <definedName name="_3_1200" localSheetId="8">#REF!</definedName>
    <definedName name="_3_1200" localSheetId="11">#REF!</definedName>
    <definedName name="_3_1200" localSheetId="10">#REF!</definedName>
    <definedName name="_3_1200" localSheetId="9">#REF!</definedName>
    <definedName name="_3_1200" localSheetId="4">#REF!</definedName>
    <definedName name="_3_1200" localSheetId="7">#REF!</definedName>
    <definedName name="_3_1200" localSheetId="6">#REF!</definedName>
    <definedName name="_3_1200" localSheetId="5">#REF!</definedName>
    <definedName name="_3_1200" localSheetId="0">#REF!</definedName>
    <definedName name="_3_1200" localSheetId="3">#REF!</definedName>
    <definedName name="_3_1200" localSheetId="2">#REF!</definedName>
    <definedName name="_3_1200" localSheetId="1">#REF!</definedName>
    <definedName name="_3_1200">#REF!</definedName>
    <definedName name="_3_1300" localSheetId="8">#REF!</definedName>
    <definedName name="_3_1300" localSheetId="11">#REF!</definedName>
    <definedName name="_3_1300" localSheetId="10">#REF!</definedName>
    <definedName name="_3_1300" localSheetId="9">#REF!</definedName>
    <definedName name="_3_1300" localSheetId="4">#REF!</definedName>
    <definedName name="_3_1300" localSheetId="7">#REF!</definedName>
    <definedName name="_3_1300" localSheetId="6">#REF!</definedName>
    <definedName name="_3_1300" localSheetId="5">#REF!</definedName>
    <definedName name="_3_1300" localSheetId="0">#REF!</definedName>
    <definedName name="_3_1300" localSheetId="3">#REF!</definedName>
    <definedName name="_3_1300" localSheetId="2">#REF!</definedName>
    <definedName name="_3_1300" localSheetId="1">#REF!</definedName>
    <definedName name="_3_1300">#REF!</definedName>
    <definedName name="_4_1500" localSheetId="8">#REF!</definedName>
    <definedName name="_4_1500" localSheetId="11">#REF!</definedName>
    <definedName name="_4_1500" localSheetId="10">#REF!</definedName>
    <definedName name="_4_1500" localSheetId="9">#REF!</definedName>
    <definedName name="_4_1500" localSheetId="4">#REF!</definedName>
    <definedName name="_4_1500" localSheetId="7">#REF!</definedName>
    <definedName name="_4_1500" localSheetId="6">#REF!</definedName>
    <definedName name="_4_1500" localSheetId="5">#REF!</definedName>
    <definedName name="_4_1500" localSheetId="0">#REF!</definedName>
    <definedName name="_4_1500" localSheetId="3">#REF!</definedName>
    <definedName name="_4_1500" localSheetId="2">#REF!</definedName>
    <definedName name="_4_1500" localSheetId="1">#REF!</definedName>
    <definedName name="_4_1500">#REF!</definedName>
    <definedName name="_5_1900" localSheetId="8">#REF!</definedName>
    <definedName name="_5_1900" localSheetId="11">#REF!</definedName>
    <definedName name="_5_1900" localSheetId="10">#REF!</definedName>
    <definedName name="_5_1900" localSheetId="9">#REF!</definedName>
    <definedName name="_5_1900" localSheetId="4">#REF!</definedName>
    <definedName name="_5_1900" localSheetId="7">#REF!</definedName>
    <definedName name="_5_1900" localSheetId="6">#REF!</definedName>
    <definedName name="_5_1900" localSheetId="5">#REF!</definedName>
    <definedName name="_5_1900" localSheetId="0">#REF!</definedName>
    <definedName name="_5_1900" localSheetId="3">#REF!</definedName>
    <definedName name="_5_1900" localSheetId="2">#REF!</definedName>
    <definedName name="_5_1900" localSheetId="1">#REF!</definedName>
    <definedName name="_5_1900">#REF!</definedName>
    <definedName name="_6_2200" localSheetId="8">#REF!</definedName>
    <definedName name="_6_2200" localSheetId="11">#REF!</definedName>
    <definedName name="_6_2200" localSheetId="10">#REF!</definedName>
    <definedName name="_6_2200" localSheetId="9">#REF!</definedName>
    <definedName name="_6_2200" localSheetId="4">#REF!</definedName>
    <definedName name="_6_2200" localSheetId="7">#REF!</definedName>
    <definedName name="_6_2200" localSheetId="6">#REF!</definedName>
    <definedName name="_6_2200" localSheetId="5">#REF!</definedName>
    <definedName name="_6_2200" localSheetId="0">#REF!</definedName>
    <definedName name="_6_2200" localSheetId="3">#REF!</definedName>
    <definedName name="_6_2200" localSheetId="2">#REF!</definedName>
    <definedName name="_6_2200" localSheetId="1">#REF!</definedName>
    <definedName name="_6_2200">#REF!</definedName>
    <definedName name="_xlnm._FilterDatabase" localSheetId="8" hidden="1">'7282_di_01'!$A$1:$AZ$398</definedName>
    <definedName name="_xlnm._FilterDatabase" localSheetId="11" hidden="1">'7282_di_09'!$A$1:$AZ$398</definedName>
    <definedName name="_xlnm._FilterDatabase" localSheetId="10" hidden="1">'7282_di_12'!$A$1:$AZ$398</definedName>
    <definedName name="_xlnm._FilterDatabase" localSheetId="9" hidden="1">'7282_di_19'!$A$1:$AZ$398</definedName>
    <definedName name="_xlnm._FilterDatabase" localSheetId="4" hidden="1">'7282_do_01'!$A$1:$AZ$398</definedName>
    <definedName name="_xlnm._FilterDatabase" localSheetId="7" hidden="1">'7282_do_09'!$A$1:$AZ$398</definedName>
    <definedName name="_xlnm._FilterDatabase" localSheetId="6" hidden="1">'7282_do_12'!$A$1:$AZ$398</definedName>
    <definedName name="_xlnm._FilterDatabase" localSheetId="5" hidden="1">'7282_do_19'!$A$1:$AZ$398</definedName>
    <definedName name="_xlnm._FilterDatabase" localSheetId="0" hidden="1">'7282_za_01'!$A$1:$AZ$398</definedName>
    <definedName name="_xlnm._FilterDatabase" localSheetId="3" hidden="1">'7282_za_09'!$A$1:$AZ$398</definedName>
    <definedName name="_xlnm._FilterDatabase" localSheetId="2" hidden="1">'7282_za_12'!$A$1:$AZ$398</definedName>
    <definedName name="_xlnm._FilterDatabase" localSheetId="1" hidden="1">'7282_za_19'!$A$1:$AZ$398</definedName>
    <definedName name="_xlnm.Database" localSheetId="8">#REF!</definedName>
    <definedName name="_xlnm.Database" localSheetId="11">#REF!</definedName>
    <definedName name="_xlnm.Database" localSheetId="10">#REF!</definedName>
    <definedName name="_xlnm.Database" localSheetId="9">#REF!</definedName>
    <definedName name="_xlnm.Database" localSheetId="4">#REF!</definedName>
    <definedName name="_xlnm.Database" localSheetId="7">#REF!</definedName>
    <definedName name="_xlnm.Database" localSheetId="6">#REF!</definedName>
    <definedName name="_xlnm.Database" localSheetId="5">#REF!</definedName>
    <definedName name="_xlnm.Database" localSheetId="0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>#REF!</definedName>
    <definedName name="SPSS_TEMP" localSheetId="8">#REF!</definedName>
    <definedName name="SPSS_TEMP" localSheetId="11">#REF!</definedName>
    <definedName name="SPSS_TEMP" localSheetId="10">#REF!</definedName>
    <definedName name="SPSS_TEMP" localSheetId="9">#REF!</definedName>
    <definedName name="SPSS_TEMP" localSheetId="4">#REF!</definedName>
    <definedName name="SPSS_TEMP" localSheetId="7">#REF!</definedName>
    <definedName name="SPSS_TEMP" localSheetId="6">#REF!</definedName>
    <definedName name="SPSS_TEMP" localSheetId="5">#REF!</definedName>
    <definedName name="SPSS_TEMP" localSheetId="0">#REF!</definedName>
    <definedName name="SPSS_TEMP" localSheetId="3">#REF!</definedName>
    <definedName name="SPSS_TEMP" localSheetId="2">#REF!</definedName>
    <definedName name="SPSS_TEMP" localSheetId="1">#REF!</definedName>
    <definedName name="SPSS_TEMP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243" i="12" l="1"/>
  <c r="Y243" i="12"/>
  <c r="Z243" i="12" s="1"/>
  <c r="F243" i="12" s="1"/>
  <c r="AI243" i="12" s="1"/>
  <c r="AK243" i="12" s="1"/>
  <c r="AM217" i="12"/>
  <c r="Y217" i="12"/>
  <c r="Z217" i="12" s="1"/>
  <c r="F217" i="12" s="1"/>
  <c r="AI217" i="12" s="1"/>
  <c r="AK217" i="12" s="1"/>
  <c r="AM218" i="12"/>
  <c r="Y218" i="12"/>
  <c r="Z218" i="12" s="1"/>
  <c r="F218" i="12" s="1"/>
  <c r="AI218" i="12" s="1"/>
  <c r="AK218" i="12" s="1"/>
  <c r="Y251" i="12"/>
  <c r="Z251" i="12" s="1"/>
  <c r="F251" i="12" s="1"/>
  <c r="AI251" i="12" s="1"/>
  <c r="AM72" i="12"/>
  <c r="Y72" i="12"/>
  <c r="Z72" i="12" s="1"/>
  <c r="F72" i="12" s="1"/>
  <c r="AI72" i="12" s="1"/>
  <c r="AK72" i="12" s="1"/>
  <c r="AM76" i="12"/>
  <c r="Y76" i="12"/>
  <c r="Z76" i="12" s="1"/>
  <c r="F76" i="12" s="1"/>
  <c r="AI76" i="12" s="1"/>
  <c r="AK76" i="12" s="1"/>
  <c r="AM75" i="12"/>
  <c r="Y75" i="12"/>
  <c r="Z75" i="12" s="1"/>
  <c r="F75" i="12" s="1"/>
  <c r="AI75" i="12" s="1"/>
  <c r="AK75" i="12" s="1"/>
  <c r="AM322" i="12"/>
  <c r="Y322" i="12"/>
  <c r="Z322" i="12" s="1"/>
  <c r="F322" i="12" s="1"/>
  <c r="AI322" i="12" s="1"/>
  <c r="AK322" i="12" s="1"/>
  <c r="AM17" i="12"/>
  <c r="Y17" i="12"/>
  <c r="Z17" i="12" s="1"/>
  <c r="F17" i="12" s="1"/>
  <c r="AI17" i="12" s="1"/>
  <c r="AK17" i="12" s="1"/>
  <c r="AM15" i="12"/>
  <c r="Y15" i="12"/>
  <c r="Z15" i="12" s="1"/>
  <c r="F15" i="12" s="1"/>
  <c r="AI15" i="12" s="1"/>
  <c r="AK15" i="12" s="1"/>
  <c r="AM272" i="12"/>
  <c r="Y272" i="12"/>
  <c r="Z272" i="12" s="1"/>
  <c r="AM74" i="12"/>
  <c r="Y74" i="12"/>
  <c r="Z74" i="12" s="1"/>
  <c r="AM73" i="12"/>
  <c r="Y73" i="12"/>
  <c r="Z73" i="12" s="1"/>
  <c r="AM71" i="12"/>
  <c r="Y71" i="12"/>
  <c r="Z71" i="12" s="1"/>
  <c r="F71" i="12" s="1"/>
  <c r="AI71" i="12" s="1"/>
  <c r="AK71" i="12" s="1"/>
  <c r="AM18" i="12"/>
  <c r="Y18" i="12"/>
  <c r="Z18" i="12" s="1"/>
  <c r="AM19" i="12"/>
  <c r="Y19" i="12"/>
  <c r="Z19" i="12" s="1"/>
  <c r="AM20" i="12"/>
  <c r="Y20" i="12"/>
  <c r="Z20" i="12" s="1"/>
  <c r="AM259" i="12"/>
  <c r="Y259" i="12"/>
  <c r="Z259" i="12" s="1"/>
  <c r="F259" i="12" s="1"/>
  <c r="AI259" i="12" s="1"/>
  <c r="AK259" i="12" s="1"/>
  <c r="AM112" i="12"/>
  <c r="Y112" i="12"/>
  <c r="Z112" i="12" s="1"/>
  <c r="AM374" i="12"/>
  <c r="Y374" i="12"/>
  <c r="Z374" i="12" s="1"/>
  <c r="AM256" i="12"/>
  <c r="Y256" i="12"/>
  <c r="Z256" i="12" s="1"/>
  <c r="AM371" i="12"/>
  <c r="Y371" i="12"/>
  <c r="Z371" i="12" s="1"/>
  <c r="F371" i="12" s="1"/>
  <c r="AI371" i="12" s="1"/>
  <c r="AK371" i="12" s="1"/>
  <c r="Y42" i="12"/>
  <c r="Z42" i="12" s="1"/>
  <c r="AM289" i="12"/>
  <c r="Y289" i="12"/>
  <c r="Z289" i="12" s="1"/>
  <c r="AM165" i="12"/>
  <c r="Y165" i="12"/>
  <c r="Z165" i="12" s="1"/>
  <c r="AM161" i="12"/>
  <c r="Y161" i="12"/>
  <c r="Z161" i="12" s="1"/>
  <c r="F161" i="12" s="1"/>
  <c r="AI161" i="12" s="1"/>
  <c r="AK161" i="12" s="1"/>
  <c r="AM187" i="12"/>
  <c r="Y187" i="12"/>
  <c r="Z187" i="12" s="1"/>
  <c r="AM105" i="12"/>
  <c r="Y105" i="12"/>
  <c r="Z105" i="12" s="1"/>
  <c r="AM44" i="12"/>
  <c r="Y44" i="12"/>
  <c r="Z44" i="12" s="1"/>
  <c r="AM128" i="12"/>
  <c r="Y128" i="12"/>
  <c r="Z128" i="12" s="1"/>
  <c r="F128" i="12" s="1"/>
  <c r="AI128" i="12" s="1"/>
  <c r="AK128" i="12" s="1"/>
  <c r="AM385" i="12"/>
  <c r="Y385" i="12"/>
  <c r="Z385" i="12" s="1"/>
  <c r="AM347" i="12"/>
  <c r="Y347" i="12"/>
  <c r="Z347" i="12" s="1"/>
  <c r="AM261" i="12"/>
  <c r="Y261" i="12"/>
  <c r="Z261" i="12" s="1"/>
  <c r="AM397" i="12"/>
  <c r="Y397" i="12"/>
  <c r="Z397" i="12" s="1"/>
  <c r="F397" i="12"/>
  <c r="AI397" i="12" s="1"/>
  <c r="AK397" i="12" s="1"/>
  <c r="AM216" i="12"/>
  <c r="Y216" i="12"/>
  <c r="Z216" i="12" s="1"/>
  <c r="AM356" i="12"/>
  <c r="Y356" i="12"/>
  <c r="Z356" i="12" s="1"/>
  <c r="AM260" i="12"/>
  <c r="Y260" i="12"/>
  <c r="Z260" i="12" s="1"/>
  <c r="AM211" i="12"/>
  <c r="Y211" i="12"/>
  <c r="Z211" i="12" s="1"/>
  <c r="AM257" i="12"/>
  <c r="Y257" i="12"/>
  <c r="Z257" i="12" s="1"/>
  <c r="AM204" i="12"/>
  <c r="Y204" i="12"/>
  <c r="Z204" i="12" s="1"/>
  <c r="F204" i="12" s="1"/>
  <c r="AI204" i="12" s="1"/>
  <c r="AK204" i="12" s="1"/>
  <c r="AM354" i="12"/>
  <c r="Y354" i="12"/>
  <c r="Z354" i="12" s="1"/>
  <c r="AM393" i="12"/>
  <c r="Y393" i="12"/>
  <c r="Z393" i="12" s="1"/>
  <c r="F393" i="12" s="1"/>
  <c r="AI393" i="12" s="1"/>
  <c r="AK393" i="12" s="1"/>
  <c r="AM205" i="12"/>
  <c r="Y205" i="12"/>
  <c r="Z205" i="12" s="1"/>
  <c r="AM255" i="12"/>
  <c r="Y255" i="12"/>
  <c r="Z255" i="12" s="1"/>
  <c r="F255" i="12" s="1"/>
  <c r="AI255" i="12" s="1"/>
  <c r="AK255" i="12" s="1"/>
  <c r="AM246" i="12"/>
  <c r="Y246" i="12"/>
  <c r="Z246" i="12" s="1"/>
  <c r="AM266" i="12"/>
  <c r="Y266" i="12"/>
  <c r="Z266" i="12" s="1"/>
  <c r="F266" i="12" s="1"/>
  <c r="AI266" i="12" s="1"/>
  <c r="AK266" i="12" s="1"/>
  <c r="AM258" i="12"/>
  <c r="Y258" i="12"/>
  <c r="Z258" i="12" s="1"/>
  <c r="AM264" i="12"/>
  <c r="Y264" i="12"/>
  <c r="Z264" i="12" s="1"/>
  <c r="F264" i="12" s="1"/>
  <c r="AI264" i="12" s="1"/>
  <c r="AK264" i="12" s="1"/>
  <c r="AM262" i="12"/>
  <c r="Y262" i="12"/>
  <c r="Z262" i="12" s="1"/>
  <c r="AM398" i="12"/>
  <c r="Y398" i="12"/>
  <c r="Z398" i="12" s="1"/>
  <c r="F398" i="12"/>
  <c r="AI398" i="12" s="1"/>
  <c r="AK398" i="12" s="1"/>
  <c r="AM267" i="12"/>
  <c r="Y267" i="12"/>
  <c r="Z267" i="12" s="1"/>
  <c r="F267" i="12" s="1"/>
  <c r="AI267" i="12" s="1"/>
  <c r="AK267" i="12" s="1"/>
  <c r="AM396" i="12"/>
  <c r="Y396" i="12"/>
  <c r="Z396" i="12" s="1"/>
  <c r="AM213" i="12"/>
  <c r="Y213" i="12"/>
  <c r="Z213" i="12" s="1"/>
  <c r="F213" i="12" s="1"/>
  <c r="AI213" i="12" s="1"/>
  <c r="AK213" i="12" s="1"/>
  <c r="Y209" i="12"/>
  <c r="Z209" i="12" s="1"/>
  <c r="AM244" i="12"/>
  <c r="Y244" i="12"/>
  <c r="Z244" i="12" s="1"/>
  <c r="F244" i="12" s="1"/>
  <c r="AI244" i="12" s="1"/>
  <c r="AK244" i="12" s="1"/>
  <c r="AM212" i="12"/>
  <c r="Y212" i="12"/>
  <c r="Z212" i="12" s="1"/>
  <c r="AM203" i="12"/>
  <c r="Y203" i="12"/>
  <c r="Z203" i="12" s="1"/>
  <c r="AM254" i="12"/>
  <c r="Y254" i="12"/>
  <c r="Z254" i="12" s="1"/>
  <c r="F254" i="12" s="1"/>
  <c r="AI254" i="12" s="1"/>
  <c r="AK254" i="12" s="1"/>
  <c r="AM355" i="12"/>
  <c r="Y355" i="12"/>
  <c r="Z355" i="12" s="1"/>
  <c r="F355" i="12" s="1"/>
  <c r="AI355" i="12" s="1"/>
  <c r="AK355" i="12" s="1"/>
  <c r="AM210" i="12"/>
  <c r="Y210" i="12"/>
  <c r="Z210" i="12" s="1"/>
  <c r="AM253" i="12"/>
  <c r="Y253" i="12"/>
  <c r="Z253" i="12" s="1"/>
  <c r="Y208" i="12"/>
  <c r="Z208" i="12" s="1"/>
  <c r="AM245" i="12"/>
  <c r="Y245" i="12"/>
  <c r="Z245" i="12" s="1"/>
  <c r="F245" i="12" s="1"/>
  <c r="AI245" i="12" s="1"/>
  <c r="AK245" i="12" s="1"/>
  <c r="Y394" i="12"/>
  <c r="Z394" i="12" s="1"/>
  <c r="F394" i="12" s="1"/>
  <c r="AI394" i="12" s="1"/>
  <c r="AK394" i="12" s="1"/>
  <c r="AM252" i="12"/>
  <c r="Y252" i="12"/>
  <c r="Z252" i="12" s="1"/>
  <c r="F252" i="12" s="1"/>
  <c r="AI252" i="12" s="1"/>
  <c r="AK252" i="12" s="1"/>
  <c r="AM207" i="12"/>
  <c r="Y207" i="12"/>
  <c r="Z207" i="12" s="1"/>
  <c r="F207" i="12" s="1"/>
  <c r="AI207" i="12" s="1"/>
  <c r="AK207" i="12" s="1"/>
  <c r="AM263" i="12"/>
  <c r="Y263" i="12"/>
  <c r="Z263" i="12" s="1"/>
  <c r="F263" i="12" s="1"/>
  <c r="AI263" i="12" s="1"/>
  <c r="AK263" i="12" s="1"/>
  <c r="AM247" i="12"/>
  <c r="Y247" i="12"/>
  <c r="Z247" i="12" s="1"/>
  <c r="F247" i="12" s="1"/>
  <c r="AI247" i="12" s="1"/>
  <c r="AK247" i="12" s="1"/>
  <c r="AM201" i="12"/>
  <c r="Y201" i="12"/>
  <c r="Z201" i="12" s="1"/>
  <c r="F201" i="12" s="1"/>
  <c r="AI201" i="12" s="1"/>
  <c r="AK201" i="12" s="1"/>
  <c r="AM265" i="12"/>
  <c r="Y265" i="12"/>
  <c r="Z265" i="12" s="1"/>
  <c r="F265" i="12" s="1"/>
  <c r="AI265" i="12" s="1"/>
  <c r="AK265" i="12" s="1"/>
  <c r="Y395" i="12"/>
  <c r="Z395" i="12" s="1"/>
  <c r="F395" i="12" s="1"/>
  <c r="AI395" i="12" s="1"/>
  <c r="AK395" i="12" s="1"/>
  <c r="AM202" i="12"/>
  <c r="Y202" i="12"/>
  <c r="Z202" i="12" s="1"/>
  <c r="F202" i="12" s="1"/>
  <c r="AI202" i="12" s="1"/>
  <c r="AK202" i="12" s="1"/>
  <c r="AM206" i="12"/>
  <c r="Y206" i="12"/>
  <c r="Z206" i="12" s="1"/>
  <c r="F206" i="12" s="1"/>
  <c r="AI206" i="12" s="1"/>
  <c r="AK206" i="12" s="1"/>
  <c r="Y200" i="12"/>
  <c r="Z200" i="12" s="1"/>
  <c r="F200" i="12" s="1"/>
  <c r="AI200" i="12" s="1"/>
  <c r="AK200" i="12" s="1"/>
  <c r="AM219" i="12"/>
  <c r="Y219" i="12"/>
  <c r="Z219" i="12" s="1"/>
  <c r="F219" i="12" s="1"/>
  <c r="AI219" i="12" s="1"/>
  <c r="AK219" i="12" s="1"/>
  <c r="AM117" i="12"/>
  <c r="Y117" i="12"/>
  <c r="Z117" i="12" s="1"/>
  <c r="F117" i="12" s="1"/>
  <c r="AI117" i="12" s="1"/>
  <c r="AK117" i="12" s="1"/>
  <c r="AM220" i="12"/>
  <c r="Y220" i="12"/>
  <c r="Z220" i="12" s="1"/>
  <c r="F220" i="12" s="1"/>
  <c r="AI220" i="12" s="1"/>
  <c r="AK220" i="12" s="1"/>
  <c r="AM249" i="12"/>
  <c r="Y249" i="12"/>
  <c r="Z249" i="12" s="1"/>
  <c r="F249" i="12" s="1"/>
  <c r="AI249" i="12" s="1"/>
  <c r="AK249" i="12" s="1"/>
  <c r="AM14" i="12"/>
  <c r="Y14" i="12"/>
  <c r="Z14" i="12" s="1"/>
  <c r="F14" i="12" s="1"/>
  <c r="AI14" i="12" s="1"/>
  <c r="AK14" i="12" s="1"/>
  <c r="AM276" i="12"/>
  <c r="Y276" i="12"/>
  <c r="Z276" i="12" s="1"/>
  <c r="F276" i="12" s="1"/>
  <c r="AI276" i="12" s="1"/>
  <c r="AK276" i="12" s="1"/>
  <c r="AM275" i="12"/>
  <c r="Y275" i="12"/>
  <c r="Z275" i="12" s="1"/>
  <c r="F275" i="12" s="1"/>
  <c r="AI275" i="12" s="1"/>
  <c r="AK275" i="12" s="1"/>
  <c r="AM118" i="12"/>
  <c r="Y118" i="12"/>
  <c r="Z118" i="12" s="1"/>
  <c r="F118" i="12" s="1"/>
  <c r="AI118" i="12" s="1"/>
  <c r="AK118" i="12" s="1"/>
  <c r="AM41" i="12"/>
  <c r="Y41" i="12"/>
  <c r="Z41" i="12" s="1"/>
  <c r="F41" i="12" s="1"/>
  <c r="AI41" i="12" s="1"/>
  <c r="AK41" i="12" s="1"/>
  <c r="AM250" i="12"/>
  <c r="Y250" i="12"/>
  <c r="Z250" i="12" s="1"/>
  <c r="F250" i="12" s="1"/>
  <c r="AI250" i="12" s="1"/>
  <c r="AK250" i="12" s="1"/>
  <c r="AM364" i="12"/>
  <c r="Y364" i="12"/>
  <c r="Z364" i="12" s="1"/>
  <c r="F364" i="12" s="1"/>
  <c r="AI364" i="12" s="1"/>
  <c r="AK364" i="12" s="1"/>
  <c r="AM109" i="12"/>
  <c r="Y109" i="12"/>
  <c r="Z109" i="12" s="1"/>
  <c r="F109" i="12" s="1"/>
  <c r="AI109" i="12" s="1"/>
  <c r="AK109" i="12" s="1"/>
  <c r="AM359" i="12"/>
  <c r="Z359" i="12"/>
  <c r="F359" i="12" s="1"/>
  <c r="AI359" i="12" s="1"/>
  <c r="AK359" i="12" s="1"/>
  <c r="Y359" i="12"/>
  <c r="AM281" i="12"/>
  <c r="Y281" i="12"/>
  <c r="Z281" i="12" s="1"/>
  <c r="F281" i="12" s="1"/>
  <c r="AI281" i="12" s="1"/>
  <c r="AK281" i="12" s="1"/>
  <c r="AM110" i="12"/>
  <c r="Y110" i="12"/>
  <c r="Z110" i="12" s="1"/>
  <c r="F110" i="12" s="1"/>
  <c r="AI110" i="12" s="1"/>
  <c r="AK110" i="12" s="1"/>
  <c r="AM363" i="12"/>
  <c r="Y363" i="12"/>
  <c r="Z363" i="12" s="1"/>
  <c r="AM362" i="12"/>
  <c r="Y362" i="12"/>
  <c r="Z362" i="12" s="1"/>
  <c r="AM361" i="12"/>
  <c r="Y361" i="12"/>
  <c r="Z361" i="12" s="1"/>
  <c r="AM282" i="12"/>
  <c r="Y282" i="12"/>
  <c r="Z282" i="12" s="1"/>
  <c r="Y360" i="12"/>
  <c r="Z360" i="12" s="1"/>
  <c r="F360" i="12" s="1"/>
  <c r="AI360" i="12" s="1"/>
  <c r="AM306" i="12"/>
  <c r="Y306" i="12"/>
  <c r="Z306" i="12" s="1"/>
  <c r="F306" i="12" s="1"/>
  <c r="AI306" i="12" s="1"/>
  <c r="AK306" i="12" s="1"/>
  <c r="AM22" i="12"/>
  <c r="Y22" i="12"/>
  <c r="Z22" i="12" s="1"/>
  <c r="F22" i="12" s="1"/>
  <c r="AI22" i="12" s="1"/>
  <c r="AK22" i="12" s="1"/>
  <c r="AM26" i="12"/>
  <c r="Y26" i="12"/>
  <c r="Z26" i="12" s="1"/>
  <c r="F26" i="12" s="1"/>
  <c r="AI26" i="12" s="1"/>
  <c r="AK26" i="12" s="1"/>
  <c r="AM27" i="12"/>
  <c r="Y27" i="12"/>
  <c r="Z27" i="12" s="1"/>
  <c r="F27" i="12" s="1"/>
  <c r="AI27" i="12" s="1"/>
  <c r="AK27" i="12" s="1"/>
  <c r="AM186" i="12"/>
  <c r="Y186" i="12"/>
  <c r="Z186" i="12" s="1"/>
  <c r="F186" i="12" s="1"/>
  <c r="AI186" i="12" s="1"/>
  <c r="AK186" i="12" s="1"/>
  <c r="AM29" i="12"/>
  <c r="Y29" i="12"/>
  <c r="Z29" i="12" s="1"/>
  <c r="F29" i="12" s="1"/>
  <c r="AI29" i="12" s="1"/>
  <c r="AK29" i="12" s="1"/>
  <c r="AM188" i="12"/>
  <c r="Y188" i="12"/>
  <c r="Z188" i="12" s="1"/>
  <c r="F188" i="12" s="1"/>
  <c r="AI188" i="12" s="1"/>
  <c r="AK188" i="12" s="1"/>
  <c r="AM30" i="12"/>
  <c r="Y30" i="12"/>
  <c r="Z30" i="12" s="1"/>
  <c r="F30" i="12" s="1"/>
  <c r="AI30" i="12" s="1"/>
  <c r="AK30" i="12" s="1"/>
  <c r="AM191" i="12"/>
  <c r="Y191" i="12"/>
  <c r="Z191" i="12" s="1"/>
  <c r="F191" i="12" s="1"/>
  <c r="AI191" i="12" s="1"/>
  <c r="AK191" i="12" s="1"/>
  <c r="AM119" i="12"/>
  <c r="Y119" i="12"/>
  <c r="Z119" i="12" s="1"/>
  <c r="F119" i="12" s="1"/>
  <c r="AI119" i="12" s="1"/>
  <c r="AK119" i="12" s="1"/>
  <c r="AM189" i="12"/>
  <c r="Y189" i="12"/>
  <c r="Z189" i="12" s="1"/>
  <c r="F189" i="12" s="1"/>
  <c r="AI189" i="12" s="1"/>
  <c r="AK189" i="12" s="1"/>
  <c r="AM28" i="12"/>
  <c r="Y28" i="12"/>
  <c r="Z28" i="12" s="1"/>
  <c r="F28" i="12" s="1"/>
  <c r="AI28" i="12" s="1"/>
  <c r="AK28" i="12" s="1"/>
  <c r="AM24" i="12"/>
  <c r="Y24" i="12"/>
  <c r="Z24" i="12" s="1"/>
  <c r="F24" i="12" s="1"/>
  <c r="AI24" i="12" s="1"/>
  <c r="AK24" i="12" s="1"/>
  <c r="AM23" i="12"/>
  <c r="Y23" i="12"/>
  <c r="Z23" i="12" s="1"/>
  <c r="F23" i="12" s="1"/>
  <c r="AI23" i="12" s="1"/>
  <c r="AK23" i="12" s="1"/>
  <c r="AM25" i="12"/>
  <c r="Y25" i="12"/>
  <c r="Z25" i="12" s="1"/>
  <c r="F25" i="12" s="1"/>
  <c r="AI25" i="12" s="1"/>
  <c r="AK25" i="12" s="1"/>
  <c r="AM190" i="12"/>
  <c r="Y190" i="12"/>
  <c r="Z190" i="12" s="1"/>
  <c r="F190" i="12" s="1"/>
  <c r="AI190" i="12" s="1"/>
  <c r="AK190" i="12" s="1"/>
  <c r="AM235" i="12"/>
  <c r="Y235" i="12"/>
  <c r="Z235" i="12" s="1"/>
  <c r="F235" i="12" s="1"/>
  <c r="AI235" i="12" s="1"/>
  <c r="AK235" i="12" s="1"/>
  <c r="AM236" i="12"/>
  <c r="Y236" i="12"/>
  <c r="Z236" i="12" s="1"/>
  <c r="F236" i="12" s="1"/>
  <c r="AI236" i="12" s="1"/>
  <c r="AK236" i="12" s="1"/>
  <c r="AM233" i="12"/>
  <c r="Y233" i="12"/>
  <c r="Z233" i="12" s="1"/>
  <c r="F233" i="12" s="1"/>
  <c r="AI233" i="12" s="1"/>
  <c r="AK233" i="12" s="1"/>
  <c r="AM234" i="12"/>
  <c r="Y234" i="12"/>
  <c r="Z234" i="12" s="1"/>
  <c r="F234" i="12" s="1"/>
  <c r="AI234" i="12" s="1"/>
  <c r="AK234" i="12" s="1"/>
  <c r="AM375" i="12"/>
  <c r="Y375" i="12"/>
  <c r="Z375" i="12" s="1"/>
  <c r="F375" i="12" s="1"/>
  <c r="AI375" i="12" s="1"/>
  <c r="AK375" i="12" s="1"/>
  <c r="AM135" i="12"/>
  <c r="Y135" i="12"/>
  <c r="Z135" i="12" s="1"/>
  <c r="F135" i="12" s="1"/>
  <c r="AI135" i="12" s="1"/>
  <c r="AK135" i="12" s="1"/>
  <c r="AM237" i="12"/>
  <c r="Y237" i="12"/>
  <c r="Z237" i="12" s="1"/>
  <c r="F237" i="12" s="1"/>
  <c r="AI237" i="12" s="1"/>
  <c r="AK237" i="12" s="1"/>
  <c r="AM389" i="12"/>
  <c r="Y389" i="12"/>
  <c r="Z389" i="12" s="1"/>
  <c r="F389" i="12" s="1"/>
  <c r="AI389" i="12" s="1"/>
  <c r="AK389" i="12" s="1"/>
  <c r="AM283" i="12"/>
  <c r="Y283" i="12"/>
  <c r="Z283" i="12" s="1"/>
  <c r="F283" i="12" s="1"/>
  <c r="AI283" i="12" s="1"/>
  <c r="AK283" i="12" s="1"/>
  <c r="AM93" i="12"/>
  <c r="Y93" i="12"/>
  <c r="Z93" i="12" s="1"/>
  <c r="F93" i="12" s="1"/>
  <c r="AI93" i="12" s="1"/>
  <c r="AK93" i="12" s="1"/>
  <c r="AM348" i="12"/>
  <c r="Y348" i="12"/>
  <c r="Z348" i="12" s="1"/>
  <c r="F348" i="12" s="1"/>
  <c r="AI348" i="12" s="1"/>
  <c r="AK348" i="12" s="1"/>
  <c r="AM92" i="12"/>
  <c r="Y92" i="12"/>
  <c r="Z92" i="12" s="1"/>
  <c r="F92" i="12" s="1"/>
  <c r="AI92" i="12" s="1"/>
  <c r="AK92" i="12" s="1"/>
  <c r="AM331" i="12"/>
  <c r="Y331" i="12"/>
  <c r="Z331" i="12" s="1"/>
  <c r="F331" i="12" s="1"/>
  <c r="AI331" i="12" s="1"/>
  <c r="AK331" i="12" s="1"/>
  <c r="AM319" i="12"/>
  <c r="Y319" i="12"/>
  <c r="Z319" i="12" s="1"/>
  <c r="F319" i="12" s="1"/>
  <c r="AI319" i="12" s="1"/>
  <c r="AK319" i="12" s="1"/>
  <c r="AM369" i="12"/>
  <c r="Y369" i="12"/>
  <c r="Z369" i="12" s="1"/>
  <c r="F369" i="12" s="1"/>
  <c r="AI369" i="12" s="1"/>
  <c r="AK369" i="12" s="1"/>
  <c r="AM377" i="12"/>
  <c r="Y377" i="12"/>
  <c r="Z377" i="12" s="1"/>
  <c r="F377" i="12" s="1"/>
  <c r="AI377" i="12" s="1"/>
  <c r="AK377" i="12" s="1"/>
  <c r="AM142" i="12"/>
  <c r="Y142" i="12"/>
  <c r="Z142" i="12" s="1"/>
  <c r="F142" i="12" s="1"/>
  <c r="AI142" i="12" s="1"/>
  <c r="AK142" i="12" s="1"/>
  <c r="AM387" i="12"/>
  <c r="Y387" i="12"/>
  <c r="Z387" i="12" s="1"/>
  <c r="F387" i="12" s="1"/>
  <c r="AI387" i="12" s="1"/>
  <c r="AK387" i="12" s="1"/>
  <c r="Y215" i="12"/>
  <c r="Z215" i="12" s="1"/>
  <c r="AM312" i="12"/>
  <c r="Y312" i="12"/>
  <c r="Z312" i="12" s="1"/>
  <c r="AM308" i="12"/>
  <c r="Y308" i="12"/>
  <c r="Z308" i="12" s="1"/>
  <c r="AM310" i="12"/>
  <c r="Y310" i="12"/>
  <c r="Z310" i="12" s="1"/>
  <c r="AM53" i="12"/>
  <c r="Y53" i="12"/>
  <c r="Z53" i="12" s="1"/>
  <c r="AM49" i="12"/>
  <c r="Y49" i="12"/>
  <c r="Z49" i="12" s="1"/>
  <c r="AM340" i="12"/>
  <c r="Y340" i="12"/>
  <c r="Z340" i="12" s="1"/>
  <c r="AM330" i="12"/>
  <c r="Y330" i="12"/>
  <c r="Z330" i="12" s="1"/>
  <c r="AM89" i="12"/>
  <c r="Y89" i="12"/>
  <c r="Z89" i="12" s="1"/>
  <c r="AM199" i="12"/>
  <c r="Y199" i="12"/>
  <c r="Z199" i="12" s="1"/>
  <c r="AM268" i="12"/>
  <c r="Y268" i="12"/>
  <c r="Z268" i="12" s="1"/>
  <c r="AM50" i="12"/>
  <c r="Y50" i="12"/>
  <c r="Z50" i="12" s="1"/>
  <c r="AM51" i="12"/>
  <c r="Y51" i="12"/>
  <c r="Z51" i="12" s="1"/>
  <c r="AM90" i="12"/>
  <c r="Y90" i="12"/>
  <c r="Z90" i="12" s="1"/>
  <c r="AM52" i="12"/>
  <c r="Y52" i="12"/>
  <c r="Z52" i="12" s="1"/>
  <c r="AM88" i="12"/>
  <c r="Y88" i="12"/>
  <c r="Z88" i="12" s="1"/>
  <c r="AM338" i="12"/>
  <c r="Y338" i="12"/>
  <c r="Z338" i="12" s="1"/>
  <c r="AM36" i="12"/>
  <c r="Y36" i="12"/>
  <c r="Z36" i="12" s="1"/>
  <c r="AM35" i="12"/>
  <c r="Y35" i="12"/>
  <c r="Z35" i="12" s="1"/>
  <c r="AM94" i="12"/>
  <c r="Y94" i="12"/>
  <c r="Z94" i="12" s="1"/>
  <c r="AM47" i="12"/>
  <c r="Y47" i="12"/>
  <c r="Z47" i="12" s="1"/>
  <c r="AM336" i="12"/>
  <c r="Y336" i="12"/>
  <c r="Z336" i="12" s="1"/>
  <c r="AM321" i="12"/>
  <c r="Y321" i="12"/>
  <c r="Z321" i="12" s="1"/>
  <c r="AM57" i="12"/>
  <c r="Y57" i="12"/>
  <c r="Z57" i="12" s="1"/>
  <c r="AM329" i="12"/>
  <c r="Y329" i="12"/>
  <c r="Z329" i="12" s="1"/>
  <c r="AM16" i="12"/>
  <c r="Y16" i="12"/>
  <c r="Z16" i="12" s="1"/>
  <c r="AM313" i="12"/>
  <c r="Y313" i="12"/>
  <c r="Z313" i="12" s="1"/>
  <c r="AM274" i="12"/>
  <c r="Y274" i="12"/>
  <c r="Z274" i="12" s="1"/>
  <c r="AM318" i="12"/>
  <c r="Y318" i="12"/>
  <c r="Z318" i="12" s="1"/>
  <c r="AM279" i="12"/>
  <c r="Y279" i="12"/>
  <c r="Z279" i="12" s="1"/>
  <c r="AM56" i="12"/>
  <c r="Y56" i="12"/>
  <c r="Z56" i="12" s="1"/>
  <c r="AM55" i="12"/>
  <c r="Y55" i="12"/>
  <c r="Z55" i="12" s="1"/>
  <c r="AM278" i="12"/>
  <c r="Y278" i="12"/>
  <c r="Z278" i="12" s="1"/>
  <c r="AM328" i="12"/>
  <c r="Y328" i="12"/>
  <c r="Z328" i="12" s="1"/>
  <c r="AM323" i="12"/>
  <c r="Y323" i="12"/>
  <c r="Z323" i="12" s="1"/>
  <c r="AM273" i="12"/>
  <c r="Y273" i="12"/>
  <c r="Z273" i="12" s="1"/>
  <c r="AM54" i="12"/>
  <c r="Y54" i="12"/>
  <c r="Z54" i="12" s="1"/>
  <c r="AM320" i="12"/>
  <c r="Y320" i="12"/>
  <c r="Z320" i="12" s="1"/>
  <c r="AM120" i="12"/>
  <c r="Y120" i="12"/>
  <c r="Z120" i="12" s="1"/>
  <c r="AM248" i="12"/>
  <c r="Y248" i="12"/>
  <c r="Z248" i="12" s="1"/>
  <c r="Y290" i="12"/>
  <c r="Z290" i="12" s="1"/>
  <c r="AM141" i="12"/>
  <c r="Y141" i="12"/>
  <c r="Z141" i="12" s="1"/>
  <c r="AM107" i="12"/>
  <c r="Y107" i="12"/>
  <c r="Z107" i="12" s="1"/>
  <c r="AM68" i="12"/>
  <c r="Y68" i="12"/>
  <c r="Z68" i="12" s="1"/>
  <c r="F68" i="12" s="1"/>
  <c r="AI68" i="12" s="1"/>
  <c r="AK68" i="12" s="1"/>
  <c r="AM152" i="12"/>
  <c r="Y152" i="12"/>
  <c r="Z152" i="12" s="1"/>
  <c r="F152" i="12" s="1"/>
  <c r="AI152" i="12" s="1"/>
  <c r="AK152" i="12" s="1"/>
  <c r="Y177" i="12"/>
  <c r="Z177" i="12" s="1"/>
  <c r="F177" i="12" s="1"/>
  <c r="AI177" i="12" s="1"/>
  <c r="AK177" i="12" s="1"/>
  <c r="AM133" i="12"/>
  <c r="Y133" i="12"/>
  <c r="Z133" i="12" s="1"/>
  <c r="F133" i="12" s="1"/>
  <c r="AI133" i="12" s="1"/>
  <c r="AK133" i="12" s="1"/>
  <c r="AM66" i="12"/>
  <c r="Y66" i="12"/>
  <c r="Z66" i="12" s="1"/>
  <c r="F66" i="12" s="1"/>
  <c r="AI66" i="12" s="1"/>
  <c r="AK66" i="12" s="1"/>
  <c r="AM380" i="12"/>
  <c r="Y380" i="12"/>
  <c r="Z380" i="12" s="1"/>
  <c r="F380" i="12" s="1"/>
  <c r="AI380" i="12" s="1"/>
  <c r="AK380" i="12" s="1"/>
  <c r="AM146" i="12"/>
  <c r="Y146" i="12"/>
  <c r="Z146" i="12" s="1"/>
  <c r="F146" i="12" s="1"/>
  <c r="AI146" i="12" s="1"/>
  <c r="AK146" i="12" s="1"/>
  <c r="AM370" i="12"/>
  <c r="Y370" i="12"/>
  <c r="Z370" i="12" s="1"/>
  <c r="F370" i="12" s="1"/>
  <c r="AI370" i="12" s="1"/>
  <c r="AK370" i="12" s="1"/>
  <c r="AM378" i="12"/>
  <c r="Y378" i="12"/>
  <c r="Z378" i="12" s="1"/>
  <c r="F378" i="12" s="1"/>
  <c r="AI378" i="12" s="1"/>
  <c r="AK378" i="12" s="1"/>
  <c r="AM138" i="12"/>
  <c r="Y138" i="12"/>
  <c r="Z138" i="12" s="1"/>
  <c r="F138" i="12"/>
  <c r="AI138" i="12" s="1"/>
  <c r="AK138" i="12" s="1"/>
  <c r="AM372" i="12"/>
  <c r="Y372" i="12"/>
  <c r="Z372" i="12" s="1"/>
  <c r="F372" i="12" s="1"/>
  <c r="AI372" i="12" s="1"/>
  <c r="AK372" i="12" s="1"/>
  <c r="AM130" i="12"/>
  <c r="Y130" i="12"/>
  <c r="Z130" i="12" s="1"/>
  <c r="F130" i="12" s="1"/>
  <c r="AI130" i="12" s="1"/>
  <c r="AK130" i="12" s="1"/>
  <c r="AM178" i="12"/>
  <c r="Y178" i="12"/>
  <c r="Z178" i="12" s="1"/>
  <c r="F178" i="12" s="1"/>
  <c r="AI178" i="12" s="1"/>
  <c r="AK178" i="12" s="1"/>
  <c r="Y346" i="12"/>
  <c r="Z346" i="12" s="1"/>
  <c r="F346" i="12" s="1"/>
  <c r="AI346" i="12" s="1"/>
  <c r="AK346" i="12" s="1"/>
  <c r="AM166" i="12"/>
  <c r="Y166" i="12"/>
  <c r="Z166" i="12" s="1"/>
  <c r="F166" i="12" s="1"/>
  <c r="AI166" i="12" s="1"/>
  <c r="AK166" i="12" s="1"/>
  <c r="AM172" i="12"/>
  <c r="Y172" i="12"/>
  <c r="Z172" i="12" s="1"/>
  <c r="F172" i="12" s="1"/>
  <c r="AI172" i="12" s="1"/>
  <c r="AK172" i="12" s="1"/>
  <c r="AM81" i="12"/>
  <c r="Y81" i="12"/>
  <c r="Z81" i="12" s="1"/>
  <c r="F81" i="12" s="1"/>
  <c r="AI81" i="12" s="1"/>
  <c r="AK81" i="12" s="1"/>
  <c r="AM179" i="12"/>
  <c r="Y179" i="12"/>
  <c r="Z179" i="12" s="1"/>
  <c r="F179" i="12" s="1"/>
  <c r="AI179" i="12" s="1"/>
  <c r="AK179" i="12" s="1"/>
  <c r="AM388" i="12"/>
  <c r="Y388" i="12"/>
  <c r="Z388" i="12" s="1"/>
  <c r="F388" i="12" s="1"/>
  <c r="AI388" i="12" s="1"/>
  <c r="AK388" i="12" s="1"/>
  <c r="AM114" i="12"/>
  <c r="Y114" i="12"/>
  <c r="Z114" i="12" s="1"/>
  <c r="F114" i="12" s="1"/>
  <c r="AI114" i="12" s="1"/>
  <c r="AK114" i="12" s="1"/>
  <c r="AM185" i="12"/>
  <c r="Y185" i="12"/>
  <c r="Z185" i="12" s="1"/>
  <c r="F185" i="12" s="1"/>
  <c r="AI185" i="12" s="1"/>
  <c r="AK185" i="12" s="1"/>
  <c r="AM8" i="12"/>
  <c r="Y8" i="12"/>
  <c r="Z8" i="12" s="1"/>
  <c r="F8" i="12" s="1"/>
  <c r="AI8" i="12" s="1"/>
  <c r="AK8" i="12" s="1"/>
  <c r="AM174" i="12"/>
  <c r="Y174" i="12"/>
  <c r="Z174" i="12" s="1"/>
  <c r="F174" i="12" s="1"/>
  <c r="AI174" i="12" s="1"/>
  <c r="AK174" i="12" s="1"/>
  <c r="AM181" i="12"/>
  <c r="Y181" i="12"/>
  <c r="Z181" i="12" s="1"/>
  <c r="F181" i="12" s="1"/>
  <c r="AI181" i="12" s="1"/>
  <c r="AK181" i="12" s="1"/>
  <c r="AM287" i="12"/>
  <c r="Y287" i="12"/>
  <c r="Z287" i="12" s="1"/>
  <c r="F287" i="12" s="1"/>
  <c r="AI287" i="12" s="1"/>
  <c r="AK287" i="12" s="1"/>
  <c r="AM163" i="12"/>
  <c r="Y163" i="12"/>
  <c r="Z163" i="12" s="1"/>
  <c r="F163" i="12" s="1"/>
  <c r="AI163" i="12" s="1"/>
  <c r="AK163" i="12" s="1"/>
  <c r="AM60" i="12"/>
  <c r="Y60" i="12"/>
  <c r="Z60" i="12" s="1"/>
  <c r="F60" i="12" s="1"/>
  <c r="AI60" i="12" s="1"/>
  <c r="AK60" i="12" s="1"/>
  <c r="AM285" i="12"/>
  <c r="Y285" i="12"/>
  <c r="Z285" i="12" s="1"/>
  <c r="F285" i="12" s="1"/>
  <c r="AI285" i="12" s="1"/>
  <c r="AK285" i="12" s="1"/>
  <c r="AM384" i="12"/>
  <c r="Y384" i="12"/>
  <c r="Z384" i="12" s="1"/>
  <c r="F384" i="12" s="1"/>
  <c r="AI384" i="12" s="1"/>
  <c r="AK384" i="12" s="1"/>
  <c r="AM288" i="12"/>
  <c r="Y288" i="12"/>
  <c r="Z288" i="12" s="1"/>
  <c r="F288" i="12" s="1"/>
  <c r="AI288" i="12" s="1"/>
  <c r="AK288" i="12" s="1"/>
  <c r="AM85" i="12"/>
  <c r="Y85" i="12"/>
  <c r="Z85" i="12" s="1"/>
  <c r="F85" i="12" s="1"/>
  <c r="AI85" i="12" s="1"/>
  <c r="AK85" i="12" s="1"/>
  <c r="AM125" i="12"/>
  <c r="Y125" i="12"/>
  <c r="Z125" i="12" s="1"/>
  <c r="F125" i="12" s="1"/>
  <c r="AI125" i="12" s="1"/>
  <c r="AK125" i="12" s="1"/>
  <c r="AM232" i="12"/>
  <c r="Y232" i="12"/>
  <c r="Z232" i="12" s="1"/>
  <c r="F232" i="12" s="1"/>
  <c r="AI232" i="12" s="1"/>
  <c r="AK232" i="12" s="1"/>
  <c r="AM299" i="12"/>
  <c r="Y299" i="12"/>
  <c r="Z299" i="12" s="1"/>
  <c r="F299" i="12" s="1"/>
  <c r="AI299" i="12" s="1"/>
  <c r="AK299" i="12" s="1"/>
  <c r="AM195" i="12"/>
  <c r="Y195" i="12"/>
  <c r="Z195" i="12" s="1"/>
  <c r="F195" i="12" s="1"/>
  <c r="AI195" i="12" s="1"/>
  <c r="AK195" i="12" s="1"/>
  <c r="Y230" i="12"/>
  <c r="Z230" i="12" s="1"/>
  <c r="F230" i="12" s="1"/>
  <c r="AI230" i="12" s="1"/>
  <c r="AK230" i="12" s="1"/>
  <c r="AM345" i="12"/>
  <c r="Y345" i="12"/>
  <c r="Z345" i="12" s="1"/>
  <c r="AM156" i="12"/>
  <c r="Y156" i="12"/>
  <c r="Z156" i="12" s="1"/>
  <c r="F156" i="12" s="1"/>
  <c r="AI156" i="12" s="1"/>
  <c r="AK156" i="12" s="1"/>
  <c r="AM59" i="12"/>
  <c r="Y59" i="12"/>
  <c r="Z59" i="12" s="1"/>
  <c r="AM170" i="12"/>
  <c r="Y170" i="12"/>
  <c r="Z170" i="12" s="1"/>
  <c r="F170" i="12"/>
  <c r="AI170" i="12" s="1"/>
  <c r="AK170" i="12" s="1"/>
  <c r="AM241" i="12"/>
  <c r="Y241" i="12"/>
  <c r="Z241" i="12" s="1"/>
  <c r="F241" i="12" s="1"/>
  <c r="AI241" i="12" s="1"/>
  <c r="AK241" i="12" s="1"/>
  <c r="AM10" i="12"/>
  <c r="Y10" i="12"/>
  <c r="Z10" i="12" s="1"/>
  <c r="F10" i="12" s="1"/>
  <c r="AI10" i="12" s="1"/>
  <c r="AK10" i="12" s="1"/>
  <c r="AM193" i="12"/>
  <c r="Y193" i="12"/>
  <c r="Z193" i="12" s="1"/>
  <c r="AM32" i="12"/>
  <c r="Y32" i="12"/>
  <c r="Z32" i="12" s="1"/>
  <c r="F32" i="12" s="1"/>
  <c r="AI32" i="12" s="1"/>
  <c r="AK32" i="12" s="1"/>
  <c r="Y116" i="12"/>
  <c r="Z116" i="12" s="1"/>
  <c r="F116" i="12"/>
  <c r="AI116" i="12" s="1"/>
  <c r="AK116" i="12" s="1"/>
  <c r="AM344" i="12"/>
  <c r="Y344" i="12"/>
  <c r="Z344" i="12" s="1"/>
  <c r="F344" i="12" s="1"/>
  <c r="AI344" i="12" s="1"/>
  <c r="AK344" i="12" s="1"/>
  <c r="AM157" i="12"/>
  <c r="Y157" i="12"/>
  <c r="Z157" i="12" s="1"/>
  <c r="AM3" i="12"/>
  <c r="Y3" i="12"/>
  <c r="Z3" i="12" s="1"/>
  <c r="F3" i="12" s="1"/>
  <c r="AI3" i="12" s="1"/>
  <c r="AK3" i="12" s="1"/>
  <c r="AM295" i="12"/>
  <c r="Y295" i="12"/>
  <c r="Z295" i="12" s="1"/>
  <c r="AM2" i="12"/>
  <c r="Y2" i="12"/>
  <c r="Z2" i="12" s="1"/>
  <c r="AM194" i="12"/>
  <c r="Y194" i="12"/>
  <c r="Z194" i="12" s="1"/>
  <c r="AM192" i="12"/>
  <c r="Y192" i="12"/>
  <c r="Z192" i="12" s="1"/>
  <c r="AM124" i="12"/>
  <c r="Y124" i="12"/>
  <c r="Z124" i="12" s="1"/>
  <c r="AM4" i="12"/>
  <c r="Y4" i="12"/>
  <c r="Z4" i="12" s="1"/>
  <c r="Y300" i="12"/>
  <c r="Z300" i="12" s="1"/>
  <c r="AM175" i="12"/>
  <c r="Y175" i="12"/>
  <c r="Z175" i="12" s="1"/>
  <c r="AM382" i="12"/>
  <c r="Y382" i="12"/>
  <c r="Z382" i="12" s="1"/>
  <c r="AM365" i="12"/>
  <c r="Y365" i="12"/>
  <c r="Z365" i="12" s="1"/>
  <c r="AM132" i="12"/>
  <c r="Y132" i="12"/>
  <c r="Z132" i="12" s="1"/>
  <c r="AM184" i="12"/>
  <c r="Y184" i="12"/>
  <c r="Z184" i="12" s="1"/>
  <c r="AM303" i="12"/>
  <c r="Y303" i="12"/>
  <c r="Z303" i="12" s="1"/>
  <c r="AM58" i="12"/>
  <c r="Y58" i="12"/>
  <c r="Z58" i="12" s="1"/>
  <c r="AM144" i="12"/>
  <c r="Y144" i="12"/>
  <c r="Z144" i="12" s="1"/>
  <c r="AM168" i="12"/>
  <c r="Y168" i="12"/>
  <c r="Z168" i="12" s="1"/>
  <c r="AM87" i="12"/>
  <c r="Y87" i="12"/>
  <c r="Z87" i="12" s="1"/>
  <c r="Y104" i="12"/>
  <c r="Z104" i="12" s="1"/>
  <c r="AM115" i="12"/>
  <c r="Y115" i="12"/>
  <c r="Z115" i="12" s="1"/>
  <c r="AM162" i="12"/>
  <c r="Y162" i="12"/>
  <c r="Z162" i="12" s="1"/>
  <c r="AM304" i="12"/>
  <c r="Y304" i="12"/>
  <c r="Z304" i="12" s="1"/>
  <c r="AM154" i="12"/>
  <c r="Y154" i="12"/>
  <c r="Z154" i="12" s="1"/>
  <c r="AM231" i="12"/>
  <c r="Y231" i="12"/>
  <c r="Z231" i="12" s="1"/>
  <c r="AM96" i="12"/>
  <c r="Y96" i="12"/>
  <c r="Z96" i="12" s="1"/>
  <c r="AM392" i="12"/>
  <c r="Y392" i="12"/>
  <c r="Z392" i="12" s="1"/>
  <c r="F392" i="12" s="1"/>
  <c r="AI392" i="12" s="1"/>
  <c r="AK392" i="12" s="1"/>
  <c r="AM238" i="12"/>
  <c r="Y238" i="12"/>
  <c r="Z238" i="12" s="1"/>
  <c r="F238" i="12" s="1"/>
  <c r="AI238" i="12" s="1"/>
  <c r="AK238" i="12" s="1"/>
  <c r="AM293" i="12"/>
  <c r="Y293" i="12"/>
  <c r="Z293" i="12" s="1"/>
  <c r="F293" i="12" s="1"/>
  <c r="AI293" i="12" s="1"/>
  <c r="AK293" i="12" s="1"/>
  <c r="AM286" i="12"/>
  <c r="Y286" i="12"/>
  <c r="Z286" i="12" s="1"/>
  <c r="F286" i="12" s="1"/>
  <c r="AI286" i="12" s="1"/>
  <c r="AK286" i="12" s="1"/>
  <c r="AM381" i="12"/>
  <c r="Y381" i="12"/>
  <c r="Z381" i="12" s="1"/>
  <c r="F381" i="12" s="1"/>
  <c r="AI381" i="12" s="1"/>
  <c r="AK381" i="12" s="1"/>
  <c r="AM224" i="12"/>
  <c r="Y224" i="12"/>
  <c r="Z224" i="12" s="1"/>
  <c r="F224" i="12" s="1"/>
  <c r="AI224" i="12" s="1"/>
  <c r="AK224" i="12" s="1"/>
  <c r="AM153" i="12"/>
  <c r="Y153" i="12"/>
  <c r="Z153" i="12" s="1"/>
  <c r="F153" i="12" s="1"/>
  <c r="AI153" i="12" s="1"/>
  <c r="AK153" i="12" s="1"/>
  <c r="AM140" i="12"/>
  <c r="Y140" i="12"/>
  <c r="Z140" i="12" s="1"/>
  <c r="F140" i="12" s="1"/>
  <c r="AI140" i="12" s="1"/>
  <c r="AK140" i="12" s="1"/>
  <c r="AM98" i="12"/>
  <c r="Y98" i="12"/>
  <c r="Z98" i="12" s="1"/>
  <c r="F98" i="12" s="1"/>
  <c r="AI98" i="12" s="1"/>
  <c r="AK98" i="12" s="1"/>
  <c r="AM137" i="12"/>
  <c r="Y137" i="12"/>
  <c r="Z137" i="12" s="1"/>
  <c r="F137" i="12" s="1"/>
  <c r="AI137" i="12" s="1"/>
  <c r="AK137" i="12" s="1"/>
  <c r="AM225" i="12"/>
  <c r="Y225" i="12"/>
  <c r="Z225" i="12" s="1"/>
  <c r="F225" i="12" s="1"/>
  <c r="AI225" i="12" s="1"/>
  <c r="AK225" i="12" s="1"/>
  <c r="AM196" i="12"/>
  <c r="Y196" i="12"/>
  <c r="Z196" i="12" s="1"/>
  <c r="F196" i="12" s="1"/>
  <c r="AI196" i="12" s="1"/>
  <c r="AK196" i="12" s="1"/>
  <c r="AM366" i="12"/>
  <c r="Y366" i="12"/>
  <c r="Z366" i="12" s="1"/>
  <c r="F366" i="12" s="1"/>
  <c r="AI366" i="12" s="1"/>
  <c r="AK366" i="12" s="1"/>
  <c r="AM95" i="12"/>
  <c r="Y95" i="12"/>
  <c r="Z95" i="12" s="1"/>
  <c r="F95" i="12" s="1"/>
  <c r="AI95" i="12" s="1"/>
  <c r="AK95" i="12" s="1"/>
  <c r="AM240" i="12"/>
  <c r="Y240" i="12"/>
  <c r="Z240" i="12" s="1"/>
  <c r="F240" i="12" s="1"/>
  <c r="AI240" i="12" s="1"/>
  <c r="AK240" i="12" s="1"/>
  <c r="AM197" i="12"/>
  <c r="Y197" i="12"/>
  <c r="Z197" i="12" s="1"/>
  <c r="F197" i="12"/>
  <c r="AI197" i="12" s="1"/>
  <c r="AK197" i="12" s="1"/>
  <c r="AM134" i="12"/>
  <c r="Y134" i="12"/>
  <c r="Z134" i="12" s="1"/>
  <c r="F134" i="12" s="1"/>
  <c r="AI134" i="12" s="1"/>
  <c r="AK134" i="12" s="1"/>
  <c r="AM5" i="12"/>
  <c r="Y5" i="12"/>
  <c r="Z5" i="12" s="1"/>
  <c r="F5" i="12" s="1"/>
  <c r="AI5" i="12" s="1"/>
  <c r="AK5" i="12" s="1"/>
  <c r="AM284" i="12"/>
  <c r="Y284" i="12"/>
  <c r="Z284" i="12" s="1"/>
  <c r="F284" i="12" s="1"/>
  <c r="AI284" i="12" s="1"/>
  <c r="AK284" i="12" s="1"/>
  <c r="AM316" i="12"/>
  <c r="Y316" i="12"/>
  <c r="Z316" i="12" s="1"/>
  <c r="F316" i="12" s="1"/>
  <c r="AI316" i="12" s="1"/>
  <c r="AK316" i="12" s="1"/>
  <c r="AM229" i="12"/>
  <c r="Y229" i="12"/>
  <c r="Z229" i="12" s="1"/>
  <c r="F229" i="12" s="1"/>
  <c r="AI229" i="12" s="1"/>
  <c r="AK229" i="12" s="1"/>
  <c r="AM386" i="12"/>
  <c r="Y386" i="12"/>
  <c r="Z386" i="12" s="1"/>
  <c r="F386" i="12" s="1"/>
  <c r="AI386" i="12" s="1"/>
  <c r="AK386" i="12" s="1"/>
  <c r="AM148" i="12"/>
  <c r="Y148" i="12"/>
  <c r="Z148" i="12" s="1"/>
  <c r="F148" i="12" s="1"/>
  <c r="AI148" i="12" s="1"/>
  <c r="AK148" i="12" s="1"/>
  <c r="AM352" i="12"/>
  <c r="Y352" i="12"/>
  <c r="Z352" i="12" s="1"/>
  <c r="F352" i="12" s="1"/>
  <c r="AI352" i="12" s="1"/>
  <c r="AK352" i="12" s="1"/>
  <c r="AM376" i="12"/>
  <c r="Y376" i="12"/>
  <c r="Z376" i="12" s="1"/>
  <c r="F376" i="12" s="1"/>
  <c r="AI376" i="12" s="1"/>
  <c r="AK376" i="12" s="1"/>
  <c r="AM353" i="12"/>
  <c r="Y353" i="12"/>
  <c r="Z353" i="12" s="1"/>
  <c r="F353" i="12" s="1"/>
  <c r="AI353" i="12" s="1"/>
  <c r="AK353" i="12" s="1"/>
  <c r="AM78" i="12"/>
  <c r="Y78" i="12"/>
  <c r="Z78" i="12" s="1"/>
  <c r="F78" i="12" s="1"/>
  <c r="AI78" i="12" s="1"/>
  <c r="AK78" i="12" s="1"/>
  <c r="AM31" i="12"/>
  <c r="Y31" i="12"/>
  <c r="Z31" i="12" s="1"/>
  <c r="F31" i="12" s="1"/>
  <c r="AI31" i="12" s="1"/>
  <c r="AK31" i="12" s="1"/>
  <c r="AM307" i="12"/>
  <c r="Y307" i="12"/>
  <c r="Z307" i="12" s="1"/>
  <c r="F307" i="12" s="1"/>
  <c r="AI307" i="12" s="1"/>
  <c r="AK307" i="12" s="1"/>
  <c r="AM311" i="12"/>
  <c r="Y311" i="12"/>
  <c r="Z311" i="12" s="1"/>
  <c r="F311" i="12" s="1"/>
  <c r="AI311" i="12" s="1"/>
  <c r="AK311" i="12" s="1"/>
  <c r="AM309" i="12"/>
  <c r="Y309" i="12"/>
  <c r="Z309" i="12" s="1"/>
  <c r="F309" i="12" s="1"/>
  <c r="AI309" i="12" s="1"/>
  <c r="AK309" i="12" s="1"/>
  <c r="AM97" i="12"/>
  <c r="Y97" i="12"/>
  <c r="Z97" i="12" s="1"/>
  <c r="F97" i="12" s="1"/>
  <c r="AI97" i="12" s="1"/>
  <c r="AK97" i="12" s="1"/>
  <c r="AM48" i="12"/>
  <c r="Y48" i="12"/>
  <c r="Z48" i="12" s="1"/>
  <c r="F48" i="12" s="1"/>
  <c r="AI48" i="12" s="1"/>
  <c r="AK48" i="12" s="1"/>
  <c r="AM91" i="12"/>
  <c r="Y91" i="12"/>
  <c r="Z91" i="12" s="1"/>
  <c r="F91" i="12" s="1"/>
  <c r="AI91" i="12" s="1"/>
  <c r="AK91" i="12" s="1"/>
  <c r="AM270" i="12"/>
  <c r="Y270" i="12"/>
  <c r="Z270" i="12" s="1"/>
  <c r="F270" i="12" s="1"/>
  <c r="AI270" i="12" s="1"/>
  <c r="AK270" i="12" s="1"/>
  <c r="AM334" i="12"/>
  <c r="Y334" i="12"/>
  <c r="Z334" i="12" s="1"/>
  <c r="F334" i="12" s="1"/>
  <c r="AI334" i="12" s="1"/>
  <c r="AK334" i="12" s="1"/>
  <c r="AM34" i="12"/>
  <c r="Y34" i="12"/>
  <c r="Z34" i="12" s="1"/>
  <c r="F34" i="12" s="1"/>
  <c r="AI34" i="12" s="1"/>
  <c r="AK34" i="12" s="1"/>
  <c r="AM337" i="12"/>
  <c r="Y337" i="12"/>
  <c r="Z337" i="12" s="1"/>
  <c r="F337" i="12" s="1"/>
  <c r="AI337" i="12" s="1"/>
  <c r="AK337" i="12" s="1"/>
  <c r="AM335" i="12"/>
  <c r="Y335" i="12"/>
  <c r="Z335" i="12" s="1"/>
  <c r="F335" i="12" s="1"/>
  <c r="AI335" i="12" s="1"/>
  <c r="AK335" i="12" s="1"/>
  <c r="AM271" i="12"/>
  <c r="Y271" i="12"/>
  <c r="Z271" i="12" s="1"/>
  <c r="F271" i="12" s="1"/>
  <c r="AI271" i="12" s="1"/>
  <c r="AK271" i="12" s="1"/>
  <c r="AM341" i="12"/>
  <c r="Y341" i="12"/>
  <c r="Z341" i="12" s="1"/>
  <c r="F341" i="12" s="1"/>
  <c r="AI341" i="12" s="1"/>
  <c r="AK341" i="12" s="1"/>
  <c r="AM342" i="12"/>
  <c r="Y342" i="12"/>
  <c r="Z342" i="12" s="1"/>
  <c r="F342" i="12" s="1"/>
  <c r="AI342" i="12" s="1"/>
  <c r="AK342" i="12" s="1"/>
  <c r="AM33" i="12"/>
  <c r="Y33" i="12"/>
  <c r="Z33" i="12" s="1"/>
  <c r="F33" i="12" s="1"/>
  <c r="AI33" i="12" s="1"/>
  <c r="AK33" i="12" s="1"/>
  <c r="AM269" i="12"/>
  <c r="Y269" i="12"/>
  <c r="Z269" i="12" s="1"/>
  <c r="F269" i="12" s="1"/>
  <c r="AI269" i="12" s="1"/>
  <c r="AK269" i="12" s="1"/>
  <c r="AM333" i="12"/>
  <c r="Y333" i="12"/>
  <c r="Z333" i="12" s="1"/>
  <c r="F333" i="12" s="1"/>
  <c r="AI333" i="12" s="1"/>
  <c r="AK333" i="12" s="1"/>
  <c r="AM339" i="12"/>
  <c r="Y339" i="12"/>
  <c r="Z339" i="12" s="1"/>
  <c r="F339" i="12" s="1"/>
  <c r="AI339" i="12" s="1"/>
  <c r="AK339" i="12" s="1"/>
  <c r="AM332" i="12"/>
  <c r="Y332" i="12"/>
  <c r="Z332" i="12" s="1"/>
  <c r="F332" i="12" s="1"/>
  <c r="AI332" i="12" s="1"/>
  <c r="AK332" i="12" s="1"/>
  <c r="AM324" i="12"/>
  <c r="Y324" i="12"/>
  <c r="Z324" i="12" s="1"/>
  <c r="F324" i="12" s="1"/>
  <c r="AI324" i="12" s="1"/>
  <c r="AK324" i="12" s="1"/>
  <c r="AM327" i="12"/>
  <c r="Y327" i="12"/>
  <c r="Z327" i="12" s="1"/>
  <c r="F327" i="12" s="1"/>
  <c r="AI327" i="12" s="1"/>
  <c r="AK327" i="12" s="1"/>
  <c r="AM136" i="12"/>
  <c r="Y136" i="12"/>
  <c r="Z136" i="12" s="1"/>
  <c r="F136" i="12" s="1"/>
  <c r="AI136" i="12" s="1"/>
  <c r="AK136" i="12" s="1"/>
  <c r="AM325" i="12"/>
  <c r="Y325" i="12"/>
  <c r="Z325" i="12" s="1"/>
  <c r="F325" i="12" s="1"/>
  <c r="AI325" i="12" s="1"/>
  <c r="AK325" i="12" s="1"/>
  <c r="AM277" i="12"/>
  <c r="Y277" i="12"/>
  <c r="Z277" i="12" s="1"/>
  <c r="F277" i="12" s="1"/>
  <c r="AI277" i="12" s="1"/>
  <c r="AK277" i="12" s="1"/>
  <c r="AM280" i="12"/>
  <c r="Y280" i="12"/>
  <c r="Z280" i="12" s="1"/>
  <c r="F280" i="12" s="1"/>
  <c r="AI280" i="12" s="1"/>
  <c r="AK280" i="12" s="1"/>
  <c r="AM326" i="12"/>
  <c r="Y326" i="12"/>
  <c r="Z326" i="12" s="1"/>
  <c r="AM314" i="12"/>
  <c r="Y314" i="12"/>
  <c r="Z314" i="12" s="1"/>
  <c r="F314" i="12" s="1"/>
  <c r="AI314" i="12" s="1"/>
  <c r="AK314" i="12" s="1"/>
  <c r="AM317" i="12"/>
  <c r="Y317" i="12"/>
  <c r="Z317" i="12" s="1"/>
  <c r="F317" i="12" s="1"/>
  <c r="AI317" i="12" s="1"/>
  <c r="AK317" i="12" s="1"/>
  <c r="Y315" i="12"/>
  <c r="Z315" i="12" s="1"/>
  <c r="Y351" i="12"/>
  <c r="Z351" i="12" s="1"/>
  <c r="AM226" i="12"/>
  <c r="Y226" i="12"/>
  <c r="Z226" i="12" s="1"/>
  <c r="AM13" i="12"/>
  <c r="Y13" i="12"/>
  <c r="Z13" i="12" s="1"/>
  <c r="F13" i="12" s="1"/>
  <c r="AI13" i="12" s="1"/>
  <c r="AK13" i="12" s="1"/>
  <c r="AM38" i="12"/>
  <c r="Y38" i="12"/>
  <c r="Z38" i="12" s="1"/>
  <c r="AM167" i="12"/>
  <c r="Y167" i="12"/>
  <c r="Z167" i="12" s="1"/>
  <c r="AM106" i="12"/>
  <c r="Y106" i="12"/>
  <c r="Z106" i="12" s="1"/>
  <c r="AM159" i="12"/>
  <c r="Y159" i="12"/>
  <c r="Z159" i="12" s="1"/>
  <c r="F159" i="12"/>
  <c r="AI159" i="12" s="1"/>
  <c r="AK159" i="12" s="1"/>
  <c r="AM169" i="12"/>
  <c r="Y169" i="12"/>
  <c r="Z169" i="12" s="1"/>
  <c r="F169" i="12"/>
  <c r="AI169" i="12" s="1"/>
  <c r="AK169" i="12" s="1"/>
  <c r="AM379" i="12"/>
  <c r="Y379" i="12"/>
  <c r="Z379" i="12" s="1"/>
  <c r="AM126" i="12"/>
  <c r="Y126" i="12"/>
  <c r="Z126" i="12" s="1"/>
  <c r="AM131" i="12"/>
  <c r="Y131" i="12"/>
  <c r="Z131" i="12" s="1"/>
  <c r="F131" i="12"/>
  <c r="AI131" i="12" s="1"/>
  <c r="AK131" i="12" s="1"/>
  <c r="AM180" i="12"/>
  <c r="Y180" i="12"/>
  <c r="Z180" i="12" s="1"/>
  <c r="AM127" i="12"/>
  <c r="Y127" i="12"/>
  <c r="Z127" i="12" s="1"/>
  <c r="AM6" i="12"/>
  <c r="Y6" i="12"/>
  <c r="Z6" i="12" s="1"/>
  <c r="AM46" i="12"/>
  <c r="Y46" i="12"/>
  <c r="Z46" i="12" s="1"/>
  <c r="F46" i="12" s="1"/>
  <c r="AI46" i="12" s="1"/>
  <c r="AK46" i="12" s="1"/>
  <c r="AM305" i="12"/>
  <c r="Y305" i="12"/>
  <c r="Z305" i="12" s="1"/>
  <c r="AM182" i="12"/>
  <c r="Y182" i="12"/>
  <c r="Z182" i="12" s="1"/>
  <c r="AM62" i="12"/>
  <c r="Y62" i="12"/>
  <c r="Z62" i="12" s="1"/>
  <c r="AM70" i="12"/>
  <c r="Y70" i="12"/>
  <c r="Z70" i="12" s="1"/>
  <c r="F70" i="12" s="1"/>
  <c r="AI70" i="12" s="1"/>
  <c r="AK70" i="12" s="1"/>
  <c r="AM103" i="12"/>
  <c r="Y103" i="12"/>
  <c r="Z103" i="12" s="1"/>
  <c r="F103" i="12"/>
  <c r="AI103" i="12" s="1"/>
  <c r="AK103" i="12" s="1"/>
  <c r="AM349" i="12"/>
  <c r="Y349" i="12"/>
  <c r="Z349" i="12" s="1"/>
  <c r="AM343" i="12"/>
  <c r="Y343" i="12"/>
  <c r="Z343" i="12" s="1"/>
  <c r="AM358" i="12"/>
  <c r="Y358" i="12"/>
  <c r="Z358" i="12" s="1"/>
  <c r="F358" i="12" s="1"/>
  <c r="AI358" i="12" s="1"/>
  <c r="AK358" i="12" s="1"/>
  <c r="AM183" i="12"/>
  <c r="Y183" i="12"/>
  <c r="Z183" i="12" s="1"/>
  <c r="AM80" i="12"/>
  <c r="Y80" i="12"/>
  <c r="Z80" i="12" s="1"/>
  <c r="AM158" i="12"/>
  <c r="Y158" i="12"/>
  <c r="Z158" i="12" s="1"/>
  <c r="AM143" i="12"/>
  <c r="Y143" i="12"/>
  <c r="Z143" i="12" s="1"/>
  <c r="F143" i="12" s="1"/>
  <c r="AI143" i="12" s="1"/>
  <c r="AK143" i="12" s="1"/>
  <c r="AM37" i="12"/>
  <c r="Y37" i="12"/>
  <c r="Z37" i="12" s="1"/>
  <c r="AM108" i="12"/>
  <c r="Y108" i="12"/>
  <c r="Z108" i="12" s="1"/>
  <c r="AM242" i="12"/>
  <c r="Y242" i="12"/>
  <c r="Z242" i="12" s="1"/>
  <c r="AM86" i="12"/>
  <c r="Y86" i="12"/>
  <c r="Z86" i="12" s="1"/>
  <c r="F86" i="12"/>
  <c r="AI86" i="12" s="1"/>
  <c r="AK86" i="12" s="1"/>
  <c r="Y123" i="12"/>
  <c r="Z123" i="12" s="1"/>
  <c r="AM222" i="12"/>
  <c r="Y222" i="12"/>
  <c r="Z222" i="12" s="1"/>
  <c r="F222" i="12" s="1"/>
  <c r="AI222" i="12" s="1"/>
  <c r="AK222" i="12" s="1"/>
  <c r="AM102" i="12"/>
  <c r="Y102" i="12"/>
  <c r="Z102" i="12" s="1"/>
  <c r="F102" i="12"/>
  <c r="AI102" i="12" s="1"/>
  <c r="AK102" i="12" s="1"/>
  <c r="AM155" i="12"/>
  <c r="Y155" i="12"/>
  <c r="Z155" i="12" s="1"/>
  <c r="F155" i="12" s="1"/>
  <c r="AI155" i="12" s="1"/>
  <c r="AK155" i="12" s="1"/>
  <c r="AM43" i="12"/>
  <c r="Y43" i="12"/>
  <c r="Z43" i="12" s="1"/>
  <c r="AM160" i="12"/>
  <c r="Y160" i="12"/>
  <c r="Z160" i="12" s="1"/>
  <c r="F160" i="12" s="1"/>
  <c r="AI160" i="12" s="1"/>
  <c r="AK160" i="12" s="1"/>
  <c r="AM84" i="12"/>
  <c r="Y84" i="12"/>
  <c r="Z84" i="12" s="1"/>
  <c r="F84" i="12" s="1"/>
  <c r="AI84" i="12" s="1"/>
  <c r="AK84" i="12" s="1"/>
  <c r="AM83" i="12"/>
  <c r="Y83" i="12"/>
  <c r="Z83" i="12" s="1"/>
  <c r="F83" i="12" s="1"/>
  <c r="AI83" i="12" s="1"/>
  <c r="AK83" i="12" s="1"/>
  <c r="AM145" i="12"/>
  <c r="Y145" i="12"/>
  <c r="Z145" i="12" s="1"/>
  <c r="AM129" i="12"/>
  <c r="Y129" i="12"/>
  <c r="Z129" i="12" s="1"/>
  <c r="F129" i="12" s="1"/>
  <c r="AI129" i="12" s="1"/>
  <c r="AK129" i="12" s="1"/>
  <c r="AM64" i="12"/>
  <c r="Y64" i="12"/>
  <c r="Z64" i="12" s="1"/>
  <c r="F64" i="12" s="1"/>
  <c r="AI64" i="12" s="1"/>
  <c r="AK64" i="12" s="1"/>
  <c r="AM149" i="12"/>
  <c r="Y149" i="12"/>
  <c r="Z149" i="12" s="1"/>
  <c r="F149" i="12" s="1"/>
  <c r="AI149" i="12" s="1"/>
  <c r="AK149" i="12" s="1"/>
  <c r="AM171" i="12"/>
  <c r="Y171" i="12"/>
  <c r="Z171" i="12" s="1"/>
  <c r="F171" i="12"/>
  <c r="AI171" i="12" s="1"/>
  <c r="AK171" i="12" s="1"/>
  <c r="AM368" i="12"/>
  <c r="Y368" i="12"/>
  <c r="Z368" i="12" s="1"/>
  <c r="F368" i="12" s="1"/>
  <c r="AI368" i="12" s="1"/>
  <c r="AK368" i="12" s="1"/>
  <c r="AM223" i="12"/>
  <c r="Y223" i="12"/>
  <c r="Z223" i="12" s="1"/>
  <c r="F223" i="12" s="1"/>
  <c r="AI223" i="12" s="1"/>
  <c r="AK223" i="12" s="1"/>
  <c r="AM82" i="12"/>
  <c r="Y82" i="12"/>
  <c r="Z82" i="12" s="1"/>
  <c r="F82" i="12"/>
  <c r="AI82" i="12" s="1"/>
  <c r="AK82" i="12" s="1"/>
  <c r="AM390" i="12"/>
  <c r="Y390" i="12"/>
  <c r="Z390" i="12" s="1"/>
  <c r="AM221" i="12"/>
  <c r="Y221" i="12"/>
  <c r="Z221" i="12" s="1"/>
  <c r="F221" i="12" s="1"/>
  <c r="AI221" i="12" s="1"/>
  <c r="AK221" i="12" s="1"/>
  <c r="AM79" i="12"/>
  <c r="Y79" i="12"/>
  <c r="Z79" i="12" s="1"/>
  <c r="F79" i="12" s="1"/>
  <c r="AI79" i="12" s="1"/>
  <c r="AK79" i="12" s="1"/>
  <c r="AM367" i="12"/>
  <c r="Y367" i="12"/>
  <c r="Z367" i="12" s="1"/>
  <c r="F367" i="12" s="1"/>
  <c r="AI367" i="12" s="1"/>
  <c r="AK367" i="12" s="1"/>
  <c r="AM61" i="12"/>
  <c r="Y61" i="12"/>
  <c r="Z61" i="12" s="1"/>
  <c r="AM99" i="12"/>
  <c r="Y99" i="12"/>
  <c r="Z99" i="12" s="1"/>
  <c r="AM294" i="12"/>
  <c r="Y294" i="12"/>
  <c r="Z294" i="12" s="1"/>
  <c r="AM227" i="12"/>
  <c r="Y227" i="12"/>
  <c r="Z227" i="12" s="1"/>
  <c r="Y297" i="12"/>
  <c r="Z297" i="12" s="1"/>
  <c r="AM164" i="12"/>
  <c r="Y164" i="12"/>
  <c r="Z164" i="12" s="1"/>
  <c r="AM296" i="12"/>
  <c r="Y296" i="12"/>
  <c r="Z296" i="12" s="1"/>
  <c r="AM302" i="12"/>
  <c r="Y302" i="12"/>
  <c r="Z302" i="12" s="1"/>
  <c r="AM111" i="12"/>
  <c r="Y111" i="12"/>
  <c r="Z111" i="12" s="1"/>
  <c r="AM214" i="12"/>
  <c r="Y214" i="12"/>
  <c r="Z214" i="12" s="1"/>
  <c r="F214" i="12"/>
  <c r="AI214" i="12" s="1"/>
  <c r="AK214" i="12" s="1"/>
  <c r="AM7" i="12"/>
  <c r="Y7" i="12"/>
  <c r="Z7" i="12" s="1"/>
  <c r="AM139" i="12"/>
  <c r="Y139" i="12"/>
  <c r="Z139" i="12" s="1"/>
  <c r="AM113" i="12"/>
  <c r="Y113" i="12"/>
  <c r="Z113" i="12" s="1"/>
  <c r="AM21" i="12"/>
  <c r="Y21" i="12"/>
  <c r="Z21" i="12" s="1"/>
  <c r="AM77" i="12"/>
  <c r="Y77" i="12"/>
  <c r="Z77" i="12" s="1"/>
  <c r="AM9" i="12"/>
  <c r="Y9" i="12"/>
  <c r="Z9" i="12" s="1"/>
  <c r="AM383" i="12"/>
  <c r="Y383" i="12"/>
  <c r="Z383" i="12" s="1"/>
  <c r="AM373" i="12"/>
  <c r="Y373" i="12"/>
  <c r="Z373" i="12" s="1"/>
  <c r="AM11" i="12"/>
  <c r="Y11" i="12"/>
  <c r="Z11" i="12" s="1"/>
  <c r="AM151" i="12"/>
  <c r="Y151" i="12"/>
  <c r="Z151" i="12" s="1"/>
  <c r="AM121" i="12"/>
  <c r="Y121" i="12"/>
  <c r="Z121" i="12" s="1"/>
  <c r="AM291" i="12"/>
  <c r="Y291" i="12"/>
  <c r="Z291" i="12" s="1"/>
  <c r="AM101" i="12"/>
  <c r="Y101" i="12"/>
  <c r="Z101" i="12" s="1"/>
  <c r="AM173" i="12"/>
  <c r="Y173" i="12"/>
  <c r="Z173" i="12" s="1"/>
  <c r="AM228" i="12"/>
  <c r="Y228" i="12"/>
  <c r="Z228" i="12" s="1"/>
  <c r="AM45" i="12"/>
  <c r="Y45" i="12"/>
  <c r="Z45" i="12" s="1"/>
  <c r="F45" i="12"/>
  <c r="AI45" i="12" s="1"/>
  <c r="AK45" i="12" s="1"/>
  <c r="AM176" i="12"/>
  <c r="Y176" i="12"/>
  <c r="Z176" i="12" s="1"/>
  <c r="AM67" i="12"/>
  <c r="Y67" i="12"/>
  <c r="Z67" i="12" s="1"/>
  <c r="AM198" i="12"/>
  <c r="Y198" i="12"/>
  <c r="Z198" i="12" s="1"/>
  <c r="AM239" i="12"/>
  <c r="Y239" i="12"/>
  <c r="Z239" i="12" s="1"/>
  <c r="AM69" i="12"/>
  <c r="Y69" i="12"/>
  <c r="Z69" i="12" s="1"/>
  <c r="AM391" i="12"/>
  <c r="Y391" i="12"/>
  <c r="Z391" i="12" s="1"/>
  <c r="Y40" i="12"/>
  <c r="Z40" i="12" s="1"/>
  <c r="AM292" i="12"/>
  <c r="Y292" i="12"/>
  <c r="Z292" i="12" s="1"/>
  <c r="AM100" i="12"/>
  <c r="Y100" i="12"/>
  <c r="Z100" i="12" s="1"/>
  <c r="AM298" i="12"/>
  <c r="Y298" i="12"/>
  <c r="Z298" i="12" s="1"/>
  <c r="AM150" i="12"/>
  <c r="Y150" i="12"/>
  <c r="Z150" i="12" s="1"/>
  <c r="AM357" i="12"/>
  <c r="Y357" i="12"/>
  <c r="Z357" i="12" s="1"/>
  <c r="Y39" i="12"/>
  <c r="Z39" i="12" s="1"/>
  <c r="AM65" i="12"/>
  <c r="Y65" i="12"/>
  <c r="Z65" i="12" s="1"/>
  <c r="F65" i="12" s="1"/>
  <c r="AI65" i="12" s="1"/>
  <c r="AK65" i="12" s="1"/>
  <c r="AM301" i="12"/>
  <c r="Y301" i="12"/>
  <c r="Z301" i="12" s="1"/>
  <c r="F301" i="12" s="1"/>
  <c r="AI301" i="12" s="1"/>
  <c r="AK301" i="12" s="1"/>
  <c r="AM122" i="12"/>
  <c r="Y122" i="12"/>
  <c r="Z122" i="12" s="1"/>
  <c r="AM63" i="12"/>
  <c r="Y63" i="12"/>
  <c r="Z63" i="12" s="1"/>
  <c r="AM147" i="12"/>
  <c r="Y147" i="12"/>
  <c r="Z147" i="12" s="1"/>
  <c r="F147" i="12" s="1"/>
  <c r="AI147" i="12" s="1"/>
  <c r="AK147" i="12" s="1"/>
  <c r="Y350" i="12"/>
  <c r="Z350" i="12" s="1"/>
  <c r="F350" i="12" s="1"/>
  <c r="AI350" i="12" s="1"/>
  <c r="AK350" i="12" s="1"/>
  <c r="Y12" i="12"/>
  <c r="Z12" i="12" s="1"/>
  <c r="Y243" i="11"/>
  <c r="Z243" i="11" s="1"/>
  <c r="F243" i="11" s="1"/>
  <c r="Y217" i="11"/>
  <c r="Z217" i="11" s="1"/>
  <c r="F217" i="11" s="1"/>
  <c r="Y218" i="11"/>
  <c r="Z218" i="11" s="1"/>
  <c r="F218" i="11" s="1"/>
  <c r="Y251" i="11"/>
  <c r="Z251" i="11" s="1"/>
  <c r="F251" i="11" s="1"/>
  <c r="Y72" i="11"/>
  <c r="Z72" i="11" s="1"/>
  <c r="F72" i="11" s="1"/>
  <c r="Y76" i="11"/>
  <c r="Z76" i="11" s="1"/>
  <c r="F76" i="11" s="1"/>
  <c r="Y75" i="11"/>
  <c r="Z75" i="11" s="1"/>
  <c r="F75" i="11" s="1"/>
  <c r="Y322" i="11"/>
  <c r="Z322" i="11" s="1"/>
  <c r="Y17" i="11"/>
  <c r="Z17" i="11" s="1"/>
  <c r="Y15" i="11"/>
  <c r="Z15" i="11" s="1"/>
  <c r="Y272" i="11"/>
  <c r="Z272" i="11" s="1"/>
  <c r="Y74" i="11"/>
  <c r="Z74" i="11" s="1"/>
  <c r="Y73" i="11"/>
  <c r="Z73" i="11" s="1"/>
  <c r="Y71" i="11"/>
  <c r="Z71" i="11" s="1"/>
  <c r="Y18" i="11"/>
  <c r="Z18" i="11" s="1"/>
  <c r="Y19" i="11"/>
  <c r="Z19" i="11" s="1"/>
  <c r="Y20" i="11"/>
  <c r="Z20" i="11" s="1"/>
  <c r="Y259" i="11"/>
  <c r="Z259" i="11" s="1"/>
  <c r="Y112" i="11"/>
  <c r="Z112" i="11" s="1"/>
  <c r="Y374" i="11"/>
  <c r="Z374" i="11" s="1"/>
  <c r="Y256" i="11"/>
  <c r="Z256" i="11" s="1"/>
  <c r="Y371" i="11"/>
  <c r="Z371" i="11" s="1"/>
  <c r="Y42" i="11"/>
  <c r="Z42" i="11" s="1"/>
  <c r="Y289" i="11"/>
  <c r="Z289" i="11" s="1"/>
  <c r="Y165" i="11"/>
  <c r="Z165" i="11" s="1"/>
  <c r="Y161" i="11"/>
  <c r="Z161" i="11" s="1"/>
  <c r="Y187" i="11"/>
  <c r="Z187" i="11" s="1"/>
  <c r="Y105" i="11"/>
  <c r="Z105" i="11" s="1"/>
  <c r="Y44" i="11"/>
  <c r="Z44" i="11" s="1"/>
  <c r="Y128" i="11"/>
  <c r="Z128" i="11" s="1"/>
  <c r="Y385" i="11"/>
  <c r="Z385" i="11" s="1"/>
  <c r="F385" i="11" s="1"/>
  <c r="Y347" i="11"/>
  <c r="Z347" i="11" s="1"/>
  <c r="Y261" i="11"/>
  <c r="Z261" i="11" s="1"/>
  <c r="Y397" i="11"/>
  <c r="Z397" i="11" s="1"/>
  <c r="F397" i="11"/>
  <c r="Y216" i="11"/>
  <c r="Z216" i="11" s="1"/>
  <c r="Y356" i="11"/>
  <c r="Z356" i="11" s="1"/>
  <c r="Y260" i="11"/>
  <c r="Z260" i="11" s="1"/>
  <c r="Y211" i="11"/>
  <c r="Z211" i="11" s="1"/>
  <c r="Y257" i="11"/>
  <c r="Z257" i="11" s="1"/>
  <c r="Y204" i="11"/>
  <c r="Z204" i="11" s="1"/>
  <c r="Y354" i="11"/>
  <c r="Z354" i="11" s="1"/>
  <c r="Y393" i="11"/>
  <c r="Z393" i="11" s="1"/>
  <c r="Y205" i="11"/>
  <c r="Z205" i="11" s="1"/>
  <c r="Y255" i="11"/>
  <c r="Z255" i="11" s="1"/>
  <c r="Y246" i="11"/>
  <c r="Z246" i="11" s="1"/>
  <c r="Y266" i="11"/>
  <c r="Z266" i="11" s="1"/>
  <c r="Y258" i="11"/>
  <c r="Z258" i="11" s="1"/>
  <c r="Y264" i="11"/>
  <c r="Z264" i="11" s="1"/>
  <c r="Y262" i="11"/>
  <c r="Z262" i="11" s="1"/>
  <c r="Y398" i="11"/>
  <c r="Z398" i="11" s="1"/>
  <c r="F398" i="11"/>
  <c r="Y267" i="11"/>
  <c r="Z267" i="11" s="1"/>
  <c r="Y396" i="11"/>
  <c r="Z396" i="11" s="1"/>
  <c r="Y213" i="11"/>
  <c r="Z213" i="11" s="1"/>
  <c r="Y209" i="11"/>
  <c r="Z209" i="11" s="1"/>
  <c r="Y244" i="11"/>
  <c r="Z244" i="11" s="1"/>
  <c r="Y212" i="11"/>
  <c r="Z212" i="11" s="1"/>
  <c r="Y203" i="11"/>
  <c r="Z203" i="11" s="1"/>
  <c r="Y254" i="11"/>
  <c r="Z254" i="11" s="1"/>
  <c r="Y355" i="11"/>
  <c r="Z355" i="11" s="1"/>
  <c r="Y210" i="11"/>
  <c r="Z210" i="11" s="1"/>
  <c r="Y253" i="11"/>
  <c r="Z253" i="11" s="1"/>
  <c r="Y208" i="11"/>
  <c r="Z208" i="11" s="1"/>
  <c r="Y245" i="11"/>
  <c r="Z245" i="11" s="1"/>
  <c r="Y394" i="11"/>
  <c r="Z394" i="11" s="1"/>
  <c r="Y252" i="11"/>
  <c r="Z252" i="11" s="1"/>
  <c r="Y207" i="11"/>
  <c r="Z207" i="11" s="1"/>
  <c r="Y263" i="11"/>
  <c r="Z263" i="11" s="1"/>
  <c r="Y247" i="11"/>
  <c r="Z247" i="11" s="1"/>
  <c r="Y201" i="11"/>
  <c r="Z201" i="11" s="1"/>
  <c r="Y265" i="11"/>
  <c r="Z265" i="11" s="1"/>
  <c r="Y395" i="11"/>
  <c r="Z395" i="11" s="1"/>
  <c r="Y202" i="11"/>
  <c r="Z202" i="11" s="1"/>
  <c r="Y206" i="11"/>
  <c r="Z206" i="11" s="1"/>
  <c r="Y200" i="11"/>
  <c r="Z200" i="11" s="1"/>
  <c r="Y219" i="11"/>
  <c r="Z219" i="11" s="1"/>
  <c r="Y117" i="11"/>
  <c r="Z117" i="11" s="1"/>
  <c r="Y220" i="11"/>
  <c r="Z220" i="11" s="1"/>
  <c r="Y249" i="11"/>
  <c r="Z249" i="11" s="1"/>
  <c r="Y14" i="11"/>
  <c r="Z14" i="11" s="1"/>
  <c r="Y276" i="11"/>
  <c r="Z276" i="11" s="1"/>
  <c r="Y275" i="11"/>
  <c r="Z275" i="11" s="1"/>
  <c r="Y118" i="11"/>
  <c r="Z118" i="11" s="1"/>
  <c r="Y41" i="11"/>
  <c r="Z41" i="11" s="1"/>
  <c r="Y250" i="11"/>
  <c r="Z250" i="11" s="1"/>
  <c r="Y364" i="11"/>
  <c r="Z364" i="11" s="1"/>
  <c r="Y109" i="11"/>
  <c r="Z109" i="11" s="1"/>
  <c r="Y359" i="11"/>
  <c r="Z359" i="11" s="1"/>
  <c r="Y281" i="11"/>
  <c r="Z281" i="11" s="1"/>
  <c r="Y110" i="11"/>
  <c r="Z110" i="11" s="1"/>
  <c r="Y363" i="11"/>
  <c r="Z363" i="11" s="1"/>
  <c r="Y362" i="11"/>
  <c r="Z362" i="11" s="1"/>
  <c r="Y361" i="11"/>
  <c r="Z361" i="11" s="1"/>
  <c r="Y282" i="11"/>
  <c r="Z282" i="11" s="1"/>
  <c r="Y360" i="11"/>
  <c r="Z360" i="11" s="1"/>
  <c r="Y306" i="11"/>
  <c r="Z306" i="11" s="1"/>
  <c r="Y22" i="11"/>
  <c r="Z22" i="11" s="1"/>
  <c r="Y26" i="11"/>
  <c r="Z26" i="11" s="1"/>
  <c r="F26" i="11" s="1"/>
  <c r="Y27" i="11"/>
  <c r="Z27" i="11" s="1"/>
  <c r="F27" i="11" s="1"/>
  <c r="Y186" i="11"/>
  <c r="Z186" i="11" s="1"/>
  <c r="F186" i="11" s="1"/>
  <c r="Y29" i="11"/>
  <c r="Z29" i="11" s="1"/>
  <c r="F29" i="11" s="1"/>
  <c r="Y188" i="11"/>
  <c r="Z188" i="11" s="1"/>
  <c r="F188" i="11" s="1"/>
  <c r="Y30" i="11"/>
  <c r="Z30" i="11" s="1"/>
  <c r="F30" i="11" s="1"/>
  <c r="Y191" i="11"/>
  <c r="Z191" i="11" s="1"/>
  <c r="F191" i="11" s="1"/>
  <c r="Y119" i="11"/>
  <c r="Z119" i="11" s="1"/>
  <c r="F119" i="11" s="1"/>
  <c r="Y189" i="11"/>
  <c r="Z189" i="11" s="1"/>
  <c r="F189" i="11" s="1"/>
  <c r="Y28" i="11"/>
  <c r="Z28" i="11" s="1"/>
  <c r="F28" i="11" s="1"/>
  <c r="Y24" i="11"/>
  <c r="Z24" i="11" s="1"/>
  <c r="F24" i="11" s="1"/>
  <c r="Y23" i="11"/>
  <c r="Z23" i="11" s="1"/>
  <c r="F23" i="11" s="1"/>
  <c r="Y25" i="11"/>
  <c r="Z25" i="11" s="1"/>
  <c r="F25" i="11" s="1"/>
  <c r="Y190" i="11"/>
  <c r="Z190" i="11" s="1"/>
  <c r="F190" i="11" s="1"/>
  <c r="Y235" i="11"/>
  <c r="Z235" i="11" s="1"/>
  <c r="F235" i="11" s="1"/>
  <c r="Y236" i="11"/>
  <c r="Z236" i="11" s="1"/>
  <c r="F236" i="11" s="1"/>
  <c r="Y233" i="11"/>
  <c r="Z233" i="11" s="1"/>
  <c r="F233" i="11" s="1"/>
  <c r="Y234" i="11"/>
  <c r="Z234" i="11" s="1"/>
  <c r="F234" i="11" s="1"/>
  <c r="Y375" i="11"/>
  <c r="Z375" i="11" s="1"/>
  <c r="F375" i="11" s="1"/>
  <c r="Y135" i="11"/>
  <c r="Z135" i="11" s="1"/>
  <c r="F135" i="11" s="1"/>
  <c r="Y237" i="11"/>
  <c r="Z237" i="11" s="1"/>
  <c r="F237" i="11" s="1"/>
  <c r="Y389" i="11"/>
  <c r="Z389" i="11" s="1"/>
  <c r="F389" i="11" s="1"/>
  <c r="Y283" i="11"/>
  <c r="Z283" i="11" s="1"/>
  <c r="Y93" i="11"/>
  <c r="Z93" i="11" s="1"/>
  <c r="Y348" i="11"/>
  <c r="Z348" i="11" s="1"/>
  <c r="Y92" i="11"/>
  <c r="Z92" i="11" s="1"/>
  <c r="Y331" i="11"/>
  <c r="Z331" i="11" s="1"/>
  <c r="F331" i="11" s="1"/>
  <c r="Y319" i="11"/>
  <c r="Z319" i="11" s="1"/>
  <c r="F319" i="11" s="1"/>
  <c r="Y369" i="11"/>
  <c r="Z369" i="11" s="1"/>
  <c r="F369" i="11" s="1"/>
  <c r="Y377" i="11"/>
  <c r="Z377" i="11" s="1"/>
  <c r="F377" i="11" s="1"/>
  <c r="Y142" i="11"/>
  <c r="Z142" i="11" s="1"/>
  <c r="F142" i="11" s="1"/>
  <c r="Y387" i="11"/>
  <c r="Z387" i="11" s="1"/>
  <c r="F387" i="11" s="1"/>
  <c r="Y215" i="11"/>
  <c r="Z215" i="11" s="1"/>
  <c r="Y312" i="11"/>
  <c r="Z312" i="11" s="1"/>
  <c r="Y308" i="11"/>
  <c r="Z308" i="11" s="1"/>
  <c r="Y310" i="11"/>
  <c r="Z310" i="11" s="1"/>
  <c r="Y53" i="11"/>
  <c r="Z53" i="11" s="1"/>
  <c r="Y49" i="11"/>
  <c r="Z49" i="11" s="1"/>
  <c r="Y340" i="11"/>
  <c r="Z340" i="11" s="1"/>
  <c r="Y330" i="11"/>
  <c r="Z330" i="11" s="1"/>
  <c r="Y89" i="11"/>
  <c r="Z89" i="11" s="1"/>
  <c r="Y199" i="11"/>
  <c r="Z199" i="11" s="1"/>
  <c r="Y268" i="11"/>
  <c r="Z268" i="11" s="1"/>
  <c r="F268" i="11" s="1"/>
  <c r="Y50" i="11"/>
  <c r="Z50" i="11" s="1"/>
  <c r="Y51" i="11"/>
  <c r="Z51" i="11" s="1"/>
  <c r="F51" i="11" s="1"/>
  <c r="Y90" i="11"/>
  <c r="Z90" i="11" s="1"/>
  <c r="Y52" i="11"/>
  <c r="Z52" i="11" s="1"/>
  <c r="F52" i="11" s="1"/>
  <c r="Y88" i="11"/>
  <c r="Z88" i="11" s="1"/>
  <c r="Y338" i="11"/>
  <c r="Z338" i="11" s="1"/>
  <c r="F338" i="11" s="1"/>
  <c r="Y36" i="11"/>
  <c r="Z36" i="11" s="1"/>
  <c r="F36" i="11"/>
  <c r="Y35" i="11"/>
  <c r="Z35" i="11" s="1"/>
  <c r="F35" i="11" s="1"/>
  <c r="Y94" i="11"/>
  <c r="Z94" i="11" s="1"/>
  <c r="Y47" i="11"/>
  <c r="Z47" i="11" s="1"/>
  <c r="F47" i="11" s="1"/>
  <c r="Y336" i="11"/>
  <c r="Z336" i="11" s="1"/>
  <c r="Y321" i="11"/>
  <c r="Z321" i="11" s="1"/>
  <c r="F321" i="11" s="1"/>
  <c r="Y57" i="11"/>
  <c r="Z57" i="11" s="1"/>
  <c r="Y329" i="11"/>
  <c r="Z329" i="11" s="1"/>
  <c r="F329" i="11" s="1"/>
  <c r="Y16" i="11"/>
  <c r="Z16" i="11" s="1"/>
  <c r="Y313" i="11"/>
  <c r="Z313" i="11" s="1"/>
  <c r="F313" i="11" s="1"/>
  <c r="Y274" i="11"/>
  <c r="Z274" i="11" s="1"/>
  <c r="Y318" i="11"/>
  <c r="Z318" i="11" s="1"/>
  <c r="F318" i="11" s="1"/>
  <c r="Y279" i="11"/>
  <c r="Z279" i="11" s="1"/>
  <c r="Y56" i="11"/>
  <c r="Z56" i="11" s="1"/>
  <c r="F56" i="11" s="1"/>
  <c r="Y55" i="11"/>
  <c r="Z55" i="11" s="1"/>
  <c r="Y278" i="11"/>
  <c r="Z278" i="11" s="1"/>
  <c r="F278" i="11" s="1"/>
  <c r="Y328" i="11"/>
  <c r="Z328" i="11" s="1"/>
  <c r="Y323" i="11"/>
  <c r="Z323" i="11" s="1"/>
  <c r="F323" i="11" s="1"/>
  <c r="Y273" i="11"/>
  <c r="Z273" i="11" s="1"/>
  <c r="Y54" i="11"/>
  <c r="Z54" i="11" s="1"/>
  <c r="F54" i="11" s="1"/>
  <c r="Y320" i="11"/>
  <c r="Z320" i="11" s="1"/>
  <c r="Y120" i="11"/>
  <c r="Z120" i="11" s="1"/>
  <c r="F120" i="11" s="1"/>
  <c r="Y248" i="11"/>
  <c r="Z248" i="11" s="1"/>
  <c r="Y290" i="11"/>
  <c r="Z290" i="11" s="1"/>
  <c r="F290" i="11" s="1"/>
  <c r="Y141" i="11"/>
  <c r="Z141" i="11" s="1"/>
  <c r="Y107" i="11"/>
  <c r="Z107" i="11" s="1"/>
  <c r="F107" i="11" s="1"/>
  <c r="Y68" i="11"/>
  <c r="Z68" i="11" s="1"/>
  <c r="Y152" i="11"/>
  <c r="Z152" i="11" s="1"/>
  <c r="F152" i="11" s="1"/>
  <c r="Y177" i="11"/>
  <c r="Z177" i="11" s="1"/>
  <c r="Y133" i="11"/>
  <c r="Z133" i="11" s="1"/>
  <c r="F133" i="11" s="1"/>
  <c r="Y66" i="11"/>
  <c r="Z66" i="11" s="1"/>
  <c r="Y380" i="11"/>
  <c r="Z380" i="11" s="1"/>
  <c r="F380" i="11" s="1"/>
  <c r="Y146" i="11"/>
  <c r="Z146" i="11" s="1"/>
  <c r="Y370" i="11"/>
  <c r="Z370" i="11" s="1"/>
  <c r="F370" i="11" s="1"/>
  <c r="Y378" i="11"/>
  <c r="Z378" i="11" s="1"/>
  <c r="Y138" i="11"/>
  <c r="Z138" i="11" s="1"/>
  <c r="F138" i="11"/>
  <c r="Y372" i="11"/>
  <c r="Z372" i="11" s="1"/>
  <c r="Y130" i="11"/>
  <c r="Z130" i="11" s="1"/>
  <c r="F130" i="11" s="1"/>
  <c r="Y178" i="11"/>
  <c r="Z178" i="11" s="1"/>
  <c r="Y346" i="11"/>
  <c r="Z346" i="11" s="1"/>
  <c r="F346" i="11" s="1"/>
  <c r="Y166" i="11"/>
  <c r="Z166" i="11" s="1"/>
  <c r="Y172" i="11"/>
  <c r="Z172" i="11" s="1"/>
  <c r="F172" i="11" s="1"/>
  <c r="Y81" i="11"/>
  <c r="Z81" i="11" s="1"/>
  <c r="Y179" i="11"/>
  <c r="Z179" i="11" s="1"/>
  <c r="F179" i="11" s="1"/>
  <c r="Y388" i="11"/>
  <c r="Z388" i="11" s="1"/>
  <c r="Y114" i="11"/>
  <c r="Z114" i="11" s="1"/>
  <c r="F114" i="11" s="1"/>
  <c r="Y185" i="11"/>
  <c r="Z185" i="11" s="1"/>
  <c r="Y8" i="11"/>
  <c r="Z8" i="11" s="1"/>
  <c r="F8" i="11" s="1"/>
  <c r="Y174" i="11"/>
  <c r="Z174" i="11" s="1"/>
  <c r="Y181" i="11"/>
  <c r="Z181" i="11" s="1"/>
  <c r="F181" i="11" s="1"/>
  <c r="Y287" i="11"/>
  <c r="Z287" i="11" s="1"/>
  <c r="Y163" i="11"/>
  <c r="Z163" i="11" s="1"/>
  <c r="F163" i="11" s="1"/>
  <c r="Y60" i="11"/>
  <c r="Z60" i="11" s="1"/>
  <c r="Y285" i="11"/>
  <c r="Z285" i="11" s="1"/>
  <c r="F285" i="11" s="1"/>
  <c r="Y384" i="11"/>
  <c r="Z384" i="11" s="1"/>
  <c r="Y288" i="11"/>
  <c r="Z288" i="11" s="1"/>
  <c r="F288" i="11" s="1"/>
  <c r="Y85" i="11"/>
  <c r="Z85" i="11" s="1"/>
  <c r="Y125" i="11"/>
  <c r="Z125" i="11" s="1"/>
  <c r="F125" i="11" s="1"/>
  <c r="Y232" i="11"/>
  <c r="Z232" i="11" s="1"/>
  <c r="Y299" i="11"/>
  <c r="Z299" i="11" s="1"/>
  <c r="F299" i="11" s="1"/>
  <c r="Y195" i="11"/>
  <c r="Z195" i="11" s="1"/>
  <c r="Y230" i="11"/>
  <c r="Z230" i="11" s="1"/>
  <c r="F230" i="11" s="1"/>
  <c r="Y345" i="11"/>
  <c r="Z345" i="11" s="1"/>
  <c r="Y156" i="11"/>
  <c r="Z156" i="11" s="1"/>
  <c r="F156" i="11" s="1"/>
  <c r="Y59" i="11"/>
  <c r="Z59" i="11" s="1"/>
  <c r="Y170" i="11"/>
  <c r="Z170" i="11" s="1"/>
  <c r="F170" i="11"/>
  <c r="Y241" i="11"/>
  <c r="Z241" i="11" s="1"/>
  <c r="Y10" i="11"/>
  <c r="Z10" i="11" s="1"/>
  <c r="F10" i="11" s="1"/>
  <c r="Y193" i="11"/>
  <c r="Z193" i="11" s="1"/>
  <c r="Y32" i="11"/>
  <c r="Z32" i="11" s="1"/>
  <c r="F32" i="11" s="1"/>
  <c r="Y116" i="11"/>
  <c r="Z116" i="11" s="1"/>
  <c r="F116" i="11"/>
  <c r="Y344" i="11"/>
  <c r="Z344" i="11" s="1"/>
  <c r="F344" i="11" s="1"/>
  <c r="Y157" i="11"/>
  <c r="Z157" i="11" s="1"/>
  <c r="Y3" i="11"/>
  <c r="Z3" i="11" s="1"/>
  <c r="F3" i="11" s="1"/>
  <c r="Y295" i="11"/>
  <c r="Z295" i="11" s="1"/>
  <c r="Y2" i="11"/>
  <c r="Z2" i="11" s="1"/>
  <c r="Y194" i="11"/>
  <c r="Z194" i="11" s="1"/>
  <c r="Y192" i="11"/>
  <c r="Z192" i="11" s="1"/>
  <c r="F192" i="11" s="1"/>
  <c r="Y124" i="11"/>
  <c r="Z124" i="11" s="1"/>
  <c r="F124" i="11" s="1"/>
  <c r="Y4" i="11"/>
  <c r="Z4" i="11" s="1"/>
  <c r="F4" i="11" s="1"/>
  <c r="Y300" i="11"/>
  <c r="Z300" i="11" s="1"/>
  <c r="F300" i="11" s="1"/>
  <c r="Y175" i="11"/>
  <c r="Z175" i="11" s="1"/>
  <c r="F175" i="11" s="1"/>
  <c r="Y382" i="11"/>
  <c r="Z382" i="11" s="1"/>
  <c r="F382" i="11" s="1"/>
  <c r="Y365" i="11"/>
  <c r="Z365" i="11" s="1"/>
  <c r="F365" i="11" s="1"/>
  <c r="Y132" i="11"/>
  <c r="Z132" i="11" s="1"/>
  <c r="F132" i="11" s="1"/>
  <c r="Y184" i="11"/>
  <c r="Z184" i="11" s="1"/>
  <c r="F184" i="11" s="1"/>
  <c r="Y303" i="11"/>
  <c r="Z303" i="11" s="1"/>
  <c r="F303" i="11" s="1"/>
  <c r="Y58" i="11"/>
  <c r="Z58" i="11" s="1"/>
  <c r="F58" i="11" s="1"/>
  <c r="Y144" i="11"/>
  <c r="Z144" i="11" s="1"/>
  <c r="F144" i="11" s="1"/>
  <c r="Y168" i="11"/>
  <c r="Z168" i="11" s="1"/>
  <c r="F168" i="11" s="1"/>
  <c r="Y87" i="11"/>
  <c r="Z87" i="11" s="1"/>
  <c r="F87" i="11" s="1"/>
  <c r="Y104" i="11"/>
  <c r="Z104" i="11" s="1"/>
  <c r="F104" i="11"/>
  <c r="Y115" i="11"/>
  <c r="Z115" i="11" s="1"/>
  <c r="F115" i="11" s="1"/>
  <c r="Y162" i="11"/>
  <c r="Z162" i="11" s="1"/>
  <c r="F162" i="11" s="1"/>
  <c r="Y304" i="11"/>
  <c r="Z304" i="11" s="1"/>
  <c r="F304" i="11" s="1"/>
  <c r="Y154" i="11"/>
  <c r="Z154" i="11" s="1"/>
  <c r="F154" i="11" s="1"/>
  <c r="Y231" i="11"/>
  <c r="Z231" i="11" s="1"/>
  <c r="F231" i="11" s="1"/>
  <c r="Y96" i="11"/>
  <c r="Z96" i="11" s="1"/>
  <c r="F96" i="11" s="1"/>
  <c r="Y392" i="11"/>
  <c r="Z392" i="11" s="1"/>
  <c r="F392" i="11" s="1"/>
  <c r="Y238" i="11"/>
  <c r="Z238" i="11" s="1"/>
  <c r="F238" i="11" s="1"/>
  <c r="Y293" i="11"/>
  <c r="Z293" i="11" s="1"/>
  <c r="F293" i="11" s="1"/>
  <c r="Y286" i="11"/>
  <c r="Z286" i="11" s="1"/>
  <c r="Y381" i="11"/>
  <c r="Z381" i="11" s="1"/>
  <c r="Y224" i="11"/>
  <c r="Z224" i="11" s="1"/>
  <c r="Y153" i="11"/>
  <c r="Z153" i="11" s="1"/>
  <c r="Y140" i="11"/>
  <c r="Z140" i="11" s="1"/>
  <c r="Y98" i="11"/>
  <c r="Z98" i="11" s="1"/>
  <c r="Y137" i="11"/>
  <c r="Z137" i="11" s="1"/>
  <c r="Y225" i="11"/>
  <c r="Z225" i="11" s="1"/>
  <c r="Y196" i="11"/>
  <c r="Z196" i="11" s="1"/>
  <c r="Y366" i="11"/>
  <c r="Z366" i="11" s="1"/>
  <c r="Y95" i="11"/>
  <c r="Z95" i="11" s="1"/>
  <c r="Y240" i="11"/>
  <c r="Z240" i="11" s="1"/>
  <c r="Y197" i="11"/>
  <c r="Z197" i="11" s="1"/>
  <c r="F197" i="11"/>
  <c r="Y134" i="11"/>
  <c r="Z134" i="11" s="1"/>
  <c r="Y5" i="11"/>
  <c r="Z5" i="11" s="1"/>
  <c r="Y284" i="11"/>
  <c r="Z284" i="11" s="1"/>
  <c r="Y316" i="11"/>
  <c r="Z316" i="11" s="1"/>
  <c r="Y229" i="11"/>
  <c r="Z229" i="11" s="1"/>
  <c r="Y386" i="11"/>
  <c r="Z386" i="11" s="1"/>
  <c r="Y148" i="11"/>
  <c r="Z148" i="11" s="1"/>
  <c r="Y352" i="11"/>
  <c r="Z352" i="11" s="1"/>
  <c r="Y376" i="11"/>
  <c r="Z376" i="11" s="1"/>
  <c r="Y353" i="11"/>
  <c r="Z353" i="11" s="1"/>
  <c r="Y78" i="11"/>
  <c r="Z78" i="11" s="1"/>
  <c r="Y31" i="11"/>
  <c r="Z31" i="11" s="1"/>
  <c r="Y307" i="11"/>
  <c r="Z307" i="11" s="1"/>
  <c r="Y311" i="11"/>
  <c r="Z311" i="11" s="1"/>
  <c r="Y309" i="11"/>
  <c r="Z309" i="11" s="1"/>
  <c r="Y97" i="11"/>
  <c r="Z97" i="11" s="1"/>
  <c r="Y48" i="11"/>
  <c r="Z48" i="11" s="1"/>
  <c r="Y91" i="11"/>
  <c r="Z91" i="11" s="1"/>
  <c r="Y270" i="11"/>
  <c r="Z270" i="11" s="1"/>
  <c r="Y334" i="11"/>
  <c r="Z334" i="11" s="1"/>
  <c r="Y34" i="11"/>
  <c r="Z34" i="11" s="1"/>
  <c r="Y337" i="11"/>
  <c r="Z337" i="11" s="1"/>
  <c r="Y335" i="11"/>
  <c r="Z335" i="11" s="1"/>
  <c r="Y271" i="11"/>
  <c r="Z271" i="11" s="1"/>
  <c r="Y341" i="11"/>
  <c r="Z341" i="11" s="1"/>
  <c r="Y342" i="11"/>
  <c r="Z342" i="11" s="1"/>
  <c r="Y33" i="11"/>
  <c r="Z33" i="11" s="1"/>
  <c r="Y269" i="11"/>
  <c r="Z269" i="11" s="1"/>
  <c r="Y333" i="11"/>
  <c r="Z333" i="11" s="1"/>
  <c r="Y339" i="11"/>
  <c r="Z339" i="11" s="1"/>
  <c r="Y332" i="11"/>
  <c r="Z332" i="11" s="1"/>
  <c r="Y324" i="11"/>
  <c r="Z324" i="11" s="1"/>
  <c r="Y327" i="11"/>
  <c r="Z327" i="11" s="1"/>
  <c r="Y136" i="11"/>
  <c r="Z136" i="11" s="1"/>
  <c r="F136" i="11" s="1"/>
  <c r="Y325" i="11"/>
  <c r="Z325" i="11" s="1"/>
  <c r="F325" i="11" s="1"/>
  <c r="Y277" i="11"/>
  <c r="Z277" i="11" s="1"/>
  <c r="Y280" i="11"/>
  <c r="Z280" i="11" s="1"/>
  <c r="Y326" i="11"/>
  <c r="Z326" i="11" s="1"/>
  <c r="F326" i="11" s="1"/>
  <c r="Y314" i="11"/>
  <c r="Z314" i="11" s="1"/>
  <c r="Y317" i="11"/>
  <c r="Z317" i="11" s="1"/>
  <c r="Y315" i="11"/>
  <c r="Z315" i="11" s="1"/>
  <c r="Y351" i="11"/>
  <c r="Z351" i="11" s="1"/>
  <c r="Y226" i="11"/>
  <c r="Z226" i="11" s="1"/>
  <c r="Y13" i="11"/>
  <c r="Z13" i="11" s="1"/>
  <c r="Y38" i="11"/>
  <c r="Z38" i="11" s="1"/>
  <c r="Y167" i="11"/>
  <c r="Z167" i="11" s="1"/>
  <c r="Y106" i="11"/>
  <c r="Z106" i="11" s="1"/>
  <c r="Y159" i="11"/>
  <c r="Z159" i="11" s="1"/>
  <c r="F159" i="11"/>
  <c r="Y169" i="11"/>
  <c r="Z169" i="11" s="1"/>
  <c r="Y379" i="11"/>
  <c r="Z379" i="11" s="1"/>
  <c r="Y126" i="11"/>
  <c r="Z126" i="11" s="1"/>
  <c r="Y131" i="11"/>
  <c r="Z131" i="11" s="1"/>
  <c r="Y180" i="11"/>
  <c r="Z180" i="11" s="1"/>
  <c r="Y127" i="11"/>
  <c r="Z127" i="11" s="1"/>
  <c r="Y6" i="11"/>
  <c r="Z6" i="11" s="1"/>
  <c r="Y46" i="11"/>
  <c r="Z46" i="11" s="1"/>
  <c r="Y305" i="11"/>
  <c r="Z305" i="11" s="1"/>
  <c r="Y182" i="11"/>
  <c r="Z182" i="11" s="1"/>
  <c r="Y62" i="11"/>
  <c r="Z62" i="11" s="1"/>
  <c r="F62" i="11" s="1"/>
  <c r="Y70" i="11"/>
  <c r="Z70" i="11" s="1"/>
  <c r="F70" i="11" s="1"/>
  <c r="Y103" i="11"/>
  <c r="Z103" i="11" s="1"/>
  <c r="F103" i="11"/>
  <c r="Y349" i="11"/>
  <c r="Z349" i="11" s="1"/>
  <c r="F349" i="11" s="1"/>
  <c r="Y343" i="11"/>
  <c r="Z343" i="11" s="1"/>
  <c r="F343" i="11" s="1"/>
  <c r="Y358" i="11"/>
  <c r="Z358" i="11" s="1"/>
  <c r="F358" i="11" s="1"/>
  <c r="Y183" i="11"/>
  <c r="Z183" i="11" s="1"/>
  <c r="F183" i="11" s="1"/>
  <c r="Y80" i="11"/>
  <c r="Z80" i="11" s="1"/>
  <c r="F80" i="11" s="1"/>
  <c r="Y158" i="11"/>
  <c r="Z158" i="11" s="1"/>
  <c r="F158" i="11" s="1"/>
  <c r="Y143" i="11"/>
  <c r="Z143" i="11" s="1"/>
  <c r="F143" i="11" s="1"/>
  <c r="Y37" i="11"/>
  <c r="Z37" i="11" s="1"/>
  <c r="F37" i="11" s="1"/>
  <c r="Y108" i="11"/>
  <c r="Z108" i="11" s="1"/>
  <c r="F108" i="11" s="1"/>
  <c r="Y242" i="11"/>
  <c r="Z242" i="11" s="1"/>
  <c r="F242" i="11" s="1"/>
  <c r="Y86" i="11"/>
  <c r="Z86" i="11" s="1"/>
  <c r="F86" i="11"/>
  <c r="Y123" i="11"/>
  <c r="Z123" i="11" s="1"/>
  <c r="F123" i="11" s="1"/>
  <c r="Y222" i="11"/>
  <c r="Z222" i="11" s="1"/>
  <c r="F222" i="11" s="1"/>
  <c r="Y102" i="11"/>
  <c r="Z102" i="11" s="1"/>
  <c r="F102" i="11"/>
  <c r="Y155" i="11"/>
  <c r="Z155" i="11" s="1"/>
  <c r="F155" i="11" s="1"/>
  <c r="Y43" i="11"/>
  <c r="Z43" i="11" s="1"/>
  <c r="F43" i="11" s="1"/>
  <c r="Y160" i="11"/>
  <c r="Z160" i="11" s="1"/>
  <c r="F160" i="11" s="1"/>
  <c r="Y84" i="11"/>
  <c r="Z84" i="11" s="1"/>
  <c r="F84" i="11" s="1"/>
  <c r="Y83" i="11"/>
  <c r="Z83" i="11" s="1"/>
  <c r="Y145" i="11"/>
  <c r="Z145" i="11" s="1"/>
  <c r="Y129" i="11"/>
  <c r="Z129" i="11" s="1"/>
  <c r="F129" i="11" s="1"/>
  <c r="Y64" i="11"/>
  <c r="Z64" i="11" s="1"/>
  <c r="F64" i="11" s="1"/>
  <c r="Y149" i="11"/>
  <c r="Z149" i="11" s="1"/>
  <c r="Y171" i="11"/>
  <c r="Z171" i="11" s="1"/>
  <c r="F171" i="11"/>
  <c r="Y368" i="11"/>
  <c r="Z368" i="11" s="1"/>
  <c r="F368" i="11" s="1"/>
  <c r="Y223" i="11"/>
  <c r="Z223" i="11" s="1"/>
  <c r="F223" i="11" s="1"/>
  <c r="Y82" i="11"/>
  <c r="Z82" i="11" s="1"/>
  <c r="F82" i="11"/>
  <c r="Y390" i="11"/>
  <c r="Z390" i="11" s="1"/>
  <c r="F390" i="11" s="1"/>
  <c r="Y221" i="11"/>
  <c r="Z221" i="11" s="1"/>
  <c r="F221" i="11" s="1"/>
  <c r="Y79" i="11"/>
  <c r="Z79" i="11" s="1"/>
  <c r="F79" i="11" s="1"/>
  <c r="Y367" i="11"/>
  <c r="Z367" i="11" s="1"/>
  <c r="F367" i="11" s="1"/>
  <c r="Y61" i="11"/>
  <c r="Z61" i="11" s="1"/>
  <c r="F61" i="11" s="1"/>
  <c r="Y99" i="11"/>
  <c r="Z99" i="11" s="1"/>
  <c r="F99" i="11" s="1"/>
  <c r="Y294" i="11"/>
  <c r="Z294" i="11" s="1"/>
  <c r="F294" i="11" s="1"/>
  <c r="Y227" i="11"/>
  <c r="Z227" i="11" s="1"/>
  <c r="Y297" i="11"/>
  <c r="Z297" i="11" s="1"/>
  <c r="Y164" i="11"/>
  <c r="Z164" i="11" s="1"/>
  <c r="Y296" i="11"/>
  <c r="Z296" i="11" s="1"/>
  <c r="Y302" i="11"/>
  <c r="Z302" i="11" s="1"/>
  <c r="Y111" i="11"/>
  <c r="Z111" i="11" s="1"/>
  <c r="Y214" i="11"/>
  <c r="Z214" i="11" s="1"/>
  <c r="F214" i="11"/>
  <c r="Y7" i="11"/>
  <c r="Z7" i="11" s="1"/>
  <c r="Y139" i="11"/>
  <c r="Z139" i="11" s="1"/>
  <c r="Y113" i="11"/>
  <c r="Z113" i="11" s="1"/>
  <c r="Y21" i="11"/>
  <c r="Z21" i="11" s="1"/>
  <c r="Y77" i="11"/>
  <c r="Z77" i="11" s="1"/>
  <c r="Y9" i="11"/>
  <c r="Z9" i="11" s="1"/>
  <c r="Y383" i="11"/>
  <c r="Z383" i="11" s="1"/>
  <c r="Y373" i="11"/>
  <c r="Z373" i="11" s="1"/>
  <c r="Y11" i="11"/>
  <c r="Z11" i="11" s="1"/>
  <c r="Y151" i="11"/>
  <c r="Z151" i="11" s="1"/>
  <c r="Y121" i="11"/>
  <c r="Z121" i="11" s="1"/>
  <c r="Y291" i="11"/>
  <c r="Z291" i="11" s="1"/>
  <c r="Y101" i="11"/>
  <c r="Z101" i="11" s="1"/>
  <c r="Y173" i="11"/>
  <c r="Z173" i="11" s="1"/>
  <c r="Y228" i="11"/>
  <c r="Z228" i="11" s="1"/>
  <c r="Y45" i="11"/>
  <c r="Z45" i="11" s="1"/>
  <c r="F45" i="11"/>
  <c r="Y176" i="11"/>
  <c r="Z176" i="11" s="1"/>
  <c r="Y67" i="11"/>
  <c r="Z67" i="11" s="1"/>
  <c r="Y198" i="11"/>
  <c r="Z198" i="11" s="1"/>
  <c r="F198" i="11"/>
  <c r="Y239" i="11"/>
  <c r="Z239" i="11" s="1"/>
  <c r="Y69" i="11"/>
  <c r="Z69" i="11" s="1"/>
  <c r="Y391" i="11"/>
  <c r="Z391" i="11" s="1"/>
  <c r="Y40" i="11"/>
  <c r="Z40" i="11" s="1"/>
  <c r="Y292" i="11"/>
  <c r="Z292" i="11" s="1"/>
  <c r="Y100" i="11"/>
  <c r="Z100" i="11" s="1"/>
  <c r="Y298" i="11"/>
  <c r="Z298" i="11" s="1"/>
  <c r="Y150" i="11"/>
  <c r="Z150" i="11" s="1"/>
  <c r="Y357" i="11"/>
  <c r="Z357" i="11" s="1"/>
  <c r="Y39" i="11"/>
  <c r="Z39" i="11" s="1"/>
  <c r="Y65" i="11"/>
  <c r="Z65" i="11" s="1"/>
  <c r="Y301" i="11"/>
  <c r="Z301" i="11" s="1"/>
  <c r="Y122" i="11"/>
  <c r="Z122" i="11" s="1"/>
  <c r="Y63" i="11"/>
  <c r="Z63" i="11" s="1"/>
  <c r="Y147" i="11"/>
  <c r="Z147" i="11" s="1"/>
  <c r="Y350" i="11"/>
  <c r="Z350" i="11" s="1"/>
  <c r="Y243" i="10"/>
  <c r="Z243" i="10" s="1"/>
  <c r="Y217" i="10"/>
  <c r="Z217" i="10" s="1"/>
  <c r="Y218" i="10"/>
  <c r="Z218" i="10" s="1"/>
  <c r="Y251" i="10"/>
  <c r="Z251" i="10" s="1"/>
  <c r="Y72" i="10"/>
  <c r="Z72" i="10" s="1"/>
  <c r="Y76" i="10"/>
  <c r="Z76" i="10" s="1"/>
  <c r="Y75" i="10"/>
  <c r="Z75" i="10" s="1"/>
  <c r="F75" i="10" s="1"/>
  <c r="Y322" i="10"/>
  <c r="Z322" i="10" s="1"/>
  <c r="Y17" i="10"/>
  <c r="Z17" i="10" s="1"/>
  <c r="F17" i="10" s="1"/>
  <c r="Y15" i="10"/>
  <c r="Z15" i="10" s="1"/>
  <c r="F15" i="10" s="1"/>
  <c r="Y272" i="10"/>
  <c r="Z272" i="10" s="1"/>
  <c r="Y74" i="10"/>
  <c r="Z74" i="10" s="1"/>
  <c r="Y73" i="10"/>
  <c r="Z73" i="10" s="1"/>
  <c r="F73" i="10" s="1"/>
  <c r="Y71" i="10"/>
  <c r="Z71" i="10" s="1"/>
  <c r="F71" i="10" s="1"/>
  <c r="Y18" i="10"/>
  <c r="Z18" i="10" s="1"/>
  <c r="Y19" i="10"/>
  <c r="Z19" i="10" s="1"/>
  <c r="Y20" i="10"/>
  <c r="Z20" i="10" s="1"/>
  <c r="F20" i="10" s="1"/>
  <c r="Y259" i="10"/>
  <c r="Z259" i="10" s="1"/>
  <c r="F259" i="10" s="1"/>
  <c r="Y112" i="10"/>
  <c r="Z112" i="10" s="1"/>
  <c r="Y374" i="10"/>
  <c r="Z374" i="10" s="1"/>
  <c r="Y256" i="10"/>
  <c r="Z256" i="10" s="1"/>
  <c r="F256" i="10" s="1"/>
  <c r="Y371" i="10"/>
  <c r="Z371" i="10" s="1"/>
  <c r="F371" i="10" s="1"/>
  <c r="Y42" i="10"/>
  <c r="Z42" i="10" s="1"/>
  <c r="Y289" i="10"/>
  <c r="Z289" i="10" s="1"/>
  <c r="Y165" i="10"/>
  <c r="Z165" i="10" s="1"/>
  <c r="F165" i="10" s="1"/>
  <c r="Y161" i="10"/>
  <c r="Z161" i="10" s="1"/>
  <c r="F161" i="10" s="1"/>
  <c r="Y187" i="10"/>
  <c r="Z187" i="10" s="1"/>
  <c r="Y105" i="10"/>
  <c r="Z105" i="10" s="1"/>
  <c r="Y44" i="10"/>
  <c r="Z44" i="10" s="1"/>
  <c r="F44" i="10" s="1"/>
  <c r="Y128" i="10"/>
  <c r="Z128" i="10" s="1"/>
  <c r="F128" i="10" s="1"/>
  <c r="Y385" i="10"/>
  <c r="Z385" i="10" s="1"/>
  <c r="Y347" i="10"/>
  <c r="Z347" i="10" s="1"/>
  <c r="Y261" i="10"/>
  <c r="Z261" i="10" s="1"/>
  <c r="F261" i="10" s="1"/>
  <c r="Y397" i="10"/>
  <c r="Z397" i="10" s="1"/>
  <c r="F397" i="10"/>
  <c r="Y216" i="10"/>
  <c r="Z216" i="10" s="1"/>
  <c r="Y356" i="10"/>
  <c r="Z356" i="10" s="1"/>
  <c r="Y260" i="10"/>
  <c r="Z260" i="10" s="1"/>
  <c r="F260" i="10" s="1"/>
  <c r="Y211" i="10"/>
  <c r="Z211" i="10" s="1"/>
  <c r="F211" i="10" s="1"/>
  <c r="Y257" i="10"/>
  <c r="Z257" i="10" s="1"/>
  <c r="Y204" i="10"/>
  <c r="Z204" i="10" s="1"/>
  <c r="Y354" i="10"/>
  <c r="Z354" i="10" s="1"/>
  <c r="F354" i="10" s="1"/>
  <c r="Y393" i="10"/>
  <c r="Z393" i="10" s="1"/>
  <c r="F393" i="10" s="1"/>
  <c r="Y205" i="10"/>
  <c r="Z205" i="10" s="1"/>
  <c r="Y255" i="10"/>
  <c r="Z255" i="10" s="1"/>
  <c r="Y246" i="10"/>
  <c r="Z246" i="10" s="1"/>
  <c r="F246" i="10" s="1"/>
  <c r="Y266" i="10"/>
  <c r="Z266" i="10" s="1"/>
  <c r="F266" i="10" s="1"/>
  <c r="Y258" i="10"/>
  <c r="Z258" i="10" s="1"/>
  <c r="Y264" i="10"/>
  <c r="Z264" i="10" s="1"/>
  <c r="Y262" i="10"/>
  <c r="Z262" i="10" s="1"/>
  <c r="F262" i="10" s="1"/>
  <c r="Y398" i="10"/>
  <c r="Z398" i="10" s="1"/>
  <c r="F398" i="10"/>
  <c r="Y267" i="10"/>
  <c r="Z267" i="10" s="1"/>
  <c r="Y396" i="10"/>
  <c r="Z396" i="10" s="1"/>
  <c r="Y213" i="10"/>
  <c r="Z213" i="10" s="1"/>
  <c r="F213" i="10" s="1"/>
  <c r="Y209" i="10"/>
  <c r="Z209" i="10" s="1"/>
  <c r="F209" i="10" s="1"/>
  <c r="Y244" i="10"/>
  <c r="Z244" i="10" s="1"/>
  <c r="Y212" i="10"/>
  <c r="Z212" i="10" s="1"/>
  <c r="Y203" i="10"/>
  <c r="Z203" i="10" s="1"/>
  <c r="F203" i="10" s="1"/>
  <c r="Y254" i="10"/>
  <c r="Z254" i="10" s="1"/>
  <c r="F254" i="10" s="1"/>
  <c r="Y355" i="10"/>
  <c r="Z355" i="10" s="1"/>
  <c r="Y210" i="10"/>
  <c r="Z210" i="10" s="1"/>
  <c r="Y253" i="10"/>
  <c r="Z253" i="10" s="1"/>
  <c r="F253" i="10" s="1"/>
  <c r="Y208" i="10"/>
  <c r="Z208" i="10" s="1"/>
  <c r="F208" i="10" s="1"/>
  <c r="Y245" i="10"/>
  <c r="Z245" i="10" s="1"/>
  <c r="Y394" i="10"/>
  <c r="Z394" i="10" s="1"/>
  <c r="Y252" i="10"/>
  <c r="Z252" i="10" s="1"/>
  <c r="F252" i="10" s="1"/>
  <c r="Y207" i="10"/>
  <c r="Z207" i="10" s="1"/>
  <c r="F207" i="10" s="1"/>
  <c r="Y263" i="10"/>
  <c r="Z263" i="10" s="1"/>
  <c r="Y247" i="10"/>
  <c r="Z247" i="10" s="1"/>
  <c r="Y201" i="10"/>
  <c r="Z201" i="10" s="1"/>
  <c r="F201" i="10" s="1"/>
  <c r="Y265" i="10"/>
  <c r="Z265" i="10" s="1"/>
  <c r="F265" i="10" s="1"/>
  <c r="Y395" i="10"/>
  <c r="Z395" i="10" s="1"/>
  <c r="Y202" i="10"/>
  <c r="Z202" i="10" s="1"/>
  <c r="Y206" i="10"/>
  <c r="Z206" i="10" s="1"/>
  <c r="F206" i="10" s="1"/>
  <c r="Y200" i="10"/>
  <c r="Z200" i="10" s="1"/>
  <c r="F200" i="10" s="1"/>
  <c r="Y219" i="10"/>
  <c r="Z219" i="10" s="1"/>
  <c r="Y117" i="10"/>
  <c r="Z117" i="10" s="1"/>
  <c r="Y220" i="10"/>
  <c r="Z220" i="10" s="1"/>
  <c r="F220" i="10" s="1"/>
  <c r="Y249" i="10"/>
  <c r="Z249" i="10" s="1"/>
  <c r="F249" i="10" s="1"/>
  <c r="Y14" i="10"/>
  <c r="Z14" i="10" s="1"/>
  <c r="Y276" i="10"/>
  <c r="Z276" i="10" s="1"/>
  <c r="Y275" i="10"/>
  <c r="Z275" i="10" s="1"/>
  <c r="Y118" i="10"/>
  <c r="Z118" i="10" s="1"/>
  <c r="F118" i="10" s="1"/>
  <c r="Y41" i="10"/>
  <c r="Z41" i="10" s="1"/>
  <c r="F41" i="10" s="1"/>
  <c r="Y250" i="10"/>
  <c r="Z250" i="10" s="1"/>
  <c r="Y364" i="10"/>
  <c r="Z364" i="10" s="1"/>
  <c r="Y109" i="10"/>
  <c r="Z109" i="10" s="1"/>
  <c r="F109" i="10" s="1"/>
  <c r="Y359" i="10"/>
  <c r="Z359" i="10" s="1"/>
  <c r="F359" i="10" s="1"/>
  <c r="Y281" i="10"/>
  <c r="Z281" i="10" s="1"/>
  <c r="Y110" i="10"/>
  <c r="Z110" i="10" s="1"/>
  <c r="Y363" i="10"/>
  <c r="Z363" i="10" s="1"/>
  <c r="F363" i="10" s="1"/>
  <c r="Y362" i="10"/>
  <c r="Z362" i="10" s="1"/>
  <c r="F362" i="10" s="1"/>
  <c r="Y361" i="10"/>
  <c r="Z361" i="10" s="1"/>
  <c r="Y282" i="10"/>
  <c r="Z282" i="10" s="1"/>
  <c r="Y360" i="10"/>
  <c r="Z360" i="10" s="1"/>
  <c r="F360" i="10" s="1"/>
  <c r="Y306" i="10"/>
  <c r="Z306" i="10" s="1"/>
  <c r="F306" i="10" s="1"/>
  <c r="Y22" i="10"/>
  <c r="Z22" i="10" s="1"/>
  <c r="F22" i="10" s="1"/>
  <c r="Y26" i="10"/>
  <c r="Z26" i="10" s="1"/>
  <c r="F26" i="10" s="1"/>
  <c r="Y27" i="10"/>
  <c r="Z27" i="10" s="1"/>
  <c r="Y186" i="10"/>
  <c r="Z186" i="10" s="1"/>
  <c r="F186" i="10" s="1"/>
  <c r="Y29" i="10"/>
  <c r="Z29" i="10" s="1"/>
  <c r="F29" i="10" s="1"/>
  <c r="Y188" i="10"/>
  <c r="Z188" i="10" s="1"/>
  <c r="F188" i="10" s="1"/>
  <c r="Y30" i="10"/>
  <c r="Z30" i="10" s="1"/>
  <c r="F30" i="10" s="1"/>
  <c r="Y191" i="10"/>
  <c r="Z191" i="10" s="1"/>
  <c r="F191" i="10" s="1"/>
  <c r="Y119" i="10"/>
  <c r="Z119" i="10" s="1"/>
  <c r="F119" i="10" s="1"/>
  <c r="Y189" i="10"/>
  <c r="Z189" i="10" s="1"/>
  <c r="F189" i="10" s="1"/>
  <c r="Y28" i="10"/>
  <c r="Z28" i="10" s="1"/>
  <c r="F28" i="10" s="1"/>
  <c r="Y24" i="10"/>
  <c r="Z24" i="10" s="1"/>
  <c r="F24" i="10" s="1"/>
  <c r="Y23" i="10"/>
  <c r="Z23" i="10" s="1"/>
  <c r="F23" i="10" s="1"/>
  <c r="Y25" i="10"/>
  <c r="Z25" i="10" s="1"/>
  <c r="F25" i="10" s="1"/>
  <c r="Y190" i="10"/>
  <c r="Z190" i="10" s="1"/>
  <c r="F190" i="10" s="1"/>
  <c r="Y235" i="10"/>
  <c r="Z235" i="10" s="1"/>
  <c r="F235" i="10" s="1"/>
  <c r="Y236" i="10"/>
  <c r="Z236" i="10" s="1"/>
  <c r="F236" i="10" s="1"/>
  <c r="Y233" i="10"/>
  <c r="Z233" i="10" s="1"/>
  <c r="F233" i="10" s="1"/>
  <c r="Y234" i="10"/>
  <c r="Z234" i="10" s="1"/>
  <c r="F234" i="10" s="1"/>
  <c r="Y375" i="10"/>
  <c r="Z375" i="10" s="1"/>
  <c r="F375" i="10" s="1"/>
  <c r="Y135" i="10"/>
  <c r="Z135" i="10" s="1"/>
  <c r="F135" i="10" s="1"/>
  <c r="Y237" i="10"/>
  <c r="Z237" i="10" s="1"/>
  <c r="F237" i="10" s="1"/>
  <c r="Y389" i="10"/>
  <c r="Z389" i="10" s="1"/>
  <c r="F389" i="10" s="1"/>
  <c r="Y283" i="10"/>
  <c r="Z283" i="10" s="1"/>
  <c r="F283" i="10" s="1"/>
  <c r="Y93" i="10"/>
  <c r="Z93" i="10" s="1"/>
  <c r="F93" i="10" s="1"/>
  <c r="Y348" i="10"/>
  <c r="Z348" i="10" s="1"/>
  <c r="F348" i="10" s="1"/>
  <c r="Y92" i="10"/>
  <c r="Z92" i="10" s="1"/>
  <c r="F92" i="10" s="1"/>
  <c r="Y331" i="10"/>
  <c r="Z331" i="10" s="1"/>
  <c r="F331" i="10" s="1"/>
  <c r="Y319" i="10"/>
  <c r="Z319" i="10" s="1"/>
  <c r="F319" i="10" s="1"/>
  <c r="Y369" i="10"/>
  <c r="Z369" i="10" s="1"/>
  <c r="F369" i="10" s="1"/>
  <c r="Y377" i="10"/>
  <c r="Z377" i="10" s="1"/>
  <c r="F377" i="10" s="1"/>
  <c r="Y142" i="10"/>
  <c r="Z142" i="10" s="1"/>
  <c r="F142" i="10" s="1"/>
  <c r="Y387" i="10"/>
  <c r="Z387" i="10" s="1"/>
  <c r="F387" i="10" s="1"/>
  <c r="Y215" i="10"/>
  <c r="Z215" i="10" s="1"/>
  <c r="F215" i="10" s="1"/>
  <c r="Y312" i="10"/>
  <c r="Z312" i="10" s="1"/>
  <c r="F312" i="10" s="1"/>
  <c r="Y308" i="10"/>
  <c r="Z308" i="10" s="1"/>
  <c r="F308" i="10" s="1"/>
  <c r="Y310" i="10"/>
  <c r="Z310" i="10" s="1"/>
  <c r="F310" i="10" s="1"/>
  <c r="Y53" i="10"/>
  <c r="Z53" i="10" s="1"/>
  <c r="F53" i="10" s="1"/>
  <c r="Y49" i="10"/>
  <c r="Z49" i="10" s="1"/>
  <c r="F49" i="10" s="1"/>
  <c r="Y340" i="10"/>
  <c r="Z340" i="10" s="1"/>
  <c r="F340" i="10" s="1"/>
  <c r="Y330" i="10"/>
  <c r="Z330" i="10" s="1"/>
  <c r="F330" i="10" s="1"/>
  <c r="Y89" i="10"/>
  <c r="Z89" i="10" s="1"/>
  <c r="F89" i="10" s="1"/>
  <c r="Y199" i="10"/>
  <c r="Z199" i="10" s="1"/>
  <c r="F199" i="10" s="1"/>
  <c r="Y268" i="10"/>
  <c r="Z268" i="10" s="1"/>
  <c r="F268" i="10" s="1"/>
  <c r="Y50" i="10"/>
  <c r="Z50" i="10" s="1"/>
  <c r="F50" i="10" s="1"/>
  <c r="Y51" i="10"/>
  <c r="Z51" i="10" s="1"/>
  <c r="F51" i="10" s="1"/>
  <c r="Y90" i="10"/>
  <c r="Z90" i="10" s="1"/>
  <c r="F90" i="10" s="1"/>
  <c r="Y52" i="10"/>
  <c r="Z52" i="10" s="1"/>
  <c r="F52" i="10" s="1"/>
  <c r="Y88" i="10"/>
  <c r="Z88" i="10" s="1"/>
  <c r="F88" i="10" s="1"/>
  <c r="Y338" i="10"/>
  <c r="Z338" i="10" s="1"/>
  <c r="F338" i="10" s="1"/>
  <c r="Y36" i="10"/>
  <c r="Z36" i="10" s="1"/>
  <c r="F36" i="10"/>
  <c r="Y35" i="10"/>
  <c r="Z35" i="10" s="1"/>
  <c r="F35" i="10" s="1"/>
  <c r="Y94" i="10"/>
  <c r="Z94" i="10" s="1"/>
  <c r="F94" i="10" s="1"/>
  <c r="Y47" i="10"/>
  <c r="Z47" i="10" s="1"/>
  <c r="F47" i="10" s="1"/>
  <c r="Y336" i="10"/>
  <c r="Z336" i="10" s="1"/>
  <c r="F336" i="10" s="1"/>
  <c r="Y321" i="10"/>
  <c r="Z321" i="10" s="1"/>
  <c r="F321" i="10" s="1"/>
  <c r="Y57" i="10"/>
  <c r="Z57" i="10" s="1"/>
  <c r="F57" i="10" s="1"/>
  <c r="Y329" i="10"/>
  <c r="Z329" i="10" s="1"/>
  <c r="F329" i="10" s="1"/>
  <c r="Y16" i="10"/>
  <c r="Z16" i="10" s="1"/>
  <c r="F16" i="10" s="1"/>
  <c r="Y313" i="10"/>
  <c r="Z313" i="10" s="1"/>
  <c r="F313" i="10" s="1"/>
  <c r="Y274" i="10"/>
  <c r="Z274" i="10" s="1"/>
  <c r="F274" i="10" s="1"/>
  <c r="Y318" i="10"/>
  <c r="Z318" i="10" s="1"/>
  <c r="F318" i="10" s="1"/>
  <c r="Y279" i="10"/>
  <c r="Z279" i="10" s="1"/>
  <c r="F279" i="10" s="1"/>
  <c r="Y56" i="10"/>
  <c r="Z56" i="10" s="1"/>
  <c r="F56" i="10" s="1"/>
  <c r="Y55" i="10"/>
  <c r="Z55" i="10" s="1"/>
  <c r="F55" i="10" s="1"/>
  <c r="Y278" i="10"/>
  <c r="Z278" i="10" s="1"/>
  <c r="F278" i="10" s="1"/>
  <c r="Y328" i="10"/>
  <c r="Z328" i="10" s="1"/>
  <c r="F328" i="10" s="1"/>
  <c r="Y323" i="10"/>
  <c r="Z323" i="10" s="1"/>
  <c r="F323" i="10" s="1"/>
  <c r="Y273" i="10"/>
  <c r="Z273" i="10" s="1"/>
  <c r="F273" i="10" s="1"/>
  <c r="Y54" i="10"/>
  <c r="Z54" i="10" s="1"/>
  <c r="F54" i="10" s="1"/>
  <c r="Y320" i="10"/>
  <c r="Z320" i="10" s="1"/>
  <c r="F320" i="10" s="1"/>
  <c r="Y120" i="10"/>
  <c r="Z120" i="10" s="1"/>
  <c r="F120" i="10" s="1"/>
  <c r="Y248" i="10"/>
  <c r="Z248" i="10" s="1"/>
  <c r="F248" i="10" s="1"/>
  <c r="Y290" i="10"/>
  <c r="Z290" i="10" s="1"/>
  <c r="F290" i="10" s="1"/>
  <c r="Y141" i="10"/>
  <c r="Z141" i="10" s="1"/>
  <c r="F141" i="10" s="1"/>
  <c r="Y107" i="10"/>
  <c r="Z107" i="10" s="1"/>
  <c r="F107" i="10" s="1"/>
  <c r="Y68" i="10"/>
  <c r="Z68" i="10" s="1"/>
  <c r="F68" i="10" s="1"/>
  <c r="Y152" i="10"/>
  <c r="Z152" i="10" s="1"/>
  <c r="F152" i="10" s="1"/>
  <c r="Y177" i="10"/>
  <c r="Z177" i="10" s="1"/>
  <c r="F177" i="10" s="1"/>
  <c r="Y133" i="10"/>
  <c r="Z133" i="10" s="1"/>
  <c r="F133" i="10" s="1"/>
  <c r="Y66" i="10"/>
  <c r="Z66" i="10" s="1"/>
  <c r="F66" i="10" s="1"/>
  <c r="Y380" i="10"/>
  <c r="Z380" i="10" s="1"/>
  <c r="F380" i="10" s="1"/>
  <c r="Y146" i="10"/>
  <c r="Z146" i="10" s="1"/>
  <c r="F146" i="10" s="1"/>
  <c r="Y370" i="10"/>
  <c r="Z370" i="10" s="1"/>
  <c r="F370" i="10" s="1"/>
  <c r="Y378" i="10"/>
  <c r="Z378" i="10" s="1"/>
  <c r="F378" i="10" s="1"/>
  <c r="Y138" i="10"/>
  <c r="Z138" i="10" s="1"/>
  <c r="F138" i="10"/>
  <c r="Y372" i="10"/>
  <c r="Z372" i="10" s="1"/>
  <c r="F372" i="10" s="1"/>
  <c r="Y130" i="10"/>
  <c r="Z130" i="10" s="1"/>
  <c r="F130" i="10" s="1"/>
  <c r="Y178" i="10"/>
  <c r="Z178" i="10" s="1"/>
  <c r="F178" i="10" s="1"/>
  <c r="Y346" i="10"/>
  <c r="Z346" i="10" s="1"/>
  <c r="F346" i="10" s="1"/>
  <c r="Y166" i="10"/>
  <c r="Z166" i="10" s="1"/>
  <c r="F166" i="10" s="1"/>
  <c r="Y172" i="10"/>
  <c r="Z172" i="10" s="1"/>
  <c r="F172" i="10" s="1"/>
  <c r="Y81" i="10"/>
  <c r="Z81" i="10" s="1"/>
  <c r="F81" i="10" s="1"/>
  <c r="Y179" i="10"/>
  <c r="Z179" i="10" s="1"/>
  <c r="F179" i="10" s="1"/>
  <c r="Y388" i="10"/>
  <c r="Z388" i="10" s="1"/>
  <c r="F388" i="10" s="1"/>
  <c r="Y114" i="10"/>
  <c r="Z114" i="10" s="1"/>
  <c r="F114" i="10" s="1"/>
  <c r="Y185" i="10"/>
  <c r="Z185" i="10" s="1"/>
  <c r="F185" i="10" s="1"/>
  <c r="Y8" i="10"/>
  <c r="Z8" i="10" s="1"/>
  <c r="F8" i="10" s="1"/>
  <c r="Y174" i="10"/>
  <c r="Z174" i="10" s="1"/>
  <c r="F174" i="10" s="1"/>
  <c r="Y181" i="10"/>
  <c r="Z181" i="10" s="1"/>
  <c r="F181" i="10" s="1"/>
  <c r="Y287" i="10"/>
  <c r="Z287" i="10" s="1"/>
  <c r="F287" i="10" s="1"/>
  <c r="Y163" i="10"/>
  <c r="Z163" i="10" s="1"/>
  <c r="F163" i="10" s="1"/>
  <c r="Y60" i="10"/>
  <c r="Z60" i="10" s="1"/>
  <c r="F60" i="10" s="1"/>
  <c r="Y285" i="10"/>
  <c r="Z285" i="10" s="1"/>
  <c r="F285" i="10" s="1"/>
  <c r="Y384" i="10"/>
  <c r="Z384" i="10" s="1"/>
  <c r="F384" i="10" s="1"/>
  <c r="Y288" i="10"/>
  <c r="Z288" i="10" s="1"/>
  <c r="F288" i="10" s="1"/>
  <c r="Y85" i="10"/>
  <c r="Z85" i="10" s="1"/>
  <c r="F85" i="10" s="1"/>
  <c r="Y125" i="10"/>
  <c r="Z125" i="10" s="1"/>
  <c r="F125" i="10" s="1"/>
  <c r="Y232" i="10"/>
  <c r="Z232" i="10" s="1"/>
  <c r="F232" i="10" s="1"/>
  <c r="Y299" i="10"/>
  <c r="Z299" i="10" s="1"/>
  <c r="F299" i="10" s="1"/>
  <c r="Y195" i="10"/>
  <c r="Z195" i="10" s="1"/>
  <c r="F195" i="10" s="1"/>
  <c r="Y230" i="10"/>
  <c r="Z230" i="10" s="1"/>
  <c r="F230" i="10" s="1"/>
  <c r="Y345" i="10"/>
  <c r="Z345" i="10" s="1"/>
  <c r="F345" i="10" s="1"/>
  <c r="Y156" i="10"/>
  <c r="Z156" i="10" s="1"/>
  <c r="F156" i="10" s="1"/>
  <c r="Y59" i="10"/>
  <c r="Z59" i="10" s="1"/>
  <c r="F59" i="10" s="1"/>
  <c r="Y170" i="10"/>
  <c r="Z170" i="10" s="1"/>
  <c r="F170" i="10"/>
  <c r="Y241" i="10"/>
  <c r="Z241" i="10" s="1"/>
  <c r="F241" i="10" s="1"/>
  <c r="Y10" i="10"/>
  <c r="Z10" i="10" s="1"/>
  <c r="F10" i="10" s="1"/>
  <c r="Y193" i="10"/>
  <c r="Z193" i="10" s="1"/>
  <c r="F193" i="10" s="1"/>
  <c r="Y32" i="10"/>
  <c r="Z32" i="10" s="1"/>
  <c r="F32" i="10" s="1"/>
  <c r="Y116" i="10"/>
  <c r="Z116" i="10" s="1"/>
  <c r="F116" i="10"/>
  <c r="Y344" i="10"/>
  <c r="Z344" i="10" s="1"/>
  <c r="Y157" i="10"/>
  <c r="Z157" i="10" s="1"/>
  <c r="F157" i="10" s="1"/>
  <c r="Y3" i="10"/>
  <c r="Z3" i="10" s="1"/>
  <c r="Y295" i="10"/>
  <c r="Z295" i="10" s="1"/>
  <c r="Y2" i="10"/>
  <c r="Z2" i="10" s="1"/>
  <c r="F2" i="10" s="1"/>
  <c r="Y194" i="10"/>
  <c r="Z194" i="10" s="1"/>
  <c r="F194" i="10" s="1"/>
  <c r="Y192" i="10"/>
  <c r="Z192" i="10" s="1"/>
  <c r="Y124" i="10"/>
  <c r="Z124" i="10" s="1"/>
  <c r="Y4" i="10"/>
  <c r="Z4" i="10" s="1"/>
  <c r="F4" i="10" s="1"/>
  <c r="Y300" i="10"/>
  <c r="Z300" i="10" s="1"/>
  <c r="Y175" i="10"/>
  <c r="Z175" i="10" s="1"/>
  <c r="Y382" i="10"/>
  <c r="Z382" i="10" s="1"/>
  <c r="Y365" i="10"/>
  <c r="Z365" i="10" s="1"/>
  <c r="F365" i="10" s="1"/>
  <c r="Y132" i="10"/>
  <c r="Z132" i="10" s="1"/>
  <c r="Y184" i="10"/>
  <c r="Z184" i="10" s="1"/>
  <c r="Y303" i="10"/>
  <c r="Z303" i="10" s="1"/>
  <c r="F303" i="10" s="1"/>
  <c r="Y58" i="10"/>
  <c r="Z58" i="10" s="1"/>
  <c r="F58" i="10" s="1"/>
  <c r="Y144" i="10"/>
  <c r="Z144" i="10" s="1"/>
  <c r="Y168" i="10"/>
  <c r="Z168" i="10" s="1"/>
  <c r="Y87" i="10"/>
  <c r="Z87" i="10" s="1"/>
  <c r="F87" i="10" s="1"/>
  <c r="Y104" i="10"/>
  <c r="Z104" i="10" s="1"/>
  <c r="F104" i="10"/>
  <c r="Y115" i="10"/>
  <c r="Z115" i="10" s="1"/>
  <c r="F115" i="10" s="1"/>
  <c r="Y162" i="10"/>
  <c r="Z162" i="10" s="1"/>
  <c r="Y304" i="10"/>
  <c r="Z304" i="10" s="1"/>
  <c r="Y154" i="10"/>
  <c r="Z154" i="10" s="1"/>
  <c r="F154" i="10" s="1"/>
  <c r="Y231" i="10"/>
  <c r="Z231" i="10" s="1"/>
  <c r="F231" i="10" s="1"/>
  <c r="Y96" i="10"/>
  <c r="Z96" i="10" s="1"/>
  <c r="Y392" i="10"/>
  <c r="Z392" i="10" s="1"/>
  <c r="Y238" i="10"/>
  <c r="Z238" i="10" s="1"/>
  <c r="F238" i="10" s="1"/>
  <c r="Y293" i="10"/>
  <c r="Z293" i="10" s="1"/>
  <c r="F293" i="10" s="1"/>
  <c r="Y286" i="10"/>
  <c r="Z286" i="10" s="1"/>
  <c r="Y381" i="10"/>
  <c r="Z381" i="10" s="1"/>
  <c r="Y224" i="10"/>
  <c r="Z224" i="10" s="1"/>
  <c r="F224" i="10" s="1"/>
  <c r="Y153" i="10"/>
  <c r="Z153" i="10" s="1"/>
  <c r="F153" i="10" s="1"/>
  <c r="Y140" i="10"/>
  <c r="Z140" i="10" s="1"/>
  <c r="Y98" i="10"/>
  <c r="Z98" i="10" s="1"/>
  <c r="Y137" i="10"/>
  <c r="Z137" i="10" s="1"/>
  <c r="F137" i="10" s="1"/>
  <c r="Y225" i="10"/>
  <c r="Z225" i="10" s="1"/>
  <c r="F225" i="10" s="1"/>
  <c r="Y196" i="10"/>
  <c r="Z196" i="10" s="1"/>
  <c r="Y366" i="10"/>
  <c r="Z366" i="10" s="1"/>
  <c r="Y95" i="10"/>
  <c r="Z95" i="10" s="1"/>
  <c r="F95" i="10" s="1"/>
  <c r="Y240" i="10"/>
  <c r="Z240" i="10" s="1"/>
  <c r="F240" i="10" s="1"/>
  <c r="Y197" i="10"/>
  <c r="Z197" i="10" s="1"/>
  <c r="F197" i="10"/>
  <c r="Y134" i="10"/>
  <c r="Z134" i="10" s="1"/>
  <c r="F134" i="10" s="1"/>
  <c r="Y5" i="10"/>
  <c r="Z5" i="10" s="1"/>
  <c r="F5" i="10" s="1"/>
  <c r="Y284" i="10"/>
  <c r="Z284" i="10" s="1"/>
  <c r="Y316" i="10"/>
  <c r="Z316" i="10" s="1"/>
  <c r="F316" i="10" s="1"/>
  <c r="Y229" i="10"/>
  <c r="Z229" i="10" s="1"/>
  <c r="Y386" i="10"/>
  <c r="Z386" i="10" s="1"/>
  <c r="F386" i="10" s="1"/>
  <c r="Y148" i="10"/>
  <c r="Z148" i="10" s="1"/>
  <c r="Y352" i="10"/>
  <c r="Z352" i="10" s="1"/>
  <c r="F352" i="10" s="1"/>
  <c r="Y376" i="10"/>
  <c r="Z376" i="10" s="1"/>
  <c r="F376" i="10" s="1"/>
  <c r="Z353" i="10"/>
  <c r="F353" i="10" s="1"/>
  <c r="Y353" i="10"/>
  <c r="Y78" i="10"/>
  <c r="Z78" i="10" s="1"/>
  <c r="F78" i="10" s="1"/>
  <c r="Y31" i="10"/>
  <c r="Z31" i="10" s="1"/>
  <c r="F31" i="10" s="1"/>
  <c r="Y307" i="10"/>
  <c r="Z307" i="10" s="1"/>
  <c r="Y311" i="10"/>
  <c r="Z311" i="10" s="1"/>
  <c r="F311" i="10" s="1"/>
  <c r="Y309" i="10"/>
  <c r="Z309" i="10" s="1"/>
  <c r="Y97" i="10"/>
  <c r="Z97" i="10" s="1"/>
  <c r="F97" i="10" s="1"/>
  <c r="Y48" i="10"/>
  <c r="Z48" i="10" s="1"/>
  <c r="F48" i="10" s="1"/>
  <c r="Y91" i="10"/>
  <c r="Z91" i="10" s="1"/>
  <c r="F91" i="10" s="1"/>
  <c r="Y270" i="10"/>
  <c r="Z270" i="10" s="1"/>
  <c r="F270" i="10" s="1"/>
  <c r="Y334" i="10"/>
  <c r="Z334" i="10" s="1"/>
  <c r="F334" i="10" s="1"/>
  <c r="Y34" i="10"/>
  <c r="Z34" i="10" s="1"/>
  <c r="F34" i="10" s="1"/>
  <c r="Y337" i="10"/>
  <c r="Z337" i="10" s="1"/>
  <c r="F337" i="10" s="1"/>
  <c r="Y335" i="10"/>
  <c r="Z335" i="10" s="1"/>
  <c r="F335" i="10" s="1"/>
  <c r="Y271" i="10"/>
  <c r="Z271" i="10" s="1"/>
  <c r="F271" i="10" s="1"/>
  <c r="Y341" i="10"/>
  <c r="Z341" i="10" s="1"/>
  <c r="F341" i="10" s="1"/>
  <c r="Y342" i="10"/>
  <c r="Z342" i="10" s="1"/>
  <c r="F342" i="10" s="1"/>
  <c r="Y33" i="10"/>
  <c r="Z33" i="10" s="1"/>
  <c r="F33" i="10" s="1"/>
  <c r="Y269" i="10"/>
  <c r="Z269" i="10" s="1"/>
  <c r="F269" i="10" s="1"/>
  <c r="Y333" i="10"/>
  <c r="Z333" i="10" s="1"/>
  <c r="F333" i="10" s="1"/>
  <c r="Y339" i="10"/>
  <c r="Z339" i="10" s="1"/>
  <c r="F339" i="10" s="1"/>
  <c r="Y332" i="10"/>
  <c r="Z332" i="10" s="1"/>
  <c r="F332" i="10" s="1"/>
  <c r="Y324" i="10"/>
  <c r="Z324" i="10" s="1"/>
  <c r="F324" i="10" s="1"/>
  <c r="Y327" i="10"/>
  <c r="Z327" i="10" s="1"/>
  <c r="F327" i="10" s="1"/>
  <c r="Y136" i="10"/>
  <c r="Z136" i="10" s="1"/>
  <c r="F136" i="10" s="1"/>
  <c r="Y325" i="10"/>
  <c r="Z325" i="10" s="1"/>
  <c r="F325" i="10" s="1"/>
  <c r="Y277" i="10"/>
  <c r="Z277" i="10" s="1"/>
  <c r="F277" i="10" s="1"/>
  <c r="Y280" i="10"/>
  <c r="Z280" i="10" s="1"/>
  <c r="F280" i="10" s="1"/>
  <c r="Y326" i="10"/>
  <c r="Z326" i="10" s="1"/>
  <c r="F326" i="10" s="1"/>
  <c r="Y314" i="10"/>
  <c r="Z314" i="10" s="1"/>
  <c r="F314" i="10" s="1"/>
  <c r="Y317" i="10"/>
  <c r="Z317" i="10" s="1"/>
  <c r="F317" i="10" s="1"/>
  <c r="Y315" i="10"/>
  <c r="Z315" i="10" s="1"/>
  <c r="F315" i="10" s="1"/>
  <c r="Y351" i="10"/>
  <c r="Z351" i="10" s="1"/>
  <c r="F351" i="10" s="1"/>
  <c r="Y226" i="10"/>
  <c r="Z226" i="10" s="1"/>
  <c r="F226" i="10" s="1"/>
  <c r="Y13" i="10"/>
  <c r="Z13" i="10" s="1"/>
  <c r="F13" i="10" s="1"/>
  <c r="Y38" i="10"/>
  <c r="Z38" i="10" s="1"/>
  <c r="F38" i="10" s="1"/>
  <c r="Y167" i="10"/>
  <c r="Z167" i="10" s="1"/>
  <c r="F167" i="10" s="1"/>
  <c r="Y106" i="10"/>
  <c r="Z106" i="10" s="1"/>
  <c r="F106" i="10" s="1"/>
  <c r="Y159" i="10"/>
  <c r="Z159" i="10" s="1"/>
  <c r="F159" i="10"/>
  <c r="Y169" i="10"/>
  <c r="Z169" i="10" s="1"/>
  <c r="F169" i="10"/>
  <c r="Y379" i="10"/>
  <c r="Z379" i="10" s="1"/>
  <c r="F379" i="10" s="1"/>
  <c r="Y126" i="10"/>
  <c r="Z126" i="10" s="1"/>
  <c r="F126" i="10" s="1"/>
  <c r="Y131" i="10"/>
  <c r="Z131" i="10" s="1"/>
  <c r="F131" i="10" s="1"/>
  <c r="Y180" i="10"/>
  <c r="Z180" i="10" s="1"/>
  <c r="F180" i="10" s="1"/>
  <c r="Y127" i="10"/>
  <c r="Z127" i="10" s="1"/>
  <c r="F127" i="10" s="1"/>
  <c r="Y6" i="10"/>
  <c r="Z6" i="10" s="1"/>
  <c r="F6" i="10" s="1"/>
  <c r="Y46" i="10"/>
  <c r="Z46" i="10" s="1"/>
  <c r="F46" i="10" s="1"/>
  <c r="Y305" i="10"/>
  <c r="Z305" i="10" s="1"/>
  <c r="F305" i="10" s="1"/>
  <c r="Z182" i="10"/>
  <c r="F182" i="10" s="1"/>
  <c r="Y182" i="10"/>
  <c r="Y62" i="10"/>
  <c r="Z62" i="10" s="1"/>
  <c r="F62" i="10" s="1"/>
  <c r="Y70" i="10"/>
  <c r="Z70" i="10" s="1"/>
  <c r="F70" i="10" s="1"/>
  <c r="Y103" i="10"/>
  <c r="Z103" i="10" s="1"/>
  <c r="F103" i="10"/>
  <c r="Y349" i="10"/>
  <c r="Z349" i="10" s="1"/>
  <c r="F349" i="10" s="1"/>
  <c r="Y343" i="10"/>
  <c r="Z343" i="10" s="1"/>
  <c r="F343" i="10" s="1"/>
  <c r="Y358" i="10"/>
  <c r="Z358" i="10" s="1"/>
  <c r="F358" i="10" s="1"/>
  <c r="Y183" i="10"/>
  <c r="Z183" i="10" s="1"/>
  <c r="F183" i="10" s="1"/>
  <c r="Y80" i="10"/>
  <c r="Z80" i="10" s="1"/>
  <c r="F80" i="10" s="1"/>
  <c r="Y158" i="10"/>
  <c r="Z158" i="10" s="1"/>
  <c r="F158" i="10" s="1"/>
  <c r="Y143" i="10"/>
  <c r="Z143" i="10" s="1"/>
  <c r="F143" i="10" s="1"/>
  <c r="Y37" i="10"/>
  <c r="Z37" i="10" s="1"/>
  <c r="F37" i="10" s="1"/>
  <c r="Y108" i="10"/>
  <c r="Z108" i="10" s="1"/>
  <c r="F108" i="10" s="1"/>
  <c r="Y242" i="10"/>
  <c r="Z242" i="10" s="1"/>
  <c r="F242" i="10" s="1"/>
  <c r="Y86" i="10"/>
  <c r="Z86" i="10" s="1"/>
  <c r="F86" i="10"/>
  <c r="Y123" i="10"/>
  <c r="Z123" i="10" s="1"/>
  <c r="F123" i="10" s="1"/>
  <c r="Y222" i="10"/>
  <c r="Z222" i="10" s="1"/>
  <c r="F222" i="10" s="1"/>
  <c r="Y102" i="10"/>
  <c r="Z102" i="10" s="1"/>
  <c r="F102" i="10"/>
  <c r="Y155" i="10"/>
  <c r="Z155" i="10" s="1"/>
  <c r="F155" i="10" s="1"/>
  <c r="Y43" i="10"/>
  <c r="Z43" i="10" s="1"/>
  <c r="F43" i="10" s="1"/>
  <c r="Y160" i="10"/>
  <c r="Z160" i="10" s="1"/>
  <c r="F160" i="10" s="1"/>
  <c r="Y84" i="10"/>
  <c r="Z84" i="10" s="1"/>
  <c r="F84" i="10" s="1"/>
  <c r="Y83" i="10"/>
  <c r="Z83" i="10" s="1"/>
  <c r="F83" i="10" s="1"/>
  <c r="Y145" i="10"/>
  <c r="Z145" i="10" s="1"/>
  <c r="F145" i="10" s="1"/>
  <c r="Y129" i="10"/>
  <c r="Z129" i="10" s="1"/>
  <c r="F129" i="10" s="1"/>
  <c r="Y64" i="10"/>
  <c r="Z64" i="10" s="1"/>
  <c r="F64" i="10" s="1"/>
  <c r="Y149" i="10"/>
  <c r="Z149" i="10" s="1"/>
  <c r="F149" i="10" s="1"/>
  <c r="Y171" i="10"/>
  <c r="Z171" i="10" s="1"/>
  <c r="F171" i="10"/>
  <c r="Y368" i="10"/>
  <c r="Z368" i="10" s="1"/>
  <c r="F368" i="10" s="1"/>
  <c r="Y223" i="10"/>
  <c r="Z223" i="10" s="1"/>
  <c r="F223" i="10" s="1"/>
  <c r="Y82" i="10"/>
  <c r="Z82" i="10" s="1"/>
  <c r="F82" i="10"/>
  <c r="Y390" i="10"/>
  <c r="Z390" i="10" s="1"/>
  <c r="F390" i="10" s="1"/>
  <c r="Y221" i="10"/>
  <c r="Z221" i="10" s="1"/>
  <c r="F221" i="10" s="1"/>
  <c r="Y79" i="10"/>
  <c r="Z79" i="10" s="1"/>
  <c r="F79" i="10" s="1"/>
  <c r="Y367" i="10"/>
  <c r="Z367" i="10" s="1"/>
  <c r="F367" i="10" s="1"/>
  <c r="Y61" i="10"/>
  <c r="Z61" i="10" s="1"/>
  <c r="F61" i="10" s="1"/>
  <c r="Y99" i="10"/>
  <c r="Z99" i="10" s="1"/>
  <c r="F99" i="10" s="1"/>
  <c r="Y294" i="10"/>
  <c r="Z294" i="10" s="1"/>
  <c r="F294" i="10" s="1"/>
  <c r="Y227" i="10"/>
  <c r="Z227" i="10" s="1"/>
  <c r="F227" i="10" s="1"/>
  <c r="Y297" i="10"/>
  <c r="Z297" i="10" s="1"/>
  <c r="F297" i="10" s="1"/>
  <c r="Y164" i="10"/>
  <c r="Z164" i="10" s="1"/>
  <c r="F164" i="10" s="1"/>
  <c r="Y296" i="10"/>
  <c r="Z296" i="10" s="1"/>
  <c r="F296" i="10" s="1"/>
  <c r="Y302" i="10"/>
  <c r="Z302" i="10" s="1"/>
  <c r="F302" i="10" s="1"/>
  <c r="Y111" i="10"/>
  <c r="Z111" i="10" s="1"/>
  <c r="F111" i="10" s="1"/>
  <c r="Y214" i="10"/>
  <c r="Z214" i="10" s="1"/>
  <c r="F214" i="10"/>
  <c r="Y7" i="10"/>
  <c r="Z7" i="10" s="1"/>
  <c r="F7" i="10" s="1"/>
  <c r="Y139" i="10"/>
  <c r="Z139" i="10" s="1"/>
  <c r="F139" i="10" s="1"/>
  <c r="Y113" i="10"/>
  <c r="Z113" i="10" s="1"/>
  <c r="F113" i="10" s="1"/>
  <c r="Y21" i="10"/>
  <c r="Z21" i="10" s="1"/>
  <c r="F21" i="10" s="1"/>
  <c r="Y77" i="10"/>
  <c r="Z77" i="10" s="1"/>
  <c r="F77" i="10" s="1"/>
  <c r="Y9" i="10"/>
  <c r="Z9" i="10" s="1"/>
  <c r="F9" i="10" s="1"/>
  <c r="Y383" i="10"/>
  <c r="Z383" i="10" s="1"/>
  <c r="F383" i="10" s="1"/>
  <c r="Y373" i="10"/>
  <c r="Z373" i="10" s="1"/>
  <c r="F373" i="10" s="1"/>
  <c r="Y11" i="10"/>
  <c r="Z11" i="10" s="1"/>
  <c r="F11" i="10" s="1"/>
  <c r="Y151" i="10"/>
  <c r="Z151" i="10" s="1"/>
  <c r="F151" i="10" s="1"/>
  <c r="Y121" i="10"/>
  <c r="Z121" i="10" s="1"/>
  <c r="F121" i="10" s="1"/>
  <c r="Y291" i="10"/>
  <c r="Z291" i="10" s="1"/>
  <c r="F291" i="10" s="1"/>
  <c r="Y101" i="10"/>
  <c r="Z101" i="10" s="1"/>
  <c r="F101" i="10" s="1"/>
  <c r="AM173" i="10"/>
  <c r="Y173" i="10"/>
  <c r="Z173" i="10" s="1"/>
  <c r="F173" i="10" s="1"/>
  <c r="Y228" i="10"/>
  <c r="Z228" i="10" s="1"/>
  <c r="F228" i="10" s="1"/>
  <c r="AM45" i="10"/>
  <c r="Y45" i="10"/>
  <c r="Z45" i="10" s="1"/>
  <c r="F45" i="10"/>
  <c r="AM176" i="10"/>
  <c r="Y176" i="10"/>
  <c r="Z176" i="10" s="1"/>
  <c r="F176" i="10" s="1"/>
  <c r="AM67" i="10"/>
  <c r="Y67" i="10"/>
  <c r="Z67" i="10" s="1"/>
  <c r="F67" i="10" s="1"/>
  <c r="AM198" i="10"/>
  <c r="Y198" i="10"/>
  <c r="Z198" i="10" s="1"/>
  <c r="F198" i="10"/>
  <c r="AM239" i="10"/>
  <c r="Y239" i="10"/>
  <c r="Z239" i="10" s="1"/>
  <c r="F239" i="10" s="1"/>
  <c r="AM69" i="10"/>
  <c r="Y69" i="10"/>
  <c r="Z69" i="10" s="1"/>
  <c r="F69" i="10" s="1"/>
  <c r="AM391" i="10"/>
  <c r="Y391" i="10"/>
  <c r="Z391" i="10" s="1"/>
  <c r="F391" i="10" s="1"/>
  <c r="AM40" i="10"/>
  <c r="Y40" i="10"/>
  <c r="Z40" i="10" s="1"/>
  <c r="F40" i="10" s="1"/>
  <c r="AM292" i="10"/>
  <c r="Y292" i="10"/>
  <c r="Z292" i="10" s="1"/>
  <c r="F292" i="10" s="1"/>
  <c r="AM100" i="10"/>
  <c r="Y100" i="10"/>
  <c r="Z100" i="10" s="1"/>
  <c r="F100" i="10" s="1"/>
  <c r="AM298" i="10"/>
  <c r="Y298" i="10"/>
  <c r="Z298" i="10" s="1"/>
  <c r="F298" i="10" s="1"/>
  <c r="AM150" i="10"/>
  <c r="Y150" i="10"/>
  <c r="Z150" i="10" s="1"/>
  <c r="F150" i="10" s="1"/>
  <c r="AM357" i="10"/>
  <c r="Y357" i="10"/>
  <c r="Z357" i="10" s="1"/>
  <c r="F357" i="10" s="1"/>
  <c r="AM39" i="10"/>
  <c r="Y39" i="10"/>
  <c r="Z39" i="10" s="1"/>
  <c r="F39" i="10" s="1"/>
  <c r="AM65" i="10"/>
  <c r="Y65" i="10"/>
  <c r="Z65" i="10" s="1"/>
  <c r="F65" i="10" s="1"/>
  <c r="Y301" i="10"/>
  <c r="Z301" i="10" s="1"/>
  <c r="F301" i="10" s="1"/>
  <c r="AM122" i="10"/>
  <c r="Y122" i="10"/>
  <c r="Z122" i="10" s="1"/>
  <c r="F122" i="10" s="1"/>
  <c r="AM63" i="10"/>
  <c r="Y63" i="10"/>
  <c r="Z63" i="10" s="1"/>
  <c r="F63" i="10" s="1"/>
  <c r="AM147" i="10"/>
  <c r="Y147" i="10"/>
  <c r="Z147" i="10" s="1"/>
  <c r="F147" i="10" s="1"/>
  <c r="Y350" i="10"/>
  <c r="Z350" i="10" s="1"/>
  <c r="F350" i="10" s="1"/>
  <c r="AM3" i="10"/>
  <c r="Y243" i="9"/>
  <c r="Z243" i="9" s="1"/>
  <c r="F243" i="9" s="1"/>
  <c r="Y217" i="9"/>
  <c r="Z217" i="9" s="1"/>
  <c r="F217" i="9" s="1"/>
  <c r="Y218" i="9"/>
  <c r="Z218" i="9" s="1"/>
  <c r="F218" i="9" s="1"/>
  <c r="Y251" i="9"/>
  <c r="Z251" i="9" s="1"/>
  <c r="F251" i="9" s="1"/>
  <c r="Y72" i="9"/>
  <c r="Z72" i="9" s="1"/>
  <c r="F72" i="9" s="1"/>
  <c r="Y76" i="9"/>
  <c r="Z76" i="9" s="1"/>
  <c r="F76" i="9" s="1"/>
  <c r="Y75" i="9"/>
  <c r="Z75" i="9" s="1"/>
  <c r="F75" i="9" s="1"/>
  <c r="Y322" i="9"/>
  <c r="Z322" i="9" s="1"/>
  <c r="Y17" i="9"/>
  <c r="Z17" i="9" s="1"/>
  <c r="Y15" i="9"/>
  <c r="Z15" i="9" s="1"/>
  <c r="Y272" i="9"/>
  <c r="Z272" i="9" s="1"/>
  <c r="F272" i="9" s="1"/>
  <c r="Y74" i="9"/>
  <c r="Z74" i="9" s="1"/>
  <c r="Y73" i="9"/>
  <c r="Z73" i="9" s="1"/>
  <c r="Y71" i="9"/>
  <c r="Z71" i="9" s="1"/>
  <c r="Y18" i="9"/>
  <c r="Z18" i="9" s="1"/>
  <c r="Y19" i="9"/>
  <c r="Z19" i="9" s="1"/>
  <c r="Y20" i="9"/>
  <c r="Z20" i="9" s="1"/>
  <c r="Y259" i="9"/>
  <c r="Z259" i="9" s="1"/>
  <c r="Y112" i="9"/>
  <c r="Z112" i="9" s="1"/>
  <c r="Y374" i="9"/>
  <c r="Z374" i="9" s="1"/>
  <c r="Y256" i="9"/>
  <c r="Z256" i="9" s="1"/>
  <c r="Y371" i="9"/>
  <c r="Z371" i="9" s="1"/>
  <c r="Y42" i="9"/>
  <c r="Z42" i="9" s="1"/>
  <c r="Y289" i="9"/>
  <c r="Z289" i="9" s="1"/>
  <c r="Y165" i="9"/>
  <c r="Z165" i="9" s="1"/>
  <c r="Y161" i="9"/>
  <c r="Z161" i="9" s="1"/>
  <c r="Y187" i="9"/>
  <c r="Z187" i="9" s="1"/>
  <c r="Y105" i="9"/>
  <c r="Z105" i="9" s="1"/>
  <c r="Y44" i="9"/>
  <c r="Z44" i="9" s="1"/>
  <c r="Y128" i="9"/>
  <c r="Z128" i="9" s="1"/>
  <c r="Y385" i="9"/>
  <c r="Z385" i="9" s="1"/>
  <c r="F385" i="9" s="1"/>
  <c r="Y347" i="9"/>
  <c r="Z347" i="9" s="1"/>
  <c r="Y261" i="9"/>
  <c r="Z261" i="9" s="1"/>
  <c r="Y397" i="9"/>
  <c r="Z397" i="9" s="1"/>
  <c r="F397" i="9"/>
  <c r="Y216" i="9"/>
  <c r="Z216" i="9" s="1"/>
  <c r="F216" i="9" s="1"/>
  <c r="Y356" i="9"/>
  <c r="Z356" i="9" s="1"/>
  <c r="Y260" i="9"/>
  <c r="Z260" i="9" s="1"/>
  <c r="Y211" i="9"/>
  <c r="Z211" i="9" s="1"/>
  <c r="F211" i="9" s="1"/>
  <c r="Y257" i="9"/>
  <c r="Z257" i="9" s="1"/>
  <c r="F257" i="9" s="1"/>
  <c r="Y204" i="9"/>
  <c r="Z204" i="9" s="1"/>
  <c r="Y354" i="9"/>
  <c r="Z354" i="9" s="1"/>
  <c r="Y393" i="9"/>
  <c r="Z393" i="9" s="1"/>
  <c r="F393" i="9" s="1"/>
  <c r="Y205" i="9"/>
  <c r="Z205" i="9" s="1"/>
  <c r="F205" i="9" s="1"/>
  <c r="Y255" i="9"/>
  <c r="Z255" i="9" s="1"/>
  <c r="Y246" i="9"/>
  <c r="Z246" i="9" s="1"/>
  <c r="Y266" i="9"/>
  <c r="Z266" i="9" s="1"/>
  <c r="F266" i="9" s="1"/>
  <c r="Y258" i="9"/>
  <c r="Z258" i="9" s="1"/>
  <c r="F258" i="9" s="1"/>
  <c r="Y264" i="9"/>
  <c r="Z264" i="9" s="1"/>
  <c r="Y262" i="9"/>
  <c r="Z262" i="9" s="1"/>
  <c r="Y398" i="9"/>
  <c r="Z398" i="9" s="1"/>
  <c r="F398" i="9"/>
  <c r="Y267" i="9"/>
  <c r="Z267" i="9" s="1"/>
  <c r="F267" i="9" s="1"/>
  <c r="Y396" i="9"/>
  <c r="Z396" i="9" s="1"/>
  <c r="Y213" i="9"/>
  <c r="Z213" i="9" s="1"/>
  <c r="Y209" i="9"/>
  <c r="Z209" i="9" s="1"/>
  <c r="F209" i="9" s="1"/>
  <c r="Y244" i="9"/>
  <c r="Z244" i="9" s="1"/>
  <c r="F244" i="9" s="1"/>
  <c r="Y212" i="9"/>
  <c r="Z212" i="9" s="1"/>
  <c r="Y203" i="9"/>
  <c r="Z203" i="9" s="1"/>
  <c r="Y254" i="9"/>
  <c r="Z254" i="9" s="1"/>
  <c r="F254" i="9" s="1"/>
  <c r="Y355" i="9"/>
  <c r="Z355" i="9" s="1"/>
  <c r="F355" i="9" s="1"/>
  <c r="Y210" i="9"/>
  <c r="Z210" i="9" s="1"/>
  <c r="Y253" i="9"/>
  <c r="Z253" i="9" s="1"/>
  <c r="Y208" i="9"/>
  <c r="Z208" i="9" s="1"/>
  <c r="F208" i="9" s="1"/>
  <c r="Y245" i="9"/>
  <c r="Z245" i="9" s="1"/>
  <c r="F245" i="9" s="1"/>
  <c r="Y394" i="9"/>
  <c r="Z394" i="9" s="1"/>
  <c r="Y252" i="9"/>
  <c r="Z252" i="9" s="1"/>
  <c r="Y207" i="9"/>
  <c r="Z207" i="9" s="1"/>
  <c r="F207" i="9" s="1"/>
  <c r="Y263" i="9"/>
  <c r="Z263" i="9" s="1"/>
  <c r="F263" i="9" s="1"/>
  <c r="Y247" i="9"/>
  <c r="Z247" i="9" s="1"/>
  <c r="Y201" i="9"/>
  <c r="Z201" i="9" s="1"/>
  <c r="Y265" i="9"/>
  <c r="Z265" i="9" s="1"/>
  <c r="F265" i="9" s="1"/>
  <c r="Y395" i="9"/>
  <c r="Z395" i="9" s="1"/>
  <c r="F395" i="9" s="1"/>
  <c r="Y202" i="9"/>
  <c r="Z202" i="9" s="1"/>
  <c r="Y206" i="9"/>
  <c r="Z206" i="9" s="1"/>
  <c r="Y200" i="9"/>
  <c r="Z200" i="9" s="1"/>
  <c r="F200" i="9" s="1"/>
  <c r="Y219" i="9"/>
  <c r="Z219" i="9" s="1"/>
  <c r="F219" i="9" s="1"/>
  <c r="Y117" i="9"/>
  <c r="Z117" i="9" s="1"/>
  <c r="Y220" i="9"/>
  <c r="Z220" i="9" s="1"/>
  <c r="Y249" i="9"/>
  <c r="Z249" i="9" s="1"/>
  <c r="F249" i="9" s="1"/>
  <c r="Y14" i="9"/>
  <c r="Z14" i="9" s="1"/>
  <c r="F14" i="9" s="1"/>
  <c r="Y276" i="9"/>
  <c r="Z276" i="9" s="1"/>
  <c r="Y275" i="9"/>
  <c r="Z275" i="9" s="1"/>
  <c r="Y118" i="9"/>
  <c r="Z118" i="9" s="1"/>
  <c r="F118" i="9" s="1"/>
  <c r="Y41" i="9"/>
  <c r="Z41" i="9" s="1"/>
  <c r="F41" i="9" s="1"/>
  <c r="Y250" i="9"/>
  <c r="Z250" i="9" s="1"/>
  <c r="Y364" i="9"/>
  <c r="Z364" i="9" s="1"/>
  <c r="Y109" i="9"/>
  <c r="Z109" i="9" s="1"/>
  <c r="F109" i="9" s="1"/>
  <c r="Y359" i="9"/>
  <c r="Z359" i="9" s="1"/>
  <c r="F359" i="9" s="1"/>
  <c r="Y281" i="9"/>
  <c r="Z281" i="9" s="1"/>
  <c r="Y110" i="9"/>
  <c r="Z110" i="9" s="1"/>
  <c r="Y363" i="9"/>
  <c r="Z363" i="9" s="1"/>
  <c r="F363" i="9" s="1"/>
  <c r="Y362" i="9"/>
  <c r="Z362" i="9" s="1"/>
  <c r="F362" i="9" s="1"/>
  <c r="Y361" i="9"/>
  <c r="Z361" i="9" s="1"/>
  <c r="Y282" i="9"/>
  <c r="Z282" i="9" s="1"/>
  <c r="Y360" i="9"/>
  <c r="Z360" i="9" s="1"/>
  <c r="F360" i="9" s="1"/>
  <c r="Y306" i="9"/>
  <c r="Z306" i="9" s="1"/>
  <c r="F306" i="9" s="1"/>
  <c r="Y22" i="9"/>
  <c r="Z22" i="9" s="1"/>
  <c r="Y26" i="9"/>
  <c r="Z26" i="9" s="1"/>
  <c r="Y27" i="9"/>
  <c r="Z27" i="9" s="1"/>
  <c r="F27" i="9" s="1"/>
  <c r="Y186" i="9"/>
  <c r="Z186" i="9" s="1"/>
  <c r="F186" i="9" s="1"/>
  <c r="Y29" i="9"/>
  <c r="Z29" i="9" s="1"/>
  <c r="Y188" i="9"/>
  <c r="Z188" i="9" s="1"/>
  <c r="Y30" i="9"/>
  <c r="Z30" i="9" s="1"/>
  <c r="F30" i="9" s="1"/>
  <c r="Y191" i="9"/>
  <c r="Z191" i="9" s="1"/>
  <c r="F191" i="9" s="1"/>
  <c r="Y119" i="9"/>
  <c r="Z119" i="9" s="1"/>
  <c r="Y189" i="9"/>
  <c r="Z189" i="9" s="1"/>
  <c r="Y28" i="9"/>
  <c r="Z28" i="9" s="1"/>
  <c r="F28" i="9" s="1"/>
  <c r="Y24" i="9"/>
  <c r="Z24" i="9" s="1"/>
  <c r="F24" i="9" s="1"/>
  <c r="Y23" i="9"/>
  <c r="Z23" i="9" s="1"/>
  <c r="Y25" i="9"/>
  <c r="Z25" i="9" s="1"/>
  <c r="Y190" i="9"/>
  <c r="Z190" i="9" s="1"/>
  <c r="F190" i="9" s="1"/>
  <c r="Y235" i="9"/>
  <c r="Z235" i="9" s="1"/>
  <c r="F235" i="9" s="1"/>
  <c r="Y236" i="9"/>
  <c r="Z236" i="9" s="1"/>
  <c r="Y233" i="9"/>
  <c r="Z233" i="9" s="1"/>
  <c r="Y234" i="9"/>
  <c r="Z234" i="9" s="1"/>
  <c r="F234" i="9" s="1"/>
  <c r="Y375" i="9"/>
  <c r="Z375" i="9" s="1"/>
  <c r="F375" i="9" s="1"/>
  <c r="Y135" i="9"/>
  <c r="Z135" i="9" s="1"/>
  <c r="Y237" i="9"/>
  <c r="Z237" i="9" s="1"/>
  <c r="Y389" i="9"/>
  <c r="Z389" i="9" s="1"/>
  <c r="F389" i="9" s="1"/>
  <c r="Y283" i="9"/>
  <c r="Z283" i="9" s="1"/>
  <c r="F283" i="9" s="1"/>
  <c r="Y93" i="9"/>
  <c r="Z93" i="9" s="1"/>
  <c r="Y348" i="9"/>
  <c r="Z348" i="9" s="1"/>
  <c r="Y92" i="9"/>
  <c r="Z92" i="9" s="1"/>
  <c r="F92" i="9" s="1"/>
  <c r="Y331" i="9"/>
  <c r="Z331" i="9" s="1"/>
  <c r="F331" i="9" s="1"/>
  <c r="Y319" i="9"/>
  <c r="Z319" i="9" s="1"/>
  <c r="Y369" i="9"/>
  <c r="Z369" i="9" s="1"/>
  <c r="Y377" i="9"/>
  <c r="Z377" i="9" s="1"/>
  <c r="F377" i="9" s="1"/>
  <c r="Y142" i="9"/>
  <c r="Z142" i="9" s="1"/>
  <c r="F142" i="9" s="1"/>
  <c r="Y387" i="9"/>
  <c r="Z387" i="9" s="1"/>
  <c r="Y215" i="9"/>
  <c r="Z215" i="9" s="1"/>
  <c r="F215" i="9" s="1"/>
  <c r="Y312" i="9"/>
  <c r="Z312" i="9" s="1"/>
  <c r="Y308" i="9"/>
  <c r="Z308" i="9" s="1"/>
  <c r="Y310" i="9"/>
  <c r="Z310" i="9" s="1"/>
  <c r="F310" i="9" s="1"/>
  <c r="Y53" i="9"/>
  <c r="Z53" i="9" s="1"/>
  <c r="F53" i="9" s="1"/>
  <c r="Y49" i="9"/>
  <c r="Z49" i="9" s="1"/>
  <c r="Y340" i="9"/>
  <c r="Z340" i="9" s="1"/>
  <c r="Y330" i="9"/>
  <c r="Z330" i="9" s="1"/>
  <c r="F330" i="9" s="1"/>
  <c r="Y89" i="9"/>
  <c r="Z89" i="9" s="1"/>
  <c r="F89" i="9" s="1"/>
  <c r="Y199" i="9"/>
  <c r="Z199" i="9" s="1"/>
  <c r="Y268" i="9"/>
  <c r="Z268" i="9" s="1"/>
  <c r="Y50" i="9"/>
  <c r="Z50" i="9" s="1"/>
  <c r="F50" i="9" s="1"/>
  <c r="Y51" i="9"/>
  <c r="Z51" i="9" s="1"/>
  <c r="F51" i="9" s="1"/>
  <c r="Y90" i="9"/>
  <c r="Z90" i="9" s="1"/>
  <c r="Y52" i="9"/>
  <c r="Z52" i="9" s="1"/>
  <c r="Y88" i="9"/>
  <c r="Z88" i="9" s="1"/>
  <c r="F88" i="9" s="1"/>
  <c r="Y338" i="9"/>
  <c r="Z338" i="9" s="1"/>
  <c r="F338" i="9" s="1"/>
  <c r="Y36" i="9"/>
  <c r="Z36" i="9" s="1"/>
  <c r="F36" i="9"/>
  <c r="Y35" i="9"/>
  <c r="Z35" i="9" s="1"/>
  <c r="Y94" i="9"/>
  <c r="Z94" i="9" s="1"/>
  <c r="F94" i="9" s="1"/>
  <c r="Y47" i="9"/>
  <c r="Z47" i="9" s="1"/>
  <c r="F47" i="9" s="1"/>
  <c r="Y336" i="9"/>
  <c r="Z336" i="9" s="1"/>
  <c r="Y321" i="9"/>
  <c r="Z321" i="9" s="1"/>
  <c r="Y57" i="9"/>
  <c r="Z57" i="9" s="1"/>
  <c r="F57" i="9" s="1"/>
  <c r="Y329" i="9"/>
  <c r="Z329" i="9" s="1"/>
  <c r="F329" i="9" s="1"/>
  <c r="Y16" i="9"/>
  <c r="Z16" i="9" s="1"/>
  <c r="Y313" i="9"/>
  <c r="Z313" i="9" s="1"/>
  <c r="Y274" i="9"/>
  <c r="Z274" i="9" s="1"/>
  <c r="F274" i="9" s="1"/>
  <c r="Y318" i="9"/>
  <c r="Z318" i="9" s="1"/>
  <c r="F318" i="9" s="1"/>
  <c r="Y279" i="9"/>
  <c r="Z279" i="9" s="1"/>
  <c r="Y56" i="9"/>
  <c r="Z56" i="9" s="1"/>
  <c r="Y55" i="9"/>
  <c r="Z55" i="9" s="1"/>
  <c r="F55" i="9" s="1"/>
  <c r="Y278" i="9"/>
  <c r="Z278" i="9" s="1"/>
  <c r="F278" i="9" s="1"/>
  <c r="Y328" i="9"/>
  <c r="Z328" i="9" s="1"/>
  <c r="Y323" i="9"/>
  <c r="Z323" i="9" s="1"/>
  <c r="Y273" i="9"/>
  <c r="Z273" i="9" s="1"/>
  <c r="F273" i="9" s="1"/>
  <c r="Y54" i="9"/>
  <c r="Z54" i="9" s="1"/>
  <c r="F54" i="9" s="1"/>
  <c r="Y320" i="9"/>
  <c r="Z320" i="9" s="1"/>
  <c r="Y120" i="9"/>
  <c r="Z120" i="9" s="1"/>
  <c r="Y248" i="9"/>
  <c r="Z248" i="9" s="1"/>
  <c r="Y290" i="9"/>
  <c r="Z290" i="9" s="1"/>
  <c r="Y141" i="9"/>
  <c r="Z141" i="9" s="1"/>
  <c r="F141" i="9"/>
  <c r="Y107" i="9"/>
  <c r="Z107" i="9" s="1"/>
  <c r="Y68" i="9"/>
  <c r="Z68" i="9" s="1"/>
  <c r="Y152" i="9"/>
  <c r="Z152" i="9" s="1"/>
  <c r="Y177" i="9"/>
  <c r="Z177" i="9" s="1"/>
  <c r="Y133" i="9"/>
  <c r="Z133" i="9" s="1"/>
  <c r="Y66" i="9"/>
  <c r="Z66" i="9" s="1"/>
  <c r="Y380" i="9"/>
  <c r="Z380" i="9" s="1"/>
  <c r="Y146" i="9"/>
  <c r="Z146" i="9" s="1"/>
  <c r="Y370" i="9"/>
  <c r="Z370" i="9" s="1"/>
  <c r="Y378" i="9"/>
  <c r="Z378" i="9" s="1"/>
  <c r="Y138" i="9"/>
  <c r="Z138" i="9" s="1"/>
  <c r="F138" i="9"/>
  <c r="Y372" i="9"/>
  <c r="Z372" i="9" s="1"/>
  <c r="Y130" i="9"/>
  <c r="Z130" i="9" s="1"/>
  <c r="F130" i="9" s="1"/>
  <c r="Y178" i="9"/>
  <c r="Z178" i="9" s="1"/>
  <c r="F178" i="9" s="1"/>
  <c r="Y346" i="9"/>
  <c r="Z346" i="9" s="1"/>
  <c r="F346" i="9" s="1"/>
  <c r="Y166" i="9"/>
  <c r="Z166" i="9" s="1"/>
  <c r="F166" i="9" s="1"/>
  <c r="Y172" i="9"/>
  <c r="Z172" i="9" s="1"/>
  <c r="F172" i="9" s="1"/>
  <c r="Y81" i="9"/>
  <c r="Z81" i="9" s="1"/>
  <c r="F81" i="9"/>
  <c r="Y179" i="9"/>
  <c r="Z179" i="9" s="1"/>
  <c r="F179" i="9" s="1"/>
  <c r="Y388" i="9"/>
  <c r="Z388" i="9" s="1"/>
  <c r="F388" i="9" s="1"/>
  <c r="Y114" i="9"/>
  <c r="Z114" i="9" s="1"/>
  <c r="F114" i="9" s="1"/>
  <c r="Y185" i="9"/>
  <c r="Z185" i="9" s="1"/>
  <c r="F185" i="9" s="1"/>
  <c r="Y8" i="9"/>
  <c r="Z8" i="9" s="1"/>
  <c r="F8" i="9" s="1"/>
  <c r="Y174" i="9"/>
  <c r="Z174" i="9" s="1"/>
  <c r="F174" i="9" s="1"/>
  <c r="Y181" i="9"/>
  <c r="Z181" i="9" s="1"/>
  <c r="F181" i="9" s="1"/>
  <c r="Y287" i="9"/>
  <c r="Z287" i="9" s="1"/>
  <c r="F287" i="9" s="1"/>
  <c r="Y163" i="9"/>
  <c r="Z163" i="9" s="1"/>
  <c r="F163" i="9" s="1"/>
  <c r="Y60" i="9"/>
  <c r="Z60" i="9" s="1"/>
  <c r="F60" i="9" s="1"/>
  <c r="Y285" i="9"/>
  <c r="Z285" i="9" s="1"/>
  <c r="F285" i="9" s="1"/>
  <c r="Y384" i="9"/>
  <c r="Z384" i="9" s="1"/>
  <c r="F384" i="9" s="1"/>
  <c r="Y288" i="9"/>
  <c r="Z288" i="9" s="1"/>
  <c r="F288" i="9" s="1"/>
  <c r="Y85" i="9"/>
  <c r="Z85" i="9" s="1"/>
  <c r="F85" i="9" s="1"/>
  <c r="Y125" i="9"/>
  <c r="Z125" i="9" s="1"/>
  <c r="F125" i="9" s="1"/>
  <c r="Y232" i="9"/>
  <c r="Z232" i="9" s="1"/>
  <c r="F232" i="9" s="1"/>
  <c r="Y299" i="9"/>
  <c r="Z299" i="9" s="1"/>
  <c r="F299" i="9" s="1"/>
  <c r="Y195" i="9"/>
  <c r="Z195" i="9" s="1"/>
  <c r="F195" i="9" s="1"/>
  <c r="Y230" i="9"/>
  <c r="Z230" i="9" s="1"/>
  <c r="F230" i="9" s="1"/>
  <c r="Y345" i="9"/>
  <c r="Z345" i="9" s="1"/>
  <c r="F345" i="9" s="1"/>
  <c r="Y156" i="9"/>
  <c r="Z156" i="9" s="1"/>
  <c r="F156" i="9" s="1"/>
  <c r="Y59" i="9"/>
  <c r="Z59" i="9" s="1"/>
  <c r="F59" i="9" s="1"/>
  <c r="Y170" i="9"/>
  <c r="Z170" i="9" s="1"/>
  <c r="F170" i="9"/>
  <c r="Y241" i="9"/>
  <c r="Z241" i="9" s="1"/>
  <c r="F241" i="9" s="1"/>
  <c r="Y10" i="9"/>
  <c r="Z10" i="9" s="1"/>
  <c r="F10" i="9" s="1"/>
  <c r="Y193" i="9"/>
  <c r="Z193" i="9" s="1"/>
  <c r="F193" i="9" s="1"/>
  <c r="Y32" i="9"/>
  <c r="Z32" i="9" s="1"/>
  <c r="F32" i="9" s="1"/>
  <c r="Y116" i="9"/>
  <c r="Z116" i="9" s="1"/>
  <c r="F116" i="9"/>
  <c r="Y344" i="9"/>
  <c r="Z344" i="9" s="1"/>
  <c r="F344" i="9" s="1"/>
  <c r="Y157" i="9"/>
  <c r="Z157" i="9" s="1"/>
  <c r="F157" i="9" s="1"/>
  <c r="Y3" i="9"/>
  <c r="Z3" i="9" s="1"/>
  <c r="F3" i="9" s="1"/>
  <c r="Y295" i="9"/>
  <c r="Z295" i="9" s="1"/>
  <c r="F295" i="9" s="1"/>
  <c r="Y2" i="9"/>
  <c r="Z2" i="9" s="1"/>
  <c r="F2" i="9" s="1"/>
  <c r="Y194" i="9"/>
  <c r="Z194" i="9" s="1"/>
  <c r="F194" i="9" s="1"/>
  <c r="Y192" i="9"/>
  <c r="Z192" i="9" s="1"/>
  <c r="F192" i="9" s="1"/>
  <c r="Y124" i="9"/>
  <c r="Z124" i="9" s="1"/>
  <c r="F124" i="9" s="1"/>
  <c r="Y4" i="9"/>
  <c r="Z4" i="9" s="1"/>
  <c r="F4" i="9" s="1"/>
  <c r="Y300" i="9"/>
  <c r="Z300" i="9" s="1"/>
  <c r="F300" i="9" s="1"/>
  <c r="Y175" i="9"/>
  <c r="Z175" i="9" s="1"/>
  <c r="F175" i="9" s="1"/>
  <c r="Y382" i="9"/>
  <c r="Z382" i="9" s="1"/>
  <c r="F382" i="9" s="1"/>
  <c r="Y365" i="9"/>
  <c r="Z365" i="9" s="1"/>
  <c r="F365" i="9" s="1"/>
  <c r="Y132" i="9"/>
  <c r="Z132" i="9" s="1"/>
  <c r="F132" i="9" s="1"/>
  <c r="Y184" i="9"/>
  <c r="Z184" i="9" s="1"/>
  <c r="F184" i="9" s="1"/>
  <c r="Y303" i="9"/>
  <c r="Z303" i="9" s="1"/>
  <c r="F303" i="9" s="1"/>
  <c r="Y58" i="9"/>
  <c r="Z58" i="9" s="1"/>
  <c r="F58" i="9" s="1"/>
  <c r="Y144" i="9"/>
  <c r="Z144" i="9" s="1"/>
  <c r="F144" i="9" s="1"/>
  <c r="Y168" i="9"/>
  <c r="Z168" i="9" s="1"/>
  <c r="F168" i="9" s="1"/>
  <c r="Y87" i="9"/>
  <c r="Z87" i="9" s="1"/>
  <c r="F87" i="9" s="1"/>
  <c r="Y104" i="9"/>
  <c r="Z104" i="9" s="1"/>
  <c r="F104" i="9"/>
  <c r="Y115" i="9"/>
  <c r="Z115" i="9" s="1"/>
  <c r="F115" i="9" s="1"/>
  <c r="Y162" i="9"/>
  <c r="Z162" i="9" s="1"/>
  <c r="F162" i="9" s="1"/>
  <c r="Y304" i="9"/>
  <c r="Z304" i="9" s="1"/>
  <c r="F304" i="9" s="1"/>
  <c r="Y154" i="9"/>
  <c r="Z154" i="9" s="1"/>
  <c r="F154" i="9" s="1"/>
  <c r="Y231" i="9"/>
  <c r="Z231" i="9" s="1"/>
  <c r="F231" i="9" s="1"/>
  <c r="Y96" i="9"/>
  <c r="Z96" i="9" s="1"/>
  <c r="F96" i="9" s="1"/>
  <c r="Y392" i="9"/>
  <c r="Z392" i="9" s="1"/>
  <c r="F392" i="9" s="1"/>
  <c r="Y238" i="9"/>
  <c r="Z238" i="9" s="1"/>
  <c r="F238" i="9" s="1"/>
  <c r="Y293" i="9"/>
  <c r="Z293" i="9" s="1"/>
  <c r="F293" i="9" s="1"/>
  <c r="Y286" i="9"/>
  <c r="Z286" i="9" s="1"/>
  <c r="F286" i="9" s="1"/>
  <c r="Y381" i="9"/>
  <c r="Z381" i="9" s="1"/>
  <c r="F381" i="9" s="1"/>
  <c r="Y224" i="9"/>
  <c r="Z224" i="9" s="1"/>
  <c r="F224" i="9" s="1"/>
  <c r="Y153" i="9"/>
  <c r="Z153" i="9" s="1"/>
  <c r="F153" i="9" s="1"/>
  <c r="Y140" i="9"/>
  <c r="Z140" i="9" s="1"/>
  <c r="F140" i="9" s="1"/>
  <c r="Y98" i="9"/>
  <c r="Z98" i="9" s="1"/>
  <c r="F98" i="9" s="1"/>
  <c r="Y137" i="9"/>
  <c r="Z137" i="9" s="1"/>
  <c r="F137" i="9" s="1"/>
  <c r="Y225" i="9"/>
  <c r="Z225" i="9" s="1"/>
  <c r="F225" i="9" s="1"/>
  <c r="Y196" i="9"/>
  <c r="Z196" i="9" s="1"/>
  <c r="F196" i="9" s="1"/>
  <c r="Y366" i="9"/>
  <c r="Z366" i="9" s="1"/>
  <c r="F366" i="9" s="1"/>
  <c r="Y95" i="9"/>
  <c r="Z95" i="9" s="1"/>
  <c r="F95" i="9" s="1"/>
  <c r="Y240" i="9"/>
  <c r="Z240" i="9" s="1"/>
  <c r="F240" i="9" s="1"/>
  <c r="Y197" i="9"/>
  <c r="Z197" i="9" s="1"/>
  <c r="F197" i="9"/>
  <c r="Y134" i="9"/>
  <c r="Z134" i="9" s="1"/>
  <c r="F134" i="9" s="1"/>
  <c r="Y5" i="9"/>
  <c r="Z5" i="9" s="1"/>
  <c r="F5" i="9" s="1"/>
  <c r="Y284" i="9"/>
  <c r="Z284" i="9" s="1"/>
  <c r="F284" i="9" s="1"/>
  <c r="Y316" i="9"/>
  <c r="Z316" i="9" s="1"/>
  <c r="F316" i="9" s="1"/>
  <c r="Y229" i="9"/>
  <c r="Z229" i="9" s="1"/>
  <c r="F229" i="9" s="1"/>
  <c r="Y386" i="9"/>
  <c r="Z386" i="9" s="1"/>
  <c r="F386" i="9" s="1"/>
  <c r="Y148" i="9"/>
  <c r="Z148" i="9" s="1"/>
  <c r="F148" i="9" s="1"/>
  <c r="Y352" i="9"/>
  <c r="Z352" i="9" s="1"/>
  <c r="F352" i="9" s="1"/>
  <c r="Y376" i="9"/>
  <c r="Z376" i="9" s="1"/>
  <c r="F376" i="9" s="1"/>
  <c r="Y353" i="9"/>
  <c r="Z353" i="9" s="1"/>
  <c r="F353" i="9" s="1"/>
  <c r="Y78" i="9"/>
  <c r="Z78" i="9" s="1"/>
  <c r="F78" i="9" s="1"/>
  <c r="Y31" i="9"/>
  <c r="Z31" i="9" s="1"/>
  <c r="F31" i="9" s="1"/>
  <c r="Y307" i="9"/>
  <c r="Z307" i="9" s="1"/>
  <c r="F307" i="9" s="1"/>
  <c r="Y311" i="9"/>
  <c r="Z311" i="9" s="1"/>
  <c r="F311" i="9" s="1"/>
  <c r="Y309" i="9"/>
  <c r="Z309" i="9" s="1"/>
  <c r="F309" i="9" s="1"/>
  <c r="Y97" i="9"/>
  <c r="Z97" i="9" s="1"/>
  <c r="F97" i="9" s="1"/>
  <c r="Y48" i="9"/>
  <c r="Z48" i="9" s="1"/>
  <c r="F48" i="9" s="1"/>
  <c r="Y91" i="9"/>
  <c r="Z91" i="9" s="1"/>
  <c r="F91" i="9" s="1"/>
  <c r="Y270" i="9"/>
  <c r="Z270" i="9" s="1"/>
  <c r="F270" i="9" s="1"/>
  <c r="Y334" i="9"/>
  <c r="Z334" i="9" s="1"/>
  <c r="F334" i="9" s="1"/>
  <c r="Y34" i="9"/>
  <c r="Z34" i="9" s="1"/>
  <c r="F34" i="9" s="1"/>
  <c r="Y337" i="9"/>
  <c r="Z337" i="9" s="1"/>
  <c r="F337" i="9" s="1"/>
  <c r="Y335" i="9"/>
  <c r="Z335" i="9" s="1"/>
  <c r="F335" i="9" s="1"/>
  <c r="Y271" i="9"/>
  <c r="Z271" i="9" s="1"/>
  <c r="F271" i="9" s="1"/>
  <c r="Y341" i="9"/>
  <c r="Z341" i="9" s="1"/>
  <c r="F341" i="9" s="1"/>
  <c r="Y342" i="9"/>
  <c r="Z342" i="9" s="1"/>
  <c r="F342" i="9" s="1"/>
  <c r="Y33" i="9"/>
  <c r="Z33" i="9" s="1"/>
  <c r="F33" i="9" s="1"/>
  <c r="Y269" i="9"/>
  <c r="Z269" i="9" s="1"/>
  <c r="F269" i="9" s="1"/>
  <c r="Y333" i="9"/>
  <c r="Z333" i="9" s="1"/>
  <c r="F333" i="9" s="1"/>
  <c r="Y339" i="9"/>
  <c r="Z339" i="9" s="1"/>
  <c r="F339" i="9" s="1"/>
  <c r="Y332" i="9"/>
  <c r="Z332" i="9" s="1"/>
  <c r="F332" i="9" s="1"/>
  <c r="Y324" i="9"/>
  <c r="Z324" i="9" s="1"/>
  <c r="F324" i="9" s="1"/>
  <c r="Y327" i="9"/>
  <c r="Z327" i="9" s="1"/>
  <c r="F327" i="9" s="1"/>
  <c r="Y136" i="9"/>
  <c r="Z136" i="9" s="1"/>
  <c r="F136" i="9" s="1"/>
  <c r="Y325" i="9"/>
  <c r="Z325" i="9" s="1"/>
  <c r="F325" i="9" s="1"/>
  <c r="Y277" i="9"/>
  <c r="Z277" i="9" s="1"/>
  <c r="F277" i="9" s="1"/>
  <c r="Y280" i="9"/>
  <c r="Z280" i="9" s="1"/>
  <c r="F280" i="9" s="1"/>
  <c r="Y326" i="9"/>
  <c r="Z326" i="9" s="1"/>
  <c r="F326" i="9" s="1"/>
  <c r="Y314" i="9"/>
  <c r="Z314" i="9" s="1"/>
  <c r="F314" i="9" s="1"/>
  <c r="Y317" i="9"/>
  <c r="Z317" i="9" s="1"/>
  <c r="F317" i="9" s="1"/>
  <c r="Y315" i="9"/>
  <c r="Z315" i="9" s="1"/>
  <c r="F315" i="9" s="1"/>
  <c r="Y351" i="9"/>
  <c r="Z351" i="9" s="1"/>
  <c r="F351" i="9" s="1"/>
  <c r="Y226" i="9"/>
  <c r="Z226" i="9" s="1"/>
  <c r="F226" i="9" s="1"/>
  <c r="Y13" i="9"/>
  <c r="Z13" i="9" s="1"/>
  <c r="F13" i="9" s="1"/>
  <c r="Y38" i="9"/>
  <c r="Z38" i="9" s="1"/>
  <c r="F38" i="9" s="1"/>
  <c r="Y167" i="9"/>
  <c r="Z167" i="9" s="1"/>
  <c r="F167" i="9" s="1"/>
  <c r="Y106" i="9"/>
  <c r="Z106" i="9" s="1"/>
  <c r="F106" i="9" s="1"/>
  <c r="Y159" i="9"/>
  <c r="Z159" i="9" s="1"/>
  <c r="F159" i="9"/>
  <c r="Y169" i="9"/>
  <c r="Z169" i="9" s="1"/>
  <c r="F169" i="9"/>
  <c r="Y379" i="9"/>
  <c r="Z379" i="9" s="1"/>
  <c r="F379" i="9" s="1"/>
  <c r="Y126" i="9"/>
  <c r="Z126" i="9" s="1"/>
  <c r="F126" i="9" s="1"/>
  <c r="Y131" i="9"/>
  <c r="Z131" i="9" s="1"/>
  <c r="F131" i="9" s="1"/>
  <c r="Y180" i="9"/>
  <c r="Z180" i="9" s="1"/>
  <c r="F180" i="9" s="1"/>
  <c r="Y127" i="9"/>
  <c r="Z127" i="9" s="1"/>
  <c r="F127" i="9" s="1"/>
  <c r="Y6" i="9"/>
  <c r="Z6" i="9" s="1"/>
  <c r="F6" i="9" s="1"/>
  <c r="Y46" i="9"/>
  <c r="Z46" i="9" s="1"/>
  <c r="F46" i="9" s="1"/>
  <c r="Y305" i="9"/>
  <c r="Z305" i="9" s="1"/>
  <c r="F305" i="9" s="1"/>
  <c r="Y182" i="9"/>
  <c r="Z182" i="9" s="1"/>
  <c r="F182" i="9" s="1"/>
  <c r="Y62" i="9"/>
  <c r="Z62" i="9" s="1"/>
  <c r="F62" i="9" s="1"/>
  <c r="Y70" i="9"/>
  <c r="Z70" i="9" s="1"/>
  <c r="F70" i="9" s="1"/>
  <c r="Y103" i="9"/>
  <c r="Z103" i="9" s="1"/>
  <c r="F103" i="9"/>
  <c r="Y349" i="9"/>
  <c r="Z349" i="9" s="1"/>
  <c r="F349" i="9" s="1"/>
  <c r="Y343" i="9"/>
  <c r="Z343" i="9" s="1"/>
  <c r="F343" i="9" s="1"/>
  <c r="Y358" i="9"/>
  <c r="Z358" i="9" s="1"/>
  <c r="F358" i="9" s="1"/>
  <c r="Y183" i="9"/>
  <c r="Z183" i="9" s="1"/>
  <c r="F183" i="9" s="1"/>
  <c r="Y80" i="9"/>
  <c r="Z80" i="9" s="1"/>
  <c r="Y158" i="9"/>
  <c r="Z158" i="9" s="1"/>
  <c r="F158" i="9" s="1"/>
  <c r="Y143" i="9"/>
  <c r="Z143" i="9" s="1"/>
  <c r="F143" i="9" s="1"/>
  <c r="Y37" i="9"/>
  <c r="Z37" i="9" s="1"/>
  <c r="Y108" i="9"/>
  <c r="Z108" i="9" s="1"/>
  <c r="Y242" i="9"/>
  <c r="Z242" i="9" s="1"/>
  <c r="F242" i="9" s="1"/>
  <c r="Y86" i="9"/>
  <c r="Z86" i="9" s="1"/>
  <c r="F86" i="9"/>
  <c r="Y123" i="9"/>
  <c r="Z123" i="9" s="1"/>
  <c r="Y222" i="9"/>
  <c r="Z222" i="9" s="1"/>
  <c r="Y102" i="9"/>
  <c r="Z102" i="9" s="1"/>
  <c r="F102" i="9"/>
  <c r="Y155" i="9"/>
  <c r="Z155" i="9" s="1"/>
  <c r="F155" i="9" s="1"/>
  <c r="Y43" i="9"/>
  <c r="Z43" i="9" s="1"/>
  <c r="Y160" i="9"/>
  <c r="Z160" i="9" s="1"/>
  <c r="Y84" i="9"/>
  <c r="Z84" i="9" s="1"/>
  <c r="F84" i="9" s="1"/>
  <c r="Y83" i="9"/>
  <c r="Z83" i="9" s="1"/>
  <c r="F83" i="9" s="1"/>
  <c r="Y145" i="9"/>
  <c r="Z145" i="9" s="1"/>
  <c r="Y129" i="9"/>
  <c r="Z129" i="9" s="1"/>
  <c r="Y64" i="9"/>
  <c r="Z64" i="9" s="1"/>
  <c r="F64" i="9" s="1"/>
  <c r="Y149" i="9"/>
  <c r="Z149" i="9" s="1"/>
  <c r="F149" i="9" s="1"/>
  <c r="Y171" i="9"/>
  <c r="Z171" i="9" s="1"/>
  <c r="F171" i="9"/>
  <c r="Y368" i="9"/>
  <c r="Z368" i="9" s="1"/>
  <c r="Y223" i="9"/>
  <c r="Z223" i="9" s="1"/>
  <c r="Y82" i="9"/>
  <c r="Z82" i="9" s="1"/>
  <c r="F82" i="9"/>
  <c r="Y390" i="9"/>
  <c r="Z390" i="9" s="1"/>
  <c r="Y221" i="9"/>
  <c r="Z221" i="9" s="1"/>
  <c r="Y79" i="9"/>
  <c r="Z79" i="9" s="1"/>
  <c r="Y367" i="9"/>
  <c r="Z367" i="9" s="1"/>
  <c r="Y61" i="9"/>
  <c r="Z61" i="9" s="1"/>
  <c r="Y99" i="9"/>
  <c r="Z99" i="9" s="1"/>
  <c r="Y294" i="9"/>
  <c r="Z294" i="9" s="1"/>
  <c r="Y227" i="9"/>
  <c r="Z227" i="9" s="1"/>
  <c r="Y297" i="9"/>
  <c r="Z297" i="9" s="1"/>
  <c r="Y164" i="9"/>
  <c r="Z164" i="9" s="1"/>
  <c r="Y296" i="9"/>
  <c r="Z296" i="9" s="1"/>
  <c r="Y302" i="9"/>
  <c r="Z302" i="9" s="1"/>
  <c r="Y111" i="9"/>
  <c r="Z111" i="9" s="1"/>
  <c r="Y214" i="9"/>
  <c r="Z214" i="9" s="1"/>
  <c r="F214" i="9"/>
  <c r="AM7" i="9"/>
  <c r="Y7" i="9"/>
  <c r="Z7" i="9" s="1"/>
  <c r="Y139" i="9"/>
  <c r="Z139" i="9" s="1"/>
  <c r="Y113" i="9"/>
  <c r="Z113" i="9" s="1"/>
  <c r="Y21" i="9"/>
  <c r="Z21" i="9" s="1"/>
  <c r="AM77" i="9"/>
  <c r="Y77" i="9"/>
  <c r="Z77" i="9" s="1"/>
  <c r="Y9" i="9"/>
  <c r="Z9" i="9" s="1"/>
  <c r="Y383" i="9"/>
  <c r="Z383" i="9" s="1"/>
  <c r="Y373" i="9"/>
  <c r="Z373" i="9" s="1"/>
  <c r="AM11" i="9"/>
  <c r="Y11" i="9"/>
  <c r="Z11" i="9" s="1"/>
  <c r="Y151" i="9"/>
  <c r="Z151" i="9" s="1"/>
  <c r="Y121" i="9"/>
  <c r="Z121" i="9" s="1"/>
  <c r="Y291" i="9"/>
  <c r="Z291" i="9" s="1"/>
  <c r="AM101" i="9"/>
  <c r="Y101" i="9"/>
  <c r="Z101" i="9" s="1"/>
  <c r="Y173" i="9"/>
  <c r="Z173" i="9" s="1"/>
  <c r="Y228" i="9"/>
  <c r="Z228" i="9" s="1"/>
  <c r="Y45" i="9"/>
  <c r="Z45" i="9" s="1"/>
  <c r="F45" i="9"/>
  <c r="AM176" i="9"/>
  <c r="Y176" i="9"/>
  <c r="Z176" i="9" s="1"/>
  <c r="Y67" i="9"/>
  <c r="Z67" i="9" s="1"/>
  <c r="Y198" i="9"/>
  <c r="Z198" i="9" s="1"/>
  <c r="Y239" i="9"/>
  <c r="Z239" i="9" s="1"/>
  <c r="AM69" i="9"/>
  <c r="Y69" i="9"/>
  <c r="Z69" i="9" s="1"/>
  <c r="Y391" i="9"/>
  <c r="Z391" i="9" s="1"/>
  <c r="Y40" i="9"/>
  <c r="Z40" i="9" s="1"/>
  <c r="Y292" i="9"/>
  <c r="Z292" i="9" s="1"/>
  <c r="AM100" i="9"/>
  <c r="Y100" i="9"/>
  <c r="Z100" i="9" s="1"/>
  <c r="Y298" i="9"/>
  <c r="Z298" i="9" s="1"/>
  <c r="Y150" i="9"/>
  <c r="Z150" i="9" s="1"/>
  <c r="Y357" i="9"/>
  <c r="Z357" i="9" s="1"/>
  <c r="AM39" i="9"/>
  <c r="Y39" i="9"/>
  <c r="Z39" i="9" s="1"/>
  <c r="Y65" i="9"/>
  <c r="Z65" i="9" s="1"/>
  <c r="Y301" i="9"/>
  <c r="Z301" i="9" s="1"/>
  <c r="Y122" i="9"/>
  <c r="Z122" i="9" s="1"/>
  <c r="AM63" i="9"/>
  <c r="Y63" i="9"/>
  <c r="Z63" i="9" s="1"/>
  <c r="Y147" i="9"/>
  <c r="Z147" i="9" s="1"/>
  <c r="AM350" i="9"/>
  <c r="Y350" i="9"/>
  <c r="Z350" i="9" s="1"/>
  <c r="F350" i="9" s="1"/>
  <c r="AM223" i="9"/>
  <c r="Y243" i="8"/>
  <c r="Z243" i="8" s="1"/>
  <c r="Y217" i="8"/>
  <c r="Z217" i="8" s="1"/>
  <c r="Y218" i="8"/>
  <c r="Z218" i="8" s="1"/>
  <c r="Y251" i="8"/>
  <c r="Z251" i="8" s="1"/>
  <c r="Y72" i="8"/>
  <c r="Z72" i="8" s="1"/>
  <c r="Y76" i="8"/>
  <c r="Z76" i="8" s="1"/>
  <c r="Y75" i="8"/>
  <c r="Z75" i="8" s="1"/>
  <c r="Y322" i="8"/>
  <c r="Z322" i="8" s="1"/>
  <c r="Y17" i="8"/>
  <c r="Z17" i="8" s="1"/>
  <c r="Y15" i="8"/>
  <c r="Z15" i="8" s="1"/>
  <c r="Y272" i="8"/>
  <c r="Z272" i="8" s="1"/>
  <c r="Y74" i="8"/>
  <c r="Z74" i="8" s="1"/>
  <c r="Y73" i="8"/>
  <c r="Z73" i="8" s="1"/>
  <c r="Y71" i="8"/>
  <c r="Z71" i="8" s="1"/>
  <c r="F71" i="8" s="1"/>
  <c r="Y18" i="8"/>
  <c r="Z18" i="8" s="1"/>
  <c r="F18" i="8" s="1"/>
  <c r="Y19" i="8"/>
  <c r="Z19" i="8" s="1"/>
  <c r="F19" i="8" s="1"/>
  <c r="Y20" i="8"/>
  <c r="Z20" i="8" s="1"/>
  <c r="F20" i="8" s="1"/>
  <c r="Y259" i="8"/>
  <c r="Z259" i="8" s="1"/>
  <c r="F259" i="8" s="1"/>
  <c r="Y112" i="8"/>
  <c r="Z112" i="8" s="1"/>
  <c r="F112" i="8" s="1"/>
  <c r="Y374" i="8"/>
  <c r="Z374" i="8" s="1"/>
  <c r="F374" i="8" s="1"/>
  <c r="Y256" i="8"/>
  <c r="Z256" i="8" s="1"/>
  <c r="F256" i="8" s="1"/>
  <c r="Y371" i="8"/>
  <c r="Z371" i="8" s="1"/>
  <c r="F371" i="8" s="1"/>
  <c r="Y42" i="8"/>
  <c r="Z42" i="8" s="1"/>
  <c r="F42" i="8" s="1"/>
  <c r="Y289" i="8"/>
  <c r="Z289" i="8" s="1"/>
  <c r="F289" i="8" s="1"/>
  <c r="Y165" i="8"/>
  <c r="Z165" i="8" s="1"/>
  <c r="F165" i="8" s="1"/>
  <c r="Y161" i="8"/>
  <c r="Z161" i="8" s="1"/>
  <c r="F161" i="8" s="1"/>
  <c r="Y187" i="8"/>
  <c r="Z187" i="8" s="1"/>
  <c r="F187" i="8" s="1"/>
  <c r="Y105" i="8"/>
  <c r="Z105" i="8" s="1"/>
  <c r="F105" i="8" s="1"/>
  <c r="Y44" i="8"/>
  <c r="Z44" i="8" s="1"/>
  <c r="F44" i="8" s="1"/>
  <c r="Y128" i="8"/>
  <c r="Z128" i="8" s="1"/>
  <c r="F128" i="8" s="1"/>
  <c r="Y385" i="8"/>
  <c r="Z385" i="8" s="1"/>
  <c r="F385" i="8" s="1"/>
  <c r="Y347" i="8"/>
  <c r="Z347" i="8" s="1"/>
  <c r="F347" i="8" s="1"/>
  <c r="Y261" i="8"/>
  <c r="Z261" i="8" s="1"/>
  <c r="F261" i="8" s="1"/>
  <c r="Y397" i="8"/>
  <c r="Z397" i="8" s="1"/>
  <c r="F397" i="8"/>
  <c r="Y216" i="8"/>
  <c r="Z216" i="8" s="1"/>
  <c r="F216" i="8" s="1"/>
  <c r="Y356" i="8"/>
  <c r="Z356" i="8" s="1"/>
  <c r="F356" i="8" s="1"/>
  <c r="Y260" i="8"/>
  <c r="Z260" i="8" s="1"/>
  <c r="F260" i="8" s="1"/>
  <c r="Y211" i="8"/>
  <c r="Z211" i="8" s="1"/>
  <c r="F211" i="8" s="1"/>
  <c r="Y257" i="8"/>
  <c r="Z257" i="8" s="1"/>
  <c r="F257" i="8" s="1"/>
  <c r="Y204" i="8"/>
  <c r="Z204" i="8" s="1"/>
  <c r="F204" i="8" s="1"/>
  <c r="Y354" i="8"/>
  <c r="Z354" i="8" s="1"/>
  <c r="F354" i="8" s="1"/>
  <c r="Y393" i="8"/>
  <c r="Z393" i="8" s="1"/>
  <c r="F393" i="8" s="1"/>
  <c r="Y205" i="8"/>
  <c r="Z205" i="8" s="1"/>
  <c r="F205" i="8" s="1"/>
  <c r="Y255" i="8"/>
  <c r="Z255" i="8" s="1"/>
  <c r="F255" i="8" s="1"/>
  <c r="Y246" i="8"/>
  <c r="Z246" i="8" s="1"/>
  <c r="F246" i="8" s="1"/>
  <c r="Y266" i="8"/>
  <c r="Z266" i="8" s="1"/>
  <c r="F266" i="8" s="1"/>
  <c r="Y258" i="8"/>
  <c r="Z258" i="8" s="1"/>
  <c r="F258" i="8" s="1"/>
  <c r="Y264" i="8"/>
  <c r="Z264" i="8" s="1"/>
  <c r="F264" i="8" s="1"/>
  <c r="Y262" i="8"/>
  <c r="Z262" i="8" s="1"/>
  <c r="F262" i="8" s="1"/>
  <c r="Y398" i="8"/>
  <c r="Z398" i="8" s="1"/>
  <c r="F398" i="8"/>
  <c r="Y267" i="8"/>
  <c r="Z267" i="8" s="1"/>
  <c r="F267" i="8" s="1"/>
  <c r="Y396" i="8"/>
  <c r="Z396" i="8" s="1"/>
  <c r="F396" i="8" s="1"/>
  <c r="Y213" i="8"/>
  <c r="Z213" i="8" s="1"/>
  <c r="F213" i="8" s="1"/>
  <c r="Y209" i="8"/>
  <c r="Z209" i="8" s="1"/>
  <c r="F209" i="8" s="1"/>
  <c r="Y244" i="8"/>
  <c r="Z244" i="8" s="1"/>
  <c r="F244" i="8" s="1"/>
  <c r="Y212" i="8"/>
  <c r="Z212" i="8" s="1"/>
  <c r="F212" i="8" s="1"/>
  <c r="Y203" i="8"/>
  <c r="Z203" i="8" s="1"/>
  <c r="F203" i="8" s="1"/>
  <c r="Y254" i="8"/>
  <c r="Z254" i="8" s="1"/>
  <c r="F254" i="8" s="1"/>
  <c r="Y355" i="8"/>
  <c r="Z355" i="8" s="1"/>
  <c r="F355" i="8" s="1"/>
  <c r="Y210" i="8"/>
  <c r="Z210" i="8" s="1"/>
  <c r="F210" i="8" s="1"/>
  <c r="Y253" i="8"/>
  <c r="Z253" i="8" s="1"/>
  <c r="F253" i="8" s="1"/>
  <c r="Y208" i="8"/>
  <c r="Z208" i="8" s="1"/>
  <c r="F208" i="8" s="1"/>
  <c r="Y245" i="8"/>
  <c r="Z245" i="8" s="1"/>
  <c r="F245" i="8" s="1"/>
  <c r="Y394" i="8"/>
  <c r="Z394" i="8" s="1"/>
  <c r="F394" i="8" s="1"/>
  <c r="Y252" i="8"/>
  <c r="Z252" i="8" s="1"/>
  <c r="F252" i="8" s="1"/>
  <c r="Y207" i="8"/>
  <c r="Z207" i="8" s="1"/>
  <c r="F207" i="8" s="1"/>
  <c r="Y263" i="8"/>
  <c r="Z263" i="8" s="1"/>
  <c r="F263" i="8" s="1"/>
  <c r="Y247" i="8"/>
  <c r="Z247" i="8" s="1"/>
  <c r="F247" i="8" s="1"/>
  <c r="Y201" i="8"/>
  <c r="Z201" i="8" s="1"/>
  <c r="F201" i="8" s="1"/>
  <c r="Y265" i="8"/>
  <c r="Z265" i="8" s="1"/>
  <c r="F265" i="8" s="1"/>
  <c r="Y395" i="8"/>
  <c r="Z395" i="8" s="1"/>
  <c r="F395" i="8" s="1"/>
  <c r="Y202" i="8"/>
  <c r="Z202" i="8" s="1"/>
  <c r="F202" i="8" s="1"/>
  <c r="Y206" i="8"/>
  <c r="Z206" i="8" s="1"/>
  <c r="F206" i="8" s="1"/>
  <c r="Y200" i="8"/>
  <c r="Z200" i="8" s="1"/>
  <c r="F200" i="8" s="1"/>
  <c r="Y219" i="8"/>
  <c r="Z219" i="8" s="1"/>
  <c r="F219" i="8" s="1"/>
  <c r="Y117" i="8"/>
  <c r="Z117" i="8" s="1"/>
  <c r="F117" i="8" s="1"/>
  <c r="Y220" i="8"/>
  <c r="Z220" i="8" s="1"/>
  <c r="F220" i="8" s="1"/>
  <c r="Y249" i="8"/>
  <c r="Z249" i="8" s="1"/>
  <c r="F249" i="8" s="1"/>
  <c r="Y14" i="8"/>
  <c r="Z14" i="8" s="1"/>
  <c r="F14" i="8" s="1"/>
  <c r="Y276" i="8"/>
  <c r="Z276" i="8" s="1"/>
  <c r="F276" i="8" s="1"/>
  <c r="Y275" i="8"/>
  <c r="Z275" i="8" s="1"/>
  <c r="F275" i="8" s="1"/>
  <c r="Y118" i="8"/>
  <c r="Z118" i="8" s="1"/>
  <c r="F118" i="8" s="1"/>
  <c r="Y41" i="8"/>
  <c r="Z41" i="8" s="1"/>
  <c r="F41" i="8" s="1"/>
  <c r="Y250" i="8"/>
  <c r="Z250" i="8" s="1"/>
  <c r="F250" i="8"/>
  <c r="Y364" i="8"/>
  <c r="Z364" i="8" s="1"/>
  <c r="F364" i="8" s="1"/>
  <c r="Y109" i="8"/>
  <c r="Z109" i="8" s="1"/>
  <c r="F109" i="8" s="1"/>
  <c r="Y359" i="8"/>
  <c r="Z359" i="8" s="1"/>
  <c r="F359" i="8" s="1"/>
  <c r="Y281" i="8"/>
  <c r="Z281" i="8" s="1"/>
  <c r="F281" i="8" s="1"/>
  <c r="Y110" i="8"/>
  <c r="Z110" i="8" s="1"/>
  <c r="F110" i="8" s="1"/>
  <c r="Y363" i="8"/>
  <c r="Z363" i="8" s="1"/>
  <c r="F363" i="8" s="1"/>
  <c r="Y362" i="8"/>
  <c r="Z362" i="8" s="1"/>
  <c r="F362" i="8" s="1"/>
  <c r="Y361" i="8"/>
  <c r="Z361" i="8" s="1"/>
  <c r="F361" i="8" s="1"/>
  <c r="Y282" i="8"/>
  <c r="Z282" i="8" s="1"/>
  <c r="F282" i="8" s="1"/>
  <c r="Y360" i="8"/>
  <c r="Z360" i="8" s="1"/>
  <c r="F360" i="8" s="1"/>
  <c r="Y306" i="8"/>
  <c r="Z306" i="8" s="1"/>
  <c r="F306" i="8" s="1"/>
  <c r="Y22" i="8"/>
  <c r="Z22" i="8" s="1"/>
  <c r="F22" i="8" s="1"/>
  <c r="Y26" i="8"/>
  <c r="Z26" i="8" s="1"/>
  <c r="F26" i="8" s="1"/>
  <c r="Y27" i="8"/>
  <c r="Z27" i="8" s="1"/>
  <c r="F27" i="8" s="1"/>
  <c r="Y186" i="8"/>
  <c r="Z186" i="8" s="1"/>
  <c r="F186" i="8" s="1"/>
  <c r="Y29" i="8"/>
  <c r="Z29" i="8" s="1"/>
  <c r="F29" i="8" s="1"/>
  <c r="Y188" i="8"/>
  <c r="Z188" i="8" s="1"/>
  <c r="F188" i="8" s="1"/>
  <c r="Y30" i="8"/>
  <c r="Z30" i="8" s="1"/>
  <c r="F30" i="8" s="1"/>
  <c r="Y191" i="8"/>
  <c r="Z191" i="8" s="1"/>
  <c r="F191" i="8" s="1"/>
  <c r="Y119" i="8"/>
  <c r="Z119" i="8" s="1"/>
  <c r="F119" i="8" s="1"/>
  <c r="Y189" i="8"/>
  <c r="Z189" i="8" s="1"/>
  <c r="F189" i="8" s="1"/>
  <c r="Y28" i="8"/>
  <c r="Z28" i="8" s="1"/>
  <c r="F28" i="8" s="1"/>
  <c r="Y24" i="8"/>
  <c r="Z24" i="8" s="1"/>
  <c r="F24" i="8" s="1"/>
  <c r="Y23" i="8"/>
  <c r="Z23" i="8" s="1"/>
  <c r="F23" i="8"/>
  <c r="Y25" i="8"/>
  <c r="Z25" i="8" s="1"/>
  <c r="F25" i="8" s="1"/>
  <c r="Y190" i="8"/>
  <c r="Z190" i="8" s="1"/>
  <c r="F190" i="8" s="1"/>
  <c r="Y235" i="8"/>
  <c r="Z235" i="8" s="1"/>
  <c r="F235" i="8" s="1"/>
  <c r="Y236" i="8"/>
  <c r="Z236" i="8" s="1"/>
  <c r="F236" i="8" s="1"/>
  <c r="Y233" i="8"/>
  <c r="Z233" i="8" s="1"/>
  <c r="F233" i="8" s="1"/>
  <c r="Y234" i="8"/>
  <c r="Z234" i="8" s="1"/>
  <c r="F234" i="8" s="1"/>
  <c r="Y375" i="8"/>
  <c r="Z375" i="8" s="1"/>
  <c r="F375" i="8" s="1"/>
  <c r="Y135" i="8"/>
  <c r="Z135" i="8" s="1"/>
  <c r="F135" i="8" s="1"/>
  <c r="Y237" i="8"/>
  <c r="Z237" i="8" s="1"/>
  <c r="F237" i="8" s="1"/>
  <c r="Y389" i="8"/>
  <c r="Z389" i="8" s="1"/>
  <c r="F389" i="8" s="1"/>
  <c r="Y283" i="8"/>
  <c r="Z283" i="8" s="1"/>
  <c r="F283" i="8" s="1"/>
  <c r="Y93" i="8"/>
  <c r="Z93" i="8" s="1"/>
  <c r="F93" i="8" s="1"/>
  <c r="Y348" i="8"/>
  <c r="Z348" i="8" s="1"/>
  <c r="F348" i="8" s="1"/>
  <c r="Y92" i="8"/>
  <c r="Z92" i="8" s="1"/>
  <c r="F92" i="8" s="1"/>
  <c r="Y331" i="8"/>
  <c r="Z331" i="8" s="1"/>
  <c r="F331" i="8" s="1"/>
  <c r="Y319" i="8"/>
  <c r="Z319" i="8" s="1"/>
  <c r="F319" i="8" s="1"/>
  <c r="Y369" i="8"/>
  <c r="Z369" i="8" s="1"/>
  <c r="F369" i="8" s="1"/>
  <c r="Y377" i="8"/>
  <c r="Z377" i="8" s="1"/>
  <c r="F377" i="8" s="1"/>
  <c r="Y142" i="8"/>
  <c r="Z142" i="8" s="1"/>
  <c r="F142" i="8" s="1"/>
  <c r="Y387" i="8"/>
  <c r="Z387" i="8" s="1"/>
  <c r="F387" i="8" s="1"/>
  <c r="Y215" i="8"/>
  <c r="Z215" i="8" s="1"/>
  <c r="F215" i="8" s="1"/>
  <c r="Y312" i="8"/>
  <c r="Z312" i="8" s="1"/>
  <c r="F312" i="8" s="1"/>
  <c r="Y308" i="8"/>
  <c r="Z308" i="8" s="1"/>
  <c r="F308" i="8" s="1"/>
  <c r="Y310" i="8"/>
  <c r="Z310" i="8" s="1"/>
  <c r="F310" i="8" s="1"/>
  <c r="Y53" i="8"/>
  <c r="Z53" i="8" s="1"/>
  <c r="F53" i="8" s="1"/>
  <c r="Y49" i="8"/>
  <c r="Z49" i="8" s="1"/>
  <c r="F49" i="8" s="1"/>
  <c r="Y340" i="8"/>
  <c r="Z340" i="8" s="1"/>
  <c r="F340" i="8" s="1"/>
  <c r="Y330" i="8"/>
  <c r="Z330" i="8" s="1"/>
  <c r="F330" i="8" s="1"/>
  <c r="Y89" i="8"/>
  <c r="Z89" i="8" s="1"/>
  <c r="F89" i="8" s="1"/>
  <c r="Y199" i="8"/>
  <c r="Z199" i="8" s="1"/>
  <c r="F199" i="8" s="1"/>
  <c r="Y268" i="8"/>
  <c r="Z268" i="8" s="1"/>
  <c r="F268" i="8" s="1"/>
  <c r="Y50" i="8"/>
  <c r="Z50" i="8" s="1"/>
  <c r="F50" i="8" s="1"/>
  <c r="Y51" i="8"/>
  <c r="Z51" i="8" s="1"/>
  <c r="F51" i="8" s="1"/>
  <c r="Y90" i="8"/>
  <c r="Z90" i="8" s="1"/>
  <c r="F90" i="8" s="1"/>
  <c r="Y52" i="8"/>
  <c r="Z52" i="8" s="1"/>
  <c r="F52" i="8" s="1"/>
  <c r="Y88" i="8"/>
  <c r="Z88" i="8" s="1"/>
  <c r="Y338" i="8"/>
  <c r="Z338" i="8" s="1"/>
  <c r="Y36" i="8"/>
  <c r="Z36" i="8" s="1"/>
  <c r="F36" i="8"/>
  <c r="Y35" i="8"/>
  <c r="Z35" i="8" s="1"/>
  <c r="F35" i="8" s="1"/>
  <c r="Y94" i="8"/>
  <c r="Z94" i="8" s="1"/>
  <c r="F94" i="8" s="1"/>
  <c r="Y47" i="8"/>
  <c r="Z47" i="8" s="1"/>
  <c r="F47" i="8" s="1"/>
  <c r="Y336" i="8"/>
  <c r="Z336" i="8" s="1"/>
  <c r="F336" i="8" s="1"/>
  <c r="Y321" i="8"/>
  <c r="Z321" i="8" s="1"/>
  <c r="F321" i="8" s="1"/>
  <c r="Y57" i="8"/>
  <c r="Z57" i="8" s="1"/>
  <c r="F57" i="8" s="1"/>
  <c r="Y329" i="8"/>
  <c r="Z329" i="8" s="1"/>
  <c r="F329" i="8" s="1"/>
  <c r="Y16" i="8"/>
  <c r="Z16" i="8" s="1"/>
  <c r="F16" i="8" s="1"/>
  <c r="Y313" i="8"/>
  <c r="Z313" i="8" s="1"/>
  <c r="F313" i="8" s="1"/>
  <c r="Y274" i="8"/>
  <c r="Z274" i="8" s="1"/>
  <c r="Y318" i="8"/>
  <c r="Z318" i="8" s="1"/>
  <c r="Y279" i="8"/>
  <c r="Z279" i="8" s="1"/>
  <c r="Y56" i="8"/>
  <c r="Z56" i="8" s="1"/>
  <c r="Y55" i="8"/>
  <c r="Z55" i="8" s="1"/>
  <c r="Y278" i="8"/>
  <c r="Z278" i="8" s="1"/>
  <c r="Y328" i="8"/>
  <c r="Z328" i="8" s="1"/>
  <c r="Y323" i="8"/>
  <c r="Z323" i="8" s="1"/>
  <c r="Y273" i="8"/>
  <c r="Z273" i="8" s="1"/>
  <c r="F273" i="8" s="1"/>
  <c r="Y54" i="8"/>
  <c r="Z54" i="8" s="1"/>
  <c r="F54" i="8" s="1"/>
  <c r="Y320" i="8"/>
  <c r="Z320" i="8" s="1"/>
  <c r="F320" i="8" s="1"/>
  <c r="Y120" i="8"/>
  <c r="Z120" i="8" s="1"/>
  <c r="F120" i="8" s="1"/>
  <c r="Y248" i="8"/>
  <c r="Z248" i="8" s="1"/>
  <c r="F248" i="8" s="1"/>
  <c r="Y290" i="8"/>
  <c r="Z290" i="8" s="1"/>
  <c r="F290" i="8" s="1"/>
  <c r="Y141" i="8"/>
  <c r="Z141" i="8" s="1"/>
  <c r="F141" i="8" s="1"/>
  <c r="Y107" i="8"/>
  <c r="Z107" i="8" s="1"/>
  <c r="F107" i="8" s="1"/>
  <c r="Y68" i="8"/>
  <c r="Z68" i="8" s="1"/>
  <c r="F68" i="8" s="1"/>
  <c r="Y152" i="8"/>
  <c r="Z152" i="8" s="1"/>
  <c r="F152" i="8" s="1"/>
  <c r="Y177" i="8"/>
  <c r="Z177" i="8" s="1"/>
  <c r="F177" i="8" s="1"/>
  <c r="Y133" i="8"/>
  <c r="Z133" i="8" s="1"/>
  <c r="F133" i="8" s="1"/>
  <c r="Y66" i="8"/>
  <c r="Z66" i="8" s="1"/>
  <c r="F66" i="8" s="1"/>
  <c r="Y380" i="8"/>
  <c r="Z380" i="8" s="1"/>
  <c r="F380" i="8" s="1"/>
  <c r="Y146" i="8"/>
  <c r="Z146" i="8" s="1"/>
  <c r="F146" i="8" s="1"/>
  <c r="Y370" i="8"/>
  <c r="Z370" i="8" s="1"/>
  <c r="F370" i="8" s="1"/>
  <c r="Y378" i="8"/>
  <c r="Z378" i="8" s="1"/>
  <c r="F378" i="8" s="1"/>
  <c r="Y138" i="8"/>
  <c r="Z138" i="8" s="1"/>
  <c r="F138" i="8"/>
  <c r="Y372" i="8"/>
  <c r="Z372" i="8" s="1"/>
  <c r="F372" i="8" s="1"/>
  <c r="Y130" i="8"/>
  <c r="Z130" i="8" s="1"/>
  <c r="F130" i="8" s="1"/>
  <c r="Y178" i="8"/>
  <c r="Z178" i="8" s="1"/>
  <c r="F178" i="8" s="1"/>
  <c r="Y346" i="8"/>
  <c r="Z346" i="8" s="1"/>
  <c r="F346" i="8" s="1"/>
  <c r="Y166" i="8"/>
  <c r="Z166" i="8" s="1"/>
  <c r="F166" i="8" s="1"/>
  <c r="Y172" i="8"/>
  <c r="Z172" i="8" s="1"/>
  <c r="F172" i="8" s="1"/>
  <c r="Y81" i="8"/>
  <c r="Z81" i="8" s="1"/>
  <c r="F81" i="8" s="1"/>
  <c r="Y179" i="8"/>
  <c r="Z179" i="8" s="1"/>
  <c r="F179" i="8" s="1"/>
  <c r="Y388" i="8"/>
  <c r="Z388" i="8" s="1"/>
  <c r="F388" i="8" s="1"/>
  <c r="Y114" i="8"/>
  <c r="Z114" i="8" s="1"/>
  <c r="F114" i="8" s="1"/>
  <c r="Y185" i="8"/>
  <c r="Z185" i="8" s="1"/>
  <c r="F185" i="8" s="1"/>
  <c r="Y8" i="8"/>
  <c r="Z8" i="8" s="1"/>
  <c r="F8" i="8" s="1"/>
  <c r="Y174" i="8"/>
  <c r="Z174" i="8" s="1"/>
  <c r="F174" i="8" s="1"/>
  <c r="Y181" i="8"/>
  <c r="Z181" i="8" s="1"/>
  <c r="F181" i="8" s="1"/>
  <c r="Y287" i="8"/>
  <c r="Z287" i="8" s="1"/>
  <c r="F287" i="8" s="1"/>
  <c r="Y163" i="8"/>
  <c r="Z163" i="8" s="1"/>
  <c r="F163" i="8" s="1"/>
  <c r="Y60" i="8"/>
  <c r="Z60" i="8" s="1"/>
  <c r="F60" i="8" s="1"/>
  <c r="Y285" i="8"/>
  <c r="Z285" i="8" s="1"/>
  <c r="F285" i="8" s="1"/>
  <c r="Y384" i="8"/>
  <c r="Z384" i="8" s="1"/>
  <c r="F384" i="8" s="1"/>
  <c r="Y288" i="8"/>
  <c r="Z288" i="8" s="1"/>
  <c r="F288" i="8" s="1"/>
  <c r="Y85" i="8"/>
  <c r="Z85" i="8" s="1"/>
  <c r="F85" i="8" s="1"/>
  <c r="Y125" i="8"/>
  <c r="Z125" i="8" s="1"/>
  <c r="F125" i="8" s="1"/>
  <c r="Y232" i="8"/>
  <c r="Z232" i="8" s="1"/>
  <c r="F232" i="8" s="1"/>
  <c r="Y299" i="8"/>
  <c r="Z299" i="8" s="1"/>
  <c r="F299" i="8" s="1"/>
  <c r="Y195" i="8"/>
  <c r="Z195" i="8" s="1"/>
  <c r="F195" i="8" s="1"/>
  <c r="Y230" i="8"/>
  <c r="Z230" i="8" s="1"/>
  <c r="F230" i="8" s="1"/>
  <c r="Y345" i="8"/>
  <c r="Z345" i="8" s="1"/>
  <c r="F345" i="8" s="1"/>
  <c r="Y156" i="8"/>
  <c r="Z156" i="8" s="1"/>
  <c r="F156" i="8" s="1"/>
  <c r="Y59" i="8"/>
  <c r="Z59" i="8" s="1"/>
  <c r="F59" i="8" s="1"/>
  <c r="Y170" i="8"/>
  <c r="Z170" i="8" s="1"/>
  <c r="F170" i="8"/>
  <c r="Y241" i="8"/>
  <c r="Z241" i="8" s="1"/>
  <c r="F241" i="8" s="1"/>
  <c r="Y10" i="8"/>
  <c r="Z10" i="8" s="1"/>
  <c r="F10" i="8" s="1"/>
  <c r="Y193" i="8"/>
  <c r="Z193" i="8" s="1"/>
  <c r="F193" i="8" s="1"/>
  <c r="Y32" i="8"/>
  <c r="Z32" i="8" s="1"/>
  <c r="F32" i="8" s="1"/>
  <c r="Y116" i="8"/>
  <c r="Z116" i="8" s="1"/>
  <c r="F116" i="8"/>
  <c r="Y344" i="8"/>
  <c r="Z344" i="8" s="1"/>
  <c r="F344" i="8" s="1"/>
  <c r="Y157" i="8"/>
  <c r="Z157" i="8" s="1"/>
  <c r="F157" i="8" s="1"/>
  <c r="Y3" i="8"/>
  <c r="Z3" i="8" s="1"/>
  <c r="F3" i="8" s="1"/>
  <c r="Y295" i="8"/>
  <c r="Z295" i="8" s="1"/>
  <c r="F295" i="8" s="1"/>
  <c r="Y2" i="8"/>
  <c r="Z2" i="8" s="1"/>
  <c r="F2" i="8" s="1"/>
  <c r="Y194" i="8"/>
  <c r="Z194" i="8" s="1"/>
  <c r="F194" i="8" s="1"/>
  <c r="Y192" i="8"/>
  <c r="Z192" i="8" s="1"/>
  <c r="F192" i="8" s="1"/>
  <c r="Y124" i="8"/>
  <c r="Z124" i="8" s="1"/>
  <c r="F124" i="8" s="1"/>
  <c r="Y4" i="8"/>
  <c r="Z4" i="8" s="1"/>
  <c r="F4" i="8" s="1"/>
  <c r="Y300" i="8"/>
  <c r="Z300" i="8" s="1"/>
  <c r="F300" i="8" s="1"/>
  <c r="Y175" i="8"/>
  <c r="Z175" i="8" s="1"/>
  <c r="F175" i="8" s="1"/>
  <c r="Y382" i="8"/>
  <c r="Z382" i="8" s="1"/>
  <c r="F382" i="8" s="1"/>
  <c r="Y365" i="8"/>
  <c r="Z365" i="8" s="1"/>
  <c r="F365" i="8" s="1"/>
  <c r="Y132" i="8"/>
  <c r="Z132" i="8" s="1"/>
  <c r="F132" i="8" s="1"/>
  <c r="Y184" i="8"/>
  <c r="Z184" i="8" s="1"/>
  <c r="F184" i="8" s="1"/>
  <c r="Y303" i="8"/>
  <c r="Z303" i="8" s="1"/>
  <c r="F303" i="8" s="1"/>
  <c r="Y58" i="8"/>
  <c r="Z58" i="8" s="1"/>
  <c r="F58" i="8" s="1"/>
  <c r="Y144" i="8"/>
  <c r="Z144" i="8" s="1"/>
  <c r="F144" i="8" s="1"/>
  <c r="Y168" i="8"/>
  <c r="Z168" i="8" s="1"/>
  <c r="F168" i="8" s="1"/>
  <c r="Y87" i="8"/>
  <c r="Z87" i="8" s="1"/>
  <c r="F87" i="8" s="1"/>
  <c r="Y104" i="8"/>
  <c r="Z104" i="8" s="1"/>
  <c r="F104" i="8"/>
  <c r="Y115" i="8"/>
  <c r="Z115" i="8" s="1"/>
  <c r="F115" i="8" s="1"/>
  <c r="Y162" i="8"/>
  <c r="Z162" i="8" s="1"/>
  <c r="F162" i="8" s="1"/>
  <c r="Y304" i="8"/>
  <c r="Z304" i="8" s="1"/>
  <c r="Y154" i="8"/>
  <c r="Z154" i="8" s="1"/>
  <c r="F154" i="8" s="1"/>
  <c r="Y231" i="8"/>
  <c r="Z231" i="8" s="1"/>
  <c r="Y96" i="8"/>
  <c r="Z96" i="8" s="1"/>
  <c r="F96" i="8" s="1"/>
  <c r="Y392" i="8"/>
  <c r="Z392" i="8" s="1"/>
  <c r="Y238" i="8"/>
  <c r="Z238" i="8" s="1"/>
  <c r="F238" i="8" s="1"/>
  <c r="Y293" i="8"/>
  <c r="Z293" i="8" s="1"/>
  <c r="Y286" i="8"/>
  <c r="Z286" i="8" s="1"/>
  <c r="F286" i="8" s="1"/>
  <c r="Y381" i="8"/>
  <c r="Z381" i="8" s="1"/>
  <c r="Y224" i="8"/>
  <c r="Z224" i="8" s="1"/>
  <c r="F224" i="8" s="1"/>
  <c r="Y153" i="8"/>
  <c r="Z153" i="8" s="1"/>
  <c r="Y140" i="8"/>
  <c r="Z140" i="8" s="1"/>
  <c r="F140" i="8" s="1"/>
  <c r="Y98" i="8"/>
  <c r="Z98" i="8" s="1"/>
  <c r="Y137" i="8"/>
  <c r="Z137" i="8" s="1"/>
  <c r="F137" i="8" s="1"/>
  <c r="Y225" i="8"/>
  <c r="Z225" i="8" s="1"/>
  <c r="Y196" i="8"/>
  <c r="Z196" i="8" s="1"/>
  <c r="F196" i="8" s="1"/>
  <c r="Y366" i="8"/>
  <c r="Z366" i="8" s="1"/>
  <c r="F366" i="8" s="1"/>
  <c r="Y95" i="8"/>
  <c r="Z95" i="8" s="1"/>
  <c r="F95" i="8" s="1"/>
  <c r="Y240" i="8"/>
  <c r="Z240" i="8" s="1"/>
  <c r="F240" i="8" s="1"/>
  <c r="Y197" i="8"/>
  <c r="Z197" i="8" s="1"/>
  <c r="F197" i="8"/>
  <c r="Y134" i="8"/>
  <c r="Z134" i="8" s="1"/>
  <c r="F134" i="8" s="1"/>
  <c r="Y5" i="8"/>
  <c r="Z5" i="8" s="1"/>
  <c r="F5" i="8" s="1"/>
  <c r="Y284" i="8"/>
  <c r="Z284" i="8" s="1"/>
  <c r="F284" i="8" s="1"/>
  <c r="Y316" i="8"/>
  <c r="Z316" i="8" s="1"/>
  <c r="F316" i="8" s="1"/>
  <c r="Y229" i="8"/>
  <c r="Z229" i="8" s="1"/>
  <c r="F229" i="8" s="1"/>
  <c r="Y386" i="8"/>
  <c r="Z386" i="8" s="1"/>
  <c r="Y148" i="8"/>
  <c r="Z148" i="8" s="1"/>
  <c r="F148" i="8" s="1"/>
  <c r="Y352" i="8"/>
  <c r="Z352" i="8" s="1"/>
  <c r="Y376" i="8"/>
  <c r="Z376" i="8" s="1"/>
  <c r="F376" i="8" s="1"/>
  <c r="Y353" i="8"/>
  <c r="Z353" i="8" s="1"/>
  <c r="Y78" i="8"/>
  <c r="Z78" i="8" s="1"/>
  <c r="F78" i="8" s="1"/>
  <c r="Y31" i="8"/>
  <c r="Z31" i="8" s="1"/>
  <c r="F31" i="8" s="1"/>
  <c r="Y307" i="8"/>
  <c r="Z307" i="8" s="1"/>
  <c r="F307" i="8" s="1"/>
  <c r="Y311" i="8"/>
  <c r="Z311" i="8" s="1"/>
  <c r="F311" i="8" s="1"/>
  <c r="Y309" i="8"/>
  <c r="Z309" i="8" s="1"/>
  <c r="F309" i="8" s="1"/>
  <c r="Y97" i="8"/>
  <c r="Z97" i="8" s="1"/>
  <c r="F97" i="8" s="1"/>
  <c r="Y48" i="8"/>
  <c r="Z48" i="8" s="1"/>
  <c r="F48" i="8" s="1"/>
  <c r="Y91" i="8"/>
  <c r="Z91" i="8" s="1"/>
  <c r="F91" i="8" s="1"/>
  <c r="Y270" i="8"/>
  <c r="Z270" i="8" s="1"/>
  <c r="F270" i="8" s="1"/>
  <c r="Y334" i="8"/>
  <c r="Z334" i="8" s="1"/>
  <c r="F334" i="8" s="1"/>
  <c r="Y34" i="8"/>
  <c r="Z34" i="8" s="1"/>
  <c r="F34" i="8" s="1"/>
  <c r="Y337" i="8"/>
  <c r="Z337" i="8" s="1"/>
  <c r="F337" i="8" s="1"/>
  <c r="Y335" i="8"/>
  <c r="Z335" i="8" s="1"/>
  <c r="F335" i="8" s="1"/>
  <c r="Y271" i="8"/>
  <c r="Z271" i="8" s="1"/>
  <c r="F271" i="8" s="1"/>
  <c r="Y341" i="8"/>
  <c r="Z341" i="8" s="1"/>
  <c r="F341" i="8" s="1"/>
  <c r="Y342" i="8"/>
  <c r="Z342" i="8" s="1"/>
  <c r="F342" i="8" s="1"/>
  <c r="Y33" i="8"/>
  <c r="Z33" i="8" s="1"/>
  <c r="F33" i="8" s="1"/>
  <c r="Y269" i="8"/>
  <c r="Z269" i="8" s="1"/>
  <c r="F269" i="8" s="1"/>
  <c r="Y333" i="8"/>
  <c r="Z333" i="8" s="1"/>
  <c r="F333" i="8" s="1"/>
  <c r="Y339" i="8"/>
  <c r="Z339" i="8" s="1"/>
  <c r="F339" i="8" s="1"/>
  <c r="Y332" i="8"/>
  <c r="Z332" i="8" s="1"/>
  <c r="F332" i="8" s="1"/>
  <c r="Y324" i="8"/>
  <c r="Z324" i="8" s="1"/>
  <c r="F324" i="8" s="1"/>
  <c r="Y327" i="8"/>
  <c r="Z327" i="8" s="1"/>
  <c r="F327" i="8" s="1"/>
  <c r="Y136" i="8"/>
  <c r="Z136" i="8" s="1"/>
  <c r="F136" i="8" s="1"/>
  <c r="Y325" i="8"/>
  <c r="Z325" i="8" s="1"/>
  <c r="F325" i="8" s="1"/>
  <c r="Y277" i="8"/>
  <c r="Z277" i="8" s="1"/>
  <c r="F277" i="8" s="1"/>
  <c r="Y280" i="8"/>
  <c r="Z280" i="8" s="1"/>
  <c r="F280" i="8" s="1"/>
  <c r="Y326" i="8"/>
  <c r="Z326" i="8" s="1"/>
  <c r="F326" i="8" s="1"/>
  <c r="Y314" i="8"/>
  <c r="Z314" i="8" s="1"/>
  <c r="F314" i="8" s="1"/>
  <c r="Y317" i="8"/>
  <c r="Z317" i="8" s="1"/>
  <c r="F317" i="8" s="1"/>
  <c r="Y315" i="8"/>
  <c r="Z315" i="8" s="1"/>
  <c r="F315" i="8" s="1"/>
  <c r="Y351" i="8"/>
  <c r="Z351" i="8" s="1"/>
  <c r="F351" i="8" s="1"/>
  <c r="Y226" i="8"/>
  <c r="Z226" i="8" s="1"/>
  <c r="F226" i="8" s="1"/>
  <c r="Y13" i="8"/>
  <c r="Z13" i="8" s="1"/>
  <c r="F13" i="8" s="1"/>
  <c r="Y38" i="8"/>
  <c r="Z38" i="8" s="1"/>
  <c r="F38" i="8" s="1"/>
  <c r="Y167" i="8"/>
  <c r="Z167" i="8" s="1"/>
  <c r="F167" i="8" s="1"/>
  <c r="Y106" i="8"/>
  <c r="Z106" i="8" s="1"/>
  <c r="F106" i="8" s="1"/>
  <c r="Y159" i="8"/>
  <c r="Z159" i="8" s="1"/>
  <c r="F159" i="8"/>
  <c r="Y169" i="8"/>
  <c r="Z169" i="8" s="1"/>
  <c r="F169" i="8"/>
  <c r="Y379" i="8"/>
  <c r="Z379" i="8" s="1"/>
  <c r="F379" i="8" s="1"/>
  <c r="Y126" i="8"/>
  <c r="Z126" i="8" s="1"/>
  <c r="F126" i="8" s="1"/>
  <c r="Y131" i="8"/>
  <c r="Z131" i="8" s="1"/>
  <c r="F131" i="8" s="1"/>
  <c r="Y180" i="8"/>
  <c r="Z180" i="8" s="1"/>
  <c r="F180" i="8" s="1"/>
  <c r="Y127" i="8"/>
  <c r="Z127" i="8" s="1"/>
  <c r="F127" i="8" s="1"/>
  <c r="Y6" i="8"/>
  <c r="Z6" i="8" s="1"/>
  <c r="F6" i="8" s="1"/>
  <c r="Y46" i="8"/>
  <c r="Z46" i="8" s="1"/>
  <c r="F46" i="8" s="1"/>
  <c r="Y305" i="8"/>
  <c r="Z305" i="8" s="1"/>
  <c r="F305" i="8" s="1"/>
  <c r="Y182" i="8"/>
  <c r="Z182" i="8" s="1"/>
  <c r="F182" i="8" s="1"/>
  <c r="Y62" i="8"/>
  <c r="Z62" i="8" s="1"/>
  <c r="F62" i="8" s="1"/>
  <c r="Y70" i="8"/>
  <c r="Z70" i="8" s="1"/>
  <c r="F70" i="8" s="1"/>
  <c r="Y103" i="8"/>
  <c r="Z103" i="8" s="1"/>
  <c r="F103" i="8"/>
  <c r="Y349" i="8"/>
  <c r="Z349" i="8" s="1"/>
  <c r="F349" i="8" s="1"/>
  <c r="Y343" i="8"/>
  <c r="Z343" i="8" s="1"/>
  <c r="F343" i="8" s="1"/>
  <c r="Y358" i="8"/>
  <c r="Z358" i="8" s="1"/>
  <c r="F358" i="8" s="1"/>
  <c r="Y183" i="8"/>
  <c r="Z183" i="8" s="1"/>
  <c r="F183" i="8" s="1"/>
  <c r="Y80" i="8"/>
  <c r="Z80" i="8" s="1"/>
  <c r="F80" i="8" s="1"/>
  <c r="Y158" i="8"/>
  <c r="Z158" i="8" s="1"/>
  <c r="F158" i="8" s="1"/>
  <c r="Y143" i="8"/>
  <c r="Z143" i="8" s="1"/>
  <c r="F143" i="8" s="1"/>
  <c r="Y37" i="8"/>
  <c r="Z37" i="8" s="1"/>
  <c r="F37" i="8" s="1"/>
  <c r="AM108" i="8"/>
  <c r="Y108" i="8"/>
  <c r="Z108" i="8" s="1"/>
  <c r="F108" i="8" s="1"/>
  <c r="AM242" i="8"/>
  <c r="Y242" i="8"/>
  <c r="Z242" i="8" s="1"/>
  <c r="F242" i="8" s="1"/>
  <c r="AM86" i="8"/>
  <c r="Y86" i="8"/>
  <c r="Z86" i="8" s="1"/>
  <c r="F86" i="8"/>
  <c r="AM123" i="8"/>
  <c r="Y123" i="8"/>
  <c r="Z123" i="8" s="1"/>
  <c r="F123" i="8" s="1"/>
  <c r="AM222" i="8"/>
  <c r="Y222" i="8"/>
  <c r="Z222" i="8" s="1"/>
  <c r="F222" i="8" s="1"/>
  <c r="AM102" i="8"/>
  <c r="Y102" i="8"/>
  <c r="Z102" i="8" s="1"/>
  <c r="F102" i="8"/>
  <c r="AM155" i="8"/>
  <c r="Y155" i="8"/>
  <c r="Z155" i="8" s="1"/>
  <c r="F155" i="8" s="1"/>
  <c r="AM43" i="8"/>
  <c r="Y43" i="8"/>
  <c r="Z43" i="8" s="1"/>
  <c r="F43" i="8" s="1"/>
  <c r="AM160" i="8"/>
  <c r="Y160" i="8"/>
  <c r="Z160" i="8" s="1"/>
  <c r="F160" i="8" s="1"/>
  <c r="AM84" i="8"/>
  <c r="Y84" i="8"/>
  <c r="Z84" i="8" s="1"/>
  <c r="F84" i="8" s="1"/>
  <c r="AM83" i="8"/>
  <c r="Y83" i="8"/>
  <c r="Z83" i="8" s="1"/>
  <c r="F83" i="8" s="1"/>
  <c r="AM145" i="8"/>
  <c r="Y145" i="8"/>
  <c r="Z145" i="8" s="1"/>
  <c r="F145" i="8" s="1"/>
  <c r="AM129" i="8"/>
  <c r="Y129" i="8"/>
  <c r="Z129" i="8" s="1"/>
  <c r="F129" i="8" s="1"/>
  <c r="AM64" i="8"/>
  <c r="Y64" i="8"/>
  <c r="Z64" i="8" s="1"/>
  <c r="F64" i="8" s="1"/>
  <c r="AM149" i="8"/>
  <c r="Y149" i="8"/>
  <c r="Z149" i="8" s="1"/>
  <c r="F149" i="8" s="1"/>
  <c r="AM171" i="8"/>
  <c r="Y171" i="8"/>
  <c r="Z171" i="8" s="1"/>
  <c r="F171" i="8"/>
  <c r="AM368" i="8"/>
  <c r="Y368" i="8"/>
  <c r="Z368" i="8" s="1"/>
  <c r="F368" i="8" s="1"/>
  <c r="AM223" i="8"/>
  <c r="Y223" i="8"/>
  <c r="Z223" i="8" s="1"/>
  <c r="F223" i="8" s="1"/>
  <c r="AM82" i="8"/>
  <c r="Y82" i="8"/>
  <c r="Z82" i="8" s="1"/>
  <c r="F82" i="8"/>
  <c r="AM390" i="8"/>
  <c r="Y390" i="8"/>
  <c r="Z390" i="8" s="1"/>
  <c r="F390" i="8" s="1"/>
  <c r="AM221" i="8"/>
  <c r="Y221" i="8"/>
  <c r="Z221" i="8" s="1"/>
  <c r="F221" i="8" s="1"/>
  <c r="AM79" i="8"/>
  <c r="Y79" i="8"/>
  <c r="Z79" i="8" s="1"/>
  <c r="F79" i="8" s="1"/>
  <c r="AM367" i="8"/>
  <c r="Y367" i="8"/>
  <c r="Z367" i="8" s="1"/>
  <c r="F367" i="8" s="1"/>
  <c r="AM61" i="8"/>
  <c r="Y61" i="8"/>
  <c r="Z61" i="8" s="1"/>
  <c r="F61" i="8" s="1"/>
  <c r="AM99" i="8"/>
  <c r="Y99" i="8"/>
  <c r="Z99" i="8" s="1"/>
  <c r="F99" i="8" s="1"/>
  <c r="AM294" i="8"/>
  <c r="Y294" i="8"/>
  <c r="Z294" i="8" s="1"/>
  <c r="F294" i="8" s="1"/>
  <c r="AM227" i="8"/>
  <c r="Y227" i="8"/>
  <c r="Z227" i="8" s="1"/>
  <c r="F227" i="8" s="1"/>
  <c r="Y297" i="8"/>
  <c r="Z297" i="8" s="1"/>
  <c r="F297" i="8" s="1"/>
  <c r="AM164" i="8"/>
  <c r="Y164" i="8"/>
  <c r="Z164" i="8" s="1"/>
  <c r="F164" i="8" s="1"/>
  <c r="AM296" i="8"/>
  <c r="Y296" i="8"/>
  <c r="Z296" i="8" s="1"/>
  <c r="F296" i="8" s="1"/>
  <c r="AM302" i="8"/>
  <c r="Y302" i="8"/>
  <c r="Z302" i="8" s="1"/>
  <c r="F302" i="8" s="1"/>
  <c r="AM111" i="8"/>
  <c r="Y111" i="8"/>
  <c r="Z111" i="8" s="1"/>
  <c r="F111" i="8" s="1"/>
  <c r="AM214" i="8"/>
  <c r="Y214" i="8"/>
  <c r="Z214" i="8" s="1"/>
  <c r="F214" i="8"/>
  <c r="AM7" i="8"/>
  <c r="Y7" i="8"/>
  <c r="Z7" i="8" s="1"/>
  <c r="F7" i="8" s="1"/>
  <c r="AM139" i="8"/>
  <c r="Y139" i="8"/>
  <c r="Z139" i="8" s="1"/>
  <c r="F139" i="8" s="1"/>
  <c r="AM113" i="8"/>
  <c r="Y113" i="8"/>
  <c r="Z113" i="8" s="1"/>
  <c r="F113" i="8" s="1"/>
  <c r="Y21" i="8"/>
  <c r="Z21" i="8" s="1"/>
  <c r="F21" i="8" s="1"/>
  <c r="AM77" i="8"/>
  <c r="Y77" i="8"/>
  <c r="Z77" i="8" s="1"/>
  <c r="F77" i="8" s="1"/>
  <c r="AM9" i="8"/>
  <c r="Y9" i="8"/>
  <c r="Z9" i="8" s="1"/>
  <c r="F9" i="8" s="1"/>
  <c r="AM383" i="8"/>
  <c r="Y383" i="8"/>
  <c r="Z383" i="8" s="1"/>
  <c r="F383" i="8" s="1"/>
  <c r="AM373" i="8"/>
  <c r="Y373" i="8"/>
  <c r="Z373" i="8" s="1"/>
  <c r="F373" i="8" s="1"/>
  <c r="AM11" i="8"/>
  <c r="Y11" i="8"/>
  <c r="Z11" i="8" s="1"/>
  <c r="F11" i="8" s="1"/>
  <c r="Y151" i="8"/>
  <c r="Z151" i="8" s="1"/>
  <c r="F151" i="8" s="1"/>
  <c r="AM121" i="8"/>
  <c r="Y121" i="8"/>
  <c r="Z121" i="8" s="1"/>
  <c r="F121" i="8" s="1"/>
  <c r="AM291" i="8"/>
  <c r="Y291" i="8"/>
  <c r="Z291" i="8" s="1"/>
  <c r="F291" i="8" s="1"/>
  <c r="AM101" i="8"/>
  <c r="Y101" i="8"/>
  <c r="Z101" i="8" s="1"/>
  <c r="F101" i="8" s="1"/>
  <c r="AM173" i="8"/>
  <c r="Y173" i="8"/>
  <c r="Z173" i="8" s="1"/>
  <c r="F173" i="8" s="1"/>
  <c r="AM228" i="8"/>
  <c r="Y228" i="8"/>
  <c r="Z228" i="8" s="1"/>
  <c r="F228" i="8" s="1"/>
  <c r="AM45" i="8"/>
  <c r="Y45" i="8"/>
  <c r="Z45" i="8" s="1"/>
  <c r="F45" i="8"/>
  <c r="AM176" i="8"/>
  <c r="Y176" i="8"/>
  <c r="Z176" i="8" s="1"/>
  <c r="F176" i="8" s="1"/>
  <c r="AM67" i="8"/>
  <c r="Y67" i="8"/>
  <c r="Z67" i="8" s="1"/>
  <c r="F67" i="8" s="1"/>
  <c r="AM198" i="8"/>
  <c r="Y198" i="8"/>
  <c r="Z198" i="8" s="1"/>
  <c r="F198" i="8"/>
  <c r="AM239" i="8"/>
  <c r="Y239" i="8"/>
  <c r="Z239" i="8" s="1"/>
  <c r="F239" i="8" s="1"/>
  <c r="AM69" i="8"/>
  <c r="Y69" i="8"/>
  <c r="Z69" i="8" s="1"/>
  <c r="F69" i="8" s="1"/>
  <c r="AM391" i="8"/>
  <c r="Y391" i="8"/>
  <c r="Z391" i="8" s="1"/>
  <c r="F391" i="8" s="1"/>
  <c r="AM40" i="8"/>
  <c r="Y40" i="8"/>
  <c r="Z40" i="8" s="1"/>
  <c r="F40" i="8" s="1"/>
  <c r="Y292" i="8"/>
  <c r="Z292" i="8" s="1"/>
  <c r="F292" i="8" s="1"/>
  <c r="AM100" i="8"/>
  <c r="Y100" i="8"/>
  <c r="Z100" i="8" s="1"/>
  <c r="F100" i="8" s="1"/>
  <c r="AM298" i="8"/>
  <c r="Y298" i="8"/>
  <c r="Z298" i="8" s="1"/>
  <c r="F298" i="8" s="1"/>
  <c r="AM150" i="8"/>
  <c r="Y150" i="8"/>
  <c r="Z150" i="8" s="1"/>
  <c r="F150" i="8" s="1"/>
  <c r="AM357" i="8"/>
  <c r="Y357" i="8"/>
  <c r="Z357" i="8" s="1"/>
  <c r="F357" i="8" s="1"/>
  <c r="AM39" i="8"/>
  <c r="Y39" i="8"/>
  <c r="Z39" i="8" s="1"/>
  <c r="F39" i="8" s="1"/>
  <c r="AM65" i="8"/>
  <c r="Y65" i="8"/>
  <c r="Z65" i="8" s="1"/>
  <c r="F65" i="8" s="1"/>
  <c r="AM301" i="8"/>
  <c r="Y301" i="8"/>
  <c r="Z301" i="8" s="1"/>
  <c r="F301" i="8" s="1"/>
  <c r="AM122" i="8"/>
  <c r="Y122" i="8"/>
  <c r="Z122" i="8" s="1"/>
  <c r="F122" i="8" s="1"/>
  <c r="AM63" i="8"/>
  <c r="Y63" i="8"/>
  <c r="Z63" i="8" s="1"/>
  <c r="F63" i="8" s="1"/>
  <c r="AM147" i="8"/>
  <c r="Y147" i="8"/>
  <c r="Z147" i="8" s="1"/>
  <c r="F147" i="8" s="1"/>
  <c r="AM350" i="8"/>
  <c r="Y350" i="8"/>
  <c r="Z350" i="8" s="1"/>
  <c r="F350" i="8" s="1"/>
  <c r="AM279" i="8"/>
  <c r="Y243" i="7"/>
  <c r="Z243" i="7" s="1"/>
  <c r="Y217" i="7"/>
  <c r="Z217" i="7" s="1"/>
  <c r="Y218" i="7"/>
  <c r="Z218" i="7" s="1"/>
  <c r="Y251" i="7"/>
  <c r="Z251" i="7" s="1"/>
  <c r="Y72" i="7"/>
  <c r="Z72" i="7" s="1"/>
  <c r="Y76" i="7"/>
  <c r="Z76" i="7" s="1"/>
  <c r="Y75" i="7"/>
  <c r="Z75" i="7" s="1"/>
  <c r="Y322" i="7"/>
  <c r="Z322" i="7" s="1"/>
  <c r="Y17" i="7"/>
  <c r="Z17" i="7" s="1"/>
  <c r="Y15" i="7"/>
  <c r="Z15" i="7" s="1"/>
  <c r="Y272" i="7"/>
  <c r="Z272" i="7" s="1"/>
  <c r="Y74" i="7"/>
  <c r="Z74" i="7" s="1"/>
  <c r="Y73" i="7"/>
  <c r="Z73" i="7" s="1"/>
  <c r="Y71" i="7"/>
  <c r="Z71" i="7" s="1"/>
  <c r="Y18" i="7"/>
  <c r="Z18" i="7" s="1"/>
  <c r="Y19" i="7"/>
  <c r="Z19" i="7" s="1"/>
  <c r="Y20" i="7"/>
  <c r="Z20" i="7" s="1"/>
  <c r="Y259" i="7"/>
  <c r="Z259" i="7" s="1"/>
  <c r="Y112" i="7"/>
  <c r="Z112" i="7" s="1"/>
  <c r="Y374" i="7"/>
  <c r="Z374" i="7" s="1"/>
  <c r="Y256" i="7"/>
  <c r="Z256" i="7" s="1"/>
  <c r="Y371" i="7"/>
  <c r="Z371" i="7" s="1"/>
  <c r="Y42" i="7"/>
  <c r="Z42" i="7" s="1"/>
  <c r="Y289" i="7"/>
  <c r="Z289" i="7" s="1"/>
  <c r="Y165" i="7"/>
  <c r="Z165" i="7" s="1"/>
  <c r="Y161" i="7"/>
  <c r="Z161" i="7" s="1"/>
  <c r="F161" i="7"/>
  <c r="Y187" i="7"/>
  <c r="Z187" i="7" s="1"/>
  <c r="F187" i="7" s="1"/>
  <c r="Y105" i="7"/>
  <c r="Z105" i="7" s="1"/>
  <c r="F105" i="7" s="1"/>
  <c r="Y44" i="7"/>
  <c r="Z44" i="7" s="1"/>
  <c r="F44" i="7" s="1"/>
  <c r="Y128" i="7"/>
  <c r="Z128" i="7" s="1"/>
  <c r="F128" i="7" s="1"/>
  <c r="Y385" i="7"/>
  <c r="Z385" i="7" s="1"/>
  <c r="F385" i="7" s="1"/>
  <c r="Y347" i="7"/>
  <c r="Z347" i="7" s="1"/>
  <c r="F347" i="7" s="1"/>
  <c r="Y261" i="7"/>
  <c r="Z261" i="7" s="1"/>
  <c r="F261" i="7" s="1"/>
  <c r="Y397" i="7"/>
  <c r="Z397" i="7" s="1"/>
  <c r="F397" i="7"/>
  <c r="Y216" i="7"/>
  <c r="Z216" i="7" s="1"/>
  <c r="F216" i="7" s="1"/>
  <c r="Y356" i="7"/>
  <c r="Z356" i="7" s="1"/>
  <c r="F356" i="7" s="1"/>
  <c r="Y260" i="7"/>
  <c r="Z260" i="7" s="1"/>
  <c r="F260" i="7" s="1"/>
  <c r="Y211" i="7"/>
  <c r="Z211" i="7" s="1"/>
  <c r="F211" i="7" s="1"/>
  <c r="Y257" i="7"/>
  <c r="Z257" i="7" s="1"/>
  <c r="F257" i="7" s="1"/>
  <c r="Y204" i="7"/>
  <c r="Z204" i="7" s="1"/>
  <c r="F204" i="7" s="1"/>
  <c r="Y354" i="7"/>
  <c r="Z354" i="7" s="1"/>
  <c r="F354" i="7" s="1"/>
  <c r="Y393" i="7"/>
  <c r="Z393" i="7" s="1"/>
  <c r="F393" i="7" s="1"/>
  <c r="Y205" i="7"/>
  <c r="Z205" i="7" s="1"/>
  <c r="F205" i="7" s="1"/>
  <c r="Y255" i="7"/>
  <c r="Z255" i="7" s="1"/>
  <c r="F255" i="7" s="1"/>
  <c r="Y246" i="7"/>
  <c r="Z246" i="7" s="1"/>
  <c r="F246" i="7" s="1"/>
  <c r="Y266" i="7"/>
  <c r="Z266" i="7" s="1"/>
  <c r="F266" i="7" s="1"/>
  <c r="Y258" i="7"/>
  <c r="Z258" i="7" s="1"/>
  <c r="F258" i="7" s="1"/>
  <c r="Y264" i="7"/>
  <c r="Z264" i="7" s="1"/>
  <c r="F264" i="7" s="1"/>
  <c r="Y262" i="7"/>
  <c r="Z262" i="7" s="1"/>
  <c r="F262" i="7" s="1"/>
  <c r="Y398" i="7"/>
  <c r="Z398" i="7" s="1"/>
  <c r="F398" i="7"/>
  <c r="Y267" i="7"/>
  <c r="Z267" i="7" s="1"/>
  <c r="F267" i="7" s="1"/>
  <c r="Y396" i="7"/>
  <c r="Z396" i="7" s="1"/>
  <c r="F396" i="7" s="1"/>
  <c r="Y213" i="7"/>
  <c r="Z213" i="7" s="1"/>
  <c r="F213" i="7" s="1"/>
  <c r="Y209" i="7"/>
  <c r="Z209" i="7" s="1"/>
  <c r="F209" i="7" s="1"/>
  <c r="Y244" i="7"/>
  <c r="Z244" i="7" s="1"/>
  <c r="F244" i="7" s="1"/>
  <c r="Y212" i="7"/>
  <c r="Z212" i="7" s="1"/>
  <c r="F212" i="7" s="1"/>
  <c r="Y203" i="7"/>
  <c r="Z203" i="7" s="1"/>
  <c r="F203" i="7" s="1"/>
  <c r="Y254" i="7"/>
  <c r="Z254" i="7" s="1"/>
  <c r="F254" i="7" s="1"/>
  <c r="Y355" i="7"/>
  <c r="Z355" i="7" s="1"/>
  <c r="F355" i="7" s="1"/>
  <c r="Y210" i="7"/>
  <c r="Z210" i="7" s="1"/>
  <c r="F210" i="7" s="1"/>
  <c r="Y253" i="7"/>
  <c r="Z253" i="7" s="1"/>
  <c r="F253" i="7" s="1"/>
  <c r="Y208" i="7"/>
  <c r="Z208" i="7" s="1"/>
  <c r="F208" i="7" s="1"/>
  <c r="Y245" i="7"/>
  <c r="Z245" i="7" s="1"/>
  <c r="F245" i="7" s="1"/>
  <c r="Y394" i="7"/>
  <c r="Z394" i="7" s="1"/>
  <c r="F394" i="7" s="1"/>
  <c r="Y252" i="7"/>
  <c r="Z252" i="7" s="1"/>
  <c r="F252" i="7" s="1"/>
  <c r="Y207" i="7"/>
  <c r="Z207" i="7" s="1"/>
  <c r="F207" i="7" s="1"/>
  <c r="Y263" i="7"/>
  <c r="Z263" i="7" s="1"/>
  <c r="F263" i="7" s="1"/>
  <c r="Y247" i="7"/>
  <c r="Z247" i="7" s="1"/>
  <c r="F247" i="7" s="1"/>
  <c r="Y201" i="7"/>
  <c r="Z201" i="7" s="1"/>
  <c r="F201" i="7" s="1"/>
  <c r="Y265" i="7"/>
  <c r="Z265" i="7" s="1"/>
  <c r="F265" i="7" s="1"/>
  <c r="Y395" i="7"/>
  <c r="Z395" i="7" s="1"/>
  <c r="F395" i="7" s="1"/>
  <c r="Y202" i="7"/>
  <c r="Z202" i="7" s="1"/>
  <c r="F202" i="7" s="1"/>
  <c r="Y206" i="7"/>
  <c r="Z206" i="7" s="1"/>
  <c r="F206" i="7" s="1"/>
  <c r="Y200" i="7"/>
  <c r="Z200" i="7" s="1"/>
  <c r="F200" i="7" s="1"/>
  <c r="Y219" i="7"/>
  <c r="Z219" i="7" s="1"/>
  <c r="F219" i="7" s="1"/>
  <c r="Y117" i="7"/>
  <c r="Z117" i="7" s="1"/>
  <c r="F117" i="7" s="1"/>
  <c r="Y220" i="7"/>
  <c r="Z220" i="7" s="1"/>
  <c r="F220" i="7" s="1"/>
  <c r="Y249" i="7"/>
  <c r="Z249" i="7" s="1"/>
  <c r="F249" i="7" s="1"/>
  <c r="Y14" i="7"/>
  <c r="Z14" i="7" s="1"/>
  <c r="F14" i="7" s="1"/>
  <c r="Y276" i="7"/>
  <c r="Z276" i="7" s="1"/>
  <c r="F276" i="7" s="1"/>
  <c r="Y275" i="7"/>
  <c r="Z275" i="7" s="1"/>
  <c r="F275" i="7" s="1"/>
  <c r="Y118" i="7"/>
  <c r="Z118" i="7" s="1"/>
  <c r="F118" i="7" s="1"/>
  <c r="Y41" i="7"/>
  <c r="Z41" i="7" s="1"/>
  <c r="F41" i="7" s="1"/>
  <c r="Y250" i="7"/>
  <c r="Z250" i="7" s="1"/>
  <c r="F250" i="7" s="1"/>
  <c r="Y364" i="7"/>
  <c r="Z364" i="7" s="1"/>
  <c r="F364" i="7" s="1"/>
  <c r="Y109" i="7"/>
  <c r="Z109" i="7" s="1"/>
  <c r="F109" i="7" s="1"/>
  <c r="Y359" i="7"/>
  <c r="Z359" i="7" s="1"/>
  <c r="F359" i="7" s="1"/>
  <c r="Y281" i="7"/>
  <c r="Z281" i="7" s="1"/>
  <c r="F281" i="7" s="1"/>
  <c r="Y110" i="7"/>
  <c r="Z110" i="7" s="1"/>
  <c r="F110" i="7" s="1"/>
  <c r="Y363" i="7"/>
  <c r="Z363" i="7" s="1"/>
  <c r="F363" i="7" s="1"/>
  <c r="Y362" i="7"/>
  <c r="Z362" i="7" s="1"/>
  <c r="F362" i="7" s="1"/>
  <c r="Y361" i="7"/>
  <c r="Z361" i="7" s="1"/>
  <c r="F361" i="7" s="1"/>
  <c r="Y282" i="7"/>
  <c r="Z282" i="7" s="1"/>
  <c r="F282" i="7" s="1"/>
  <c r="Y360" i="7"/>
  <c r="Z360" i="7" s="1"/>
  <c r="F360" i="7" s="1"/>
  <c r="Y306" i="7"/>
  <c r="Z306" i="7" s="1"/>
  <c r="F306" i="7" s="1"/>
  <c r="Y22" i="7"/>
  <c r="Z22" i="7" s="1"/>
  <c r="F22" i="7" s="1"/>
  <c r="Y26" i="7"/>
  <c r="Z26" i="7" s="1"/>
  <c r="F26" i="7" s="1"/>
  <c r="Y27" i="7"/>
  <c r="Z27" i="7" s="1"/>
  <c r="F27" i="7" s="1"/>
  <c r="Y186" i="7"/>
  <c r="Z186" i="7" s="1"/>
  <c r="F186" i="7" s="1"/>
  <c r="Y29" i="7"/>
  <c r="Z29" i="7" s="1"/>
  <c r="F29" i="7" s="1"/>
  <c r="Y188" i="7"/>
  <c r="Z188" i="7" s="1"/>
  <c r="F188" i="7" s="1"/>
  <c r="Y30" i="7"/>
  <c r="Z30" i="7" s="1"/>
  <c r="F30" i="7" s="1"/>
  <c r="Y191" i="7"/>
  <c r="Z191" i="7" s="1"/>
  <c r="F191" i="7" s="1"/>
  <c r="Y119" i="7"/>
  <c r="Z119" i="7" s="1"/>
  <c r="F119" i="7" s="1"/>
  <c r="Y189" i="7"/>
  <c r="Z189" i="7" s="1"/>
  <c r="F189" i="7" s="1"/>
  <c r="Y28" i="7"/>
  <c r="Z28" i="7" s="1"/>
  <c r="F28" i="7" s="1"/>
  <c r="Y24" i="7"/>
  <c r="Z24" i="7" s="1"/>
  <c r="F24" i="7" s="1"/>
  <c r="Y23" i="7"/>
  <c r="Z23" i="7" s="1"/>
  <c r="F23" i="7" s="1"/>
  <c r="Y25" i="7"/>
  <c r="Z25" i="7" s="1"/>
  <c r="F25" i="7" s="1"/>
  <c r="Y190" i="7"/>
  <c r="Z190" i="7" s="1"/>
  <c r="F190" i="7" s="1"/>
  <c r="Y235" i="7"/>
  <c r="Z235" i="7" s="1"/>
  <c r="F235" i="7" s="1"/>
  <c r="Y236" i="7"/>
  <c r="Z236" i="7" s="1"/>
  <c r="F236" i="7" s="1"/>
  <c r="Y233" i="7"/>
  <c r="Z233" i="7" s="1"/>
  <c r="F233" i="7" s="1"/>
  <c r="Y234" i="7"/>
  <c r="Z234" i="7" s="1"/>
  <c r="F234" i="7" s="1"/>
  <c r="Y375" i="7"/>
  <c r="Z375" i="7" s="1"/>
  <c r="F375" i="7" s="1"/>
  <c r="Y135" i="7"/>
  <c r="Z135" i="7" s="1"/>
  <c r="F135" i="7" s="1"/>
  <c r="Y237" i="7"/>
  <c r="Z237" i="7" s="1"/>
  <c r="F237" i="7" s="1"/>
  <c r="Y389" i="7"/>
  <c r="Z389" i="7" s="1"/>
  <c r="F389" i="7" s="1"/>
  <c r="Y283" i="7"/>
  <c r="Z283" i="7" s="1"/>
  <c r="F283" i="7" s="1"/>
  <c r="Y93" i="7"/>
  <c r="Z93" i="7" s="1"/>
  <c r="F93" i="7" s="1"/>
  <c r="Y348" i="7"/>
  <c r="Z348" i="7" s="1"/>
  <c r="F348" i="7" s="1"/>
  <c r="Y92" i="7"/>
  <c r="Z92" i="7" s="1"/>
  <c r="F92" i="7" s="1"/>
  <c r="Y331" i="7"/>
  <c r="Z331" i="7" s="1"/>
  <c r="Y319" i="7"/>
  <c r="Z319" i="7" s="1"/>
  <c r="F319" i="7"/>
  <c r="Y369" i="7"/>
  <c r="Z369" i="7" s="1"/>
  <c r="Y377" i="7"/>
  <c r="Z377" i="7" s="1"/>
  <c r="F377" i="7" s="1"/>
  <c r="Y142" i="7"/>
  <c r="Z142" i="7" s="1"/>
  <c r="Y387" i="7"/>
  <c r="Z387" i="7" s="1"/>
  <c r="F387" i="7" s="1"/>
  <c r="Y215" i="7"/>
  <c r="Z215" i="7" s="1"/>
  <c r="F215" i="7" s="1"/>
  <c r="Y312" i="7"/>
  <c r="Z312" i="7" s="1"/>
  <c r="F312" i="7" s="1"/>
  <c r="Y308" i="7"/>
  <c r="Z308" i="7" s="1"/>
  <c r="Y310" i="7"/>
  <c r="Z310" i="7" s="1"/>
  <c r="F310" i="7" s="1"/>
  <c r="Y53" i="7"/>
  <c r="Z53" i="7" s="1"/>
  <c r="Y49" i="7"/>
  <c r="Z49" i="7" s="1"/>
  <c r="F49" i="7" s="1"/>
  <c r="Y340" i="7"/>
  <c r="Z340" i="7" s="1"/>
  <c r="Y330" i="7"/>
  <c r="Z330" i="7" s="1"/>
  <c r="F330" i="7" s="1"/>
  <c r="Y89" i="7"/>
  <c r="Z89" i="7" s="1"/>
  <c r="Y199" i="7"/>
  <c r="Z199" i="7" s="1"/>
  <c r="F199" i="7" s="1"/>
  <c r="Y268" i="7"/>
  <c r="Z268" i="7" s="1"/>
  <c r="Y50" i="7"/>
  <c r="Z50" i="7" s="1"/>
  <c r="F50" i="7" s="1"/>
  <c r="Y51" i="7"/>
  <c r="Z51" i="7" s="1"/>
  <c r="Y90" i="7"/>
  <c r="Z90" i="7" s="1"/>
  <c r="F90" i="7" s="1"/>
  <c r="Y52" i="7"/>
  <c r="Z52" i="7" s="1"/>
  <c r="Y88" i="7"/>
  <c r="Z88" i="7" s="1"/>
  <c r="F88" i="7" s="1"/>
  <c r="Y338" i="7"/>
  <c r="Z338" i="7" s="1"/>
  <c r="Y36" i="7"/>
  <c r="Z36" i="7" s="1"/>
  <c r="F36" i="7"/>
  <c r="Y35" i="7"/>
  <c r="Z35" i="7" s="1"/>
  <c r="Y94" i="7"/>
  <c r="Z94" i="7" s="1"/>
  <c r="F94" i="7" s="1"/>
  <c r="Y47" i="7"/>
  <c r="Z47" i="7" s="1"/>
  <c r="Y336" i="7"/>
  <c r="Z336" i="7" s="1"/>
  <c r="F336" i="7" s="1"/>
  <c r="Y321" i="7"/>
  <c r="Z321" i="7" s="1"/>
  <c r="Y57" i="7"/>
  <c r="Z57" i="7" s="1"/>
  <c r="F57" i="7" s="1"/>
  <c r="Y329" i="7"/>
  <c r="Z329" i="7" s="1"/>
  <c r="Y16" i="7"/>
  <c r="Z16" i="7" s="1"/>
  <c r="F16" i="7"/>
  <c r="Y313" i="7"/>
  <c r="Z313" i="7" s="1"/>
  <c r="Y274" i="7"/>
  <c r="Z274" i="7" s="1"/>
  <c r="F274" i="7" s="1"/>
  <c r="Y318" i="7"/>
  <c r="Z318" i="7" s="1"/>
  <c r="Y279" i="7"/>
  <c r="Z279" i="7" s="1"/>
  <c r="F279" i="7" s="1"/>
  <c r="Y56" i="7"/>
  <c r="Z56" i="7" s="1"/>
  <c r="Y55" i="7"/>
  <c r="Z55" i="7" s="1"/>
  <c r="F55" i="7" s="1"/>
  <c r="Y278" i="7"/>
  <c r="Z278" i="7" s="1"/>
  <c r="Y328" i="7"/>
  <c r="Z328" i="7" s="1"/>
  <c r="F328" i="7" s="1"/>
  <c r="Y323" i="7"/>
  <c r="Z323" i="7" s="1"/>
  <c r="Y273" i="7"/>
  <c r="Z273" i="7" s="1"/>
  <c r="F273" i="7" s="1"/>
  <c r="Y54" i="7"/>
  <c r="Z54" i="7" s="1"/>
  <c r="Y320" i="7"/>
  <c r="Z320" i="7" s="1"/>
  <c r="F320" i="7" s="1"/>
  <c r="Y120" i="7"/>
  <c r="Z120" i="7" s="1"/>
  <c r="F120" i="7" s="1"/>
  <c r="Y248" i="7"/>
  <c r="Z248" i="7" s="1"/>
  <c r="Y290" i="7"/>
  <c r="Z290" i="7" s="1"/>
  <c r="F290" i="7" s="1"/>
  <c r="Y141" i="7"/>
  <c r="Z141" i="7" s="1"/>
  <c r="Y107" i="7"/>
  <c r="Z107" i="7" s="1"/>
  <c r="F107" i="7" s="1"/>
  <c r="Y68" i="7"/>
  <c r="Z68" i="7" s="1"/>
  <c r="Y152" i="7"/>
  <c r="Z152" i="7" s="1"/>
  <c r="F152" i="7" s="1"/>
  <c r="Y177" i="7"/>
  <c r="Z177" i="7" s="1"/>
  <c r="Y133" i="7"/>
  <c r="Z133" i="7" s="1"/>
  <c r="Y66" i="7"/>
  <c r="Z66" i="7" s="1"/>
  <c r="Y380" i="7"/>
  <c r="Z380" i="7" s="1"/>
  <c r="Y146" i="7"/>
  <c r="Z146" i="7" s="1"/>
  <c r="Y370" i="7"/>
  <c r="Z370" i="7" s="1"/>
  <c r="Y378" i="7"/>
  <c r="Z378" i="7" s="1"/>
  <c r="Y138" i="7"/>
  <c r="Z138" i="7" s="1"/>
  <c r="Y372" i="7"/>
  <c r="Z372" i="7" s="1"/>
  <c r="Y130" i="7"/>
  <c r="Z130" i="7" s="1"/>
  <c r="Y178" i="7"/>
  <c r="Z178" i="7" s="1"/>
  <c r="Y346" i="7"/>
  <c r="Z346" i="7" s="1"/>
  <c r="Y166" i="7"/>
  <c r="Z166" i="7" s="1"/>
  <c r="Y172" i="7"/>
  <c r="Z172" i="7" s="1"/>
  <c r="Y81" i="7"/>
  <c r="Z81" i="7" s="1"/>
  <c r="F81" i="7" s="1"/>
  <c r="Y179" i="7"/>
  <c r="Z179" i="7" s="1"/>
  <c r="F179" i="7" s="1"/>
  <c r="Z388" i="7"/>
  <c r="F388" i="7" s="1"/>
  <c r="Y388" i="7"/>
  <c r="Y114" i="7"/>
  <c r="Z114" i="7" s="1"/>
  <c r="F114" i="7" s="1"/>
  <c r="Y185" i="7"/>
  <c r="Z185" i="7" s="1"/>
  <c r="Y8" i="7"/>
  <c r="Z8" i="7" s="1"/>
  <c r="F8" i="7" s="1"/>
  <c r="Y174" i="7"/>
  <c r="Z174" i="7" s="1"/>
  <c r="Z181" i="7"/>
  <c r="F181" i="7" s="1"/>
  <c r="Y181" i="7"/>
  <c r="Y287" i="7"/>
  <c r="Z287" i="7" s="1"/>
  <c r="Y163" i="7"/>
  <c r="Z163" i="7" s="1"/>
  <c r="F163" i="7" s="1"/>
  <c r="Y60" i="7"/>
  <c r="Z60" i="7" s="1"/>
  <c r="F60" i="7" s="1"/>
  <c r="Y285" i="7"/>
  <c r="Z285" i="7" s="1"/>
  <c r="F285" i="7" s="1"/>
  <c r="Y384" i="7"/>
  <c r="Z384" i="7" s="1"/>
  <c r="F384" i="7" s="1"/>
  <c r="Y288" i="7"/>
  <c r="Z288" i="7" s="1"/>
  <c r="F288" i="7" s="1"/>
  <c r="Y85" i="7"/>
  <c r="Z85" i="7" s="1"/>
  <c r="F85" i="7" s="1"/>
  <c r="Y125" i="7"/>
  <c r="Z125" i="7" s="1"/>
  <c r="F125" i="7" s="1"/>
  <c r="Y232" i="7"/>
  <c r="Z232" i="7" s="1"/>
  <c r="F232" i="7" s="1"/>
  <c r="Z299" i="7"/>
  <c r="F299" i="7" s="1"/>
  <c r="Y299" i="7"/>
  <c r="Y195" i="7"/>
  <c r="Z195" i="7" s="1"/>
  <c r="F195" i="7" s="1"/>
  <c r="Y230" i="7"/>
  <c r="Z230" i="7" s="1"/>
  <c r="F230" i="7" s="1"/>
  <c r="Y345" i="7"/>
  <c r="Z345" i="7" s="1"/>
  <c r="F345" i="7" s="1"/>
  <c r="Y156" i="7"/>
  <c r="Z156" i="7" s="1"/>
  <c r="F156" i="7" s="1"/>
  <c r="Y59" i="7"/>
  <c r="Z59" i="7" s="1"/>
  <c r="F59" i="7" s="1"/>
  <c r="Y170" i="7"/>
  <c r="Z170" i="7" s="1"/>
  <c r="F170" i="7"/>
  <c r="Y241" i="7"/>
  <c r="Z241" i="7" s="1"/>
  <c r="F241" i="7" s="1"/>
  <c r="Y10" i="7"/>
  <c r="Z10" i="7" s="1"/>
  <c r="F10" i="7" s="1"/>
  <c r="Y193" i="7"/>
  <c r="Z193" i="7" s="1"/>
  <c r="F193" i="7" s="1"/>
  <c r="Y32" i="7"/>
  <c r="Z32" i="7" s="1"/>
  <c r="F32" i="7" s="1"/>
  <c r="Y116" i="7"/>
  <c r="Z116" i="7" s="1"/>
  <c r="F116" i="7"/>
  <c r="Y344" i="7"/>
  <c r="Z344" i="7" s="1"/>
  <c r="F344" i="7" s="1"/>
  <c r="Y157" i="7"/>
  <c r="Z157" i="7" s="1"/>
  <c r="F157" i="7" s="1"/>
  <c r="Y3" i="7"/>
  <c r="Z3" i="7" s="1"/>
  <c r="F3" i="7" s="1"/>
  <c r="Y295" i="7"/>
  <c r="Z295" i="7" s="1"/>
  <c r="F295" i="7" s="1"/>
  <c r="Y2" i="7"/>
  <c r="Z2" i="7" s="1"/>
  <c r="F2" i="7" s="1"/>
  <c r="Y194" i="7"/>
  <c r="Z194" i="7" s="1"/>
  <c r="F194" i="7" s="1"/>
  <c r="Y192" i="7"/>
  <c r="Z192" i="7" s="1"/>
  <c r="F192" i="7" s="1"/>
  <c r="Y124" i="7"/>
  <c r="Z124" i="7" s="1"/>
  <c r="Y4" i="7"/>
  <c r="Z4" i="7" s="1"/>
  <c r="F4" i="7" s="1"/>
  <c r="Y300" i="7"/>
  <c r="Z300" i="7" s="1"/>
  <c r="Y175" i="7"/>
  <c r="Z175" i="7" s="1"/>
  <c r="F175" i="7" s="1"/>
  <c r="Y382" i="7"/>
  <c r="Z382" i="7" s="1"/>
  <c r="Y365" i="7"/>
  <c r="Z365" i="7" s="1"/>
  <c r="F365" i="7" s="1"/>
  <c r="Y132" i="7"/>
  <c r="Z132" i="7" s="1"/>
  <c r="Y184" i="7"/>
  <c r="Z184" i="7" s="1"/>
  <c r="F184" i="7" s="1"/>
  <c r="Y303" i="7"/>
  <c r="Z303" i="7" s="1"/>
  <c r="Y58" i="7"/>
  <c r="Z58" i="7" s="1"/>
  <c r="F58" i="7" s="1"/>
  <c r="Y144" i="7"/>
  <c r="Z144" i="7" s="1"/>
  <c r="Y168" i="7"/>
  <c r="Z168" i="7" s="1"/>
  <c r="F168" i="7" s="1"/>
  <c r="Y87" i="7"/>
  <c r="Z87" i="7" s="1"/>
  <c r="Y104" i="7"/>
  <c r="Z104" i="7" s="1"/>
  <c r="F104" i="7"/>
  <c r="Y115" i="7"/>
  <c r="Z115" i="7" s="1"/>
  <c r="Y162" i="7"/>
  <c r="Z162" i="7" s="1"/>
  <c r="F162" i="7" s="1"/>
  <c r="Y304" i="7"/>
  <c r="Z304" i="7" s="1"/>
  <c r="Y154" i="7"/>
  <c r="Z154" i="7" s="1"/>
  <c r="F154" i="7" s="1"/>
  <c r="Y231" i="7"/>
  <c r="Z231" i="7" s="1"/>
  <c r="Y96" i="7"/>
  <c r="Z96" i="7" s="1"/>
  <c r="F96" i="7" s="1"/>
  <c r="Y392" i="7"/>
  <c r="Z392" i="7" s="1"/>
  <c r="Y238" i="7"/>
  <c r="Z238" i="7" s="1"/>
  <c r="F238" i="7" s="1"/>
  <c r="Y293" i="7"/>
  <c r="Z293" i="7" s="1"/>
  <c r="Y286" i="7"/>
  <c r="Z286" i="7" s="1"/>
  <c r="F286" i="7" s="1"/>
  <c r="Y381" i="7"/>
  <c r="Z381" i="7" s="1"/>
  <c r="Y224" i="7"/>
  <c r="Z224" i="7" s="1"/>
  <c r="F224" i="7" s="1"/>
  <c r="Y153" i="7"/>
  <c r="Z153" i="7" s="1"/>
  <c r="Y140" i="7"/>
  <c r="Z140" i="7" s="1"/>
  <c r="F140" i="7" s="1"/>
  <c r="Y98" i="7"/>
  <c r="Z98" i="7" s="1"/>
  <c r="Y137" i="7"/>
  <c r="Z137" i="7" s="1"/>
  <c r="F137" i="7" s="1"/>
  <c r="Y225" i="7"/>
  <c r="Z225" i="7" s="1"/>
  <c r="F225" i="7" s="1"/>
  <c r="Y196" i="7"/>
  <c r="Z196" i="7" s="1"/>
  <c r="F196" i="7" s="1"/>
  <c r="Y366" i="7"/>
  <c r="Z366" i="7" s="1"/>
  <c r="F366" i="7" s="1"/>
  <c r="Y95" i="7"/>
  <c r="Z95" i="7" s="1"/>
  <c r="F95" i="7" s="1"/>
  <c r="Y240" i="7"/>
  <c r="Z240" i="7" s="1"/>
  <c r="F240" i="7" s="1"/>
  <c r="Y197" i="7"/>
  <c r="Z197" i="7" s="1"/>
  <c r="F197" i="7"/>
  <c r="Y134" i="7"/>
  <c r="Z134" i="7" s="1"/>
  <c r="F134" i="7" s="1"/>
  <c r="Y5" i="7"/>
  <c r="Z5" i="7" s="1"/>
  <c r="F5" i="7" s="1"/>
  <c r="Y284" i="7"/>
  <c r="Z284" i="7" s="1"/>
  <c r="F284" i="7" s="1"/>
  <c r="Y316" i="7"/>
  <c r="Z316" i="7" s="1"/>
  <c r="F316" i="7" s="1"/>
  <c r="Y229" i="7"/>
  <c r="Z229" i="7" s="1"/>
  <c r="F229" i="7" s="1"/>
  <c r="Y386" i="7"/>
  <c r="Z386" i="7" s="1"/>
  <c r="F386" i="7" s="1"/>
  <c r="Y148" i="7"/>
  <c r="Z148" i="7" s="1"/>
  <c r="F148" i="7"/>
  <c r="Y352" i="7"/>
  <c r="Z352" i="7" s="1"/>
  <c r="Y376" i="7"/>
  <c r="Z376" i="7" s="1"/>
  <c r="F376" i="7" s="1"/>
  <c r="Y353" i="7"/>
  <c r="Z353" i="7" s="1"/>
  <c r="F353" i="7"/>
  <c r="Y78" i="7"/>
  <c r="Z78" i="7" s="1"/>
  <c r="F78" i="7" s="1"/>
  <c r="Y31" i="7"/>
  <c r="Z31" i="7" s="1"/>
  <c r="Y307" i="7"/>
  <c r="Z307" i="7" s="1"/>
  <c r="F307" i="7"/>
  <c r="Y311" i="7"/>
  <c r="Z311" i="7" s="1"/>
  <c r="F311" i="7" s="1"/>
  <c r="Y309" i="7"/>
  <c r="Z309" i="7" s="1"/>
  <c r="F309" i="7" s="1"/>
  <c r="Y97" i="7"/>
  <c r="Z97" i="7" s="1"/>
  <c r="Y48" i="7"/>
  <c r="Z48" i="7" s="1"/>
  <c r="F48" i="7" s="1"/>
  <c r="Y91" i="7"/>
  <c r="Z91" i="7" s="1"/>
  <c r="F91" i="7" s="1"/>
  <c r="Y270" i="7"/>
  <c r="Z270" i="7" s="1"/>
  <c r="F270" i="7" s="1"/>
  <c r="Y334" i="7"/>
  <c r="Z334" i="7" s="1"/>
  <c r="Y34" i="7"/>
  <c r="Z34" i="7" s="1"/>
  <c r="F34" i="7" s="1"/>
  <c r="Y337" i="7"/>
  <c r="Z337" i="7" s="1"/>
  <c r="F337" i="7" s="1"/>
  <c r="Y335" i="7"/>
  <c r="Z335" i="7" s="1"/>
  <c r="F335" i="7" s="1"/>
  <c r="Y271" i="7"/>
  <c r="Z271" i="7" s="1"/>
  <c r="Y341" i="7"/>
  <c r="Z341" i="7" s="1"/>
  <c r="F341" i="7" s="1"/>
  <c r="Y342" i="7"/>
  <c r="Z342" i="7" s="1"/>
  <c r="F342" i="7" s="1"/>
  <c r="Y33" i="7"/>
  <c r="Z33" i="7" s="1"/>
  <c r="F33" i="7" s="1"/>
  <c r="Y269" i="7"/>
  <c r="Z269" i="7" s="1"/>
  <c r="Y333" i="7"/>
  <c r="Z333" i="7" s="1"/>
  <c r="F333" i="7" s="1"/>
  <c r="Y339" i="7"/>
  <c r="Z339" i="7" s="1"/>
  <c r="F339" i="7" s="1"/>
  <c r="Y332" i="7"/>
  <c r="Z332" i="7" s="1"/>
  <c r="F332" i="7" s="1"/>
  <c r="Y324" i="7"/>
  <c r="Z324" i="7" s="1"/>
  <c r="Y327" i="7"/>
  <c r="Z327" i="7" s="1"/>
  <c r="F327" i="7" s="1"/>
  <c r="Y136" i="7"/>
  <c r="Z136" i="7" s="1"/>
  <c r="F136" i="7" s="1"/>
  <c r="Y325" i="7"/>
  <c r="Z325" i="7" s="1"/>
  <c r="F325" i="7" s="1"/>
  <c r="Y277" i="7"/>
  <c r="Z277" i="7" s="1"/>
  <c r="Y280" i="7"/>
  <c r="Z280" i="7" s="1"/>
  <c r="F280" i="7" s="1"/>
  <c r="Y326" i="7"/>
  <c r="Z326" i="7" s="1"/>
  <c r="F326" i="7" s="1"/>
  <c r="Y314" i="7"/>
  <c r="Z314" i="7" s="1"/>
  <c r="F314" i="7" s="1"/>
  <c r="Y317" i="7"/>
  <c r="Z317" i="7" s="1"/>
  <c r="Y315" i="7"/>
  <c r="Z315" i="7" s="1"/>
  <c r="F315" i="7" s="1"/>
  <c r="Y351" i="7"/>
  <c r="Z351" i="7" s="1"/>
  <c r="F351" i="7" s="1"/>
  <c r="Y226" i="7"/>
  <c r="Z226" i="7" s="1"/>
  <c r="F226" i="7" s="1"/>
  <c r="Y13" i="7"/>
  <c r="Z13" i="7" s="1"/>
  <c r="Y38" i="7"/>
  <c r="Z38" i="7" s="1"/>
  <c r="F38" i="7" s="1"/>
  <c r="Y167" i="7"/>
  <c r="Z167" i="7" s="1"/>
  <c r="F167" i="7"/>
  <c r="Y106" i="7"/>
  <c r="Z106" i="7" s="1"/>
  <c r="F106" i="7" s="1"/>
  <c r="Y159" i="7"/>
  <c r="Z159" i="7" s="1"/>
  <c r="F159" i="7"/>
  <c r="Y169" i="7"/>
  <c r="Z169" i="7" s="1"/>
  <c r="F169" i="7"/>
  <c r="Y379" i="7"/>
  <c r="Z379" i="7" s="1"/>
  <c r="F379" i="7" s="1"/>
  <c r="Y126" i="7"/>
  <c r="Z126" i="7" s="1"/>
  <c r="F126" i="7" s="1"/>
  <c r="Y131" i="7"/>
  <c r="Z131" i="7" s="1"/>
  <c r="Y180" i="7"/>
  <c r="Z180" i="7" s="1"/>
  <c r="Y127" i="7"/>
  <c r="Z127" i="7" s="1"/>
  <c r="F127" i="7" s="1"/>
  <c r="Y6" i="7"/>
  <c r="Z6" i="7" s="1"/>
  <c r="F6" i="7" s="1"/>
  <c r="Y46" i="7"/>
  <c r="Z46" i="7" s="1"/>
  <c r="Y305" i="7"/>
  <c r="Z305" i="7" s="1"/>
  <c r="Y182" i="7"/>
  <c r="Z182" i="7" s="1"/>
  <c r="F182" i="7" s="1"/>
  <c r="Y62" i="7"/>
  <c r="Z62" i="7" s="1"/>
  <c r="F62" i="7" s="1"/>
  <c r="Y70" i="7"/>
  <c r="Z70" i="7" s="1"/>
  <c r="Y103" i="7"/>
  <c r="Z103" i="7" s="1"/>
  <c r="F103" i="7"/>
  <c r="Y349" i="7"/>
  <c r="Z349" i="7" s="1"/>
  <c r="F349" i="7" s="1"/>
  <c r="Y343" i="7"/>
  <c r="Z343" i="7" s="1"/>
  <c r="F343" i="7" s="1"/>
  <c r="Y358" i="7"/>
  <c r="Z358" i="7" s="1"/>
  <c r="Y183" i="7"/>
  <c r="Z183" i="7" s="1"/>
  <c r="Y80" i="7"/>
  <c r="Z80" i="7" s="1"/>
  <c r="F80" i="7" s="1"/>
  <c r="Y158" i="7"/>
  <c r="Z158" i="7" s="1"/>
  <c r="F158" i="7" s="1"/>
  <c r="Y143" i="7"/>
  <c r="Z143" i="7" s="1"/>
  <c r="Y37" i="7"/>
  <c r="Z37" i="7" s="1"/>
  <c r="Y108" i="7"/>
  <c r="Z108" i="7" s="1"/>
  <c r="F108" i="7" s="1"/>
  <c r="Y242" i="7"/>
  <c r="Z242" i="7" s="1"/>
  <c r="F242" i="7" s="1"/>
  <c r="Y86" i="7"/>
  <c r="Z86" i="7" s="1"/>
  <c r="F86" i="7"/>
  <c r="Y123" i="7"/>
  <c r="Z123" i="7" s="1"/>
  <c r="Y222" i="7"/>
  <c r="Z222" i="7" s="1"/>
  <c r="F222" i="7" s="1"/>
  <c r="Y102" i="7"/>
  <c r="Z102" i="7" s="1"/>
  <c r="F102" i="7"/>
  <c r="Y155" i="7"/>
  <c r="Z155" i="7" s="1"/>
  <c r="Y43" i="7"/>
  <c r="Z43" i="7" s="1"/>
  <c r="Y160" i="7"/>
  <c r="Z160" i="7" s="1"/>
  <c r="F160" i="7" s="1"/>
  <c r="Y84" i="7"/>
  <c r="Z84" i="7" s="1"/>
  <c r="F84" i="7" s="1"/>
  <c r="Y83" i="7"/>
  <c r="Z83" i="7" s="1"/>
  <c r="Y145" i="7"/>
  <c r="Z145" i="7" s="1"/>
  <c r="Y129" i="7"/>
  <c r="Z129" i="7" s="1"/>
  <c r="F129" i="7" s="1"/>
  <c r="Y64" i="7"/>
  <c r="Z64" i="7" s="1"/>
  <c r="F64" i="7" s="1"/>
  <c r="Y149" i="7"/>
  <c r="Z149" i="7" s="1"/>
  <c r="Y171" i="7"/>
  <c r="Z171" i="7" s="1"/>
  <c r="F171" i="7"/>
  <c r="Y368" i="7"/>
  <c r="Z368" i="7" s="1"/>
  <c r="F368" i="7" s="1"/>
  <c r="Y223" i="7"/>
  <c r="Z223" i="7" s="1"/>
  <c r="F223" i="7" s="1"/>
  <c r="Y82" i="7"/>
  <c r="Z82" i="7" s="1"/>
  <c r="F82" i="7"/>
  <c r="Y390" i="7"/>
  <c r="Z390" i="7" s="1"/>
  <c r="Y221" i="7"/>
  <c r="Z221" i="7" s="1"/>
  <c r="F221" i="7" s="1"/>
  <c r="Y79" i="7"/>
  <c r="Z79" i="7" s="1"/>
  <c r="F79" i="7" s="1"/>
  <c r="Y367" i="7"/>
  <c r="Z367" i="7" s="1"/>
  <c r="Y61" i="7"/>
  <c r="Z61" i="7" s="1"/>
  <c r="Y99" i="7"/>
  <c r="Z99" i="7" s="1"/>
  <c r="F99" i="7" s="1"/>
  <c r="Y294" i="7"/>
  <c r="Z294" i="7" s="1"/>
  <c r="F294" i="7" s="1"/>
  <c r="Y227" i="7"/>
  <c r="Z227" i="7" s="1"/>
  <c r="Y297" i="7"/>
  <c r="Z297" i="7" s="1"/>
  <c r="Y164" i="7"/>
  <c r="Z164" i="7" s="1"/>
  <c r="F164" i="7" s="1"/>
  <c r="Y296" i="7"/>
  <c r="Z296" i="7" s="1"/>
  <c r="F296" i="7" s="1"/>
  <c r="Y302" i="7"/>
  <c r="Z302" i="7" s="1"/>
  <c r="Y111" i="7"/>
  <c r="Z111" i="7" s="1"/>
  <c r="Y214" i="7"/>
  <c r="Z214" i="7" s="1"/>
  <c r="F214" i="7"/>
  <c r="Y7" i="7"/>
  <c r="Z7" i="7" s="1"/>
  <c r="F7" i="7" s="1"/>
  <c r="Y139" i="7"/>
  <c r="Z139" i="7" s="1"/>
  <c r="F139" i="7" s="1"/>
  <c r="Y113" i="7"/>
  <c r="Z113" i="7" s="1"/>
  <c r="F113" i="7" s="1"/>
  <c r="Y21" i="7"/>
  <c r="Z21" i="7" s="1"/>
  <c r="F21" i="7" s="1"/>
  <c r="Y77" i="7"/>
  <c r="Z77" i="7" s="1"/>
  <c r="F77" i="7" s="1"/>
  <c r="Y9" i="7"/>
  <c r="Z9" i="7" s="1"/>
  <c r="F9" i="7" s="1"/>
  <c r="Y383" i="7"/>
  <c r="Z383" i="7" s="1"/>
  <c r="F383" i="7" s="1"/>
  <c r="Y373" i="7"/>
  <c r="Z373" i="7" s="1"/>
  <c r="F373" i="7" s="1"/>
  <c r="Y11" i="7"/>
  <c r="Z11" i="7" s="1"/>
  <c r="F11" i="7" s="1"/>
  <c r="Y151" i="7"/>
  <c r="Z151" i="7" s="1"/>
  <c r="F151" i="7" s="1"/>
  <c r="Y121" i="7"/>
  <c r="Z121" i="7" s="1"/>
  <c r="F121" i="7" s="1"/>
  <c r="Y291" i="7"/>
  <c r="Z291" i="7" s="1"/>
  <c r="F291" i="7" s="1"/>
  <c r="Y101" i="7"/>
  <c r="Z101" i="7" s="1"/>
  <c r="F101" i="7" s="1"/>
  <c r="Y173" i="7"/>
  <c r="Z173" i="7" s="1"/>
  <c r="F173" i="7" s="1"/>
  <c r="Y228" i="7"/>
  <c r="Z228" i="7" s="1"/>
  <c r="F228" i="7" s="1"/>
  <c r="Y45" i="7"/>
  <c r="Z45" i="7" s="1"/>
  <c r="F45" i="7"/>
  <c r="Y176" i="7"/>
  <c r="Z176" i="7" s="1"/>
  <c r="F176" i="7" s="1"/>
  <c r="Y67" i="7"/>
  <c r="Z67" i="7" s="1"/>
  <c r="F67" i="7" s="1"/>
  <c r="Y198" i="7"/>
  <c r="Z198" i="7" s="1"/>
  <c r="F198" i="7"/>
  <c r="Y239" i="7"/>
  <c r="Z239" i="7" s="1"/>
  <c r="F239" i="7" s="1"/>
  <c r="Y69" i="7"/>
  <c r="Z69" i="7" s="1"/>
  <c r="F69" i="7" s="1"/>
  <c r="Y391" i="7"/>
  <c r="Z391" i="7" s="1"/>
  <c r="F391" i="7" s="1"/>
  <c r="Y40" i="7"/>
  <c r="Z40" i="7" s="1"/>
  <c r="F40" i="7" s="1"/>
  <c r="Y292" i="7"/>
  <c r="Z292" i="7" s="1"/>
  <c r="F292" i="7" s="1"/>
  <c r="Y100" i="7"/>
  <c r="Z100" i="7" s="1"/>
  <c r="F100" i="7" s="1"/>
  <c r="Y298" i="7"/>
  <c r="Z298" i="7" s="1"/>
  <c r="F298" i="7" s="1"/>
  <c r="Y150" i="7"/>
  <c r="Z150" i="7" s="1"/>
  <c r="F150" i="7" s="1"/>
  <c r="Y357" i="7"/>
  <c r="Z357" i="7" s="1"/>
  <c r="F357" i="7" s="1"/>
  <c r="Y39" i="7"/>
  <c r="Z39" i="7" s="1"/>
  <c r="F39" i="7" s="1"/>
  <c r="Y65" i="7"/>
  <c r="Z65" i="7" s="1"/>
  <c r="F65" i="7" s="1"/>
  <c r="Y301" i="7"/>
  <c r="Z301" i="7" s="1"/>
  <c r="F301" i="7" s="1"/>
  <c r="Y122" i="7"/>
  <c r="Z122" i="7" s="1"/>
  <c r="F122" i="7" s="1"/>
  <c r="Y63" i="7"/>
  <c r="Z63" i="7" s="1"/>
  <c r="F63" i="7" s="1"/>
  <c r="Y147" i="7"/>
  <c r="Z147" i="7" s="1"/>
  <c r="F147" i="7" s="1"/>
  <c r="Y350" i="7"/>
  <c r="Z350" i="7" s="1"/>
  <c r="F350" i="7" s="1"/>
  <c r="Y243" i="6"/>
  <c r="Z243" i="6" s="1"/>
  <c r="F243" i="6" s="1"/>
  <c r="Y217" i="6"/>
  <c r="Z217" i="6" s="1"/>
  <c r="Y218" i="6"/>
  <c r="Z218" i="6" s="1"/>
  <c r="F218" i="6" s="1"/>
  <c r="Y251" i="6"/>
  <c r="Z251" i="6" s="1"/>
  <c r="F251" i="6" s="1"/>
  <c r="Y72" i="6"/>
  <c r="Z72" i="6" s="1"/>
  <c r="F72" i="6" s="1"/>
  <c r="Y76" i="6"/>
  <c r="Z76" i="6" s="1"/>
  <c r="Y75" i="6"/>
  <c r="Z75" i="6" s="1"/>
  <c r="F75" i="6" s="1"/>
  <c r="Y322" i="6"/>
  <c r="Z322" i="6" s="1"/>
  <c r="F322" i="6" s="1"/>
  <c r="Y17" i="6"/>
  <c r="Z17" i="6" s="1"/>
  <c r="F17" i="6" s="1"/>
  <c r="Y15" i="6"/>
  <c r="Z15" i="6" s="1"/>
  <c r="Y272" i="6"/>
  <c r="Z272" i="6" s="1"/>
  <c r="F272" i="6" s="1"/>
  <c r="Y74" i="6"/>
  <c r="Z74" i="6" s="1"/>
  <c r="F74" i="6" s="1"/>
  <c r="Y73" i="6"/>
  <c r="Z73" i="6" s="1"/>
  <c r="F73" i="6" s="1"/>
  <c r="Y71" i="6"/>
  <c r="Z71" i="6" s="1"/>
  <c r="Y18" i="6"/>
  <c r="Z18" i="6" s="1"/>
  <c r="F18" i="6" s="1"/>
  <c r="Y19" i="6"/>
  <c r="Z19" i="6" s="1"/>
  <c r="F19" i="6" s="1"/>
  <c r="Y20" i="6"/>
  <c r="Z20" i="6" s="1"/>
  <c r="F20" i="6" s="1"/>
  <c r="Y259" i="6"/>
  <c r="Z259" i="6" s="1"/>
  <c r="Y112" i="6"/>
  <c r="Z112" i="6" s="1"/>
  <c r="F112" i="6" s="1"/>
  <c r="Y374" i="6"/>
  <c r="Z374" i="6" s="1"/>
  <c r="F374" i="6" s="1"/>
  <c r="Y256" i="6"/>
  <c r="Z256" i="6" s="1"/>
  <c r="F256" i="6" s="1"/>
  <c r="Y371" i="6"/>
  <c r="Z371" i="6" s="1"/>
  <c r="Y42" i="6"/>
  <c r="Z42" i="6" s="1"/>
  <c r="F42" i="6" s="1"/>
  <c r="Y289" i="6"/>
  <c r="Z289" i="6" s="1"/>
  <c r="F289" i="6" s="1"/>
  <c r="Y165" i="6"/>
  <c r="Z165" i="6" s="1"/>
  <c r="F165" i="6" s="1"/>
  <c r="Y161" i="6"/>
  <c r="Z161" i="6" s="1"/>
  <c r="Y187" i="6"/>
  <c r="Z187" i="6" s="1"/>
  <c r="F187" i="6" s="1"/>
  <c r="Y105" i="6"/>
  <c r="Z105" i="6" s="1"/>
  <c r="Y44" i="6"/>
  <c r="Z44" i="6" s="1"/>
  <c r="F44" i="6" s="1"/>
  <c r="Y128" i="6"/>
  <c r="Z128" i="6" s="1"/>
  <c r="Y385" i="6"/>
  <c r="Z385" i="6" s="1"/>
  <c r="F385" i="6" s="1"/>
  <c r="Y347" i="6"/>
  <c r="Z347" i="6" s="1"/>
  <c r="F347" i="6" s="1"/>
  <c r="Y261" i="6"/>
  <c r="Z261" i="6" s="1"/>
  <c r="F261" i="6" s="1"/>
  <c r="Y397" i="6"/>
  <c r="Z397" i="6" s="1"/>
  <c r="F397" i="6"/>
  <c r="Y216" i="6"/>
  <c r="Z216" i="6" s="1"/>
  <c r="F216" i="6" s="1"/>
  <c r="Y356" i="6"/>
  <c r="Z356" i="6" s="1"/>
  <c r="Y260" i="6"/>
  <c r="Z260" i="6" s="1"/>
  <c r="F260" i="6" s="1"/>
  <c r="Y211" i="6"/>
  <c r="Z211" i="6" s="1"/>
  <c r="Y257" i="6"/>
  <c r="Z257" i="6" s="1"/>
  <c r="F257" i="6" s="1"/>
  <c r="Y204" i="6"/>
  <c r="Z204" i="6" s="1"/>
  <c r="Y354" i="6"/>
  <c r="Z354" i="6" s="1"/>
  <c r="F354" i="6" s="1"/>
  <c r="Y393" i="6"/>
  <c r="Z393" i="6" s="1"/>
  <c r="Y205" i="6"/>
  <c r="Z205" i="6" s="1"/>
  <c r="F205" i="6" s="1"/>
  <c r="Y255" i="6"/>
  <c r="Z255" i="6" s="1"/>
  <c r="Y246" i="6"/>
  <c r="Z246" i="6" s="1"/>
  <c r="F246" i="6" s="1"/>
  <c r="Y266" i="6"/>
  <c r="Z266" i="6" s="1"/>
  <c r="Y258" i="6"/>
  <c r="Z258" i="6" s="1"/>
  <c r="F258" i="6" s="1"/>
  <c r="Y264" i="6"/>
  <c r="Z264" i="6" s="1"/>
  <c r="Y262" i="6"/>
  <c r="Z262" i="6" s="1"/>
  <c r="F262" i="6"/>
  <c r="Y398" i="6"/>
  <c r="Z398" i="6" s="1"/>
  <c r="F398" i="6"/>
  <c r="Y267" i="6"/>
  <c r="Z267" i="6" s="1"/>
  <c r="F267" i="6" s="1"/>
  <c r="Y396" i="6"/>
  <c r="Z396" i="6" s="1"/>
  <c r="Y213" i="6"/>
  <c r="Z213" i="6" s="1"/>
  <c r="F213" i="6" s="1"/>
  <c r="Y209" i="6"/>
  <c r="Z209" i="6" s="1"/>
  <c r="Y244" i="6"/>
  <c r="Z244" i="6" s="1"/>
  <c r="F244" i="6" s="1"/>
  <c r="Y212" i="6"/>
  <c r="Z212" i="6" s="1"/>
  <c r="Y203" i="6"/>
  <c r="Z203" i="6" s="1"/>
  <c r="F203" i="6" s="1"/>
  <c r="Y254" i="6"/>
  <c r="Z254" i="6" s="1"/>
  <c r="Y355" i="6"/>
  <c r="Z355" i="6" s="1"/>
  <c r="F355" i="6" s="1"/>
  <c r="Y210" i="6"/>
  <c r="Z210" i="6" s="1"/>
  <c r="F210" i="6" s="1"/>
  <c r="Y253" i="6"/>
  <c r="Z253" i="6" s="1"/>
  <c r="F253" i="6" s="1"/>
  <c r="Y208" i="6"/>
  <c r="Z208" i="6" s="1"/>
  <c r="Y245" i="6"/>
  <c r="Z245" i="6" s="1"/>
  <c r="F245" i="6" s="1"/>
  <c r="Y394" i="6"/>
  <c r="Z394" i="6" s="1"/>
  <c r="Y252" i="6"/>
  <c r="Z252" i="6" s="1"/>
  <c r="F252" i="6" s="1"/>
  <c r="Y207" i="6"/>
  <c r="Z207" i="6" s="1"/>
  <c r="Y263" i="6"/>
  <c r="Z263" i="6" s="1"/>
  <c r="F263" i="6" s="1"/>
  <c r="Y247" i="6"/>
  <c r="Z247" i="6" s="1"/>
  <c r="Y201" i="6"/>
  <c r="Z201" i="6" s="1"/>
  <c r="F201" i="6" s="1"/>
  <c r="Y265" i="6"/>
  <c r="Z265" i="6" s="1"/>
  <c r="Y395" i="6"/>
  <c r="Z395" i="6" s="1"/>
  <c r="F395" i="6" s="1"/>
  <c r="Y202" i="6"/>
  <c r="Z202" i="6" s="1"/>
  <c r="Y206" i="6"/>
  <c r="Z206" i="6" s="1"/>
  <c r="F206" i="6" s="1"/>
  <c r="Y200" i="6"/>
  <c r="Z200" i="6" s="1"/>
  <c r="Y219" i="6"/>
  <c r="Z219" i="6" s="1"/>
  <c r="F219" i="6" s="1"/>
  <c r="Y117" i="6"/>
  <c r="Z117" i="6" s="1"/>
  <c r="Y220" i="6"/>
  <c r="Z220" i="6" s="1"/>
  <c r="F220" i="6" s="1"/>
  <c r="Y249" i="6"/>
  <c r="Z249" i="6" s="1"/>
  <c r="Y14" i="6"/>
  <c r="Z14" i="6" s="1"/>
  <c r="F14" i="6" s="1"/>
  <c r="Y276" i="6"/>
  <c r="Z276" i="6" s="1"/>
  <c r="Y275" i="6"/>
  <c r="Z275" i="6" s="1"/>
  <c r="F275" i="6" s="1"/>
  <c r="Y118" i="6"/>
  <c r="Z118" i="6" s="1"/>
  <c r="Y41" i="6"/>
  <c r="Z41" i="6" s="1"/>
  <c r="F41" i="6" s="1"/>
  <c r="Y250" i="6"/>
  <c r="Z250" i="6" s="1"/>
  <c r="Y364" i="6"/>
  <c r="Z364" i="6" s="1"/>
  <c r="F364" i="6" s="1"/>
  <c r="Y109" i="6"/>
  <c r="Z109" i="6" s="1"/>
  <c r="Y359" i="6"/>
  <c r="Z359" i="6" s="1"/>
  <c r="F359" i="6" s="1"/>
  <c r="Y281" i="6"/>
  <c r="Z281" i="6" s="1"/>
  <c r="Y110" i="6"/>
  <c r="Z110" i="6" s="1"/>
  <c r="F110" i="6" s="1"/>
  <c r="Y363" i="6"/>
  <c r="Z363" i="6" s="1"/>
  <c r="Y362" i="6"/>
  <c r="Z362" i="6" s="1"/>
  <c r="F362" i="6" s="1"/>
  <c r="Y361" i="6"/>
  <c r="Z361" i="6" s="1"/>
  <c r="Y282" i="6"/>
  <c r="Z282" i="6" s="1"/>
  <c r="F282" i="6" s="1"/>
  <c r="Y360" i="6"/>
  <c r="Z360" i="6" s="1"/>
  <c r="Y306" i="6"/>
  <c r="Z306" i="6" s="1"/>
  <c r="F306" i="6" s="1"/>
  <c r="Y22" i="6"/>
  <c r="Z22" i="6" s="1"/>
  <c r="Y26" i="6"/>
  <c r="Z26" i="6" s="1"/>
  <c r="F26" i="6" s="1"/>
  <c r="Y27" i="6"/>
  <c r="Z27" i="6" s="1"/>
  <c r="Y186" i="6"/>
  <c r="Z186" i="6" s="1"/>
  <c r="F186" i="6" s="1"/>
  <c r="Y29" i="6"/>
  <c r="Z29" i="6" s="1"/>
  <c r="Y188" i="6"/>
  <c r="Z188" i="6" s="1"/>
  <c r="F188" i="6" s="1"/>
  <c r="Y30" i="6"/>
  <c r="Z30" i="6" s="1"/>
  <c r="Y191" i="6"/>
  <c r="Z191" i="6" s="1"/>
  <c r="F191" i="6" s="1"/>
  <c r="Y119" i="6"/>
  <c r="Z119" i="6" s="1"/>
  <c r="Y189" i="6"/>
  <c r="Z189" i="6" s="1"/>
  <c r="F189" i="6" s="1"/>
  <c r="Y28" i="6"/>
  <c r="Z28" i="6" s="1"/>
  <c r="Y24" i="6"/>
  <c r="Z24" i="6" s="1"/>
  <c r="F24" i="6" s="1"/>
  <c r="Y23" i="6"/>
  <c r="Z23" i="6" s="1"/>
  <c r="Y25" i="6"/>
  <c r="Z25" i="6" s="1"/>
  <c r="F25" i="6" s="1"/>
  <c r="Y190" i="6"/>
  <c r="Z190" i="6" s="1"/>
  <c r="Y235" i="6"/>
  <c r="Z235" i="6" s="1"/>
  <c r="F235" i="6" s="1"/>
  <c r="Y236" i="6"/>
  <c r="Z236" i="6" s="1"/>
  <c r="Y233" i="6"/>
  <c r="Z233" i="6" s="1"/>
  <c r="F233" i="6" s="1"/>
  <c r="Y234" i="6"/>
  <c r="Z234" i="6" s="1"/>
  <c r="Y375" i="6"/>
  <c r="Z375" i="6" s="1"/>
  <c r="F375" i="6" s="1"/>
  <c r="Y135" i="6"/>
  <c r="Z135" i="6" s="1"/>
  <c r="Y237" i="6"/>
  <c r="Z237" i="6" s="1"/>
  <c r="F237" i="6" s="1"/>
  <c r="Y389" i="6"/>
  <c r="Z389" i="6" s="1"/>
  <c r="Y283" i="6"/>
  <c r="Z283" i="6" s="1"/>
  <c r="F283" i="6" s="1"/>
  <c r="Y93" i="6"/>
  <c r="Z93" i="6" s="1"/>
  <c r="Y348" i="6"/>
  <c r="Z348" i="6" s="1"/>
  <c r="F348" i="6" s="1"/>
  <c r="Y92" i="6"/>
  <c r="Z92" i="6" s="1"/>
  <c r="Y331" i="6"/>
  <c r="Z331" i="6" s="1"/>
  <c r="F331" i="6" s="1"/>
  <c r="Y319" i="6"/>
  <c r="Z319" i="6" s="1"/>
  <c r="Y369" i="6"/>
  <c r="Z369" i="6" s="1"/>
  <c r="F369" i="6"/>
  <c r="Y377" i="6"/>
  <c r="Z377" i="6" s="1"/>
  <c r="Y142" i="6"/>
  <c r="Z142" i="6" s="1"/>
  <c r="F142" i="6" s="1"/>
  <c r="Y387" i="6"/>
  <c r="Z387" i="6" s="1"/>
  <c r="Y215" i="6"/>
  <c r="Z215" i="6" s="1"/>
  <c r="F215" i="6" s="1"/>
  <c r="Y312" i="6"/>
  <c r="Z312" i="6" s="1"/>
  <c r="Y308" i="6"/>
  <c r="Z308" i="6" s="1"/>
  <c r="F308" i="6" s="1"/>
  <c r="Y310" i="6"/>
  <c r="Z310" i="6" s="1"/>
  <c r="Y53" i="6"/>
  <c r="Z53" i="6" s="1"/>
  <c r="F53" i="6" s="1"/>
  <c r="Y49" i="6"/>
  <c r="Z49" i="6" s="1"/>
  <c r="Y340" i="6"/>
  <c r="Z340" i="6" s="1"/>
  <c r="F340" i="6" s="1"/>
  <c r="Y330" i="6"/>
  <c r="Z330" i="6" s="1"/>
  <c r="Y89" i="6"/>
  <c r="Z89" i="6" s="1"/>
  <c r="F89" i="6" s="1"/>
  <c r="Y199" i="6"/>
  <c r="Z199" i="6" s="1"/>
  <c r="Y268" i="6"/>
  <c r="Z268" i="6" s="1"/>
  <c r="F268" i="6" s="1"/>
  <c r="Y50" i="6"/>
  <c r="Z50" i="6" s="1"/>
  <c r="Y51" i="6"/>
  <c r="Z51" i="6" s="1"/>
  <c r="F51" i="6" s="1"/>
  <c r="Y90" i="6"/>
  <c r="Z90" i="6" s="1"/>
  <c r="Y52" i="6"/>
  <c r="Z52" i="6" s="1"/>
  <c r="F52" i="6" s="1"/>
  <c r="Y88" i="6"/>
  <c r="Z88" i="6" s="1"/>
  <c r="Y338" i="6"/>
  <c r="Z338" i="6" s="1"/>
  <c r="F338" i="6" s="1"/>
  <c r="Y36" i="6"/>
  <c r="Z36" i="6" s="1"/>
  <c r="F36" i="6"/>
  <c r="Y35" i="6"/>
  <c r="Z35" i="6" s="1"/>
  <c r="F35" i="6" s="1"/>
  <c r="Y94" i="6"/>
  <c r="Z94" i="6" s="1"/>
  <c r="Y47" i="6"/>
  <c r="Z47" i="6" s="1"/>
  <c r="F47" i="6" s="1"/>
  <c r="Y336" i="6"/>
  <c r="Z336" i="6" s="1"/>
  <c r="Y321" i="6"/>
  <c r="Z321" i="6" s="1"/>
  <c r="F321" i="6" s="1"/>
  <c r="Y57" i="6"/>
  <c r="Z57" i="6" s="1"/>
  <c r="Y329" i="6"/>
  <c r="Z329" i="6" s="1"/>
  <c r="F329" i="6" s="1"/>
  <c r="Y16" i="6"/>
  <c r="Z16" i="6" s="1"/>
  <c r="Y313" i="6"/>
  <c r="Z313" i="6" s="1"/>
  <c r="F313" i="6" s="1"/>
  <c r="Y274" i="6"/>
  <c r="Z274" i="6" s="1"/>
  <c r="Y318" i="6"/>
  <c r="Z318" i="6" s="1"/>
  <c r="F318" i="6" s="1"/>
  <c r="Y279" i="6"/>
  <c r="Z279" i="6" s="1"/>
  <c r="Y56" i="6"/>
  <c r="Z56" i="6" s="1"/>
  <c r="F56" i="6"/>
  <c r="Y55" i="6"/>
  <c r="Z55" i="6" s="1"/>
  <c r="Y278" i="6"/>
  <c r="Z278" i="6" s="1"/>
  <c r="F278" i="6" s="1"/>
  <c r="Y328" i="6"/>
  <c r="Z328" i="6" s="1"/>
  <c r="Y323" i="6"/>
  <c r="Z323" i="6" s="1"/>
  <c r="F323" i="6" s="1"/>
  <c r="Y273" i="6"/>
  <c r="Z273" i="6" s="1"/>
  <c r="Y54" i="6"/>
  <c r="Z54" i="6" s="1"/>
  <c r="Y320" i="6"/>
  <c r="Z320" i="6" s="1"/>
  <c r="Y120" i="6"/>
  <c r="Z120" i="6" s="1"/>
  <c r="Y248" i="6"/>
  <c r="Z248" i="6" s="1"/>
  <c r="F248" i="6" s="1"/>
  <c r="Y290" i="6"/>
  <c r="Z290" i="6" s="1"/>
  <c r="Y141" i="6"/>
  <c r="Z141" i="6" s="1"/>
  <c r="Y107" i="6"/>
  <c r="Z107" i="6" s="1"/>
  <c r="Y68" i="6"/>
  <c r="Z68" i="6" s="1"/>
  <c r="F68" i="6" s="1"/>
  <c r="Y152" i="6"/>
  <c r="Z152" i="6" s="1"/>
  <c r="Y177" i="6"/>
  <c r="Z177" i="6" s="1"/>
  <c r="F177" i="6" s="1"/>
  <c r="Y133" i="6"/>
  <c r="Z133" i="6" s="1"/>
  <c r="Y66" i="6"/>
  <c r="Z66" i="6" s="1"/>
  <c r="F66" i="6"/>
  <c r="Y380" i="6"/>
  <c r="Z380" i="6" s="1"/>
  <c r="Y146" i="6"/>
  <c r="Z146" i="6" s="1"/>
  <c r="F146" i="6" s="1"/>
  <c r="Y370" i="6"/>
  <c r="Z370" i="6" s="1"/>
  <c r="Y378" i="6"/>
  <c r="Z378" i="6" s="1"/>
  <c r="F378" i="6" s="1"/>
  <c r="Y138" i="6"/>
  <c r="Z138" i="6" s="1"/>
  <c r="F138" i="6"/>
  <c r="Y372" i="6"/>
  <c r="Z372" i="6" s="1"/>
  <c r="F372" i="6" s="1"/>
  <c r="Y130" i="6"/>
  <c r="Z130" i="6" s="1"/>
  <c r="Y178" i="6"/>
  <c r="Z178" i="6" s="1"/>
  <c r="F178" i="6" s="1"/>
  <c r="Y346" i="6"/>
  <c r="Z346" i="6" s="1"/>
  <c r="Y166" i="6"/>
  <c r="Z166" i="6" s="1"/>
  <c r="Y172" i="6"/>
  <c r="Z172" i="6" s="1"/>
  <c r="Y81" i="6"/>
  <c r="Z81" i="6" s="1"/>
  <c r="Y179" i="6"/>
  <c r="Z179" i="6" s="1"/>
  <c r="Y388" i="6"/>
  <c r="Z388" i="6" s="1"/>
  <c r="Y114" i="6"/>
  <c r="Z114" i="6" s="1"/>
  <c r="Y185" i="6"/>
  <c r="Z185" i="6" s="1"/>
  <c r="Y8" i="6"/>
  <c r="Z8" i="6" s="1"/>
  <c r="Y174" i="6"/>
  <c r="Z174" i="6" s="1"/>
  <c r="Y181" i="6"/>
  <c r="Z181" i="6" s="1"/>
  <c r="Y287" i="6"/>
  <c r="Z287" i="6" s="1"/>
  <c r="Y163" i="6"/>
  <c r="Z163" i="6" s="1"/>
  <c r="Y60" i="6"/>
  <c r="Z60" i="6" s="1"/>
  <c r="Y285" i="6"/>
  <c r="Z285" i="6" s="1"/>
  <c r="F285" i="6" s="1"/>
  <c r="Y384" i="6"/>
  <c r="Z384" i="6" s="1"/>
  <c r="F384" i="6" s="1"/>
  <c r="Y288" i="6"/>
  <c r="Z288" i="6" s="1"/>
  <c r="F288" i="6" s="1"/>
  <c r="Y85" i="6"/>
  <c r="Z85" i="6" s="1"/>
  <c r="F85" i="6" s="1"/>
  <c r="Y125" i="6"/>
  <c r="Z125" i="6" s="1"/>
  <c r="F125" i="6" s="1"/>
  <c r="Y232" i="6"/>
  <c r="Z232" i="6" s="1"/>
  <c r="F232" i="6" s="1"/>
  <c r="Y299" i="6"/>
  <c r="Z299" i="6" s="1"/>
  <c r="F299" i="6" s="1"/>
  <c r="Y195" i="6"/>
  <c r="Z195" i="6" s="1"/>
  <c r="F195" i="6" s="1"/>
  <c r="Y230" i="6"/>
  <c r="Z230" i="6" s="1"/>
  <c r="F230" i="6" s="1"/>
  <c r="Y345" i="6"/>
  <c r="Z345" i="6" s="1"/>
  <c r="F345" i="6" s="1"/>
  <c r="Y156" i="6"/>
  <c r="Z156" i="6" s="1"/>
  <c r="F156" i="6" s="1"/>
  <c r="Y59" i="6"/>
  <c r="Z59" i="6" s="1"/>
  <c r="F59" i="6" s="1"/>
  <c r="Y170" i="6"/>
  <c r="Z170" i="6" s="1"/>
  <c r="F170" i="6"/>
  <c r="Y241" i="6"/>
  <c r="Z241" i="6" s="1"/>
  <c r="F241" i="6" s="1"/>
  <c r="Y10" i="6"/>
  <c r="Z10" i="6" s="1"/>
  <c r="F10" i="6" s="1"/>
  <c r="Y193" i="6"/>
  <c r="Z193" i="6" s="1"/>
  <c r="F193" i="6" s="1"/>
  <c r="Y32" i="6"/>
  <c r="Z32" i="6" s="1"/>
  <c r="F32" i="6" s="1"/>
  <c r="Y116" i="6"/>
  <c r="Z116" i="6" s="1"/>
  <c r="F116" i="6"/>
  <c r="Y344" i="6"/>
  <c r="Z344" i="6" s="1"/>
  <c r="F344" i="6" s="1"/>
  <c r="Y157" i="6"/>
  <c r="Z157" i="6" s="1"/>
  <c r="F157" i="6" s="1"/>
  <c r="Y3" i="6"/>
  <c r="Z3" i="6" s="1"/>
  <c r="F3" i="6" s="1"/>
  <c r="Y295" i="6"/>
  <c r="Z295" i="6" s="1"/>
  <c r="F295" i="6" s="1"/>
  <c r="Y2" i="6"/>
  <c r="Z2" i="6" s="1"/>
  <c r="F2" i="6" s="1"/>
  <c r="Y194" i="6"/>
  <c r="Z194" i="6" s="1"/>
  <c r="F194" i="6" s="1"/>
  <c r="Y192" i="6"/>
  <c r="Z192" i="6" s="1"/>
  <c r="F192" i="6" s="1"/>
  <c r="Y124" i="6"/>
  <c r="Z124" i="6" s="1"/>
  <c r="F124" i="6" s="1"/>
  <c r="Y4" i="6"/>
  <c r="Z4" i="6" s="1"/>
  <c r="F4" i="6" s="1"/>
  <c r="Y300" i="6"/>
  <c r="Z300" i="6" s="1"/>
  <c r="F300" i="6" s="1"/>
  <c r="Y175" i="6"/>
  <c r="Z175" i="6" s="1"/>
  <c r="F175" i="6" s="1"/>
  <c r="Y382" i="6"/>
  <c r="Z382" i="6" s="1"/>
  <c r="F382" i="6" s="1"/>
  <c r="Y365" i="6"/>
  <c r="Z365" i="6" s="1"/>
  <c r="F365" i="6" s="1"/>
  <c r="Y132" i="6"/>
  <c r="Z132" i="6" s="1"/>
  <c r="F132" i="6" s="1"/>
  <c r="Y184" i="6"/>
  <c r="Z184" i="6" s="1"/>
  <c r="F184" i="6" s="1"/>
  <c r="Y303" i="6"/>
  <c r="Z303" i="6" s="1"/>
  <c r="F303" i="6" s="1"/>
  <c r="Y58" i="6"/>
  <c r="Z58" i="6" s="1"/>
  <c r="F58" i="6" s="1"/>
  <c r="Y144" i="6"/>
  <c r="Z144" i="6" s="1"/>
  <c r="F144" i="6" s="1"/>
  <c r="Y168" i="6"/>
  <c r="Z168" i="6" s="1"/>
  <c r="F168" i="6" s="1"/>
  <c r="Y87" i="6"/>
  <c r="Z87" i="6" s="1"/>
  <c r="F87" i="6" s="1"/>
  <c r="Y104" i="6"/>
  <c r="Z104" i="6" s="1"/>
  <c r="F104" i="6"/>
  <c r="Y115" i="6"/>
  <c r="Z115" i="6" s="1"/>
  <c r="F115" i="6" s="1"/>
  <c r="Y162" i="6"/>
  <c r="Z162" i="6" s="1"/>
  <c r="F162" i="6" s="1"/>
  <c r="Y304" i="6"/>
  <c r="Z304" i="6" s="1"/>
  <c r="F304" i="6" s="1"/>
  <c r="Y154" i="6"/>
  <c r="Z154" i="6" s="1"/>
  <c r="F154" i="6" s="1"/>
  <c r="Y231" i="6"/>
  <c r="Z231" i="6" s="1"/>
  <c r="F231" i="6" s="1"/>
  <c r="Y96" i="6"/>
  <c r="Z96" i="6" s="1"/>
  <c r="F96" i="6" s="1"/>
  <c r="Y392" i="6"/>
  <c r="Z392" i="6" s="1"/>
  <c r="F392" i="6" s="1"/>
  <c r="Y238" i="6"/>
  <c r="Z238" i="6" s="1"/>
  <c r="F238" i="6" s="1"/>
  <c r="Y293" i="6"/>
  <c r="Z293" i="6" s="1"/>
  <c r="F293" i="6" s="1"/>
  <c r="Y286" i="6"/>
  <c r="Z286" i="6" s="1"/>
  <c r="F286" i="6" s="1"/>
  <c r="Y381" i="6"/>
  <c r="Z381" i="6" s="1"/>
  <c r="F381" i="6" s="1"/>
  <c r="Y224" i="6"/>
  <c r="Z224" i="6" s="1"/>
  <c r="F224" i="6" s="1"/>
  <c r="Y153" i="6"/>
  <c r="Z153" i="6" s="1"/>
  <c r="F153" i="6" s="1"/>
  <c r="Y140" i="6"/>
  <c r="Z140" i="6" s="1"/>
  <c r="F140" i="6" s="1"/>
  <c r="Y98" i="6"/>
  <c r="Z98" i="6" s="1"/>
  <c r="F98" i="6" s="1"/>
  <c r="Y137" i="6"/>
  <c r="Z137" i="6" s="1"/>
  <c r="F137" i="6" s="1"/>
  <c r="Y225" i="6"/>
  <c r="Z225" i="6" s="1"/>
  <c r="F225" i="6" s="1"/>
  <c r="Y196" i="6"/>
  <c r="Z196" i="6" s="1"/>
  <c r="F196" i="6" s="1"/>
  <c r="Y366" i="6"/>
  <c r="Z366" i="6" s="1"/>
  <c r="F366" i="6" s="1"/>
  <c r="Y95" i="6"/>
  <c r="Z95" i="6" s="1"/>
  <c r="F95" i="6" s="1"/>
  <c r="Y240" i="6"/>
  <c r="Z240" i="6" s="1"/>
  <c r="F240" i="6" s="1"/>
  <c r="Y197" i="6"/>
  <c r="Z197" i="6" s="1"/>
  <c r="F197" i="6"/>
  <c r="Y134" i="6"/>
  <c r="Z134" i="6" s="1"/>
  <c r="F134" i="6" s="1"/>
  <c r="Y5" i="6"/>
  <c r="Z5" i="6" s="1"/>
  <c r="F5" i="6" s="1"/>
  <c r="Y284" i="6"/>
  <c r="Z284" i="6" s="1"/>
  <c r="F284" i="6" s="1"/>
  <c r="Y316" i="6"/>
  <c r="Z316" i="6" s="1"/>
  <c r="F316" i="6" s="1"/>
  <c r="Y229" i="6"/>
  <c r="Z229" i="6" s="1"/>
  <c r="F229" i="6" s="1"/>
  <c r="Y386" i="6"/>
  <c r="Z386" i="6" s="1"/>
  <c r="F386" i="6" s="1"/>
  <c r="Y148" i="6"/>
  <c r="Z148" i="6" s="1"/>
  <c r="F148" i="6" s="1"/>
  <c r="Y352" i="6"/>
  <c r="Z352" i="6" s="1"/>
  <c r="F352" i="6" s="1"/>
  <c r="Y376" i="6"/>
  <c r="Z376" i="6" s="1"/>
  <c r="F376" i="6" s="1"/>
  <c r="Y353" i="6"/>
  <c r="Z353" i="6" s="1"/>
  <c r="F353" i="6" s="1"/>
  <c r="Y78" i="6"/>
  <c r="Z78" i="6" s="1"/>
  <c r="F78" i="6" s="1"/>
  <c r="Y31" i="6"/>
  <c r="Z31" i="6" s="1"/>
  <c r="F31" i="6" s="1"/>
  <c r="Y307" i="6"/>
  <c r="Z307" i="6" s="1"/>
  <c r="F307" i="6" s="1"/>
  <c r="Y311" i="6"/>
  <c r="Z311" i="6" s="1"/>
  <c r="F311" i="6" s="1"/>
  <c r="Y309" i="6"/>
  <c r="Z309" i="6" s="1"/>
  <c r="F309" i="6" s="1"/>
  <c r="Y97" i="6"/>
  <c r="Z97" i="6" s="1"/>
  <c r="F97" i="6" s="1"/>
  <c r="Y48" i="6"/>
  <c r="Z48" i="6" s="1"/>
  <c r="F48" i="6" s="1"/>
  <c r="Y91" i="6"/>
  <c r="Z91" i="6" s="1"/>
  <c r="F91" i="6" s="1"/>
  <c r="Y270" i="6"/>
  <c r="Z270" i="6" s="1"/>
  <c r="F270" i="6" s="1"/>
  <c r="Y334" i="6"/>
  <c r="Z334" i="6" s="1"/>
  <c r="F334" i="6" s="1"/>
  <c r="Y34" i="6"/>
  <c r="Z34" i="6" s="1"/>
  <c r="F34" i="6" s="1"/>
  <c r="Y337" i="6"/>
  <c r="Z337" i="6" s="1"/>
  <c r="F337" i="6" s="1"/>
  <c r="Y335" i="6"/>
  <c r="Z335" i="6" s="1"/>
  <c r="F335" i="6" s="1"/>
  <c r="Y271" i="6"/>
  <c r="Z271" i="6" s="1"/>
  <c r="F271" i="6" s="1"/>
  <c r="Y341" i="6"/>
  <c r="Z341" i="6" s="1"/>
  <c r="F341" i="6" s="1"/>
  <c r="Y342" i="6"/>
  <c r="Z342" i="6" s="1"/>
  <c r="F342" i="6" s="1"/>
  <c r="Y33" i="6"/>
  <c r="Z33" i="6" s="1"/>
  <c r="F33" i="6" s="1"/>
  <c r="Y269" i="6"/>
  <c r="Z269" i="6" s="1"/>
  <c r="F269" i="6" s="1"/>
  <c r="Y333" i="6"/>
  <c r="Z333" i="6" s="1"/>
  <c r="F333" i="6" s="1"/>
  <c r="AM339" i="6"/>
  <c r="Y339" i="6"/>
  <c r="Z339" i="6" s="1"/>
  <c r="F339" i="6" s="1"/>
  <c r="Y332" i="6"/>
  <c r="Z332" i="6" s="1"/>
  <c r="F332" i="6" s="1"/>
  <c r="AM324" i="6"/>
  <c r="Y324" i="6"/>
  <c r="Z324" i="6" s="1"/>
  <c r="F324" i="6" s="1"/>
  <c r="Y327" i="6"/>
  <c r="Z327" i="6" s="1"/>
  <c r="F327" i="6" s="1"/>
  <c r="AM136" i="6"/>
  <c r="Y136" i="6"/>
  <c r="Z136" i="6" s="1"/>
  <c r="F136" i="6" s="1"/>
  <c r="Y325" i="6"/>
  <c r="Z325" i="6" s="1"/>
  <c r="F325" i="6" s="1"/>
  <c r="AM277" i="6"/>
  <c r="Y277" i="6"/>
  <c r="Z277" i="6" s="1"/>
  <c r="F277" i="6" s="1"/>
  <c r="AM280" i="6"/>
  <c r="Y280" i="6"/>
  <c r="Z280" i="6" s="1"/>
  <c r="F280" i="6" s="1"/>
  <c r="AM326" i="6"/>
  <c r="Y326" i="6"/>
  <c r="Z326" i="6" s="1"/>
  <c r="F326" i="6" s="1"/>
  <c r="AM314" i="6"/>
  <c r="Y314" i="6"/>
  <c r="Z314" i="6" s="1"/>
  <c r="F314" i="6" s="1"/>
  <c r="AM317" i="6"/>
  <c r="Y317" i="6"/>
  <c r="Z317" i="6" s="1"/>
  <c r="F317" i="6" s="1"/>
  <c r="AM315" i="6"/>
  <c r="Y315" i="6"/>
  <c r="Z315" i="6" s="1"/>
  <c r="F315" i="6" s="1"/>
  <c r="AM351" i="6"/>
  <c r="Y351" i="6"/>
  <c r="Z351" i="6" s="1"/>
  <c r="F351" i="6" s="1"/>
  <c r="AM226" i="6"/>
  <c r="Y226" i="6"/>
  <c r="Z226" i="6" s="1"/>
  <c r="F226" i="6" s="1"/>
  <c r="AM13" i="6"/>
  <c r="Y13" i="6"/>
  <c r="Z13" i="6" s="1"/>
  <c r="F13" i="6" s="1"/>
  <c r="AM38" i="6"/>
  <c r="Y38" i="6"/>
  <c r="Z38" i="6" s="1"/>
  <c r="F38" i="6" s="1"/>
  <c r="AM167" i="6"/>
  <c r="Y167" i="6"/>
  <c r="Z167" i="6" s="1"/>
  <c r="F167" i="6" s="1"/>
  <c r="AM106" i="6"/>
  <c r="Y106" i="6"/>
  <c r="Z106" i="6" s="1"/>
  <c r="F106" i="6" s="1"/>
  <c r="AM159" i="6"/>
  <c r="Y159" i="6"/>
  <c r="Z159" i="6" s="1"/>
  <c r="F159" i="6"/>
  <c r="AM169" i="6"/>
  <c r="Y169" i="6"/>
  <c r="Z169" i="6" s="1"/>
  <c r="F169" i="6"/>
  <c r="AM379" i="6"/>
  <c r="Y379" i="6"/>
  <c r="Z379" i="6" s="1"/>
  <c r="F379" i="6" s="1"/>
  <c r="AM126" i="6"/>
  <c r="Y126" i="6"/>
  <c r="Z126" i="6" s="1"/>
  <c r="F126" i="6" s="1"/>
  <c r="AM131" i="6"/>
  <c r="Y131" i="6"/>
  <c r="Z131" i="6" s="1"/>
  <c r="F131" i="6" s="1"/>
  <c r="AM180" i="6"/>
  <c r="Y180" i="6"/>
  <c r="Z180" i="6" s="1"/>
  <c r="F180" i="6" s="1"/>
  <c r="AM127" i="6"/>
  <c r="Y127" i="6"/>
  <c r="Z127" i="6" s="1"/>
  <c r="F127" i="6" s="1"/>
  <c r="AM6" i="6"/>
  <c r="Y6" i="6"/>
  <c r="Z6" i="6" s="1"/>
  <c r="F6" i="6" s="1"/>
  <c r="AM46" i="6"/>
  <c r="Y46" i="6"/>
  <c r="Z46" i="6" s="1"/>
  <c r="F46" i="6" s="1"/>
  <c r="AM305" i="6"/>
  <c r="Y305" i="6"/>
  <c r="Z305" i="6" s="1"/>
  <c r="F305" i="6" s="1"/>
  <c r="AM182" i="6"/>
  <c r="Y182" i="6"/>
  <c r="Z182" i="6" s="1"/>
  <c r="F182" i="6" s="1"/>
  <c r="AM62" i="6"/>
  <c r="Y62" i="6"/>
  <c r="Z62" i="6" s="1"/>
  <c r="F62" i="6" s="1"/>
  <c r="AM70" i="6"/>
  <c r="Y70" i="6"/>
  <c r="Z70" i="6" s="1"/>
  <c r="F70" i="6" s="1"/>
  <c r="AM103" i="6"/>
  <c r="Y103" i="6"/>
  <c r="Z103" i="6" s="1"/>
  <c r="F103" i="6"/>
  <c r="AM349" i="6"/>
  <c r="Y349" i="6"/>
  <c r="Z349" i="6" s="1"/>
  <c r="F349" i="6" s="1"/>
  <c r="AM343" i="6"/>
  <c r="Y343" i="6"/>
  <c r="Z343" i="6" s="1"/>
  <c r="F343" i="6" s="1"/>
  <c r="AM358" i="6"/>
  <c r="Y358" i="6"/>
  <c r="Z358" i="6" s="1"/>
  <c r="F358" i="6" s="1"/>
  <c r="Y183" i="6"/>
  <c r="Z183" i="6" s="1"/>
  <c r="F183" i="6" s="1"/>
  <c r="AM80" i="6"/>
  <c r="Y80" i="6"/>
  <c r="Z80" i="6" s="1"/>
  <c r="F80" i="6" s="1"/>
  <c r="AM158" i="6"/>
  <c r="Y158" i="6"/>
  <c r="Z158" i="6" s="1"/>
  <c r="F158" i="6" s="1"/>
  <c r="AM143" i="6"/>
  <c r="Y143" i="6"/>
  <c r="Z143" i="6" s="1"/>
  <c r="F143" i="6" s="1"/>
  <c r="AM37" i="6"/>
  <c r="Y37" i="6"/>
  <c r="Z37" i="6" s="1"/>
  <c r="F37" i="6" s="1"/>
  <c r="AM108" i="6"/>
  <c r="Y108" i="6"/>
  <c r="Z108" i="6" s="1"/>
  <c r="F108" i="6" s="1"/>
  <c r="AM242" i="6"/>
  <c r="Y242" i="6"/>
  <c r="Z242" i="6" s="1"/>
  <c r="F242" i="6" s="1"/>
  <c r="AM86" i="6"/>
  <c r="Y86" i="6"/>
  <c r="Z86" i="6" s="1"/>
  <c r="F86" i="6"/>
  <c r="AM123" i="6"/>
  <c r="Y123" i="6"/>
  <c r="Z123" i="6" s="1"/>
  <c r="F123" i="6" s="1"/>
  <c r="AM222" i="6"/>
  <c r="Y222" i="6"/>
  <c r="Z222" i="6" s="1"/>
  <c r="F222" i="6" s="1"/>
  <c r="AM102" i="6"/>
  <c r="Y102" i="6"/>
  <c r="Z102" i="6" s="1"/>
  <c r="F102" i="6"/>
  <c r="AM155" i="6"/>
  <c r="Y155" i="6"/>
  <c r="Z155" i="6" s="1"/>
  <c r="F155" i="6" s="1"/>
  <c r="AM43" i="6"/>
  <c r="Y43" i="6"/>
  <c r="Z43" i="6" s="1"/>
  <c r="F43" i="6" s="1"/>
  <c r="AM160" i="6"/>
  <c r="Y160" i="6"/>
  <c r="Z160" i="6" s="1"/>
  <c r="F160" i="6" s="1"/>
  <c r="AM84" i="6"/>
  <c r="Y84" i="6"/>
  <c r="Z84" i="6" s="1"/>
  <c r="F84" i="6" s="1"/>
  <c r="AM83" i="6"/>
  <c r="Y83" i="6"/>
  <c r="Z83" i="6" s="1"/>
  <c r="F83" i="6" s="1"/>
  <c r="AM145" i="6"/>
  <c r="Y145" i="6"/>
  <c r="Z145" i="6" s="1"/>
  <c r="F145" i="6" s="1"/>
  <c r="AM129" i="6"/>
  <c r="Y129" i="6"/>
  <c r="Z129" i="6" s="1"/>
  <c r="F129" i="6" s="1"/>
  <c r="AM64" i="6"/>
  <c r="Y64" i="6"/>
  <c r="Z64" i="6" s="1"/>
  <c r="F64" i="6" s="1"/>
  <c r="AM149" i="6"/>
  <c r="Y149" i="6"/>
  <c r="Z149" i="6" s="1"/>
  <c r="F149" i="6" s="1"/>
  <c r="AM171" i="6"/>
  <c r="Y171" i="6"/>
  <c r="Z171" i="6" s="1"/>
  <c r="F171" i="6"/>
  <c r="AM368" i="6"/>
  <c r="Y368" i="6"/>
  <c r="Z368" i="6" s="1"/>
  <c r="F368" i="6" s="1"/>
  <c r="AM223" i="6"/>
  <c r="Y223" i="6"/>
  <c r="Z223" i="6" s="1"/>
  <c r="F223" i="6" s="1"/>
  <c r="AM82" i="6"/>
  <c r="Y82" i="6"/>
  <c r="Z82" i="6" s="1"/>
  <c r="F82" i="6"/>
  <c r="AM390" i="6"/>
  <c r="Y390" i="6"/>
  <c r="Z390" i="6" s="1"/>
  <c r="F390" i="6" s="1"/>
  <c r="AM221" i="6"/>
  <c r="Y221" i="6"/>
  <c r="Z221" i="6" s="1"/>
  <c r="F221" i="6" s="1"/>
  <c r="Y79" i="6"/>
  <c r="Z79" i="6" s="1"/>
  <c r="F79" i="6" s="1"/>
  <c r="AM367" i="6"/>
  <c r="Y367" i="6"/>
  <c r="Z367" i="6" s="1"/>
  <c r="F367" i="6" s="1"/>
  <c r="AM61" i="6"/>
  <c r="Y61" i="6"/>
  <c r="Z61" i="6" s="1"/>
  <c r="F61" i="6" s="1"/>
  <c r="AM99" i="6"/>
  <c r="Y99" i="6"/>
  <c r="Z99" i="6" s="1"/>
  <c r="F99" i="6" s="1"/>
  <c r="AM294" i="6"/>
  <c r="Y294" i="6"/>
  <c r="Z294" i="6" s="1"/>
  <c r="F294" i="6" s="1"/>
  <c r="AM227" i="6"/>
  <c r="Y227" i="6"/>
  <c r="Z227" i="6" s="1"/>
  <c r="F227" i="6" s="1"/>
  <c r="Y297" i="6"/>
  <c r="Z297" i="6" s="1"/>
  <c r="F297" i="6" s="1"/>
  <c r="AM164" i="6"/>
  <c r="Y164" i="6"/>
  <c r="Z164" i="6" s="1"/>
  <c r="F164" i="6" s="1"/>
  <c r="AM296" i="6"/>
  <c r="Y296" i="6"/>
  <c r="Z296" i="6" s="1"/>
  <c r="F296" i="6" s="1"/>
  <c r="AM302" i="6"/>
  <c r="Y302" i="6"/>
  <c r="Z302" i="6" s="1"/>
  <c r="F302" i="6" s="1"/>
  <c r="AM111" i="6"/>
  <c r="Y111" i="6"/>
  <c r="Z111" i="6" s="1"/>
  <c r="F111" i="6" s="1"/>
  <c r="AM214" i="6"/>
  <c r="Y214" i="6"/>
  <c r="Z214" i="6" s="1"/>
  <c r="F214" i="6"/>
  <c r="AM7" i="6"/>
  <c r="Y7" i="6"/>
  <c r="Z7" i="6" s="1"/>
  <c r="F7" i="6" s="1"/>
  <c r="AM139" i="6"/>
  <c r="Y139" i="6"/>
  <c r="Z139" i="6" s="1"/>
  <c r="F139" i="6" s="1"/>
  <c r="AM113" i="6"/>
  <c r="Y113" i="6"/>
  <c r="Z113" i="6" s="1"/>
  <c r="F113" i="6" s="1"/>
  <c r="AM21" i="6"/>
  <c r="Y21" i="6"/>
  <c r="Z21" i="6" s="1"/>
  <c r="F21" i="6" s="1"/>
  <c r="AM77" i="6"/>
  <c r="Y77" i="6"/>
  <c r="Z77" i="6" s="1"/>
  <c r="F77" i="6" s="1"/>
  <c r="AM9" i="6"/>
  <c r="Y9" i="6"/>
  <c r="Z9" i="6" s="1"/>
  <c r="F9" i="6" s="1"/>
  <c r="AM383" i="6"/>
  <c r="Y383" i="6"/>
  <c r="Z383" i="6" s="1"/>
  <c r="F383" i="6" s="1"/>
  <c r="AM373" i="6"/>
  <c r="Y373" i="6"/>
  <c r="Z373" i="6" s="1"/>
  <c r="F373" i="6" s="1"/>
  <c r="AM11" i="6"/>
  <c r="Y11" i="6"/>
  <c r="Z11" i="6" s="1"/>
  <c r="F11" i="6" s="1"/>
  <c r="AM151" i="6"/>
  <c r="Y151" i="6"/>
  <c r="Z151" i="6" s="1"/>
  <c r="F151" i="6" s="1"/>
  <c r="AM121" i="6"/>
  <c r="Y121" i="6"/>
  <c r="Z121" i="6" s="1"/>
  <c r="F121" i="6" s="1"/>
  <c r="AM291" i="6"/>
  <c r="Y291" i="6"/>
  <c r="Z291" i="6" s="1"/>
  <c r="F291" i="6" s="1"/>
  <c r="AM101" i="6"/>
  <c r="Y101" i="6"/>
  <c r="Z101" i="6" s="1"/>
  <c r="F101" i="6" s="1"/>
  <c r="AM173" i="6"/>
  <c r="Y173" i="6"/>
  <c r="Z173" i="6" s="1"/>
  <c r="F173" i="6" s="1"/>
  <c r="AM228" i="6"/>
  <c r="Y228" i="6"/>
  <c r="Z228" i="6" s="1"/>
  <c r="F228" i="6" s="1"/>
  <c r="AM45" i="6"/>
  <c r="Y45" i="6"/>
  <c r="Z45" i="6" s="1"/>
  <c r="F45" i="6"/>
  <c r="AM176" i="6"/>
  <c r="Y176" i="6"/>
  <c r="Z176" i="6" s="1"/>
  <c r="F176" i="6" s="1"/>
  <c r="AM67" i="6"/>
  <c r="Y67" i="6"/>
  <c r="Z67" i="6" s="1"/>
  <c r="F67" i="6" s="1"/>
  <c r="AM198" i="6"/>
  <c r="Y198" i="6"/>
  <c r="Z198" i="6" s="1"/>
  <c r="F198" i="6"/>
  <c r="AM239" i="6"/>
  <c r="Y239" i="6"/>
  <c r="Z239" i="6" s="1"/>
  <c r="F239" i="6" s="1"/>
  <c r="AM69" i="6"/>
  <c r="Y69" i="6"/>
  <c r="Z69" i="6" s="1"/>
  <c r="F69" i="6" s="1"/>
  <c r="AM391" i="6"/>
  <c r="Y391" i="6"/>
  <c r="Z391" i="6" s="1"/>
  <c r="F391" i="6" s="1"/>
  <c r="AM40" i="6"/>
  <c r="Y40" i="6"/>
  <c r="Z40" i="6" s="1"/>
  <c r="F40" i="6" s="1"/>
  <c r="AM292" i="6"/>
  <c r="Y292" i="6"/>
  <c r="Z292" i="6" s="1"/>
  <c r="F292" i="6" s="1"/>
  <c r="AM100" i="6"/>
  <c r="Y100" i="6"/>
  <c r="Z100" i="6" s="1"/>
  <c r="F100" i="6" s="1"/>
  <c r="AM298" i="6"/>
  <c r="Y298" i="6"/>
  <c r="Z298" i="6" s="1"/>
  <c r="F298" i="6" s="1"/>
  <c r="AM150" i="6"/>
  <c r="Y150" i="6"/>
  <c r="Z150" i="6" s="1"/>
  <c r="F150" i="6" s="1"/>
  <c r="AM357" i="6"/>
  <c r="Y357" i="6"/>
  <c r="Z357" i="6" s="1"/>
  <c r="F357" i="6" s="1"/>
  <c r="AM39" i="6"/>
  <c r="Y39" i="6"/>
  <c r="Z39" i="6" s="1"/>
  <c r="F39" i="6" s="1"/>
  <c r="AM65" i="6"/>
  <c r="Y65" i="6"/>
  <c r="Z65" i="6" s="1"/>
  <c r="F65" i="6" s="1"/>
  <c r="Y301" i="6"/>
  <c r="Z301" i="6" s="1"/>
  <c r="F301" i="6" s="1"/>
  <c r="AM122" i="6"/>
  <c r="Y122" i="6"/>
  <c r="Z122" i="6" s="1"/>
  <c r="F122" i="6" s="1"/>
  <c r="AM63" i="6"/>
  <c r="Y63" i="6"/>
  <c r="Z63" i="6" s="1"/>
  <c r="F63" i="6" s="1"/>
  <c r="AM147" i="6"/>
  <c r="Y147" i="6"/>
  <c r="Z147" i="6" s="1"/>
  <c r="F147" i="6" s="1"/>
  <c r="AM350" i="6"/>
  <c r="Y350" i="6"/>
  <c r="Z350" i="6" s="1"/>
  <c r="F350" i="6" s="1"/>
  <c r="AM248" i="6"/>
  <c r="Y243" i="5"/>
  <c r="Z243" i="5" s="1"/>
  <c r="F243" i="5" s="1"/>
  <c r="Y217" i="5"/>
  <c r="Z217" i="5" s="1"/>
  <c r="F217" i="5" s="1"/>
  <c r="Y218" i="5"/>
  <c r="Z218" i="5" s="1"/>
  <c r="F218" i="5" s="1"/>
  <c r="Y251" i="5"/>
  <c r="Z251" i="5" s="1"/>
  <c r="F251" i="5" s="1"/>
  <c r="Y72" i="5"/>
  <c r="Z72" i="5" s="1"/>
  <c r="F72" i="5" s="1"/>
  <c r="Y76" i="5"/>
  <c r="Z76" i="5" s="1"/>
  <c r="F76" i="5" s="1"/>
  <c r="Y75" i="5"/>
  <c r="Z75" i="5" s="1"/>
  <c r="F75" i="5" s="1"/>
  <c r="Y322" i="5"/>
  <c r="Z322" i="5" s="1"/>
  <c r="F322" i="5" s="1"/>
  <c r="Y17" i="5"/>
  <c r="Z17" i="5" s="1"/>
  <c r="F17" i="5" s="1"/>
  <c r="Y15" i="5"/>
  <c r="Z15" i="5" s="1"/>
  <c r="F15" i="5" s="1"/>
  <c r="Y272" i="5"/>
  <c r="Z272" i="5" s="1"/>
  <c r="F272" i="5" s="1"/>
  <c r="Y74" i="5"/>
  <c r="Z74" i="5" s="1"/>
  <c r="F74" i="5" s="1"/>
  <c r="Y73" i="5"/>
  <c r="Z73" i="5" s="1"/>
  <c r="F73" i="5" s="1"/>
  <c r="Y71" i="5"/>
  <c r="Z71" i="5" s="1"/>
  <c r="F71" i="5" s="1"/>
  <c r="Y18" i="5"/>
  <c r="Z18" i="5" s="1"/>
  <c r="F18" i="5" s="1"/>
  <c r="Y19" i="5"/>
  <c r="Z19" i="5" s="1"/>
  <c r="F19" i="5" s="1"/>
  <c r="Y20" i="5"/>
  <c r="Z20" i="5" s="1"/>
  <c r="F20" i="5" s="1"/>
  <c r="Y259" i="5"/>
  <c r="Z259" i="5" s="1"/>
  <c r="F259" i="5" s="1"/>
  <c r="Y112" i="5"/>
  <c r="Z112" i="5" s="1"/>
  <c r="F112" i="5" s="1"/>
  <c r="Y374" i="5"/>
  <c r="Z374" i="5" s="1"/>
  <c r="F374" i="5" s="1"/>
  <c r="Y256" i="5"/>
  <c r="Z256" i="5" s="1"/>
  <c r="F256" i="5" s="1"/>
  <c r="Y371" i="5"/>
  <c r="Z371" i="5" s="1"/>
  <c r="F371" i="5" s="1"/>
  <c r="Y42" i="5"/>
  <c r="Z42" i="5" s="1"/>
  <c r="F42" i="5" s="1"/>
  <c r="Y289" i="5"/>
  <c r="Z289" i="5" s="1"/>
  <c r="F289" i="5" s="1"/>
  <c r="Y165" i="5"/>
  <c r="Z165" i="5" s="1"/>
  <c r="F165" i="5" s="1"/>
  <c r="Y161" i="5"/>
  <c r="Z161" i="5" s="1"/>
  <c r="F161" i="5" s="1"/>
  <c r="Y187" i="5"/>
  <c r="Z187" i="5" s="1"/>
  <c r="F187" i="5" s="1"/>
  <c r="Y105" i="5"/>
  <c r="Z105" i="5" s="1"/>
  <c r="F105" i="5" s="1"/>
  <c r="Y44" i="5"/>
  <c r="Z44" i="5" s="1"/>
  <c r="F44" i="5" s="1"/>
  <c r="Y128" i="5"/>
  <c r="Z128" i="5" s="1"/>
  <c r="F128" i="5" s="1"/>
  <c r="Y385" i="5"/>
  <c r="Z385" i="5" s="1"/>
  <c r="F385" i="5" s="1"/>
  <c r="Y347" i="5"/>
  <c r="Z347" i="5" s="1"/>
  <c r="F347" i="5" s="1"/>
  <c r="Y261" i="5"/>
  <c r="Z261" i="5" s="1"/>
  <c r="F261" i="5" s="1"/>
  <c r="Y397" i="5"/>
  <c r="Z397" i="5" s="1"/>
  <c r="F397" i="5"/>
  <c r="Y216" i="5"/>
  <c r="Z216" i="5" s="1"/>
  <c r="F216" i="5" s="1"/>
  <c r="Y356" i="5"/>
  <c r="Z356" i="5" s="1"/>
  <c r="F356" i="5" s="1"/>
  <c r="Y260" i="5"/>
  <c r="Z260" i="5" s="1"/>
  <c r="F260" i="5" s="1"/>
  <c r="Y211" i="5"/>
  <c r="Z211" i="5" s="1"/>
  <c r="F211" i="5" s="1"/>
  <c r="Y257" i="5"/>
  <c r="Z257" i="5" s="1"/>
  <c r="F257" i="5" s="1"/>
  <c r="Y204" i="5"/>
  <c r="Z204" i="5" s="1"/>
  <c r="F204" i="5" s="1"/>
  <c r="Y354" i="5"/>
  <c r="Z354" i="5" s="1"/>
  <c r="F354" i="5" s="1"/>
  <c r="Y393" i="5"/>
  <c r="Z393" i="5" s="1"/>
  <c r="F393" i="5" s="1"/>
  <c r="Y205" i="5"/>
  <c r="Z205" i="5" s="1"/>
  <c r="F205" i="5" s="1"/>
  <c r="Y255" i="5"/>
  <c r="Z255" i="5" s="1"/>
  <c r="F255" i="5" s="1"/>
  <c r="Y246" i="5"/>
  <c r="Z246" i="5" s="1"/>
  <c r="F246" i="5" s="1"/>
  <c r="Y266" i="5"/>
  <c r="Z266" i="5" s="1"/>
  <c r="F266" i="5" s="1"/>
  <c r="Y258" i="5"/>
  <c r="Z258" i="5" s="1"/>
  <c r="F258" i="5" s="1"/>
  <c r="Y264" i="5"/>
  <c r="Z264" i="5" s="1"/>
  <c r="F264" i="5" s="1"/>
  <c r="Y262" i="5"/>
  <c r="Z262" i="5" s="1"/>
  <c r="F262" i="5" s="1"/>
  <c r="Y398" i="5"/>
  <c r="Z398" i="5" s="1"/>
  <c r="F398" i="5"/>
  <c r="Y267" i="5"/>
  <c r="Z267" i="5" s="1"/>
  <c r="F267" i="5" s="1"/>
  <c r="Y396" i="5"/>
  <c r="Z396" i="5" s="1"/>
  <c r="F396" i="5" s="1"/>
  <c r="Y213" i="5"/>
  <c r="Z213" i="5" s="1"/>
  <c r="F213" i="5" s="1"/>
  <c r="Y209" i="5"/>
  <c r="Z209" i="5" s="1"/>
  <c r="F209" i="5" s="1"/>
  <c r="Y244" i="5"/>
  <c r="Z244" i="5" s="1"/>
  <c r="F244" i="5" s="1"/>
  <c r="Y212" i="5"/>
  <c r="Z212" i="5" s="1"/>
  <c r="F212" i="5" s="1"/>
  <c r="Y203" i="5"/>
  <c r="Z203" i="5" s="1"/>
  <c r="F203" i="5" s="1"/>
  <c r="Y254" i="5"/>
  <c r="Z254" i="5" s="1"/>
  <c r="F254" i="5" s="1"/>
  <c r="Y355" i="5"/>
  <c r="Z355" i="5" s="1"/>
  <c r="F355" i="5" s="1"/>
  <c r="Y210" i="5"/>
  <c r="Z210" i="5" s="1"/>
  <c r="F210" i="5" s="1"/>
  <c r="Y253" i="5"/>
  <c r="Z253" i="5" s="1"/>
  <c r="F253" i="5" s="1"/>
  <c r="Y208" i="5"/>
  <c r="Z208" i="5" s="1"/>
  <c r="F208" i="5" s="1"/>
  <c r="Y245" i="5"/>
  <c r="Z245" i="5" s="1"/>
  <c r="F245" i="5" s="1"/>
  <c r="Y394" i="5"/>
  <c r="Z394" i="5" s="1"/>
  <c r="F394" i="5" s="1"/>
  <c r="Y252" i="5"/>
  <c r="Z252" i="5" s="1"/>
  <c r="F252" i="5" s="1"/>
  <c r="Y207" i="5"/>
  <c r="Z207" i="5" s="1"/>
  <c r="F207" i="5" s="1"/>
  <c r="Y263" i="5"/>
  <c r="Z263" i="5" s="1"/>
  <c r="F263" i="5" s="1"/>
  <c r="Y247" i="5"/>
  <c r="Z247" i="5" s="1"/>
  <c r="F247" i="5" s="1"/>
  <c r="Y201" i="5"/>
  <c r="Z201" i="5" s="1"/>
  <c r="F201" i="5" s="1"/>
  <c r="Y265" i="5"/>
  <c r="Z265" i="5" s="1"/>
  <c r="F265" i="5" s="1"/>
  <c r="Y395" i="5"/>
  <c r="Z395" i="5" s="1"/>
  <c r="F395" i="5" s="1"/>
  <c r="Y202" i="5"/>
  <c r="Z202" i="5" s="1"/>
  <c r="F202" i="5" s="1"/>
  <c r="Y206" i="5"/>
  <c r="Z206" i="5" s="1"/>
  <c r="F206" i="5" s="1"/>
  <c r="Y200" i="5"/>
  <c r="Z200" i="5" s="1"/>
  <c r="F200" i="5" s="1"/>
  <c r="Y219" i="5"/>
  <c r="Z219" i="5" s="1"/>
  <c r="F219" i="5" s="1"/>
  <c r="Y117" i="5"/>
  <c r="Z117" i="5" s="1"/>
  <c r="F117" i="5" s="1"/>
  <c r="Y220" i="5"/>
  <c r="Z220" i="5" s="1"/>
  <c r="F220" i="5" s="1"/>
  <c r="Y249" i="5"/>
  <c r="Z249" i="5" s="1"/>
  <c r="F249" i="5" s="1"/>
  <c r="Y14" i="5"/>
  <c r="Z14" i="5" s="1"/>
  <c r="F14" i="5" s="1"/>
  <c r="Y276" i="5"/>
  <c r="Z276" i="5" s="1"/>
  <c r="F276" i="5" s="1"/>
  <c r="Y275" i="5"/>
  <c r="Z275" i="5" s="1"/>
  <c r="F275" i="5" s="1"/>
  <c r="Y118" i="5"/>
  <c r="Z118" i="5" s="1"/>
  <c r="F118" i="5" s="1"/>
  <c r="Y41" i="5"/>
  <c r="Z41" i="5" s="1"/>
  <c r="F41" i="5" s="1"/>
  <c r="Y250" i="5"/>
  <c r="Z250" i="5" s="1"/>
  <c r="F250" i="5" s="1"/>
  <c r="Y364" i="5"/>
  <c r="Z364" i="5" s="1"/>
  <c r="F364" i="5" s="1"/>
  <c r="Y109" i="5"/>
  <c r="Z109" i="5" s="1"/>
  <c r="F109" i="5" s="1"/>
  <c r="Y359" i="5"/>
  <c r="Z359" i="5" s="1"/>
  <c r="F359" i="5" s="1"/>
  <c r="Y281" i="5"/>
  <c r="Z281" i="5" s="1"/>
  <c r="F281" i="5" s="1"/>
  <c r="Y110" i="5"/>
  <c r="Z110" i="5" s="1"/>
  <c r="F110" i="5" s="1"/>
  <c r="Y363" i="5"/>
  <c r="Z363" i="5" s="1"/>
  <c r="F363" i="5" s="1"/>
  <c r="Y362" i="5"/>
  <c r="Z362" i="5" s="1"/>
  <c r="F362" i="5" s="1"/>
  <c r="Y361" i="5"/>
  <c r="Z361" i="5" s="1"/>
  <c r="F361" i="5" s="1"/>
  <c r="Y282" i="5"/>
  <c r="Z282" i="5" s="1"/>
  <c r="F282" i="5" s="1"/>
  <c r="Y360" i="5"/>
  <c r="Z360" i="5" s="1"/>
  <c r="F360" i="5" s="1"/>
  <c r="Y306" i="5"/>
  <c r="Z306" i="5" s="1"/>
  <c r="F306" i="5" s="1"/>
  <c r="Y22" i="5"/>
  <c r="Z22" i="5" s="1"/>
  <c r="F22" i="5" s="1"/>
  <c r="Y26" i="5"/>
  <c r="Z26" i="5" s="1"/>
  <c r="F26" i="5" s="1"/>
  <c r="Y27" i="5"/>
  <c r="Z27" i="5" s="1"/>
  <c r="F27" i="5" s="1"/>
  <c r="Y186" i="5"/>
  <c r="Z186" i="5" s="1"/>
  <c r="F186" i="5" s="1"/>
  <c r="Y29" i="5"/>
  <c r="Z29" i="5" s="1"/>
  <c r="F29" i="5" s="1"/>
  <c r="Y188" i="5"/>
  <c r="Z188" i="5" s="1"/>
  <c r="F188" i="5" s="1"/>
  <c r="Y30" i="5"/>
  <c r="Z30" i="5" s="1"/>
  <c r="F30" i="5" s="1"/>
  <c r="Y191" i="5"/>
  <c r="Z191" i="5" s="1"/>
  <c r="F191" i="5" s="1"/>
  <c r="Y119" i="5"/>
  <c r="Z119" i="5" s="1"/>
  <c r="F119" i="5" s="1"/>
  <c r="Y189" i="5"/>
  <c r="Z189" i="5" s="1"/>
  <c r="F189" i="5" s="1"/>
  <c r="Y28" i="5"/>
  <c r="Z28" i="5" s="1"/>
  <c r="F28" i="5" s="1"/>
  <c r="Y24" i="5"/>
  <c r="Z24" i="5" s="1"/>
  <c r="F24" i="5" s="1"/>
  <c r="Y23" i="5"/>
  <c r="Z23" i="5" s="1"/>
  <c r="F23" i="5" s="1"/>
  <c r="Y25" i="5"/>
  <c r="Z25" i="5" s="1"/>
  <c r="F25" i="5" s="1"/>
  <c r="Y190" i="5"/>
  <c r="Z190" i="5" s="1"/>
  <c r="F190" i="5" s="1"/>
  <c r="Y235" i="5"/>
  <c r="Z235" i="5" s="1"/>
  <c r="F235" i="5" s="1"/>
  <c r="Y236" i="5"/>
  <c r="Z236" i="5" s="1"/>
  <c r="F236" i="5" s="1"/>
  <c r="Y233" i="5"/>
  <c r="Z233" i="5" s="1"/>
  <c r="F233" i="5" s="1"/>
  <c r="Y234" i="5"/>
  <c r="Z234" i="5" s="1"/>
  <c r="F234" i="5" s="1"/>
  <c r="Y375" i="5"/>
  <c r="Z375" i="5" s="1"/>
  <c r="F375" i="5" s="1"/>
  <c r="Y135" i="5"/>
  <c r="Z135" i="5" s="1"/>
  <c r="F135" i="5" s="1"/>
  <c r="Y237" i="5"/>
  <c r="Z237" i="5" s="1"/>
  <c r="F237" i="5" s="1"/>
  <c r="Y389" i="5"/>
  <c r="Z389" i="5" s="1"/>
  <c r="F389" i="5" s="1"/>
  <c r="Y283" i="5"/>
  <c r="Z283" i="5" s="1"/>
  <c r="F283" i="5" s="1"/>
  <c r="Y93" i="5"/>
  <c r="Z93" i="5" s="1"/>
  <c r="F93" i="5" s="1"/>
  <c r="Y348" i="5"/>
  <c r="Z348" i="5" s="1"/>
  <c r="F348" i="5" s="1"/>
  <c r="Y92" i="5"/>
  <c r="Z92" i="5" s="1"/>
  <c r="F92" i="5" s="1"/>
  <c r="Y331" i="5"/>
  <c r="Z331" i="5" s="1"/>
  <c r="F331" i="5" s="1"/>
  <c r="Y319" i="5"/>
  <c r="Z319" i="5" s="1"/>
  <c r="F319" i="5" s="1"/>
  <c r="Y369" i="5"/>
  <c r="Z369" i="5" s="1"/>
  <c r="F369" i="5" s="1"/>
  <c r="Y377" i="5"/>
  <c r="Z377" i="5" s="1"/>
  <c r="F377" i="5" s="1"/>
  <c r="Y142" i="5"/>
  <c r="Z142" i="5" s="1"/>
  <c r="F142" i="5" s="1"/>
  <c r="Y387" i="5"/>
  <c r="Z387" i="5" s="1"/>
  <c r="F387" i="5" s="1"/>
  <c r="Y215" i="5"/>
  <c r="Z215" i="5" s="1"/>
  <c r="F215" i="5" s="1"/>
  <c r="Y312" i="5"/>
  <c r="Z312" i="5" s="1"/>
  <c r="F312" i="5" s="1"/>
  <c r="Y308" i="5"/>
  <c r="Z308" i="5" s="1"/>
  <c r="F308" i="5" s="1"/>
  <c r="Y310" i="5"/>
  <c r="Z310" i="5" s="1"/>
  <c r="F310" i="5" s="1"/>
  <c r="Y53" i="5"/>
  <c r="Z53" i="5" s="1"/>
  <c r="F53" i="5" s="1"/>
  <c r="Y49" i="5"/>
  <c r="Z49" i="5" s="1"/>
  <c r="F49" i="5" s="1"/>
  <c r="Y340" i="5"/>
  <c r="Z340" i="5" s="1"/>
  <c r="F340" i="5" s="1"/>
  <c r="Y330" i="5"/>
  <c r="Z330" i="5" s="1"/>
  <c r="F330" i="5" s="1"/>
  <c r="Y89" i="5"/>
  <c r="Z89" i="5" s="1"/>
  <c r="F89" i="5" s="1"/>
  <c r="Y199" i="5"/>
  <c r="Z199" i="5" s="1"/>
  <c r="F199" i="5" s="1"/>
  <c r="Y268" i="5"/>
  <c r="Z268" i="5" s="1"/>
  <c r="F268" i="5" s="1"/>
  <c r="Y50" i="5"/>
  <c r="Z50" i="5" s="1"/>
  <c r="F50" i="5" s="1"/>
  <c r="Y51" i="5"/>
  <c r="Z51" i="5" s="1"/>
  <c r="F51" i="5" s="1"/>
  <c r="Y90" i="5"/>
  <c r="Z90" i="5" s="1"/>
  <c r="F90" i="5" s="1"/>
  <c r="Y52" i="5"/>
  <c r="Z52" i="5" s="1"/>
  <c r="F52" i="5" s="1"/>
  <c r="Y88" i="5"/>
  <c r="Z88" i="5" s="1"/>
  <c r="F88" i="5" s="1"/>
  <c r="Y338" i="5"/>
  <c r="Z338" i="5" s="1"/>
  <c r="F338" i="5" s="1"/>
  <c r="Y36" i="5"/>
  <c r="Z36" i="5" s="1"/>
  <c r="F36" i="5"/>
  <c r="Y35" i="5"/>
  <c r="Z35" i="5" s="1"/>
  <c r="F35" i="5" s="1"/>
  <c r="Y94" i="5"/>
  <c r="Z94" i="5" s="1"/>
  <c r="F94" i="5" s="1"/>
  <c r="Y47" i="5"/>
  <c r="Z47" i="5" s="1"/>
  <c r="F47" i="5" s="1"/>
  <c r="Y336" i="5"/>
  <c r="Z336" i="5" s="1"/>
  <c r="F336" i="5" s="1"/>
  <c r="Y321" i="5"/>
  <c r="Z321" i="5" s="1"/>
  <c r="F321" i="5" s="1"/>
  <c r="Y57" i="5"/>
  <c r="Z57" i="5" s="1"/>
  <c r="F57" i="5" s="1"/>
  <c r="Y329" i="5"/>
  <c r="Z329" i="5" s="1"/>
  <c r="F329" i="5" s="1"/>
  <c r="Y16" i="5"/>
  <c r="Z16" i="5" s="1"/>
  <c r="F16" i="5" s="1"/>
  <c r="Y313" i="5"/>
  <c r="Z313" i="5" s="1"/>
  <c r="F313" i="5" s="1"/>
  <c r="Y274" i="5"/>
  <c r="Z274" i="5" s="1"/>
  <c r="F274" i="5" s="1"/>
  <c r="Y318" i="5"/>
  <c r="Z318" i="5" s="1"/>
  <c r="F318" i="5" s="1"/>
  <c r="Y279" i="5"/>
  <c r="Z279" i="5" s="1"/>
  <c r="F279" i="5" s="1"/>
  <c r="Y56" i="5"/>
  <c r="Z56" i="5" s="1"/>
  <c r="F56" i="5" s="1"/>
  <c r="Y55" i="5"/>
  <c r="Z55" i="5" s="1"/>
  <c r="F55" i="5" s="1"/>
  <c r="Y278" i="5"/>
  <c r="Z278" i="5" s="1"/>
  <c r="F278" i="5" s="1"/>
  <c r="Y328" i="5"/>
  <c r="Z328" i="5" s="1"/>
  <c r="F328" i="5" s="1"/>
  <c r="Y323" i="5"/>
  <c r="Z323" i="5" s="1"/>
  <c r="F323" i="5" s="1"/>
  <c r="Y273" i="5"/>
  <c r="Z273" i="5" s="1"/>
  <c r="F273" i="5" s="1"/>
  <c r="Y54" i="5"/>
  <c r="Z54" i="5" s="1"/>
  <c r="F54" i="5" s="1"/>
  <c r="Y320" i="5"/>
  <c r="Z320" i="5" s="1"/>
  <c r="F320" i="5" s="1"/>
  <c r="Y120" i="5"/>
  <c r="Z120" i="5" s="1"/>
  <c r="F120" i="5" s="1"/>
  <c r="Y248" i="5"/>
  <c r="Z248" i="5" s="1"/>
  <c r="F248" i="5" s="1"/>
  <c r="Y290" i="5"/>
  <c r="Z290" i="5" s="1"/>
  <c r="F290" i="5" s="1"/>
  <c r="Y141" i="5"/>
  <c r="Z141" i="5" s="1"/>
  <c r="F141" i="5" s="1"/>
  <c r="Y107" i="5"/>
  <c r="Z107" i="5" s="1"/>
  <c r="F107" i="5" s="1"/>
  <c r="Y68" i="5"/>
  <c r="Z68" i="5" s="1"/>
  <c r="F68" i="5" s="1"/>
  <c r="Y152" i="5"/>
  <c r="Z152" i="5" s="1"/>
  <c r="F152" i="5" s="1"/>
  <c r="Y177" i="5"/>
  <c r="Z177" i="5" s="1"/>
  <c r="F177" i="5" s="1"/>
  <c r="Y133" i="5"/>
  <c r="Z133" i="5" s="1"/>
  <c r="F133" i="5"/>
  <c r="Y66" i="5"/>
  <c r="Z66" i="5" s="1"/>
  <c r="F66" i="5" s="1"/>
  <c r="Y380" i="5"/>
  <c r="Z380" i="5" s="1"/>
  <c r="F380" i="5" s="1"/>
  <c r="Y146" i="5"/>
  <c r="Z146" i="5" s="1"/>
  <c r="F146" i="5" s="1"/>
  <c r="Y370" i="5"/>
  <c r="Z370" i="5" s="1"/>
  <c r="F370" i="5" s="1"/>
  <c r="Y378" i="5"/>
  <c r="Z378" i="5" s="1"/>
  <c r="F378" i="5" s="1"/>
  <c r="Y138" i="5"/>
  <c r="Z138" i="5" s="1"/>
  <c r="F138" i="5"/>
  <c r="Y372" i="5"/>
  <c r="Z372" i="5" s="1"/>
  <c r="F372" i="5" s="1"/>
  <c r="Y130" i="5"/>
  <c r="Z130" i="5" s="1"/>
  <c r="F130" i="5" s="1"/>
  <c r="Y178" i="5"/>
  <c r="Z178" i="5" s="1"/>
  <c r="F178" i="5" s="1"/>
  <c r="Y346" i="5"/>
  <c r="Z346" i="5" s="1"/>
  <c r="F346" i="5" s="1"/>
  <c r="Y166" i="5"/>
  <c r="Z166" i="5" s="1"/>
  <c r="F166" i="5" s="1"/>
  <c r="Y172" i="5"/>
  <c r="Z172" i="5" s="1"/>
  <c r="F172" i="5" s="1"/>
  <c r="Y81" i="5"/>
  <c r="Z81" i="5" s="1"/>
  <c r="F81" i="5" s="1"/>
  <c r="Y179" i="5"/>
  <c r="Z179" i="5" s="1"/>
  <c r="F179" i="5" s="1"/>
  <c r="Y388" i="5"/>
  <c r="Z388" i="5" s="1"/>
  <c r="F388" i="5" s="1"/>
  <c r="Y114" i="5"/>
  <c r="Z114" i="5" s="1"/>
  <c r="F114" i="5" s="1"/>
  <c r="Y185" i="5"/>
  <c r="Z185" i="5" s="1"/>
  <c r="F185" i="5" s="1"/>
  <c r="Y8" i="5"/>
  <c r="Z8" i="5" s="1"/>
  <c r="F8" i="5" s="1"/>
  <c r="Y174" i="5"/>
  <c r="Z174" i="5" s="1"/>
  <c r="F174" i="5" s="1"/>
  <c r="Y181" i="5"/>
  <c r="Z181" i="5" s="1"/>
  <c r="F181" i="5" s="1"/>
  <c r="Y287" i="5"/>
  <c r="Z287" i="5" s="1"/>
  <c r="F287" i="5" s="1"/>
  <c r="Y163" i="5"/>
  <c r="Z163" i="5" s="1"/>
  <c r="F163" i="5" s="1"/>
  <c r="Y60" i="5"/>
  <c r="Z60" i="5" s="1"/>
  <c r="F60" i="5" s="1"/>
  <c r="Y285" i="5"/>
  <c r="Z285" i="5" s="1"/>
  <c r="F285" i="5"/>
  <c r="Y384" i="5"/>
  <c r="Z384" i="5" s="1"/>
  <c r="F384" i="5" s="1"/>
  <c r="Y288" i="5"/>
  <c r="Z288" i="5" s="1"/>
  <c r="F288" i="5" s="1"/>
  <c r="Y85" i="5"/>
  <c r="Z85" i="5" s="1"/>
  <c r="F85" i="5" s="1"/>
  <c r="Y125" i="5"/>
  <c r="Z125" i="5" s="1"/>
  <c r="F125" i="5" s="1"/>
  <c r="Y232" i="5"/>
  <c r="Z232" i="5" s="1"/>
  <c r="F232" i="5" s="1"/>
  <c r="Y299" i="5"/>
  <c r="Z299" i="5" s="1"/>
  <c r="F299" i="5" s="1"/>
  <c r="Y195" i="5"/>
  <c r="Z195" i="5" s="1"/>
  <c r="F195" i="5" s="1"/>
  <c r="Y230" i="5"/>
  <c r="Z230" i="5" s="1"/>
  <c r="F230" i="5" s="1"/>
  <c r="Y345" i="5"/>
  <c r="Z345" i="5" s="1"/>
  <c r="F345" i="5" s="1"/>
  <c r="Y156" i="5"/>
  <c r="Z156" i="5" s="1"/>
  <c r="F156" i="5" s="1"/>
  <c r="Y59" i="5"/>
  <c r="Z59" i="5" s="1"/>
  <c r="F59" i="5" s="1"/>
  <c r="Y170" i="5"/>
  <c r="Z170" i="5" s="1"/>
  <c r="F170" i="5"/>
  <c r="Y241" i="5"/>
  <c r="Z241" i="5" s="1"/>
  <c r="F241" i="5" s="1"/>
  <c r="Y10" i="5"/>
  <c r="Z10" i="5" s="1"/>
  <c r="F10" i="5" s="1"/>
  <c r="Y193" i="5"/>
  <c r="Z193" i="5" s="1"/>
  <c r="F193" i="5" s="1"/>
  <c r="Y32" i="5"/>
  <c r="Z32" i="5" s="1"/>
  <c r="F32" i="5"/>
  <c r="Y116" i="5"/>
  <c r="Z116" i="5" s="1"/>
  <c r="F116" i="5"/>
  <c r="Y344" i="5"/>
  <c r="Z344" i="5" s="1"/>
  <c r="F344" i="5" s="1"/>
  <c r="Y157" i="5"/>
  <c r="Z157" i="5" s="1"/>
  <c r="F157" i="5" s="1"/>
  <c r="Y3" i="5"/>
  <c r="Z3" i="5" s="1"/>
  <c r="F3" i="5" s="1"/>
  <c r="Y295" i="5"/>
  <c r="Z295" i="5" s="1"/>
  <c r="F295" i="5" s="1"/>
  <c r="Y2" i="5"/>
  <c r="Z2" i="5" s="1"/>
  <c r="F2" i="5"/>
  <c r="Y194" i="5"/>
  <c r="Z194" i="5" s="1"/>
  <c r="F194" i="5" s="1"/>
  <c r="Y192" i="5"/>
  <c r="Z192" i="5" s="1"/>
  <c r="F192" i="5" s="1"/>
  <c r="Y124" i="5"/>
  <c r="Z124" i="5" s="1"/>
  <c r="F124" i="5" s="1"/>
  <c r="Y4" i="5"/>
  <c r="Z4" i="5" s="1"/>
  <c r="F4" i="5" s="1"/>
  <c r="Y300" i="5"/>
  <c r="Z300" i="5" s="1"/>
  <c r="F300" i="5" s="1"/>
  <c r="Y175" i="5"/>
  <c r="Z175" i="5" s="1"/>
  <c r="F175" i="5" s="1"/>
  <c r="Y382" i="5"/>
  <c r="Z382" i="5" s="1"/>
  <c r="F382" i="5" s="1"/>
  <c r="Y365" i="5"/>
  <c r="Z365" i="5" s="1"/>
  <c r="F365" i="5"/>
  <c r="Y132" i="5"/>
  <c r="Z132" i="5" s="1"/>
  <c r="F132" i="5" s="1"/>
  <c r="Y184" i="5"/>
  <c r="Z184" i="5" s="1"/>
  <c r="F184" i="5" s="1"/>
  <c r="Y303" i="5"/>
  <c r="Z303" i="5" s="1"/>
  <c r="F303" i="5" s="1"/>
  <c r="Y58" i="5"/>
  <c r="Z58" i="5" s="1"/>
  <c r="F58" i="5" s="1"/>
  <c r="Y144" i="5"/>
  <c r="Z144" i="5" s="1"/>
  <c r="F144" i="5" s="1"/>
  <c r="Y168" i="5"/>
  <c r="Z168" i="5" s="1"/>
  <c r="F168" i="5" s="1"/>
  <c r="Y87" i="5"/>
  <c r="Z87" i="5" s="1"/>
  <c r="F87" i="5" s="1"/>
  <c r="Y104" i="5"/>
  <c r="Z104" i="5" s="1"/>
  <c r="F104" i="5"/>
  <c r="Y115" i="5"/>
  <c r="Z115" i="5" s="1"/>
  <c r="F115" i="5" s="1"/>
  <c r="Y162" i="5"/>
  <c r="Z162" i="5" s="1"/>
  <c r="F162" i="5" s="1"/>
  <c r="Y304" i="5"/>
  <c r="Z304" i="5" s="1"/>
  <c r="F304" i="5" s="1"/>
  <c r="Y154" i="5"/>
  <c r="Z154" i="5" s="1"/>
  <c r="F154" i="5" s="1"/>
  <c r="Y231" i="5"/>
  <c r="Z231" i="5" s="1"/>
  <c r="F231" i="5" s="1"/>
  <c r="Y96" i="5"/>
  <c r="Z96" i="5" s="1"/>
  <c r="F96" i="5" s="1"/>
  <c r="Y392" i="5"/>
  <c r="Z392" i="5" s="1"/>
  <c r="F392" i="5" s="1"/>
  <c r="Y238" i="5"/>
  <c r="Z238" i="5" s="1"/>
  <c r="F238" i="5"/>
  <c r="Y293" i="5"/>
  <c r="Z293" i="5" s="1"/>
  <c r="F293" i="5" s="1"/>
  <c r="Y286" i="5"/>
  <c r="Z286" i="5" s="1"/>
  <c r="F286" i="5" s="1"/>
  <c r="Y381" i="5"/>
  <c r="Z381" i="5" s="1"/>
  <c r="F381" i="5" s="1"/>
  <c r="Y224" i="5"/>
  <c r="Z224" i="5" s="1"/>
  <c r="F224" i="5" s="1"/>
  <c r="Y153" i="5"/>
  <c r="Z153" i="5" s="1"/>
  <c r="F153" i="5" s="1"/>
  <c r="Y140" i="5"/>
  <c r="Z140" i="5" s="1"/>
  <c r="F140" i="5" s="1"/>
  <c r="Y98" i="5"/>
  <c r="Z98" i="5" s="1"/>
  <c r="F98" i="5" s="1"/>
  <c r="Y137" i="5"/>
  <c r="Z137" i="5" s="1"/>
  <c r="F137" i="5"/>
  <c r="Y225" i="5"/>
  <c r="Z225" i="5" s="1"/>
  <c r="F225" i="5" s="1"/>
  <c r="Y196" i="5"/>
  <c r="Z196" i="5" s="1"/>
  <c r="F196" i="5" s="1"/>
  <c r="Y366" i="5"/>
  <c r="Z366" i="5" s="1"/>
  <c r="F366" i="5" s="1"/>
  <c r="Y95" i="5"/>
  <c r="Z95" i="5" s="1"/>
  <c r="F95" i="5" s="1"/>
  <c r="Y240" i="5"/>
  <c r="Z240" i="5" s="1"/>
  <c r="F240" i="5" s="1"/>
  <c r="Y197" i="5"/>
  <c r="Z197" i="5" s="1"/>
  <c r="F197" i="5"/>
  <c r="Y134" i="5"/>
  <c r="Z134" i="5" s="1"/>
  <c r="F134" i="5" s="1"/>
  <c r="Y5" i="5"/>
  <c r="Z5" i="5" s="1"/>
  <c r="F5" i="5" s="1"/>
  <c r="Y284" i="5"/>
  <c r="Z284" i="5" s="1"/>
  <c r="F284" i="5" s="1"/>
  <c r="Y316" i="5"/>
  <c r="Z316" i="5" s="1"/>
  <c r="F316" i="5" s="1"/>
  <c r="Y229" i="5"/>
  <c r="Z229" i="5" s="1"/>
  <c r="F229" i="5" s="1"/>
  <c r="Y386" i="5"/>
  <c r="Z386" i="5" s="1"/>
  <c r="F386" i="5"/>
  <c r="Y148" i="5"/>
  <c r="Z148" i="5" s="1"/>
  <c r="F148" i="5" s="1"/>
  <c r="Y352" i="5"/>
  <c r="Z352" i="5" s="1"/>
  <c r="F352" i="5" s="1"/>
  <c r="Y376" i="5"/>
  <c r="Z376" i="5" s="1"/>
  <c r="F376" i="5" s="1"/>
  <c r="Y353" i="5"/>
  <c r="Z353" i="5" s="1"/>
  <c r="F353" i="5"/>
  <c r="Y78" i="5"/>
  <c r="Z78" i="5" s="1"/>
  <c r="F78" i="5" s="1"/>
  <c r="Y31" i="5"/>
  <c r="Z31" i="5" s="1"/>
  <c r="F31" i="5" s="1"/>
  <c r="Y307" i="5"/>
  <c r="Z307" i="5" s="1"/>
  <c r="F307" i="5" s="1"/>
  <c r="Y311" i="5"/>
  <c r="Z311" i="5" s="1"/>
  <c r="F311" i="5"/>
  <c r="Y309" i="5"/>
  <c r="Z309" i="5" s="1"/>
  <c r="F309" i="5" s="1"/>
  <c r="Y97" i="5"/>
  <c r="Z97" i="5" s="1"/>
  <c r="F97" i="5" s="1"/>
  <c r="Y48" i="5"/>
  <c r="Z48" i="5" s="1"/>
  <c r="F48" i="5" s="1"/>
  <c r="Y91" i="5"/>
  <c r="Z91" i="5" s="1"/>
  <c r="F91" i="5" s="1"/>
  <c r="Y270" i="5"/>
  <c r="Z270" i="5" s="1"/>
  <c r="F270" i="5" s="1"/>
  <c r="Y334" i="5"/>
  <c r="Z334" i="5" s="1"/>
  <c r="F334" i="5" s="1"/>
  <c r="Y34" i="5"/>
  <c r="Z34" i="5" s="1"/>
  <c r="F34" i="5" s="1"/>
  <c r="Y337" i="5"/>
  <c r="Z337" i="5" s="1"/>
  <c r="F337" i="5"/>
  <c r="Y335" i="5"/>
  <c r="Z335" i="5" s="1"/>
  <c r="F335" i="5" s="1"/>
  <c r="Y271" i="5"/>
  <c r="Z271" i="5" s="1"/>
  <c r="F271" i="5" s="1"/>
  <c r="Y341" i="5"/>
  <c r="Z341" i="5" s="1"/>
  <c r="F341" i="5" s="1"/>
  <c r="Y342" i="5"/>
  <c r="Z342" i="5" s="1"/>
  <c r="F342" i="5"/>
  <c r="Y33" i="5"/>
  <c r="Z33" i="5" s="1"/>
  <c r="F33" i="5" s="1"/>
  <c r="Y269" i="5"/>
  <c r="Z269" i="5" s="1"/>
  <c r="F269" i="5" s="1"/>
  <c r="Y333" i="5"/>
  <c r="Z333" i="5" s="1"/>
  <c r="F333" i="5" s="1"/>
  <c r="Y339" i="5"/>
  <c r="Z339" i="5" s="1"/>
  <c r="F339" i="5"/>
  <c r="Y332" i="5"/>
  <c r="Z332" i="5" s="1"/>
  <c r="F332" i="5" s="1"/>
  <c r="Y324" i="5"/>
  <c r="Z324" i="5" s="1"/>
  <c r="F324" i="5" s="1"/>
  <c r="Y327" i="5"/>
  <c r="Z327" i="5" s="1"/>
  <c r="F327" i="5" s="1"/>
  <c r="Y136" i="5"/>
  <c r="Z136" i="5" s="1"/>
  <c r="F136" i="5" s="1"/>
  <c r="Y325" i="5"/>
  <c r="Z325" i="5" s="1"/>
  <c r="F325" i="5" s="1"/>
  <c r="Y277" i="5"/>
  <c r="Z277" i="5" s="1"/>
  <c r="F277" i="5" s="1"/>
  <c r="Y280" i="5"/>
  <c r="Z280" i="5" s="1"/>
  <c r="F280" i="5" s="1"/>
  <c r="Y326" i="5"/>
  <c r="Z326" i="5" s="1"/>
  <c r="F326" i="5"/>
  <c r="Y314" i="5"/>
  <c r="Z314" i="5" s="1"/>
  <c r="F314" i="5" s="1"/>
  <c r="Y317" i="5"/>
  <c r="Z317" i="5" s="1"/>
  <c r="F317" i="5" s="1"/>
  <c r="Y315" i="5"/>
  <c r="Z315" i="5" s="1"/>
  <c r="F315" i="5" s="1"/>
  <c r="Y351" i="5"/>
  <c r="Z351" i="5" s="1"/>
  <c r="F351" i="5"/>
  <c r="Y226" i="5"/>
  <c r="Z226" i="5" s="1"/>
  <c r="F226" i="5" s="1"/>
  <c r="Y13" i="5"/>
  <c r="Z13" i="5" s="1"/>
  <c r="F13" i="5" s="1"/>
  <c r="Y38" i="5"/>
  <c r="Z38" i="5" s="1"/>
  <c r="F38" i="5" s="1"/>
  <c r="Y167" i="5"/>
  <c r="Z167" i="5" s="1"/>
  <c r="F167" i="5"/>
  <c r="Y106" i="5"/>
  <c r="Z106" i="5" s="1"/>
  <c r="F106" i="5" s="1"/>
  <c r="Y159" i="5"/>
  <c r="Z159" i="5" s="1"/>
  <c r="F159" i="5"/>
  <c r="Y169" i="5"/>
  <c r="Z169" i="5" s="1"/>
  <c r="F169" i="5"/>
  <c r="Y379" i="5"/>
  <c r="Z379" i="5" s="1"/>
  <c r="F379" i="5" s="1"/>
  <c r="Y126" i="5"/>
  <c r="Z126" i="5" s="1"/>
  <c r="F126" i="5" s="1"/>
  <c r="Y131" i="5"/>
  <c r="Z131" i="5" s="1"/>
  <c r="F131" i="5" s="1"/>
  <c r="Y180" i="5"/>
  <c r="Z180" i="5" s="1"/>
  <c r="F180" i="5" s="1"/>
  <c r="Y127" i="5"/>
  <c r="Z127" i="5" s="1"/>
  <c r="F127" i="5" s="1"/>
  <c r="Y6" i="5"/>
  <c r="Z6" i="5" s="1"/>
  <c r="F6" i="5" s="1"/>
  <c r="Y46" i="5"/>
  <c r="Z46" i="5" s="1"/>
  <c r="F46" i="5"/>
  <c r="Y305" i="5"/>
  <c r="Z305" i="5" s="1"/>
  <c r="F305" i="5" s="1"/>
  <c r="Y182" i="5"/>
  <c r="Z182" i="5" s="1"/>
  <c r="F182" i="5" s="1"/>
  <c r="Y62" i="5"/>
  <c r="Z62" i="5" s="1"/>
  <c r="F62" i="5" s="1"/>
  <c r="Y70" i="5"/>
  <c r="Z70" i="5" s="1"/>
  <c r="F70" i="5"/>
  <c r="Y103" i="5"/>
  <c r="Z103" i="5" s="1"/>
  <c r="F103" i="5"/>
  <c r="Y349" i="5"/>
  <c r="Z349" i="5" s="1"/>
  <c r="F349" i="5"/>
  <c r="Y343" i="5"/>
  <c r="Z343" i="5" s="1"/>
  <c r="F343" i="5" s="1"/>
  <c r="Y358" i="5"/>
  <c r="Z358" i="5" s="1"/>
  <c r="F358" i="5" s="1"/>
  <c r="Y183" i="5"/>
  <c r="Z183" i="5" s="1"/>
  <c r="F183" i="5" s="1"/>
  <c r="Y80" i="5"/>
  <c r="Z80" i="5" s="1"/>
  <c r="F80" i="5" s="1"/>
  <c r="Y158" i="5"/>
  <c r="Z158" i="5" s="1"/>
  <c r="F158" i="5" s="1"/>
  <c r="Y143" i="5"/>
  <c r="Z143" i="5" s="1"/>
  <c r="F143" i="5" s="1"/>
  <c r="Y37" i="5"/>
  <c r="Z37" i="5" s="1"/>
  <c r="F37" i="5" s="1"/>
  <c r="Y108" i="5"/>
  <c r="Z108" i="5" s="1"/>
  <c r="F108" i="5" s="1"/>
  <c r="Y242" i="5"/>
  <c r="Z242" i="5" s="1"/>
  <c r="F242" i="5" s="1"/>
  <c r="Y86" i="5"/>
  <c r="Z86" i="5" s="1"/>
  <c r="F86" i="5"/>
  <c r="Y123" i="5"/>
  <c r="Z123" i="5" s="1"/>
  <c r="F123" i="5" s="1"/>
  <c r="Y222" i="5"/>
  <c r="Z222" i="5" s="1"/>
  <c r="F222" i="5" s="1"/>
  <c r="Y102" i="5"/>
  <c r="Z102" i="5" s="1"/>
  <c r="F102" i="5"/>
  <c r="Y155" i="5"/>
  <c r="Z155" i="5" s="1"/>
  <c r="F155" i="5" s="1"/>
  <c r="Y43" i="5"/>
  <c r="Z43" i="5" s="1"/>
  <c r="F43" i="5" s="1"/>
  <c r="Y160" i="5"/>
  <c r="Z160" i="5" s="1"/>
  <c r="F160" i="5" s="1"/>
  <c r="Y84" i="5"/>
  <c r="Z84" i="5" s="1"/>
  <c r="F84" i="5" s="1"/>
  <c r="Y83" i="5"/>
  <c r="Z83" i="5" s="1"/>
  <c r="F83" i="5"/>
  <c r="Y145" i="5"/>
  <c r="Z145" i="5" s="1"/>
  <c r="F145" i="5" s="1"/>
  <c r="Y129" i="5"/>
  <c r="Z129" i="5" s="1"/>
  <c r="F129" i="5" s="1"/>
  <c r="Y64" i="5"/>
  <c r="Z64" i="5" s="1"/>
  <c r="F64" i="5" s="1"/>
  <c r="Y149" i="5"/>
  <c r="Z149" i="5" s="1"/>
  <c r="F149" i="5" s="1"/>
  <c r="Y171" i="5"/>
  <c r="Z171" i="5" s="1"/>
  <c r="F171" i="5"/>
  <c r="Y368" i="5"/>
  <c r="Z368" i="5" s="1"/>
  <c r="F368" i="5" s="1"/>
  <c r="Y223" i="5"/>
  <c r="Z223" i="5" s="1"/>
  <c r="F223" i="5" s="1"/>
  <c r="Y82" i="5"/>
  <c r="Z82" i="5" s="1"/>
  <c r="F82" i="5"/>
  <c r="Y390" i="5"/>
  <c r="Z390" i="5" s="1"/>
  <c r="F390" i="5" s="1"/>
  <c r="Y221" i="5"/>
  <c r="Z221" i="5" s="1"/>
  <c r="F221" i="5" s="1"/>
  <c r="Y79" i="5"/>
  <c r="Z79" i="5" s="1"/>
  <c r="F79" i="5" s="1"/>
  <c r="Y367" i="5"/>
  <c r="Z367" i="5" s="1"/>
  <c r="Y61" i="5"/>
  <c r="Z61" i="5" s="1"/>
  <c r="Y99" i="5"/>
  <c r="Z99" i="5" s="1"/>
  <c r="Y294" i="5"/>
  <c r="Z294" i="5" s="1"/>
  <c r="Y227" i="5"/>
  <c r="Z227" i="5" s="1"/>
  <c r="Y297" i="5"/>
  <c r="Z297" i="5" s="1"/>
  <c r="Y164" i="5"/>
  <c r="Z164" i="5" s="1"/>
  <c r="Y296" i="5"/>
  <c r="Z296" i="5" s="1"/>
  <c r="Y302" i="5"/>
  <c r="Z302" i="5" s="1"/>
  <c r="Y111" i="5"/>
  <c r="Z111" i="5" s="1"/>
  <c r="F111" i="5" s="1"/>
  <c r="Y214" i="5"/>
  <c r="Z214" i="5" s="1"/>
  <c r="F214" i="5"/>
  <c r="Y7" i="5"/>
  <c r="Z7" i="5" s="1"/>
  <c r="Y139" i="5"/>
  <c r="Z139" i="5" s="1"/>
  <c r="Y113" i="5"/>
  <c r="Z113" i="5" s="1"/>
  <c r="F113" i="5" s="1"/>
  <c r="Y21" i="5"/>
  <c r="Z21" i="5" s="1"/>
  <c r="Y77" i="5"/>
  <c r="Z77" i="5" s="1"/>
  <c r="Y9" i="5"/>
  <c r="Z9" i="5" s="1"/>
  <c r="Y383" i="5"/>
  <c r="Z383" i="5" s="1"/>
  <c r="F383" i="5" s="1"/>
  <c r="Y373" i="5"/>
  <c r="Z373" i="5" s="1"/>
  <c r="Y11" i="5"/>
  <c r="Z11" i="5" s="1"/>
  <c r="Y151" i="5"/>
  <c r="Z151" i="5" s="1"/>
  <c r="Y121" i="5"/>
  <c r="Z121" i="5" s="1"/>
  <c r="Y291" i="5"/>
  <c r="Z291" i="5" s="1"/>
  <c r="Y101" i="5"/>
  <c r="Z101" i="5" s="1"/>
  <c r="Y173" i="5"/>
  <c r="Z173" i="5" s="1"/>
  <c r="Y228" i="5"/>
  <c r="Z228" i="5" s="1"/>
  <c r="Y45" i="5"/>
  <c r="Z45" i="5" s="1"/>
  <c r="F45" i="5"/>
  <c r="Y176" i="5"/>
  <c r="Z176" i="5" s="1"/>
  <c r="Y67" i="5"/>
  <c r="Z67" i="5" s="1"/>
  <c r="Y198" i="5"/>
  <c r="Z198" i="5" s="1"/>
  <c r="Y239" i="5"/>
  <c r="Z239" i="5" s="1"/>
  <c r="Y69" i="5"/>
  <c r="Z69" i="5" s="1"/>
  <c r="Y391" i="5"/>
  <c r="Z391" i="5" s="1"/>
  <c r="Y40" i="5"/>
  <c r="Z40" i="5" s="1"/>
  <c r="Y292" i="5"/>
  <c r="Z292" i="5" s="1"/>
  <c r="Y100" i="5"/>
  <c r="Z100" i="5" s="1"/>
  <c r="Y298" i="5"/>
  <c r="Z298" i="5" s="1"/>
  <c r="AM150" i="5"/>
  <c r="Y150" i="5"/>
  <c r="Z150" i="5" s="1"/>
  <c r="Y357" i="5"/>
  <c r="Z357" i="5" s="1"/>
  <c r="AM39" i="5"/>
  <c r="Y39" i="5"/>
  <c r="Z39" i="5" s="1"/>
  <c r="Y65" i="5"/>
  <c r="Z65" i="5" s="1"/>
  <c r="AM301" i="5"/>
  <c r="Y301" i="5"/>
  <c r="Z301" i="5" s="1"/>
  <c r="Y122" i="5"/>
  <c r="Z122" i="5" s="1"/>
  <c r="AM63" i="5"/>
  <c r="Y63" i="5"/>
  <c r="Z63" i="5" s="1"/>
  <c r="Y147" i="5"/>
  <c r="Z147" i="5" s="1"/>
  <c r="Y350" i="5"/>
  <c r="Z350" i="5" s="1"/>
  <c r="Y12" i="5"/>
  <c r="AM111" i="5"/>
  <c r="Y243" i="4"/>
  <c r="Z243" i="4" s="1"/>
  <c r="F243" i="4" s="1"/>
  <c r="Y217" i="4"/>
  <c r="Z217" i="4" s="1"/>
  <c r="F217" i="4" s="1"/>
  <c r="Y218" i="4"/>
  <c r="Z218" i="4" s="1"/>
  <c r="F218" i="4" s="1"/>
  <c r="Y251" i="4"/>
  <c r="Z251" i="4" s="1"/>
  <c r="F251" i="4" s="1"/>
  <c r="Y72" i="4"/>
  <c r="Z72" i="4" s="1"/>
  <c r="F72" i="4" s="1"/>
  <c r="Y76" i="4"/>
  <c r="Z76" i="4" s="1"/>
  <c r="F76" i="4" s="1"/>
  <c r="Y75" i="4"/>
  <c r="Z75" i="4" s="1"/>
  <c r="F75" i="4" s="1"/>
  <c r="Y322" i="4"/>
  <c r="Z322" i="4" s="1"/>
  <c r="F322" i="4" s="1"/>
  <c r="Y17" i="4"/>
  <c r="Z17" i="4" s="1"/>
  <c r="F17" i="4" s="1"/>
  <c r="Y15" i="4"/>
  <c r="Z15" i="4" s="1"/>
  <c r="F15" i="4" s="1"/>
  <c r="Y272" i="4"/>
  <c r="Z272" i="4" s="1"/>
  <c r="F272" i="4" s="1"/>
  <c r="Y74" i="4"/>
  <c r="Z74" i="4" s="1"/>
  <c r="F74" i="4" s="1"/>
  <c r="Y73" i="4"/>
  <c r="Z73" i="4" s="1"/>
  <c r="F73" i="4" s="1"/>
  <c r="Y71" i="4"/>
  <c r="Z71" i="4" s="1"/>
  <c r="F71" i="4" s="1"/>
  <c r="Y18" i="4"/>
  <c r="Z18" i="4" s="1"/>
  <c r="F18" i="4" s="1"/>
  <c r="Y19" i="4"/>
  <c r="Z19" i="4" s="1"/>
  <c r="F19" i="4" s="1"/>
  <c r="Y20" i="4"/>
  <c r="Z20" i="4" s="1"/>
  <c r="F20" i="4" s="1"/>
  <c r="Y259" i="4"/>
  <c r="Z259" i="4" s="1"/>
  <c r="F259" i="4" s="1"/>
  <c r="Y112" i="4"/>
  <c r="Z112" i="4" s="1"/>
  <c r="F112" i="4" s="1"/>
  <c r="Y374" i="4"/>
  <c r="Z374" i="4" s="1"/>
  <c r="F374" i="4" s="1"/>
  <c r="Y256" i="4"/>
  <c r="Z256" i="4" s="1"/>
  <c r="F256" i="4" s="1"/>
  <c r="Y371" i="4"/>
  <c r="Z371" i="4" s="1"/>
  <c r="F371" i="4" s="1"/>
  <c r="Y42" i="4"/>
  <c r="Z42" i="4" s="1"/>
  <c r="F42" i="4" s="1"/>
  <c r="Y289" i="4"/>
  <c r="Z289" i="4" s="1"/>
  <c r="F289" i="4" s="1"/>
  <c r="Y165" i="4"/>
  <c r="Z165" i="4" s="1"/>
  <c r="Y161" i="4"/>
  <c r="Z161" i="4" s="1"/>
  <c r="Y187" i="4"/>
  <c r="Z187" i="4" s="1"/>
  <c r="Y105" i="4"/>
  <c r="Z105" i="4" s="1"/>
  <c r="Y44" i="4"/>
  <c r="Z44" i="4" s="1"/>
  <c r="Y128" i="4"/>
  <c r="Z128" i="4" s="1"/>
  <c r="Y385" i="4"/>
  <c r="Z385" i="4" s="1"/>
  <c r="Y347" i="4"/>
  <c r="Z347" i="4" s="1"/>
  <c r="Y261" i="4"/>
  <c r="Z261" i="4" s="1"/>
  <c r="Y397" i="4"/>
  <c r="Z397" i="4" s="1"/>
  <c r="F397" i="4"/>
  <c r="Y216" i="4"/>
  <c r="Z216" i="4" s="1"/>
  <c r="F216" i="4" s="1"/>
  <c r="Y356" i="4"/>
  <c r="Z356" i="4" s="1"/>
  <c r="F356" i="4" s="1"/>
  <c r="Y260" i="4"/>
  <c r="Z260" i="4" s="1"/>
  <c r="F260" i="4" s="1"/>
  <c r="Y211" i="4"/>
  <c r="Z211" i="4" s="1"/>
  <c r="F211" i="4" s="1"/>
  <c r="Y257" i="4"/>
  <c r="Z257" i="4" s="1"/>
  <c r="F257" i="4" s="1"/>
  <c r="Y204" i="4"/>
  <c r="Z204" i="4" s="1"/>
  <c r="F204" i="4" s="1"/>
  <c r="Y354" i="4"/>
  <c r="Z354" i="4" s="1"/>
  <c r="F354" i="4" s="1"/>
  <c r="Y393" i="4"/>
  <c r="Z393" i="4" s="1"/>
  <c r="F393" i="4" s="1"/>
  <c r="Y205" i="4"/>
  <c r="Z205" i="4" s="1"/>
  <c r="F205" i="4" s="1"/>
  <c r="Y255" i="4"/>
  <c r="Z255" i="4" s="1"/>
  <c r="F255" i="4" s="1"/>
  <c r="Y246" i="4"/>
  <c r="Z246" i="4" s="1"/>
  <c r="F246" i="4" s="1"/>
  <c r="Y266" i="4"/>
  <c r="Z266" i="4" s="1"/>
  <c r="F266" i="4" s="1"/>
  <c r="Y258" i="4"/>
  <c r="Z258" i="4" s="1"/>
  <c r="F258" i="4" s="1"/>
  <c r="Y264" i="4"/>
  <c r="Z264" i="4" s="1"/>
  <c r="F264" i="4" s="1"/>
  <c r="Y262" i="4"/>
  <c r="Z262" i="4" s="1"/>
  <c r="F262" i="4" s="1"/>
  <c r="Y398" i="4"/>
  <c r="Z398" i="4" s="1"/>
  <c r="F398" i="4"/>
  <c r="Y267" i="4"/>
  <c r="Z267" i="4" s="1"/>
  <c r="F267" i="4" s="1"/>
  <c r="Y396" i="4"/>
  <c r="Z396" i="4" s="1"/>
  <c r="F396" i="4" s="1"/>
  <c r="Y213" i="4"/>
  <c r="Z213" i="4" s="1"/>
  <c r="F213" i="4" s="1"/>
  <c r="Y209" i="4"/>
  <c r="Z209" i="4" s="1"/>
  <c r="F209" i="4" s="1"/>
  <c r="Y244" i="4"/>
  <c r="Z244" i="4" s="1"/>
  <c r="Y212" i="4"/>
  <c r="Z212" i="4" s="1"/>
  <c r="F212" i="4" s="1"/>
  <c r="Y203" i="4"/>
  <c r="Z203" i="4" s="1"/>
  <c r="Y254" i="4"/>
  <c r="Z254" i="4" s="1"/>
  <c r="F254" i="4" s="1"/>
  <c r="Y355" i="4"/>
  <c r="Z355" i="4" s="1"/>
  <c r="Y210" i="4"/>
  <c r="Z210" i="4" s="1"/>
  <c r="F210" i="4" s="1"/>
  <c r="Y253" i="4"/>
  <c r="Z253" i="4" s="1"/>
  <c r="Y208" i="4"/>
  <c r="Z208" i="4" s="1"/>
  <c r="F208" i="4" s="1"/>
  <c r="Y245" i="4"/>
  <c r="Z245" i="4" s="1"/>
  <c r="Y394" i="4"/>
  <c r="Z394" i="4" s="1"/>
  <c r="F394" i="4" s="1"/>
  <c r="Y252" i="4"/>
  <c r="Z252" i="4" s="1"/>
  <c r="Y207" i="4"/>
  <c r="Z207" i="4" s="1"/>
  <c r="F207" i="4" s="1"/>
  <c r="Y263" i="4"/>
  <c r="Z263" i="4" s="1"/>
  <c r="Y247" i="4"/>
  <c r="Z247" i="4" s="1"/>
  <c r="F247" i="4" s="1"/>
  <c r="Y201" i="4"/>
  <c r="Z201" i="4" s="1"/>
  <c r="Y265" i="4"/>
  <c r="Z265" i="4" s="1"/>
  <c r="F265" i="4" s="1"/>
  <c r="Y395" i="4"/>
  <c r="Z395" i="4" s="1"/>
  <c r="Y202" i="4"/>
  <c r="Z202" i="4" s="1"/>
  <c r="F202" i="4" s="1"/>
  <c r="Y206" i="4"/>
  <c r="Z206" i="4" s="1"/>
  <c r="Y200" i="4"/>
  <c r="Z200" i="4" s="1"/>
  <c r="F200" i="4" s="1"/>
  <c r="Y219" i="4"/>
  <c r="Z219" i="4" s="1"/>
  <c r="Y117" i="4"/>
  <c r="Z117" i="4" s="1"/>
  <c r="F117" i="4" s="1"/>
  <c r="Y220" i="4"/>
  <c r="Z220" i="4" s="1"/>
  <c r="Y249" i="4"/>
  <c r="Z249" i="4" s="1"/>
  <c r="F249" i="4" s="1"/>
  <c r="Y14" i="4"/>
  <c r="Z14" i="4" s="1"/>
  <c r="Y276" i="4"/>
  <c r="Z276" i="4" s="1"/>
  <c r="F276" i="4" s="1"/>
  <c r="Y275" i="4"/>
  <c r="Z275" i="4" s="1"/>
  <c r="Y118" i="4"/>
  <c r="Z118" i="4" s="1"/>
  <c r="F118" i="4" s="1"/>
  <c r="Y41" i="4"/>
  <c r="Z41" i="4" s="1"/>
  <c r="Y250" i="4"/>
  <c r="Z250" i="4" s="1"/>
  <c r="F250" i="4" s="1"/>
  <c r="Y364" i="4"/>
  <c r="Z364" i="4" s="1"/>
  <c r="F364" i="4" s="1"/>
  <c r="Y109" i="4"/>
  <c r="Z109" i="4" s="1"/>
  <c r="F109" i="4" s="1"/>
  <c r="Y359" i="4"/>
  <c r="Z359" i="4" s="1"/>
  <c r="Y281" i="4"/>
  <c r="Z281" i="4" s="1"/>
  <c r="F281" i="4" s="1"/>
  <c r="Y110" i="4"/>
  <c r="Z110" i="4" s="1"/>
  <c r="F110" i="4" s="1"/>
  <c r="Y363" i="4"/>
  <c r="Z363" i="4" s="1"/>
  <c r="F363" i="4" s="1"/>
  <c r="Y362" i="4"/>
  <c r="Z362" i="4" s="1"/>
  <c r="Y361" i="4"/>
  <c r="Z361" i="4" s="1"/>
  <c r="F361" i="4" s="1"/>
  <c r="Y282" i="4"/>
  <c r="Z282" i="4" s="1"/>
  <c r="F282" i="4" s="1"/>
  <c r="Y360" i="4"/>
  <c r="Z360" i="4" s="1"/>
  <c r="F360" i="4" s="1"/>
  <c r="Y306" i="4"/>
  <c r="Z306" i="4" s="1"/>
  <c r="Y22" i="4"/>
  <c r="Z22" i="4" s="1"/>
  <c r="F22" i="4" s="1"/>
  <c r="Y26" i="4"/>
  <c r="Z26" i="4" s="1"/>
  <c r="F26" i="4" s="1"/>
  <c r="Y27" i="4"/>
  <c r="Z27" i="4" s="1"/>
  <c r="F27" i="4" s="1"/>
  <c r="Y186" i="4"/>
  <c r="Z186" i="4" s="1"/>
  <c r="Y29" i="4"/>
  <c r="Z29" i="4" s="1"/>
  <c r="F29" i="4" s="1"/>
  <c r="Y188" i="4"/>
  <c r="Z188" i="4" s="1"/>
  <c r="F188" i="4" s="1"/>
  <c r="Y30" i="4"/>
  <c r="Z30" i="4" s="1"/>
  <c r="F30" i="4" s="1"/>
  <c r="Y191" i="4"/>
  <c r="Z191" i="4" s="1"/>
  <c r="Y119" i="4"/>
  <c r="Z119" i="4" s="1"/>
  <c r="F119" i="4" s="1"/>
  <c r="Y189" i="4"/>
  <c r="Z189" i="4" s="1"/>
  <c r="F189" i="4" s="1"/>
  <c r="Y28" i="4"/>
  <c r="Z28" i="4" s="1"/>
  <c r="F28" i="4" s="1"/>
  <c r="Y24" i="4"/>
  <c r="Z24" i="4" s="1"/>
  <c r="Y23" i="4"/>
  <c r="Z23" i="4" s="1"/>
  <c r="F23" i="4" s="1"/>
  <c r="Y25" i="4"/>
  <c r="Z25" i="4" s="1"/>
  <c r="F25" i="4" s="1"/>
  <c r="Y190" i="4"/>
  <c r="Z190" i="4" s="1"/>
  <c r="F190" i="4" s="1"/>
  <c r="Y235" i="4"/>
  <c r="Z235" i="4" s="1"/>
  <c r="Y236" i="4"/>
  <c r="Z236" i="4" s="1"/>
  <c r="F236" i="4" s="1"/>
  <c r="Y233" i="4"/>
  <c r="Z233" i="4" s="1"/>
  <c r="F233" i="4" s="1"/>
  <c r="Y234" i="4"/>
  <c r="Z234" i="4" s="1"/>
  <c r="F234" i="4" s="1"/>
  <c r="Y375" i="4"/>
  <c r="Z375" i="4" s="1"/>
  <c r="Y135" i="4"/>
  <c r="Z135" i="4" s="1"/>
  <c r="F135" i="4" s="1"/>
  <c r="Y237" i="4"/>
  <c r="Z237" i="4" s="1"/>
  <c r="F237" i="4" s="1"/>
  <c r="Y389" i="4"/>
  <c r="Z389" i="4" s="1"/>
  <c r="F389" i="4" s="1"/>
  <c r="Y283" i="4"/>
  <c r="Z283" i="4" s="1"/>
  <c r="Y93" i="4"/>
  <c r="Z93" i="4" s="1"/>
  <c r="F93" i="4" s="1"/>
  <c r="Y348" i="4"/>
  <c r="Z348" i="4" s="1"/>
  <c r="F348" i="4" s="1"/>
  <c r="Y92" i="4"/>
  <c r="Z92" i="4" s="1"/>
  <c r="F92" i="4" s="1"/>
  <c r="Y331" i="4"/>
  <c r="Z331" i="4" s="1"/>
  <c r="Y319" i="4"/>
  <c r="Z319" i="4" s="1"/>
  <c r="F319" i="4" s="1"/>
  <c r="Y369" i="4"/>
  <c r="Z369" i="4" s="1"/>
  <c r="F369" i="4" s="1"/>
  <c r="Y377" i="4"/>
  <c r="Z377" i="4" s="1"/>
  <c r="F377" i="4" s="1"/>
  <c r="Y142" i="4"/>
  <c r="Z142" i="4" s="1"/>
  <c r="Y387" i="4"/>
  <c r="Z387" i="4" s="1"/>
  <c r="F387" i="4" s="1"/>
  <c r="Z215" i="4"/>
  <c r="F215" i="4" s="1"/>
  <c r="Y215" i="4"/>
  <c r="Y312" i="4"/>
  <c r="Z312" i="4" s="1"/>
  <c r="F312" i="4" s="1"/>
  <c r="Y308" i="4"/>
  <c r="Z308" i="4" s="1"/>
  <c r="F308" i="4" s="1"/>
  <c r="Y310" i="4"/>
  <c r="Z310" i="4" s="1"/>
  <c r="F310" i="4" s="1"/>
  <c r="Y53" i="4"/>
  <c r="Z53" i="4" s="1"/>
  <c r="Y49" i="4"/>
  <c r="Z49" i="4" s="1"/>
  <c r="F49" i="4" s="1"/>
  <c r="Y340" i="4"/>
  <c r="Z340" i="4" s="1"/>
  <c r="F340" i="4" s="1"/>
  <c r="Y330" i="4"/>
  <c r="Z330" i="4" s="1"/>
  <c r="F330" i="4" s="1"/>
  <c r="Y89" i="4"/>
  <c r="Z89" i="4" s="1"/>
  <c r="Y199" i="4"/>
  <c r="Z199" i="4" s="1"/>
  <c r="F199" i="4" s="1"/>
  <c r="Y268" i="4"/>
  <c r="Z268" i="4" s="1"/>
  <c r="F268" i="4" s="1"/>
  <c r="Y50" i="4"/>
  <c r="Z50" i="4" s="1"/>
  <c r="F50" i="4" s="1"/>
  <c r="Y51" i="4"/>
  <c r="Z51" i="4" s="1"/>
  <c r="Y90" i="4"/>
  <c r="Z90" i="4" s="1"/>
  <c r="F90" i="4" s="1"/>
  <c r="Y52" i="4"/>
  <c r="Z52" i="4" s="1"/>
  <c r="F52" i="4" s="1"/>
  <c r="Y88" i="4"/>
  <c r="Z88" i="4" s="1"/>
  <c r="F88" i="4" s="1"/>
  <c r="Y338" i="4"/>
  <c r="Z338" i="4" s="1"/>
  <c r="Y36" i="4"/>
  <c r="Z36" i="4" s="1"/>
  <c r="F36" i="4"/>
  <c r="Y35" i="4"/>
  <c r="Z35" i="4" s="1"/>
  <c r="F35" i="4" s="1"/>
  <c r="Y94" i="4"/>
  <c r="Z94" i="4" s="1"/>
  <c r="F94" i="4" s="1"/>
  <c r="Y47" i="4"/>
  <c r="Z47" i="4" s="1"/>
  <c r="Y336" i="4"/>
  <c r="Z336" i="4" s="1"/>
  <c r="F336" i="4" s="1"/>
  <c r="Y321" i="4"/>
  <c r="Z321" i="4" s="1"/>
  <c r="F321" i="4" s="1"/>
  <c r="Y57" i="4"/>
  <c r="Z57" i="4" s="1"/>
  <c r="F57" i="4" s="1"/>
  <c r="Y329" i="4"/>
  <c r="Z329" i="4" s="1"/>
  <c r="Y16" i="4"/>
  <c r="Z16" i="4" s="1"/>
  <c r="F16" i="4" s="1"/>
  <c r="Y313" i="4"/>
  <c r="Z313" i="4" s="1"/>
  <c r="F313" i="4" s="1"/>
  <c r="Y274" i="4"/>
  <c r="Z274" i="4" s="1"/>
  <c r="F274" i="4" s="1"/>
  <c r="Y318" i="4"/>
  <c r="Z318" i="4" s="1"/>
  <c r="Y279" i="4"/>
  <c r="Z279" i="4" s="1"/>
  <c r="F279" i="4" s="1"/>
  <c r="Y56" i="4"/>
  <c r="Z56" i="4" s="1"/>
  <c r="F56" i="4" s="1"/>
  <c r="Y55" i="4"/>
  <c r="Z55" i="4" s="1"/>
  <c r="F55" i="4" s="1"/>
  <c r="Y278" i="4"/>
  <c r="Z278" i="4" s="1"/>
  <c r="Y328" i="4"/>
  <c r="Z328" i="4" s="1"/>
  <c r="F328" i="4" s="1"/>
  <c r="Y323" i="4"/>
  <c r="Z323" i="4" s="1"/>
  <c r="F323" i="4" s="1"/>
  <c r="Y273" i="4"/>
  <c r="Z273" i="4" s="1"/>
  <c r="F273" i="4" s="1"/>
  <c r="Y54" i="4"/>
  <c r="Z54" i="4" s="1"/>
  <c r="Y320" i="4"/>
  <c r="Z320" i="4" s="1"/>
  <c r="F320" i="4" s="1"/>
  <c r="Y120" i="4"/>
  <c r="Z120" i="4" s="1"/>
  <c r="F120" i="4" s="1"/>
  <c r="Y248" i="4"/>
  <c r="Z248" i="4" s="1"/>
  <c r="F248" i="4" s="1"/>
  <c r="Y290" i="4"/>
  <c r="Z290" i="4" s="1"/>
  <c r="Y141" i="4"/>
  <c r="Z141" i="4" s="1"/>
  <c r="F141" i="4" s="1"/>
  <c r="Y107" i="4"/>
  <c r="Z107" i="4" s="1"/>
  <c r="F107" i="4" s="1"/>
  <c r="Y68" i="4"/>
  <c r="Z68" i="4" s="1"/>
  <c r="F68" i="4" s="1"/>
  <c r="Y152" i="4"/>
  <c r="Z152" i="4" s="1"/>
  <c r="Y177" i="4"/>
  <c r="Z177" i="4" s="1"/>
  <c r="F177" i="4" s="1"/>
  <c r="Y133" i="4"/>
  <c r="Z133" i="4" s="1"/>
  <c r="F133" i="4" s="1"/>
  <c r="Y66" i="4"/>
  <c r="Z66" i="4" s="1"/>
  <c r="F66" i="4" s="1"/>
  <c r="Y380" i="4"/>
  <c r="Z380" i="4" s="1"/>
  <c r="Y146" i="4"/>
  <c r="Z146" i="4" s="1"/>
  <c r="F146" i="4" s="1"/>
  <c r="Y370" i="4"/>
  <c r="Z370" i="4" s="1"/>
  <c r="F370" i="4" s="1"/>
  <c r="Y378" i="4"/>
  <c r="Z378" i="4" s="1"/>
  <c r="F378" i="4" s="1"/>
  <c r="Y138" i="4"/>
  <c r="Z138" i="4" s="1"/>
  <c r="F138" i="4"/>
  <c r="Y372" i="4"/>
  <c r="Z372" i="4" s="1"/>
  <c r="F372" i="4" s="1"/>
  <c r="Y130" i="4"/>
  <c r="Z130" i="4" s="1"/>
  <c r="F130" i="4" s="1"/>
  <c r="Y178" i="4"/>
  <c r="Z178" i="4" s="1"/>
  <c r="F178" i="4" s="1"/>
  <c r="Y346" i="4"/>
  <c r="Z346" i="4" s="1"/>
  <c r="Y166" i="4"/>
  <c r="Z166" i="4" s="1"/>
  <c r="F166" i="4" s="1"/>
  <c r="Y172" i="4"/>
  <c r="Z172" i="4" s="1"/>
  <c r="F172" i="4" s="1"/>
  <c r="Y81" i="4"/>
  <c r="Z81" i="4" s="1"/>
  <c r="F81" i="4" s="1"/>
  <c r="Y179" i="4"/>
  <c r="Z179" i="4" s="1"/>
  <c r="Y388" i="4"/>
  <c r="Z388" i="4" s="1"/>
  <c r="F388" i="4" s="1"/>
  <c r="Y114" i="4"/>
  <c r="Z114" i="4" s="1"/>
  <c r="F114" i="4" s="1"/>
  <c r="Y185" i="4"/>
  <c r="Z185" i="4" s="1"/>
  <c r="F185" i="4" s="1"/>
  <c r="Y8" i="4"/>
  <c r="Z8" i="4" s="1"/>
  <c r="Y174" i="4"/>
  <c r="Z174" i="4" s="1"/>
  <c r="F174" i="4" s="1"/>
  <c r="Y181" i="4"/>
  <c r="Z181" i="4" s="1"/>
  <c r="F181" i="4" s="1"/>
  <c r="Y287" i="4"/>
  <c r="Z287" i="4" s="1"/>
  <c r="F287" i="4" s="1"/>
  <c r="Y163" i="4"/>
  <c r="Z163" i="4" s="1"/>
  <c r="Y60" i="4"/>
  <c r="Z60" i="4" s="1"/>
  <c r="F60" i="4" s="1"/>
  <c r="Y285" i="4"/>
  <c r="Z285" i="4" s="1"/>
  <c r="F285" i="4" s="1"/>
  <c r="Y384" i="4"/>
  <c r="Z384" i="4" s="1"/>
  <c r="F384" i="4" s="1"/>
  <c r="Y288" i="4"/>
  <c r="Z288" i="4" s="1"/>
  <c r="Y85" i="4"/>
  <c r="Z85" i="4" s="1"/>
  <c r="F85" i="4" s="1"/>
  <c r="Y125" i="4"/>
  <c r="Z125" i="4" s="1"/>
  <c r="F125" i="4" s="1"/>
  <c r="Y232" i="4"/>
  <c r="Z232" i="4" s="1"/>
  <c r="F232" i="4" s="1"/>
  <c r="Y299" i="4"/>
  <c r="Z299" i="4" s="1"/>
  <c r="Y195" i="4"/>
  <c r="Z195" i="4" s="1"/>
  <c r="F195" i="4" s="1"/>
  <c r="Y230" i="4"/>
  <c r="Z230" i="4" s="1"/>
  <c r="F230" i="4" s="1"/>
  <c r="Y345" i="4"/>
  <c r="Z345" i="4" s="1"/>
  <c r="F345" i="4" s="1"/>
  <c r="Y156" i="4"/>
  <c r="Z156" i="4" s="1"/>
  <c r="Y59" i="4"/>
  <c r="Z59" i="4" s="1"/>
  <c r="F59" i="4" s="1"/>
  <c r="Y170" i="4"/>
  <c r="Z170" i="4" s="1"/>
  <c r="F170" i="4"/>
  <c r="Y241" i="4"/>
  <c r="Z241" i="4" s="1"/>
  <c r="F241" i="4" s="1"/>
  <c r="Y10" i="4"/>
  <c r="Z10" i="4" s="1"/>
  <c r="Y193" i="4"/>
  <c r="Z193" i="4" s="1"/>
  <c r="F193" i="4" s="1"/>
  <c r="Y32" i="4"/>
  <c r="Z32" i="4" s="1"/>
  <c r="F32" i="4" s="1"/>
  <c r="Y116" i="4"/>
  <c r="Z116" i="4" s="1"/>
  <c r="F116" i="4"/>
  <c r="Y344" i="4"/>
  <c r="Z344" i="4" s="1"/>
  <c r="Y157" i="4"/>
  <c r="Z157" i="4" s="1"/>
  <c r="F157" i="4" s="1"/>
  <c r="Y3" i="4"/>
  <c r="Z3" i="4" s="1"/>
  <c r="F3" i="4" s="1"/>
  <c r="Y295" i="4"/>
  <c r="Z295" i="4" s="1"/>
  <c r="F295" i="4" s="1"/>
  <c r="Y2" i="4"/>
  <c r="Z2" i="4" s="1"/>
  <c r="Y194" i="4"/>
  <c r="Z194" i="4" s="1"/>
  <c r="F194" i="4" s="1"/>
  <c r="Y192" i="4"/>
  <c r="Z192" i="4" s="1"/>
  <c r="F192" i="4" s="1"/>
  <c r="Y124" i="4"/>
  <c r="Z124" i="4" s="1"/>
  <c r="F124" i="4" s="1"/>
  <c r="Y4" i="4"/>
  <c r="Z4" i="4" s="1"/>
  <c r="Y300" i="4"/>
  <c r="Z300" i="4" s="1"/>
  <c r="F300" i="4" s="1"/>
  <c r="Y175" i="4"/>
  <c r="Z175" i="4" s="1"/>
  <c r="F175" i="4" s="1"/>
  <c r="Y382" i="4"/>
  <c r="Z382" i="4" s="1"/>
  <c r="F382" i="4" s="1"/>
  <c r="Y365" i="4"/>
  <c r="Z365" i="4" s="1"/>
  <c r="Y132" i="4"/>
  <c r="Z132" i="4" s="1"/>
  <c r="F132" i="4" s="1"/>
  <c r="Y184" i="4"/>
  <c r="Z184" i="4" s="1"/>
  <c r="F184" i="4" s="1"/>
  <c r="Y303" i="4"/>
  <c r="Z303" i="4" s="1"/>
  <c r="F303" i="4" s="1"/>
  <c r="Y58" i="4"/>
  <c r="Z58" i="4" s="1"/>
  <c r="Y144" i="4"/>
  <c r="Z144" i="4" s="1"/>
  <c r="F144" i="4" s="1"/>
  <c r="Y168" i="4"/>
  <c r="Z168" i="4" s="1"/>
  <c r="F168" i="4" s="1"/>
  <c r="Y87" i="4"/>
  <c r="Z87" i="4" s="1"/>
  <c r="F87" i="4" s="1"/>
  <c r="Y104" i="4"/>
  <c r="Z104" i="4" s="1"/>
  <c r="F104" i="4"/>
  <c r="Y115" i="4"/>
  <c r="Z115" i="4" s="1"/>
  <c r="F115" i="4" s="1"/>
  <c r="Y162" i="4"/>
  <c r="Z162" i="4" s="1"/>
  <c r="F162" i="4" s="1"/>
  <c r="Y304" i="4"/>
  <c r="Z304" i="4" s="1"/>
  <c r="F304" i="4" s="1"/>
  <c r="Y154" i="4"/>
  <c r="Z154" i="4" s="1"/>
  <c r="Y231" i="4"/>
  <c r="Z231" i="4" s="1"/>
  <c r="F231" i="4" s="1"/>
  <c r="Y96" i="4"/>
  <c r="Z96" i="4" s="1"/>
  <c r="F96" i="4" s="1"/>
  <c r="Y392" i="4"/>
  <c r="Z392" i="4" s="1"/>
  <c r="F392" i="4" s="1"/>
  <c r="Y238" i="4"/>
  <c r="Z238" i="4" s="1"/>
  <c r="Y293" i="4"/>
  <c r="Z293" i="4" s="1"/>
  <c r="F293" i="4" s="1"/>
  <c r="Y286" i="4"/>
  <c r="Z286" i="4" s="1"/>
  <c r="F286" i="4" s="1"/>
  <c r="AM381" i="4"/>
  <c r="Y381" i="4"/>
  <c r="Z381" i="4" s="1"/>
  <c r="F381" i="4" s="1"/>
  <c r="AM224" i="4"/>
  <c r="Y224" i="4"/>
  <c r="Z224" i="4" s="1"/>
  <c r="Y153" i="4"/>
  <c r="Z153" i="4" s="1"/>
  <c r="AM140" i="4"/>
  <c r="Y140" i="4"/>
  <c r="Z140" i="4" s="1"/>
  <c r="AM98" i="4"/>
  <c r="Y98" i="4"/>
  <c r="Z98" i="4" s="1"/>
  <c r="AM137" i="4"/>
  <c r="Y137" i="4"/>
  <c r="Z137" i="4" s="1"/>
  <c r="Y225" i="4"/>
  <c r="Z225" i="4" s="1"/>
  <c r="AM196" i="4"/>
  <c r="Y196" i="4"/>
  <c r="Z196" i="4" s="1"/>
  <c r="AM366" i="4"/>
  <c r="Y366" i="4"/>
  <c r="Z366" i="4" s="1"/>
  <c r="AM95" i="4"/>
  <c r="Y95" i="4"/>
  <c r="Z95" i="4" s="1"/>
  <c r="AM240" i="4"/>
  <c r="Y240" i="4"/>
  <c r="Z240" i="4" s="1"/>
  <c r="AM197" i="4"/>
  <c r="Y197" i="4"/>
  <c r="Z197" i="4" s="1"/>
  <c r="F197" i="4"/>
  <c r="AM134" i="4"/>
  <c r="Y134" i="4"/>
  <c r="Z134" i="4" s="1"/>
  <c r="AM5" i="4"/>
  <c r="Y5" i="4"/>
  <c r="Z5" i="4" s="1"/>
  <c r="AM284" i="4"/>
  <c r="Y284" i="4"/>
  <c r="Z284" i="4" s="1"/>
  <c r="AM316" i="4"/>
  <c r="Y316" i="4"/>
  <c r="Z316" i="4" s="1"/>
  <c r="AM229" i="4"/>
  <c r="Y229" i="4"/>
  <c r="Z229" i="4" s="1"/>
  <c r="AM386" i="4"/>
  <c r="Y386" i="4"/>
  <c r="Z386" i="4" s="1"/>
  <c r="AM148" i="4"/>
  <c r="Y148" i="4"/>
  <c r="Z148" i="4" s="1"/>
  <c r="AM352" i="4"/>
  <c r="Y352" i="4"/>
  <c r="Z352" i="4" s="1"/>
  <c r="Y376" i="4"/>
  <c r="Z376" i="4" s="1"/>
  <c r="AM353" i="4"/>
  <c r="Y353" i="4"/>
  <c r="Z353" i="4" s="1"/>
  <c r="Y78" i="4"/>
  <c r="Z78" i="4" s="1"/>
  <c r="AM31" i="4"/>
  <c r="Y31" i="4"/>
  <c r="Z31" i="4" s="1"/>
  <c r="AM307" i="4"/>
  <c r="Y307" i="4"/>
  <c r="Z307" i="4" s="1"/>
  <c r="AM311" i="4"/>
  <c r="Y311" i="4"/>
  <c r="Z311" i="4" s="1"/>
  <c r="AM309" i="4"/>
  <c r="Y309" i="4"/>
  <c r="Z309" i="4" s="1"/>
  <c r="AM97" i="4"/>
  <c r="Y97" i="4"/>
  <c r="Z97" i="4" s="1"/>
  <c r="AM48" i="4"/>
  <c r="Y48" i="4"/>
  <c r="Z48" i="4" s="1"/>
  <c r="AM91" i="4"/>
  <c r="Y91" i="4"/>
  <c r="Z91" i="4" s="1"/>
  <c r="AM270" i="4"/>
  <c r="Y270" i="4"/>
  <c r="Z270" i="4" s="1"/>
  <c r="AM334" i="4"/>
  <c r="Y334" i="4"/>
  <c r="Z334" i="4" s="1"/>
  <c r="AM34" i="4"/>
  <c r="Y34" i="4"/>
  <c r="Z34" i="4" s="1"/>
  <c r="AM337" i="4"/>
  <c r="Y337" i="4"/>
  <c r="Z337" i="4" s="1"/>
  <c r="AM335" i="4"/>
  <c r="Y335" i="4"/>
  <c r="Z335" i="4" s="1"/>
  <c r="AM271" i="4"/>
  <c r="Y271" i="4"/>
  <c r="Z271" i="4" s="1"/>
  <c r="AM341" i="4"/>
  <c r="Y341" i="4"/>
  <c r="Z341" i="4" s="1"/>
  <c r="AM342" i="4"/>
  <c r="Y342" i="4"/>
  <c r="Z342" i="4" s="1"/>
  <c r="AM33" i="4"/>
  <c r="Y33" i="4"/>
  <c r="Z33" i="4" s="1"/>
  <c r="AM269" i="4"/>
  <c r="Y269" i="4"/>
  <c r="Z269" i="4" s="1"/>
  <c r="AM333" i="4"/>
  <c r="Y333" i="4"/>
  <c r="Z333" i="4" s="1"/>
  <c r="AM339" i="4"/>
  <c r="Y339" i="4"/>
  <c r="Z339" i="4" s="1"/>
  <c r="AM332" i="4"/>
  <c r="Y332" i="4"/>
  <c r="Z332" i="4" s="1"/>
  <c r="AM324" i="4"/>
  <c r="Y324" i="4"/>
  <c r="Z324" i="4" s="1"/>
  <c r="AM327" i="4"/>
  <c r="Y327" i="4"/>
  <c r="Z327" i="4" s="1"/>
  <c r="AM136" i="4"/>
  <c r="Y136" i="4"/>
  <c r="Z136" i="4" s="1"/>
  <c r="AM325" i="4"/>
  <c r="Y325" i="4"/>
  <c r="Z325" i="4" s="1"/>
  <c r="AM277" i="4"/>
  <c r="Y277" i="4"/>
  <c r="Z277" i="4" s="1"/>
  <c r="AM280" i="4"/>
  <c r="Y280" i="4"/>
  <c r="Z280" i="4" s="1"/>
  <c r="AM326" i="4"/>
  <c r="Y326" i="4"/>
  <c r="Z326" i="4" s="1"/>
  <c r="AM314" i="4"/>
  <c r="Y314" i="4"/>
  <c r="Z314" i="4" s="1"/>
  <c r="AM317" i="4"/>
  <c r="Y317" i="4"/>
  <c r="Z317" i="4" s="1"/>
  <c r="Y315" i="4"/>
  <c r="Z315" i="4" s="1"/>
  <c r="AM351" i="4"/>
  <c r="Y351" i="4"/>
  <c r="Z351" i="4" s="1"/>
  <c r="AM226" i="4"/>
  <c r="Y226" i="4"/>
  <c r="Z226" i="4" s="1"/>
  <c r="AM13" i="4"/>
  <c r="Y13" i="4"/>
  <c r="Z13" i="4" s="1"/>
  <c r="AM38" i="4"/>
  <c r="Y38" i="4"/>
  <c r="Z38" i="4" s="1"/>
  <c r="Y167" i="4"/>
  <c r="Z167" i="4" s="1"/>
  <c r="AM106" i="4"/>
  <c r="Y106" i="4"/>
  <c r="Z106" i="4" s="1"/>
  <c r="AM159" i="4"/>
  <c r="Y159" i="4"/>
  <c r="Z159" i="4" s="1"/>
  <c r="AM169" i="4"/>
  <c r="Y169" i="4"/>
  <c r="Z169" i="4" s="1"/>
  <c r="AM379" i="4"/>
  <c r="Y379" i="4"/>
  <c r="Z379" i="4" s="1"/>
  <c r="AM126" i="4"/>
  <c r="Y126" i="4"/>
  <c r="Z126" i="4" s="1"/>
  <c r="AM131" i="4"/>
  <c r="Y131" i="4"/>
  <c r="Z131" i="4" s="1"/>
  <c r="Y180" i="4"/>
  <c r="Z180" i="4" s="1"/>
  <c r="AM127" i="4"/>
  <c r="Y127" i="4"/>
  <c r="Z127" i="4" s="1"/>
  <c r="AM6" i="4"/>
  <c r="Y6" i="4"/>
  <c r="Z6" i="4" s="1"/>
  <c r="AM46" i="4"/>
  <c r="Y46" i="4"/>
  <c r="Z46" i="4" s="1"/>
  <c r="AM305" i="4"/>
  <c r="Y305" i="4"/>
  <c r="Z305" i="4" s="1"/>
  <c r="AM182" i="4"/>
  <c r="Y182" i="4"/>
  <c r="Z182" i="4" s="1"/>
  <c r="AM62" i="4"/>
  <c r="Y62" i="4"/>
  <c r="Z62" i="4" s="1"/>
  <c r="AM70" i="4"/>
  <c r="Y70" i="4"/>
  <c r="Z70" i="4" s="1"/>
  <c r="AM103" i="4"/>
  <c r="Y103" i="4"/>
  <c r="Z103" i="4" s="1"/>
  <c r="AM349" i="4"/>
  <c r="Y349" i="4"/>
  <c r="Z349" i="4" s="1"/>
  <c r="AM343" i="4"/>
  <c r="Y343" i="4"/>
  <c r="Z343" i="4" s="1"/>
  <c r="AM358" i="4"/>
  <c r="Y358" i="4"/>
  <c r="Z358" i="4" s="1"/>
  <c r="Y183" i="4"/>
  <c r="Z183" i="4" s="1"/>
  <c r="AM80" i="4"/>
  <c r="Y80" i="4"/>
  <c r="Z80" i="4" s="1"/>
  <c r="AM158" i="4"/>
  <c r="Y158" i="4"/>
  <c r="Z158" i="4" s="1"/>
  <c r="AM143" i="4"/>
  <c r="Y143" i="4"/>
  <c r="Z143" i="4" s="1"/>
  <c r="F143" i="4" s="1"/>
  <c r="AM37" i="4"/>
  <c r="Y37" i="4"/>
  <c r="Z37" i="4" s="1"/>
  <c r="F37" i="4" s="1"/>
  <c r="AM108" i="4"/>
  <c r="Y108" i="4"/>
  <c r="Z108" i="4" s="1"/>
  <c r="F108" i="4" s="1"/>
  <c r="AM242" i="4"/>
  <c r="Y242" i="4"/>
  <c r="Z242" i="4" s="1"/>
  <c r="F242" i="4" s="1"/>
  <c r="AM86" i="4"/>
  <c r="Y86" i="4"/>
  <c r="Z86" i="4" s="1"/>
  <c r="F86" i="4"/>
  <c r="AM123" i="4"/>
  <c r="Y123" i="4"/>
  <c r="Z123" i="4" s="1"/>
  <c r="F123" i="4" s="1"/>
  <c r="AM222" i="4"/>
  <c r="Y222" i="4"/>
  <c r="Z222" i="4" s="1"/>
  <c r="F222" i="4" s="1"/>
  <c r="AM102" i="4"/>
  <c r="Y102" i="4"/>
  <c r="Z102" i="4" s="1"/>
  <c r="F102" i="4"/>
  <c r="AM155" i="4"/>
  <c r="Y155" i="4"/>
  <c r="Z155" i="4" s="1"/>
  <c r="F155" i="4" s="1"/>
  <c r="AM43" i="4"/>
  <c r="Y43" i="4"/>
  <c r="Z43" i="4" s="1"/>
  <c r="F43" i="4" s="1"/>
  <c r="AM160" i="4"/>
  <c r="Y160" i="4"/>
  <c r="Z160" i="4" s="1"/>
  <c r="F160" i="4" s="1"/>
  <c r="AI160" i="4" s="1"/>
  <c r="AM84" i="4"/>
  <c r="Y84" i="4"/>
  <c r="Z84" i="4" s="1"/>
  <c r="F84" i="4" s="1"/>
  <c r="AM83" i="4"/>
  <c r="Y83" i="4"/>
  <c r="Z83" i="4" s="1"/>
  <c r="F83" i="4" s="1"/>
  <c r="AI83" i="4" s="1"/>
  <c r="AK83" i="4" s="1"/>
  <c r="Y145" i="4"/>
  <c r="Z145" i="4" s="1"/>
  <c r="F145" i="4" s="1"/>
  <c r="Y129" i="4"/>
  <c r="Z129" i="4" s="1"/>
  <c r="F129" i="4" s="1"/>
  <c r="AI129" i="4" s="1"/>
  <c r="AM64" i="4"/>
  <c r="Y64" i="4"/>
  <c r="Z64" i="4" s="1"/>
  <c r="F64" i="4" s="1"/>
  <c r="AM149" i="4"/>
  <c r="Z149" i="4"/>
  <c r="F149" i="4" s="1"/>
  <c r="AI149" i="4" s="1"/>
  <c r="Y149" i="4"/>
  <c r="AM171" i="4"/>
  <c r="Y171" i="4"/>
  <c r="Z171" i="4" s="1"/>
  <c r="F171" i="4"/>
  <c r="AM368" i="4"/>
  <c r="Y368" i="4"/>
  <c r="Z368" i="4" s="1"/>
  <c r="F368" i="4" s="1"/>
  <c r="AI368" i="4" s="1"/>
  <c r="AM223" i="4"/>
  <c r="Y223" i="4"/>
  <c r="Z223" i="4" s="1"/>
  <c r="F223" i="4" s="1"/>
  <c r="AM82" i="4"/>
  <c r="Y82" i="4"/>
  <c r="Z82" i="4" s="1"/>
  <c r="F82" i="4"/>
  <c r="AI82" i="4" s="1"/>
  <c r="AM390" i="4"/>
  <c r="Y390" i="4"/>
  <c r="Z390" i="4" s="1"/>
  <c r="F390" i="4" s="1"/>
  <c r="AM221" i="4"/>
  <c r="Y221" i="4"/>
  <c r="Z221" i="4" s="1"/>
  <c r="F221" i="4" s="1"/>
  <c r="AI221" i="4" s="1"/>
  <c r="AK221" i="4" s="1"/>
  <c r="Z79" i="4"/>
  <c r="F79" i="4" s="1"/>
  <c r="Y79" i="4"/>
  <c r="AM367" i="4"/>
  <c r="Y367" i="4"/>
  <c r="Z367" i="4" s="1"/>
  <c r="F367" i="4" s="1"/>
  <c r="AI367" i="4" s="1"/>
  <c r="AM61" i="4"/>
  <c r="Y61" i="4"/>
  <c r="Z61" i="4" s="1"/>
  <c r="F61" i="4" s="1"/>
  <c r="AM99" i="4"/>
  <c r="Y99" i="4"/>
  <c r="Z99" i="4" s="1"/>
  <c r="F99" i="4" s="1"/>
  <c r="AI99" i="4" s="1"/>
  <c r="AM294" i="4"/>
  <c r="Y294" i="4"/>
  <c r="Z294" i="4" s="1"/>
  <c r="F294" i="4" s="1"/>
  <c r="AM227" i="4"/>
  <c r="Y227" i="4"/>
  <c r="Z227" i="4" s="1"/>
  <c r="Y297" i="4"/>
  <c r="Z297" i="4" s="1"/>
  <c r="F297" i="4" s="1"/>
  <c r="AM164" i="4"/>
  <c r="Y164" i="4"/>
  <c r="Z164" i="4" s="1"/>
  <c r="F164" i="4" s="1"/>
  <c r="AI164" i="4" s="1"/>
  <c r="AM296" i="4"/>
  <c r="Y296" i="4"/>
  <c r="Z296" i="4" s="1"/>
  <c r="F296" i="4" s="1"/>
  <c r="AM302" i="4"/>
  <c r="Y302" i="4"/>
  <c r="Z302" i="4" s="1"/>
  <c r="F302" i="4" s="1"/>
  <c r="AI302" i="4" s="1"/>
  <c r="AM111" i="4"/>
  <c r="Y111" i="4"/>
  <c r="Z111" i="4" s="1"/>
  <c r="F111" i="4" s="1"/>
  <c r="Y214" i="4"/>
  <c r="Z214" i="4" s="1"/>
  <c r="F214" i="4"/>
  <c r="AI214" i="4" s="1"/>
  <c r="AK214" i="4" s="1"/>
  <c r="AM7" i="4"/>
  <c r="Y7" i="4"/>
  <c r="Z7" i="4" s="1"/>
  <c r="F7" i="4" s="1"/>
  <c r="AM139" i="4"/>
  <c r="Y139" i="4"/>
  <c r="Z139" i="4" s="1"/>
  <c r="Y113" i="4"/>
  <c r="Z113" i="4" s="1"/>
  <c r="F113" i="4" s="1"/>
  <c r="AM21" i="4"/>
  <c r="Y21" i="4"/>
  <c r="Z21" i="4" s="1"/>
  <c r="F21" i="4" s="1"/>
  <c r="AI21" i="4" s="1"/>
  <c r="AM77" i="4"/>
  <c r="Y77" i="4"/>
  <c r="Z77" i="4" s="1"/>
  <c r="F77" i="4" s="1"/>
  <c r="AM9" i="4"/>
  <c r="Y9" i="4"/>
  <c r="Z9" i="4" s="1"/>
  <c r="AM383" i="4"/>
  <c r="Y383" i="4"/>
  <c r="Z383" i="4" s="1"/>
  <c r="F383" i="4" s="1"/>
  <c r="AM373" i="4"/>
  <c r="Y373" i="4"/>
  <c r="Z373" i="4" s="1"/>
  <c r="F373" i="4" s="1"/>
  <c r="AI373" i="4" s="1"/>
  <c r="AK373" i="4" s="1"/>
  <c r="AM11" i="4"/>
  <c r="Y11" i="4"/>
  <c r="Z11" i="4" s="1"/>
  <c r="F11" i="4" s="1"/>
  <c r="AM151" i="4"/>
  <c r="Y151" i="4"/>
  <c r="Z151" i="4" s="1"/>
  <c r="Y121" i="4"/>
  <c r="Z121" i="4" s="1"/>
  <c r="F121" i="4" s="1"/>
  <c r="AM291" i="4"/>
  <c r="Y291" i="4"/>
  <c r="Z291" i="4" s="1"/>
  <c r="F291" i="4" s="1"/>
  <c r="AI291" i="4" s="1"/>
  <c r="AM101" i="4"/>
  <c r="Y101" i="4"/>
  <c r="Z101" i="4" s="1"/>
  <c r="F101" i="4" s="1"/>
  <c r="AM173" i="4"/>
  <c r="Y173" i="4"/>
  <c r="Z173" i="4" s="1"/>
  <c r="AM228" i="4"/>
  <c r="Z228" i="4"/>
  <c r="F228" i="4" s="1"/>
  <c r="Y228" i="4"/>
  <c r="AM45" i="4"/>
  <c r="Y45" i="4"/>
  <c r="Z45" i="4" s="1"/>
  <c r="F45" i="4"/>
  <c r="AI45" i="4" s="1"/>
  <c r="AK45" i="4" s="1"/>
  <c r="AM176" i="4"/>
  <c r="Y176" i="4"/>
  <c r="Z176" i="4" s="1"/>
  <c r="F176" i="4" s="1"/>
  <c r="AM67" i="4"/>
  <c r="Y67" i="4"/>
  <c r="Z67" i="4" s="1"/>
  <c r="AM198" i="4"/>
  <c r="Y198" i="4"/>
  <c r="Z198" i="4" s="1"/>
  <c r="F198" i="4"/>
  <c r="Y239" i="4"/>
  <c r="Z239" i="4" s="1"/>
  <c r="AM69" i="4"/>
  <c r="Y69" i="4"/>
  <c r="Z69" i="4" s="1"/>
  <c r="F69" i="4" s="1"/>
  <c r="AM391" i="4"/>
  <c r="Y391" i="4"/>
  <c r="Z391" i="4" s="1"/>
  <c r="F391" i="4" s="1"/>
  <c r="AI391" i="4" s="1"/>
  <c r="Y40" i="4"/>
  <c r="Z40" i="4" s="1"/>
  <c r="F40" i="4" s="1"/>
  <c r="AM292" i="4"/>
  <c r="Y292" i="4"/>
  <c r="Z292" i="4" s="1"/>
  <c r="F292" i="4" s="1"/>
  <c r="AI292" i="4" s="1"/>
  <c r="AM100" i="4"/>
  <c r="Y100" i="4"/>
  <c r="Z100" i="4" s="1"/>
  <c r="F100" i="4" s="1"/>
  <c r="AM298" i="4"/>
  <c r="Y298" i="4"/>
  <c r="Z298" i="4" s="1"/>
  <c r="F298" i="4" s="1"/>
  <c r="AI298" i="4" s="1"/>
  <c r="AM150" i="4"/>
  <c r="Y150" i="4"/>
  <c r="Z150" i="4" s="1"/>
  <c r="F150" i="4" s="1"/>
  <c r="Y357" i="4"/>
  <c r="Z357" i="4" s="1"/>
  <c r="AM39" i="4"/>
  <c r="Y39" i="4"/>
  <c r="Z39" i="4" s="1"/>
  <c r="F39" i="4" s="1"/>
  <c r="AM65" i="4"/>
  <c r="Y65" i="4"/>
  <c r="Z65" i="4" s="1"/>
  <c r="F65" i="4" s="1"/>
  <c r="AI65" i="4" s="1"/>
  <c r="AM301" i="4"/>
  <c r="Y301" i="4"/>
  <c r="Z301" i="4" s="1"/>
  <c r="F301" i="4" s="1"/>
  <c r="AM122" i="4"/>
  <c r="Y122" i="4"/>
  <c r="Z122" i="4" s="1"/>
  <c r="F122" i="4" s="1"/>
  <c r="AI122" i="4" s="1"/>
  <c r="AK122" i="4" s="1"/>
  <c r="AM63" i="4"/>
  <c r="Y63" i="4"/>
  <c r="Z63" i="4" s="1"/>
  <c r="F63" i="4" s="1"/>
  <c r="AM147" i="4"/>
  <c r="Y147" i="4"/>
  <c r="Z147" i="4" s="1"/>
  <c r="F147" i="4" s="1"/>
  <c r="AI147" i="4" s="1"/>
  <c r="AK147" i="4" s="1"/>
  <c r="AM350" i="4"/>
  <c r="Y350" i="4"/>
  <c r="Z350" i="4" s="1"/>
  <c r="F350" i="4" s="1"/>
  <c r="AM243" i="4"/>
  <c r="Y243" i="3"/>
  <c r="Z243" i="3" s="1"/>
  <c r="Y217" i="3"/>
  <c r="Z217" i="3" s="1"/>
  <c r="Y218" i="3"/>
  <c r="Z218" i="3" s="1"/>
  <c r="Y251" i="3"/>
  <c r="Z251" i="3" s="1"/>
  <c r="Y72" i="3"/>
  <c r="Z72" i="3" s="1"/>
  <c r="Y76" i="3"/>
  <c r="Z76" i="3" s="1"/>
  <c r="Y75" i="3"/>
  <c r="Z75" i="3" s="1"/>
  <c r="Y322" i="3"/>
  <c r="Z322" i="3" s="1"/>
  <c r="Y17" i="3"/>
  <c r="Z17" i="3" s="1"/>
  <c r="Y15" i="3"/>
  <c r="Z15" i="3" s="1"/>
  <c r="Y272" i="3"/>
  <c r="Z272" i="3" s="1"/>
  <c r="Y74" i="3"/>
  <c r="Z74" i="3" s="1"/>
  <c r="Y73" i="3"/>
  <c r="Z73" i="3" s="1"/>
  <c r="F73" i="3" s="1"/>
  <c r="Y71" i="3"/>
  <c r="Z71" i="3" s="1"/>
  <c r="Y18" i="3"/>
  <c r="Z18" i="3" s="1"/>
  <c r="Y19" i="3"/>
  <c r="Z19" i="3" s="1"/>
  <c r="F19" i="3"/>
  <c r="Y20" i="3"/>
  <c r="Z20" i="3" s="1"/>
  <c r="F20" i="3" s="1"/>
  <c r="Y259" i="3"/>
  <c r="Z259" i="3" s="1"/>
  <c r="Y112" i="3"/>
  <c r="Z112" i="3" s="1"/>
  <c r="Y374" i="3"/>
  <c r="Z374" i="3" s="1"/>
  <c r="F374" i="3" s="1"/>
  <c r="Y256" i="3"/>
  <c r="Z256" i="3" s="1"/>
  <c r="F256" i="3" s="1"/>
  <c r="Y371" i="3"/>
  <c r="Z371" i="3" s="1"/>
  <c r="Y42" i="3"/>
  <c r="Z42" i="3" s="1"/>
  <c r="Y289" i="3"/>
  <c r="Z289" i="3" s="1"/>
  <c r="F289" i="3" s="1"/>
  <c r="Y165" i="3"/>
  <c r="Z165" i="3" s="1"/>
  <c r="F165" i="3" s="1"/>
  <c r="Y161" i="3"/>
  <c r="Z161" i="3" s="1"/>
  <c r="Y187" i="3"/>
  <c r="Z187" i="3" s="1"/>
  <c r="Y105" i="3"/>
  <c r="Z105" i="3" s="1"/>
  <c r="F105" i="3" s="1"/>
  <c r="Y44" i="3"/>
  <c r="Z44" i="3" s="1"/>
  <c r="F44" i="3" s="1"/>
  <c r="Y128" i="3"/>
  <c r="Z128" i="3" s="1"/>
  <c r="Y385" i="3"/>
  <c r="Z385" i="3" s="1"/>
  <c r="Y347" i="3"/>
  <c r="Z347" i="3" s="1"/>
  <c r="F347" i="3" s="1"/>
  <c r="Y261" i="3"/>
  <c r="Z261" i="3" s="1"/>
  <c r="F261" i="3" s="1"/>
  <c r="Y397" i="3"/>
  <c r="Z397" i="3" s="1"/>
  <c r="F397" i="3"/>
  <c r="Y216" i="3"/>
  <c r="Z216" i="3" s="1"/>
  <c r="Y356" i="3"/>
  <c r="Z356" i="3" s="1"/>
  <c r="F356" i="3" s="1"/>
  <c r="Y260" i="3"/>
  <c r="Z260" i="3" s="1"/>
  <c r="F260" i="3" s="1"/>
  <c r="Y211" i="3"/>
  <c r="Z211" i="3" s="1"/>
  <c r="Y257" i="3"/>
  <c r="Z257" i="3" s="1"/>
  <c r="Y204" i="3"/>
  <c r="Z204" i="3" s="1"/>
  <c r="F204" i="3" s="1"/>
  <c r="Y354" i="3"/>
  <c r="Z354" i="3" s="1"/>
  <c r="F354" i="3" s="1"/>
  <c r="Y393" i="3"/>
  <c r="Z393" i="3" s="1"/>
  <c r="Y205" i="3"/>
  <c r="Z205" i="3" s="1"/>
  <c r="Y255" i="3"/>
  <c r="Z255" i="3" s="1"/>
  <c r="F255" i="3" s="1"/>
  <c r="Y246" i="3"/>
  <c r="Z246" i="3" s="1"/>
  <c r="F246" i="3" s="1"/>
  <c r="Y266" i="3"/>
  <c r="Z266" i="3" s="1"/>
  <c r="Y258" i="3"/>
  <c r="Z258" i="3" s="1"/>
  <c r="Y264" i="3"/>
  <c r="Z264" i="3" s="1"/>
  <c r="F264" i="3" s="1"/>
  <c r="Y262" i="3"/>
  <c r="Z262" i="3" s="1"/>
  <c r="F262" i="3" s="1"/>
  <c r="Y398" i="3"/>
  <c r="Z398" i="3" s="1"/>
  <c r="F398" i="3"/>
  <c r="Y267" i="3"/>
  <c r="Z267" i="3" s="1"/>
  <c r="Y396" i="3"/>
  <c r="Z396" i="3" s="1"/>
  <c r="F396" i="3" s="1"/>
  <c r="Y213" i="3"/>
  <c r="Z213" i="3" s="1"/>
  <c r="F213" i="3" s="1"/>
  <c r="Y209" i="3"/>
  <c r="Z209" i="3" s="1"/>
  <c r="Y244" i="3"/>
  <c r="Z244" i="3" s="1"/>
  <c r="Y212" i="3"/>
  <c r="Z212" i="3" s="1"/>
  <c r="F212" i="3" s="1"/>
  <c r="Y203" i="3"/>
  <c r="Z203" i="3" s="1"/>
  <c r="F203" i="3" s="1"/>
  <c r="Y254" i="3"/>
  <c r="Z254" i="3" s="1"/>
  <c r="Y355" i="3"/>
  <c r="Z355" i="3" s="1"/>
  <c r="Y210" i="3"/>
  <c r="Z210" i="3" s="1"/>
  <c r="F210" i="3" s="1"/>
  <c r="Y253" i="3"/>
  <c r="Z253" i="3" s="1"/>
  <c r="F253" i="3" s="1"/>
  <c r="Y208" i="3"/>
  <c r="Z208" i="3" s="1"/>
  <c r="Y245" i="3"/>
  <c r="Z245" i="3" s="1"/>
  <c r="Y394" i="3"/>
  <c r="Z394" i="3" s="1"/>
  <c r="F394" i="3" s="1"/>
  <c r="Y252" i="3"/>
  <c r="Z252" i="3" s="1"/>
  <c r="F252" i="3" s="1"/>
  <c r="Y207" i="3"/>
  <c r="Z207" i="3" s="1"/>
  <c r="Y263" i="3"/>
  <c r="Z263" i="3" s="1"/>
  <c r="Y247" i="3"/>
  <c r="Z247" i="3" s="1"/>
  <c r="F247" i="3" s="1"/>
  <c r="Y201" i="3"/>
  <c r="Z201" i="3" s="1"/>
  <c r="F201" i="3" s="1"/>
  <c r="Y265" i="3"/>
  <c r="Z265" i="3" s="1"/>
  <c r="Y395" i="3"/>
  <c r="Z395" i="3" s="1"/>
  <c r="Y202" i="3"/>
  <c r="Z202" i="3" s="1"/>
  <c r="F202" i="3" s="1"/>
  <c r="Y206" i="3"/>
  <c r="Z206" i="3" s="1"/>
  <c r="F206" i="3" s="1"/>
  <c r="Y200" i="3"/>
  <c r="Z200" i="3" s="1"/>
  <c r="Y219" i="3"/>
  <c r="Z219" i="3" s="1"/>
  <c r="Y117" i="3"/>
  <c r="Z117" i="3" s="1"/>
  <c r="F117" i="3" s="1"/>
  <c r="Y220" i="3"/>
  <c r="Z220" i="3" s="1"/>
  <c r="F220" i="3" s="1"/>
  <c r="Y249" i="3"/>
  <c r="Z249" i="3" s="1"/>
  <c r="Y14" i="3"/>
  <c r="Z14" i="3" s="1"/>
  <c r="Y276" i="3"/>
  <c r="Z276" i="3" s="1"/>
  <c r="F276" i="3" s="1"/>
  <c r="Y275" i="3"/>
  <c r="Z275" i="3" s="1"/>
  <c r="F275" i="3" s="1"/>
  <c r="Y118" i="3"/>
  <c r="Z118" i="3" s="1"/>
  <c r="Y41" i="3"/>
  <c r="Z41" i="3" s="1"/>
  <c r="Y250" i="3"/>
  <c r="Z250" i="3" s="1"/>
  <c r="F250" i="3" s="1"/>
  <c r="Y364" i="3"/>
  <c r="Z364" i="3" s="1"/>
  <c r="F364" i="3" s="1"/>
  <c r="Y109" i="3"/>
  <c r="Z109" i="3" s="1"/>
  <c r="Y359" i="3"/>
  <c r="Z359" i="3" s="1"/>
  <c r="Y281" i="3"/>
  <c r="Z281" i="3" s="1"/>
  <c r="F281" i="3" s="1"/>
  <c r="Y110" i="3"/>
  <c r="Z110" i="3" s="1"/>
  <c r="F110" i="3" s="1"/>
  <c r="Y363" i="3"/>
  <c r="Z363" i="3" s="1"/>
  <c r="Y362" i="3"/>
  <c r="Z362" i="3" s="1"/>
  <c r="Y361" i="3"/>
  <c r="Z361" i="3" s="1"/>
  <c r="F361" i="3" s="1"/>
  <c r="Y282" i="3"/>
  <c r="Z282" i="3" s="1"/>
  <c r="F282" i="3" s="1"/>
  <c r="Y360" i="3"/>
  <c r="Z360" i="3" s="1"/>
  <c r="Y306" i="3"/>
  <c r="Z306" i="3" s="1"/>
  <c r="Y22" i="3"/>
  <c r="Z22" i="3" s="1"/>
  <c r="F22" i="3" s="1"/>
  <c r="Y26" i="3"/>
  <c r="Z26" i="3" s="1"/>
  <c r="F26" i="3" s="1"/>
  <c r="Y27" i="3"/>
  <c r="Z27" i="3" s="1"/>
  <c r="Y186" i="3"/>
  <c r="Z186" i="3" s="1"/>
  <c r="Y29" i="3"/>
  <c r="Z29" i="3" s="1"/>
  <c r="F29" i="3" s="1"/>
  <c r="Y188" i="3"/>
  <c r="Z188" i="3" s="1"/>
  <c r="F188" i="3" s="1"/>
  <c r="Y30" i="3"/>
  <c r="Z30" i="3" s="1"/>
  <c r="Y191" i="3"/>
  <c r="Z191" i="3" s="1"/>
  <c r="Y119" i="3"/>
  <c r="Z119" i="3" s="1"/>
  <c r="F119" i="3" s="1"/>
  <c r="Y189" i="3"/>
  <c r="Z189" i="3" s="1"/>
  <c r="F189" i="3" s="1"/>
  <c r="Y28" i="3"/>
  <c r="Z28" i="3" s="1"/>
  <c r="Y24" i="3"/>
  <c r="Z24" i="3" s="1"/>
  <c r="Y23" i="3"/>
  <c r="Z23" i="3" s="1"/>
  <c r="F23" i="3" s="1"/>
  <c r="Y25" i="3"/>
  <c r="Z25" i="3" s="1"/>
  <c r="F25" i="3" s="1"/>
  <c r="Y190" i="3"/>
  <c r="Z190" i="3" s="1"/>
  <c r="Y235" i="3"/>
  <c r="Z235" i="3" s="1"/>
  <c r="Y236" i="3"/>
  <c r="Z236" i="3" s="1"/>
  <c r="F236" i="3" s="1"/>
  <c r="Y233" i="3"/>
  <c r="Z233" i="3" s="1"/>
  <c r="F233" i="3" s="1"/>
  <c r="Y234" i="3"/>
  <c r="Z234" i="3" s="1"/>
  <c r="Y375" i="3"/>
  <c r="Z375" i="3" s="1"/>
  <c r="Y135" i="3"/>
  <c r="Z135" i="3" s="1"/>
  <c r="F135" i="3" s="1"/>
  <c r="Y237" i="3"/>
  <c r="Z237" i="3" s="1"/>
  <c r="F237" i="3" s="1"/>
  <c r="Y389" i="3"/>
  <c r="Z389" i="3" s="1"/>
  <c r="Y283" i="3"/>
  <c r="Z283" i="3" s="1"/>
  <c r="Y93" i="3"/>
  <c r="Z93" i="3" s="1"/>
  <c r="F93" i="3" s="1"/>
  <c r="Y348" i="3"/>
  <c r="Z348" i="3" s="1"/>
  <c r="F348" i="3" s="1"/>
  <c r="Y92" i="3"/>
  <c r="Z92" i="3" s="1"/>
  <c r="Y331" i="3"/>
  <c r="Z331" i="3" s="1"/>
  <c r="Y319" i="3"/>
  <c r="Z319" i="3" s="1"/>
  <c r="F319" i="3" s="1"/>
  <c r="Y369" i="3"/>
  <c r="Z369" i="3" s="1"/>
  <c r="F369" i="3" s="1"/>
  <c r="Y377" i="3"/>
  <c r="Z377" i="3" s="1"/>
  <c r="Y142" i="3"/>
  <c r="Z142" i="3" s="1"/>
  <c r="Y387" i="3"/>
  <c r="Z387" i="3" s="1"/>
  <c r="F387" i="3" s="1"/>
  <c r="Z215" i="3"/>
  <c r="F215" i="3" s="1"/>
  <c r="Y215" i="3"/>
  <c r="Y312" i="3"/>
  <c r="Z312" i="3" s="1"/>
  <c r="F312" i="3" s="1"/>
  <c r="Y308" i="3"/>
  <c r="Z308" i="3" s="1"/>
  <c r="F308" i="3" s="1"/>
  <c r="Y310" i="3"/>
  <c r="Z310" i="3" s="1"/>
  <c r="Y53" i="3"/>
  <c r="Z53" i="3" s="1"/>
  <c r="Y49" i="3"/>
  <c r="Z49" i="3" s="1"/>
  <c r="F49" i="3" s="1"/>
  <c r="Y340" i="3"/>
  <c r="Z340" i="3" s="1"/>
  <c r="F340" i="3" s="1"/>
  <c r="Y330" i="3"/>
  <c r="Z330" i="3" s="1"/>
  <c r="Y89" i="3"/>
  <c r="Z89" i="3" s="1"/>
  <c r="Y199" i="3"/>
  <c r="Z199" i="3" s="1"/>
  <c r="F199" i="3" s="1"/>
  <c r="Y268" i="3"/>
  <c r="Z268" i="3" s="1"/>
  <c r="F268" i="3" s="1"/>
  <c r="Y50" i="3"/>
  <c r="Z50" i="3" s="1"/>
  <c r="Y51" i="3"/>
  <c r="Z51" i="3" s="1"/>
  <c r="Y90" i="3"/>
  <c r="Z90" i="3" s="1"/>
  <c r="F90" i="3" s="1"/>
  <c r="Y52" i="3"/>
  <c r="Z52" i="3" s="1"/>
  <c r="F52" i="3" s="1"/>
  <c r="Y88" i="3"/>
  <c r="Z88" i="3" s="1"/>
  <c r="Y338" i="3"/>
  <c r="Z338" i="3" s="1"/>
  <c r="Y36" i="3"/>
  <c r="Z36" i="3" s="1"/>
  <c r="F36" i="3"/>
  <c r="Y35" i="3"/>
  <c r="Z35" i="3" s="1"/>
  <c r="F35" i="3" s="1"/>
  <c r="Y94" i="3"/>
  <c r="Z94" i="3" s="1"/>
  <c r="Y47" i="3"/>
  <c r="Z47" i="3" s="1"/>
  <c r="Y336" i="3"/>
  <c r="Z336" i="3" s="1"/>
  <c r="F336" i="3" s="1"/>
  <c r="Y321" i="3"/>
  <c r="Z321" i="3" s="1"/>
  <c r="F321" i="3" s="1"/>
  <c r="Y57" i="3"/>
  <c r="Z57" i="3" s="1"/>
  <c r="Y329" i="3"/>
  <c r="Z329" i="3" s="1"/>
  <c r="Y16" i="3"/>
  <c r="Z16" i="3" s="1"/>
  <c r="F16" i="3" s="1"/>
  <c r="Y313" i="3"/>
  <c r="Z313" i="3" s="1"/>
  <c r="F313" i="3" s="1"/>
  <c r="Y274" i="3"/>
  <c r="Z274" i="3" s="1"/>
  <c r="Y318" i="3"/>
  <c r="Z318" i="3" s="1"/>
  <c r="Y279" i="3"/>
  <c r="Z279" i="3" s="1"/>
  <c r="F279" i="3" s="1"/>
  <c r="Y56" i="3"/>
  <c r="Z56" i="3" s="1"/>
  <c r="F56" i="3" s="1"/>
  <c r="Y55" i="3"/>
  <c r="Z55" i="3" s="1"/>
  <c r="Y278" i="3"/>
  <c r="Z278" i="3" s="1"/>
  <c r="Y328" i="3"/>
  <c r="Z328" i="3" s="1"/>
  <c r="F328" i="3" s="1"/>
  <c r="Y323" i="3"/>
  <c r="Z323" i="3" s="1"/>
  <c r="F323" i="3" s="1"/>
  <c r="Y273" i="3"/>
  <c r="Z273" i="3" s="1"/>
  <c r="Y54" i="3"/>
  <c r="Z54" i="3" s="1"/>
  <c r="Y320" i="3"/>
  <c r="Z320" i="3" s="1"/>
  <c r="F320" i="3" s="1"/>
  <c r="Y120" i="3"/>
  <c r="Z120" i="3" s="1"/>
  <c r="F120" i="3" s="1"/>
  <c r="Y248" i="3"/>
  <c r="Z248" i="3" s="1"/>
  <c r="Y290" i="3"/>
  <c r="Z290" i="3" s="1"/>
  <c r="Y141" i="3"/>
  <c r="Z141" i="3" s="1"/>
  <c r="F141" i="3" s="1"/>
  <c r="Y107" i="3"/>
  <c r="Z107" i="3" s="1"/>
  <c r="F107" i="3" s="1"/>
  <c r="Y68" i="3"/>
  <c r="Z68" i="3" s="1"/>
  <c r="Y152" i="3"/>
  <c r="Z152" i="3" s="1"/>
  <c r="Y177" i="3"/>
  <c r="Z177" i="3" s="1"/>
  <c r="F177" i="3" s="1"/>
  <c r="Y133" i="3"/>
  <c r="Z133" i="3" s="1"/>
  <c r="F133" i="3" s="1"/>
  <c r="Y66" i="3"/>
  <c r="Z66" i="3" s="1"/>
  <c r="Y380" i="3"/>
  <c r="Z380" i="3" s="1"/>
  <c r="Y146" i="3"/>
  <c r="Z146" i="3" s="1"/>
  <c r="F146" i="3" s="1"/>
  <c r="Y370" i="3"/>
  <c r="Z370" i="3" s="1"/>
  <c r="F370" i="3" s="1"/>
  <c r="Y378" i="3"/>
  <c r="Z378" i="3" s="1"/>
  <c r="Y138" i="3"/>
  <c r="Z138" i="3" s="1"/>
  <c r="F138" i="3"/>
  <c r="Y372" i="3"/>
  <c r="Z372" i="3" s="1"/>
  <c r="F372" i="3" s="1"/>
  <c r="Y130" i="3"/>
  <c r="Z130" i="3" s="1"/>
  <c r="F130" i="3" s="1"/>
  <c r="Y178" i="3"/>
  <c r="Z178" i="3" s="1"/>
  <c r="Y346" i="3"/>
  <c r="Z346" i="3" s="1"/>
  <c r="Y166" i="3"/>
  <c r="Z166" i="3" s="1"/>
  <c r="F166" i="3" s="1"/>
  <c r="Y172" i="3"/>
  <c r="Z172" i="3" s="1"/>
  <c r="F172" i="3" s="1"/>
  <c r="Y81" i="3"/>
  <c r="Z81" i="3" s="1"/>
  <c r="Y179" i="3"/>
  <c r="Z179" i="3" s="1"/>
  <c r="Y388" i="3"/>
  <c r="Z388" i="3" s="1"/>
  <c r="F388" i="3" s="1"/>
  <c r="Y114" i="3"/>
  <c r="Z114" i="3" s="1"/>
  <c r="F114" i="3" s="1"/>
  <c r="Y185" i="3"/>
  <c r="Z185" i="3" s="1"/>
  <c r="Y8" i="3"/>
  <c r="Z8" i="3" s="1"/>
  <c r="Y174" i="3"/>
  <c r="Z174" i="3" s="1"/>
  <c r="F174" i="3" s="1"/>
  <c r="Y181" i="3"/>
  <c r="Z181" i="3" s="1"/>
  <c r="F181" i="3"/>
  <c r="Y287" i="3"/>
  <c r="Z287" i="3" s="1"/>
  <c r="Y163" i="3"/>
  <c r="Z163" i="3" s="1"/>
  <c r="Y60" i="3"/>
  <c r="Z60" i="3" s="1"/>
  <c r="F60" i="3"/>
  <c r="Y285" i="3"/>
  <c r="Z285" i="3" s="1"/>
  <c r="F285" i="3" s="1"/>
  <c r="Y384" i="3"/>
  <c r="Z384" i="3" s="1"/>
  <c r="Y288" i="3"/>
  <c r="Z288" i="3" s="1"/>
  <c r="Y85" i="3"/>
  <c r="Z85" i="3" s="1"/>
  <c r="F85" i="3" s="1"/>
  <c r="Y125" i="3"/>
  <c r="Z125" i="3" s="1"/>
  <c r="F125" i="3" s="1"/>
  <c r="Y232" i="3"/>
  <c r="Z232" i="3" s="1"/>
  <c r="Y299" i="3"/>
  <c r="Z299" i="3" s="1"/>
  <c r="Y195" i="3"/>
  <c r="Z195" i="3" s="1"/>
  <c r="F195" i="3" s="1"/>
  <c r="Y230" i="3"/>
  <c r="Z230" i="3" s="1"/>
  <c r="F230" i="3" s="1"/>
  <c r="Y345" i="3"/>
  <c r="Z345" i="3" s="1"/>
  <c r="Y156" i="3"/>
  <c r="Z156" i="3" s="1"/>
  <c r="Y59" i="3"/>
  <c r="Z59" i="3" s="1"/>
  <c r="F59" i="3" s="1"/>
  <c r="Y170" i="3"/>
  <c r="Z170" i="3" s="1"/>
  <c r="F170" i="3"/>
  <c r="Y241" i="3"/>
  <c r="Z241" i="3" s="1"/>
  <c r="Y10" i="3"/>
  <c r="Z10" i="3" s="1"/>
  <c r="Y193" i="3"/>
  <c r="Z193" i="3" s="1"/>
  <c r="F193" i="3" s="1"/>
  <c r="Y32" i="3"/>
  <c r="Z32" i="3" s="1"/>
  <c r="F32" i="3" s="1"/>
  <c r="Y116" i="3"/>
  <c r="Z116" i="3" s="1"/>
  <c r="F116" i="3"/>
  <c r="Y344" i="3"/>
  <c r="Z344" i="3" s="1"/>
  <c r="Y157" i="3"/>
  <c r="Z157" i="3" s="1"/>
  <c r="F157" i="3" s="1"/>
  <c r="Y3" i="3"/>
  <c r="Z3" i="3" s="1"/>
  <c r="F3" i="3" s="1"/>
  <c r="Y295" i="3"/>
  <c r="Z295" i="3" s="1"/>
  <c r="Y2" i="3"/>
  <c r="Z2" i="3" s="1"/>
  <c r="Y194" i="3"/>
  <c r="Z194" i="3" s="1"/>
  <c r="F194" i="3" s="1"/>
  <c r="Y192" i="3"/>
  <c r="Z192" i="3" s="1"/>
  <c r="F192" i="3" s="1"/>
  <c r="Y124" i="3"/>
  <c r="Z124" i="3" s="1"/>
  <c r="Y4" i="3"/>
  <c r="Z4" i="3" s="1"/>
  <c r="Y300" i="3"/>
  <c r="Z300" i="3" s="1"/>
  <c r="F300" i="3" s="1"/>
  <c r="Y175" i="3"/>
  <c r="Z175" i="3" s="1"/>
  <c r="F175" i="3" s="1"/>
  <c r="Y382" i="3"/>
  <c r="Z382" i="3" s="1"/>
  <c r="Y365" i="3"/>
  <c r="Z365" i="3" s="1"/>
  <c r="AM132" i="3"/>
  <c r="Y132" i="3"/>
  <c r="Z132" i="3" s="1"/>
  <c r="AM184" i="3"/>
  <c r="Y184" i="3"/>
  <c r="Z184" i="3" s="1"/>
  <c r="AM303" i="3"/>
  <c r="Y303" i="3"/>
  <c r="Z303" i="3" s="1"/>
  <c r="AM58" i="3"/>
  <c r="Y58" i="3"/>
  <c r="Z58" i="3" s="1"/>
  <c r="AM144" i="3"/>
  <c r="Y144" i="3"/>
  <c r="Z144" i="3" s="1"/>
  <c r="AM168" i="3"/>
  <c r="Y168" i="3"/>
  <c r="Z168" i="3" s="1"/>
  <c r="AM87" i="3"/>
  <c r="Y87" i="3"/>
  <c r="Z87" i="3" s="1"/>
  <c r="AM104" i="3"/>
  <c r="Y104" i="3"/>
  <c r="Z104" i="3" s="1"/>
  <c r="F104" i="3"/>
  <c r="Y115" i="3"/>
  <c r="Z115" i="3" s="1"/>
  <c r="AM162" i="3"/>
  <c r="Y162" i="3"/>
  <c r="Z162" i="3" s="1"/>
  <c r="AM304" i="3"/>
  <c r="Y304" i="3"/>
  <c r="Z304" i="3" s="1"/>
  <c r="AM154" i="3"/>
  <c r="Y154" i="3"/>
  <c r="Z154" i="3" s="1"/>
  <c r="AM231" i="3"/>
  <c r="Y231" i="3"/>
  <c r="Z231" i="3" s="1"/>
  <c r="AM96" i="3"/>
  <c r="Y96" i="3"/>
  <c r="Z96" i="3" s="1"/>
  <c r="AM392" i="3"/>
  <c r="Y392" i="3"/>
  <c r="Z392" i="3" s="1"/>
  <c r="AM238" i="3"/>
  <c r="Y238" i="3"/>
  <c r="Z238" i="3" s="1"/>
  <c r="AM293" i="3"/>
  <c r="Y293" i="3"/>
  <c r="Z293" i="3" s="1"/>
  <c r="AM286" i="3"/>
  <c r="Y286" i="3"/>
  <c r="Z286" i="3" s="1"/>
  <c r="AM381" i="3"/>
  <c r="Y381" i="3"/>
  <c r="Z381" i="3" s="1"/>
  <c r="AM224" i="3"/>
  <c r="Y224" i="3"/>
  <c r="Z224" i="3" s="1"/>
  <c r="Y153" i="3"/>
  <c r="Z153" i="3" s="1"/>
  <c r="AM140" i="3"/>
  <c r="Y140" i="3"/>
  <c r="Z140" i="3" s="1"/>
  <c r="AM98" i="3"/>
  <c r="Y98" i="3"/>
  <c r="Z98" i="3" s="1"/>
  <c r="AM137" i="3"/>
  <c r="Y137" i="3"/>
  <c r="Z137" i="3" s="1"/>
  <c r="AM225" i="3"/>
  <c r="Y225" i="3"/>
  <c r="Z225" i="3" s="1"/>
  <c r="AM196" i="3"/>
  <c r="Y196" i="3"/>
  <c r="Z196" i="3" s="1"/>
  <c r="AM366" i="3"/>
  <c r="Y366" i="3"/>
  <c r="Z366" i="3" s="1"/>
  <c r="AM95" i="3"/>
  <c r="Y95" i="3"/>
  <c r="Z95" i="3" s="1"/>
  <c r="AM240" i="3"/>
  <c r="Y240" i="3"/>
  <c r="Z240" i="3" s="1"/>
  <c r="AM197" i="3"/>
  <c r="Y197" i="3"/>
  <c r="Z197" i="3" s="1"/>
  <c r="F197" i="3"/>
  <c r="AM134" i="3"/>
  <c r="Y134" i="3"/>
  <c r="Z134" i="3" s="1"/>
  <c r="AM5" i="3"/>
  <c r="Y5" i="3"/>
  <c r="Z5" i="3" s="1"/>
  <c r="AM284" i="3"/>
  <c r="Y284" i="3"/>
  <c r="Z284" i="3" s="1"/>
  <c r="AM316" i="3"/>
  <c r="Y316" i="3"/>
  <c r="Z316" i="3" s="1"/>
  <c r="AM229" i="3"/>
  <c r="Y229" i="3"/>
  <c r="Z229" i="3" s="1"/>
  <c r="AM386" i="3"/>
  <c r="Y386" i="3"/>
  <c r="Z386" i="3" s="1"/>
  <c r="AM148" i="3"/>
  <c r="Y148" i="3"/>
  <c r="Z148" i="3" s="1"/>
  <c r="AM352" i="3"/>
  <c r="Y352" i="3"/>
  <c r="Z352" i="3" s="1"/>
  <c r="AM376" i="3"/>
  <c r="Y376" i="3"/>
  <c r="Z376" i="3" s="1"/>
  <c r="AM353" i="3"/>
  <c r="Y353" i="3"/>
  <c r="Z353" i="3" s="1"/>
  <c r="Y78" i="3"/>
  <c r="Z78" i="3" s="1"/>
  <c r="AM31" i="3"/>
  <c r="Y31" i="3"/>
  <c r="Z31" i="3" s="1"/>
  <c r="AM307" i="3"/>
  <c r="Y307" i="3"/>
  <c r="Z307" i="3" s="1"/>
  <c r="AM311" i="3"/>
  <c r="Y311" i="3"/>
  <c r="Z311" i="3" s="1"/>
  <c r="AM309" i="3"/>
  <c r="Y309" i="3"/>
  <c r="Z309" i="3" s="1"/>
  <c r="AM97" i="3"/>
  <c r="Y97" i="3"/>
  <c r="Z97" i="3" s="1"/>
  <c r="AM48" i="3"/>
  <c r="Y48" i="3"/>
  <c r="Z48" i="3" s="1"/>
  <c r="AM91" i="3"/>
  <c r="Y91" i="3"/>
  <c r="Z91" i="3" s="1"/>
  <c r="AM270" i="3"/>
  <c r="Y270" i="3"/>
  <c r="Z270" i="3" s="1"/>
  <c r="AM334" i="3"/>
  <c r="Y334" i="3"/>
  <c r="Z334" i="3" s="1"/>
  <c r="AM34" i="3"/>
  <c r="Y34" i="3"/>
  <c r="Z34" i="3" s="1"/>
  <c r="AM337" i="3"/>
  <c r="Y337" i="3"/>
  <c r="Z337" i="3" s="1"/>
  <c r="AM335" i="3"/>
  <c r="Y335" i="3"/>
  <c r="Z335" i="3" s="1"/>
  <c r="AM271" i="3"/>
  <c r="Y271" i="3"/>
  <c r="Z271" i="3" s="1"/>
  <c r="AM341" i="3"/>
  <c r="Y341" i="3"/>
  <c r="Z341" i="3" s="1"/>
  <c r="AM342" i="3"/>
  <c r="Y342" i="3"/>
  <c r="Z342" i="3" s="1"/>
  <c r="AM33" i="3"/>
  <c r="Y33" i="3"/>
  <c r="Z33" i="3" s="1"/>
  <c r="AM269" i="3"/>
  <c r="Y269" i="3"/>
  <c r="Z269" i="3" s="1"/>
  <c r="AM333" i="3"/>
  <c r="Y333" i="3"/>
  <c r="Z333" i="3" s="1"/>
  <c r="AM339" i="3"/>
  <c r="Y339" i="3"/>
  <c r="Z339" i="3" s="1"/>
  <c r="AM332" i="3"/>
  <c r="Y332" i="3"/>
  <c r="Z332" i="3" s="1"/>
  <c r="AM324" i="3"/>
  <c r="Y324" i="3"/>
  <c r="Z324" i="3" s="1"/>
  <c r="AM327" i="3"/>
  <c r="Y327" i="3"/>
  <c r="Z327" i="3" s="1"/>
  <c r="AM136" i="3"/>
  <c r="Y136" i="3"/>
  <c r="Z136" i="3" s="1"/>
  <c r="AM325" i="3"/>
  <c r="Y325" i="3"/>
  <c r="Z325" i="3" s="1"/>
  <c r="AM277" i="3"/>
  <c r="Y277" i="3"/>
  <c r="Z277" i="3" s="1"/>
  <c r="AM280" i="3"/>
  <c r="Y280" i="3"/>
  <c r="Z280" i="3" s="1"/>
  <c r="AM326" i="3"/>
  <c r="Y326" i="3"/>
  <c r="Z326" i="3" s="1"/>
  <c r="AM314" i="3"/>
  <c r="Y314" i="3"/>
  <c r="Z314" i="3" s="1"/>
  <c r="Y317" i="3"/>
  <c r="Z317" i="3" s="1"/>
  <c r="Y315" i="3"/>
  <c r="Z315" i="3" s="1"/>
  <c r="AM351" i="3"/>
  <c r="Y351" i="3"/>
  <c r="Z351" i="3" s="1"/>
  <c r="AM226" i="3"/>
  <c r="Y226" i="3"/>
  <c r="Z226" i="3" s="1"/>
  <c r="AM13" i="3"/>
  <c r="Y13" i="3"/>
  <c r="Z13" i="3" s="1"/>
  <c r="AM38" i="3"/>
  <c r="Y38" i="3"/>
  <c r="Z38" i="3" s="1"/>
  <c r="AM167" i="3"/>
  <c r="Y167" i="3"/>
  <c r="Z167" i="3" s="1"/>
  <c r="AM106" i="3"/>
  <c r="Y106" i="3"/>
  <c r="Z106" i="3" s="1"/>
  <c r="AM159" i="3"/>
  <c r="Y159" i="3"/>
  <c r="Z159" i="3" s="1"/>
  <c r="F159" i="3"/>
  <c r="AM169" i="3"/>
  <c r="Y169" i="3"/>
  <c r="Z169" i="3" s="1"/>
  <c r="F169" i="3"/>
  <c r="AM379" i="3"/>
  <c r="Y379" i="3"/>
  <c r="Z379" i="3" s="1"/>
  <c r="AM126" i="3"/>
  <c r="Y126" i="3"/>
  <c r="Z126" i="3" s="1"/>
  <c r="AM131" i="3"/>
  <c r="Y131" i="3"/>
  <c r="Z131" i="3" s="1"/>
  <c r="Y180" i="3"/>
  <c r="Z180" i="3" s="1"/>
  <c r="AM127" i="3"/>
  <c r="Y127" i="3"/>
  <c r="Z127" i="3" s="1"/>
  <c r="AM6" i="3"/>
  <c r="Y6" i="3"/>
  <c r="Z6" i="3" s="1"/>
  <c r="AM46" i="3"/>
  <c r="Y46" i="3"/>
  <c r="Z46" i="3" s="1"/>
  <c r="AM305" i="3"/>
  <c r="Y305" i="3"/>
  <c r="Z305" i="3" s="1"/>
  <c r="AM182" i="3"/>
  <c r="Y182" i="3"/>
  <c r="Z182" i="3" s="1"/>
  <c r="AM62" i="3"/>
  <c r="Y62" i="3"/>
  <c r="Z62" i="3" s="1"/>
  <c r="Y70" i="3"/>
  <c r="Z70" i="3" s="1"/>
  <c r="AM103" i="3"/>
  <c r="Y103" i="3"/>
  <c r="Z103" i="3" s="1"/>
  <c r="F103" i="3"/>
  <c r="AM349" i="3"/>
  <c r="Y349" i="3"/>
  <c r="Z349" i="3" s="1"/>
  <c r="AM343" i="3"/>
  <c r="Y343" i="3"/>
  <c r="Z343" i="3" s="1"/>
  <c r="AM358" i="3"/>
  <c r="Y358" i="3"/>
  <c r="Z358" i="3" s="1"/>
  <c r="AM183" i="3"/>
  <c r="Y183" i="3"/>
  <c r="Z183" i="3" s="1"/>
  <c r="AM80" i="3"/>
  <c r="Y80" i="3"/>
  <c r="Z80" i="3" s="1"/>
  <c r="AM158" i="3"/>
  <c r="Y158" i="3"/>
  <c r="Z158" i="3" s="1"/>
  <c r="AM143" i="3"/>
  <c r="Y143" i="3"/>
  <c r="Z143" i="3" s="1"/>
  <c r="AM37" i="3"/>
  <c r="Y37" i="3"/>
  <c r="Z37" i="3" s="1"/>
  <c r="AM108" i="3"/>
  <c r="Y108" i="3"/>
  <c r="Z108" i="3" s="1"/>
  <c r="AM242" i="3"/>
  <c r="Y242" i="3"/>
  <c r="Z242" i="3" s="1"/>
  <c r="AM86" i="3"/>
  <c r="Y86" i="3"/>
  <c r="Z86" i="3" s="1"/>
  <c r="F86" i="3"/>
  <c r="AM123" i="3"/>
  <c r="Y123" i="3"/>
  <c r="Z123" i="3" s="1"/>
  <c r="AM222" i="3"/>
  <c r="Y222" i="3"/>
  <c r="Z222" i="3" s="1"/>
  <c r="AM102" i="3"/>
  <c r="Y102" i="3"/>
  <c r="Z102" i="3" s="1"/>
  <c r="F102" i="3"/>
  <c r="AM155" i="3"/>
  <c r="Y155" i="3"/>
  <c r="Z155" i="3" s="1"/>
  <c r="AM43" i="3"/>
  <c r="Y43" i="3"/>
  <c r="Z43" i="3" s="1"/>
  <c r="AM160" i="3"/>
  <c r="Y160" i="3"/>
  <c r="Z160" i="3" s="1"/>
  <c r="AM84" i="3"/>
  <c r="Y84" i="3"/>
  <c r="Z84" i="3" s="1"/>
  <c r="AM83" i="3"/>
  <c r="Y83" i="3"/>
  <c r="Z83" i="3" s="1"/>
  <c r="AM145" i="3"/>
  <c r="Y145" i="3"/>
  <c r="Z145" i="3" s="1"/>
  <c r="AM129" i="3"/>
  <c r="Y129" i="3"/>
  <c r="Z129" i="3" s="1"/>
  <c r="AM64" i="3"/>
  <c r="Y64" i="3"/>
  <c r="Z64" i="3" s="1"/>
  <c r="AM149" i="3"/>
  <c r="Y149" i="3"/>
  <c r="Z149" i="3" s="1"/>
  <c r="AM171" i="3"/>
  <c r="Y171" i="3"/>
  <c r="Z171" i="3" s="1"/>
  <c r="F171" i="3"/>
  <c r="AM368" i="3"/>
  <c r="Y368" i="3"/>
  <c r="Z368" i="3" s="1"/>
  <c r="AM223" i="3"/>
  <c r="Y223" i="3"/>
  <c r="Z223" i="3" s="1"/>
  <c r="AM82" i="3"/>
  <c r="Y82" i="3"/>
  <c r="Z82" i="3" s="1"/>
  <c r="F82" i="3"/>
  <c r="AM390" i="3"/>
  <c r="Y390" i="3"/>
  <c r="Z390" i="3" s="1"/>
  <c r="AM221" i="3"/>
  <c r="Y221" i="3"/>
  <c r="Z221" i="3" s="1"/>
  <c r="AM79" i="3"/>
  <c r="Y79" i="3"/>
  <c r="Z79" i="3" s="1"/>
  <c r="AM367" i="3"/>
  <c r="Y367" i="3"/>
  <c r="Z367" i="3" s="1"/>
  <c r="AM61" i="3"/>
  <c r="Y61" i="3"/>
  <c r="Z61" i="3" s="1"/>
  <c r="AM99" i="3"/>
  <c r="Y99" i="3"/>
  <c r="Z99" i="3" s="1"/>
  <c r="AM294" i="3"/>
  <c r="Y294" i="3"/>
  <c r="Z294" i="3" s="1"/>
  <c r="Y227" i="3"/>
  <c r="Z227" i="3" s="1"/>
  <c r="AM297" i="3"/>
  <c r="Y297" i="3"/>
  <c r="Z297" i="3" s="1"/>
  <c r="AM164" i="3"/>
  <c r="Y164" i="3"/>
  <c r="Z164" i="3" s="1"/>
  <c r="AM296" i="3"/>
  <c r="Y296" i="3"/>
  <c r="Z296" i="3" s="1"/>
  <c r="AM302" i="3"/>
  <c r="Y302" i="3"/>
  <c r="Z302" i="3" s="1"/>
  <c r="AM111" i="3"/>
  <c r="Y111" i="3"/>
  <c r="Z111" i="3" s="1"/>
  <c r="AM214" i="3"/>
  <c r="Y214" i="3"/>
  <c r="Z214" i="3" s="1"/>
  <c r="F214" i="3"/>
  <c r="Y7" i="3"/>
  <c r="Z7" i="3" s="1"/>
  <c r="AM139" i="3"/>
  <c r="Y139" i="3"/>
  <c r="Z139" i="3" s="1"/>
  <c r="AM113" i="3"/>
  <c r="Y113" i="3"/>
  <c r="Z113" i="3" s="1"/>
  <c r="AM21" i="3"/>
  <c r="Y21" i="3"/>
  <c r="Z21" i="3" s="1"/>
  <c r="AM77" i="3"/>
  <c r="Y77" i="3"/>
  <c r="Z77" i="3" s="1"/>
  <c r="AM9" i="3"/>
  <c r="Y9" i="3"/>
  <c r="Z9" i="3" s="1"/>
  <c r="AM383" i="3"/>
  <c r="Y383" i="3"/>
  <c r="Z383" i="3" s="1"/>
  <c r="AM373" i="3"/>
  <c r="Y373" i="3"/>
  <c r="Z373" i="3" s="1"/>
  <c r="AM11" i="3"/>
  <c r="Y11" i="3"/>
  <c r="Z11" i="3" s="1"/>
  <c r="AM151" i="3"/>
  <c r="Y151" i="3"/>
  <c r="Z151" i="3" s="1"/>
  <c r="AM121" i="3"/>
  <c r="Y121" i="3"/>
  <c r="Z121" i="3" s="1"/>
  <c r="AM291" i="3"/>
  <c r="Y291" i="3"/>
  <c r="Z291" i="3" s="1"/>
  <c r="AM101" i="3"/>
  <c r="Y101" i="3"/>
  <c r="Z101" i="3" s="1"/>
  <c r="AM173" i="3"/>
  <c r="Y173" i="3"/>
  <c r="Z173" i="3" s="1"/>
  <c r="AM228" i="3"/>
  <c r="Y228" i="3"/>
  <c r="Z228" i="3" s="1"/>
  <c r="AM45" i="3"/>
  <c r="Y45" i="3"/>
  <c r="Z45" i="3" s="1"/>
  <c r="F45" i="3"/>
  <c r="AM176" i="3"/>
  <c r="Y176" i="3"/>
  <c r="Z176" i="3" s="1"/>
  <c r="AM67" i="3"/>
  <c r="Y67" i="3"/>
  <c r="Z67" i="3" s="1"/>
  <c r="AM198" i="3"/>
  <c r="Y198" i="3"/>
  <c r="Z198" i="3" s="1"/>
  <c r="F198" i="3"/>
  <c r="AM239" i="3"/>
  <c r="Y239" i="3"/>
  <c r="Z239" i="3" s="1"/>
  <c r="AM69" i="3"/>
  <c r="Y69" i="3"/>
  <c r="Z69" i="3" s="1"/>
  <c r="AM391" i="3"/>
  <c r="Y391" i="3"/>
  <c r="Z391" i="3" s="1"/>
  <c r="Y40" i="3"/>
  <c r="Z40" i="3" s="1"/>
  <c r="AM292" i="3"/>
  <c r="Y292" i="3"/>
  <c r="Z292" i="3" s="1"/>
  <c r="AM100" i="3"/>
  <c r="Y100" i="3"/>
  <c r="Z100" i="3" s="1"/>
  <c r="AM298" i="3"/>
  <c r="Y298" i="3"/>
  <c r="Z298" i="3" s="1"/>
  <c r="AM150" i="3"/>
  <c r="Y150" i="3"/>
  <c r="Z150" i="3" s="1"/>
  <c r="AM357" i="3"/>
  <c r="Y357" i="3"/>
  <c r="Z357" i="3" s="1"/>
  <c r="Y39" i="3"/>
  <c r="Z39" i="3" s="1"/>
  <c r="AM65" i="3"/>
  <c r="Y65" i="3"/>
  <c r="Z65" i="3" s="1"/>
  <c r="AM301" i="3"/>
  <c r="Y301" i="3"/>
  <c r="Z301" i="3" s="1"/>
  <c r="AM122" i="3"/>
  <c r="Y122" i="3"/>
  <c r="Z122" i="3" s="1"/>
  <c r="AM63" i="3"/>
  <c r="Y63" i="3"/>
  <c r="Z63" i="3" s="1"/>
  <c r="AM147" i="3"/>
  <c r="Y147" i="3"/>
  <c r="Z147" i="3" s="1"/>
  <c r="AM350" i="3"/>
  <c r="Y350" i="3"/>
  <c r="Z350" i="3" s="1"/>
  <c r="Y12" i="3"/>
  <c r="AM251" i="3"/>
  <c r="Y243" i="2"/>
  <c r="Z243" i="2" s="1"/>
  <c r="Y217" i="2"/>
  <c r="Z217" i="2" s="1"/>
  <c r="Y218" i="2"/>
  <c r="Z218" i="2" s="1"/>
  <c r="Y251" i="2"/>
  <c r="Z251" i="2" s="1"/>
  <c r="Y72" i="2"/>
  <c r="Z72" i="2" s="1"/>
  <c r="Y76" i="2"/>
  <c r="Z76" i="2" s="1"/>
  <c r="Y75" i="2"/>
  <c r="Z75" i="2" s="1"/>
  <c r="Y322" i="2"/>
  <c r="Z322" i="2" s="1"/>
  <c r="Y17" i="2"/>
  <c r="Z17" i="2" s="1"/>
  <c r="Y15" i="2"/>
  <c r="Z15" i="2" s="1"/>
  <c r="Y272" i="2"/>
  <c r="Z272" i="2" s="1"/>
  <c r="Y74" i="2"/>
  <c r="Z74" i="2" s="1"/>
  <c r="Y73" i="2"/>
  <c r="Z73" i="2" s="1"/>
  <c r="Y71" i="2"/>
  <c r="Z71" i="2" s="1"/>
  <c r="Y18" i="2"/>
  <c r="Z18" i="2" s="1"/>
  <c r="Y19" i="2"/>
  <c r="Z19" i="2" s="1"/>
  <c r="Y20" i="2"/>
  <c r="Z20" i="2" s="1"/>
  <c r="Y259" i="2"/>
  <c r="Z259" i="2" s="1"/>
  <c r="Y112" i="2"/>
  <c r="Z112" i="2" s="1"/>
  <c r="Y374" i="2"/>
  <c r="Z374" i="2" s="1"/>
  <c r="Y256" i="2"/>
  <c r="Z256" i="2" s="1"/>
  <c r="Y371" i="2"/>
  <c r="Z371" i="2" s="1"/>
  <c r="Y42" i="2"/>
  <c r="Z42" i="2" s="1"/>
  <c r="Y289" i="2"/>
  <c r="Z289" i="2" s="1"/>
  <c r="Y165" i="2"/>
  <c r="Z165" i="2" s="1"/>
  <c r="Y161" i="2"/>
  <c r="Z161" i="2" s="1"/>
  <c r="Y187" i="2"/>
  <c r="Z187" i="2" s="1"/>
  <c r="Y105" i="2"/>
  <c r="Z105" i="2" s="1"/>
  <c r="Y44" i="2"/>
  <c r="Z44" i="2" s="1"/>
  <c r="Y128" i="2"/>
  <c r="Z128" i="2" s="1"/>
  <c r="Y385" i="2"/>
  <c r="Z385" i="2" s="1"/>
  <c r="Y347" i="2"/>
  <c r="Z347" i="2" s="1"/>
  <c r="Y261" i="2"/>
  <c r="Z261" i="2" s="1"/>
  <c r="Y397" i="2"/>
  <c r="Z397" i="2" s="1"/>
  <c r="F397" i="2"/>
  <c r="Y216" i="2"/>
  <c r="Z216" i="2" s="1"/>
  <c r="Y356" i="2"/>
  <c r="Z356" i="2" s="1"/>
  <c r="Y260" i="2"/>
  <c r="Z260" i="2" s="1"/>
  <c r="Y211" i="2"/>
  <c r="Z211" i="2" s="1"/>
  <c r="Y257" i="2"/>
  <c r="Z257" i="2" s="1"/>
  <c r="Y204" i="2"/>
  <c r="Z204" i="2" s="1"/>
  <c r="Y354" i="2"/>
  <c r="Z354" i="2" s="1"/>
  <c r="Y393" i="2"/>
  <c r="Z393" i="2" s="1"/>
  <c r="Y205" i="2"/>
  <c r="Z205" i="2" s="1"/>
  <c r="Y255" i="2"/>
  <c r="Z255" i="2" s="1"/>
  <c r="Y246" i="2"/>
  <c r="Z246" i="2" s="1"/>
  <c r="Y266" i="2"/>
  <c r="Z266" i="2" s="1"/>
  <c r="Y258" i="2"/>
  <c r="Z258" i="2" s="1"/>
  <c r="Y264" i="2"/>
  <c r="Z264" i="2" s="1"/>
  <c r="Y262" i="2"/>
  <c r="Z262" i="2" s="1"/>
  <c r="Y398" i="2"/>
  <c r="Z398" i="2" s="1"/>
  <c r="F398" i="2"/>
  <c r="Y267" i="2"/>
  <c r="Z267" i="2" s="1"/>
  <c r="Y396" i="2"/>
  <c r="Z396" i="2" s="1"/>
  <c r="Y213" i="2"/>
  <c r="Z213" i="2" s="1"/>
  <c r="Y209" i="2"/>
  <c r="Z209" i="2" s="1"/>
  <c r="Y244" i="2"/>
  <c r="Z244" i="2" s="1"/>
  <c r="Y212" i="2"/>
  <c r="Z212" i="2" s="1"/>
  <c r="Y203" i="2"/>
  <c r="Z203" i="2" s="1"/>
  <c r="Y254" i="2"/>
  <c r="Z254" i="2" s="1"/>
  <c r="Y355" i="2"/>
  <c r="Z355" i="2" s="1"/>
  <c r="Y210" i="2"/>
  <c r="Z210" i="2" s="1"/>
  <c r="Y253" i="2"/>
  <c r="Z253" i="2" s="1"/>
  <c r="Y208" i="2"/>
  <c r="Z208" i="2" s="1"/>
  <c r="Y245" i="2"/>
  <c r="Z245" i="2" s="1"/>
  <c r="Y394" i="2"/>
  <c r="Z394" i="2" s="1"/>
  <c r="Y252" i="2"/>
  <c r="Z252" i="2" s="1"/>
  <c r="Y207" i="2"/>
  <c r="Z207" i="2" s="1"/>
  <c r="Y263" i="2"/>
  <c r="Z263" i="2" s="1"/>
  <c r="Y247" i="2"/>
  <c r="Z247" i="2" s="1"/>
  <c r="Y201" i="2"/>
  <c r="Z201" i="2" s="1"/>
  <c r="Y265" i="2"/>
  <c r="Z265" i="2" s="1"/>
  <c r="Y395" i="2"/>
  <c r="Z395" i="2" s="1"/>
  <c r="Y202" i="2"/>
  <c r="Z202" i="2" s="1"/>
  <c r="Y206" i="2"/>
  <c r="Z206" i="2" s="1"/>
  <c r="Y200" i="2"/>
  <c r="Z200" i="2" s="1"/>
  <c r="Y219" i="2"/>
  <c r="Z219" i="2" s="1"/>
  <c r="Y117" i="2"/>
  <c r="Z117" i="2" s="1"/>
  <c r="Y220" i="2"/>
  <c r="Z220" i="2" s="1"/>
  <c r="Y249" i="2"/>
  <c r="Z249" i="2" s="1"/>
  <c r="Y14" i="2"/>
  <c r="Z14" i="2" s="1"/>
  <c r="Y276" i="2"/>
  <c r="Z276" i="2" s="1"/>
  <c r="Y275" i="2"/>
  <c r="Z275" i="2" s="1"/>
  <c r="Y118" i="2"/>
  <c r="Z118" i="2" s="1"/>
  <c r="Y41" i="2"/>
  <c r="Z41" i="2" s="1"/>
  <c r="Y250" i="2"/>
  <c r="Z250" i="2" s="1"/>
  <c r="Y364" i="2"/>
  <c r="Z364" i="2" s="1"/>
  <c r="Y109" i="2"/>
  <c r="Z109" i="2" s="1"/>
  <c r="Y359" i="2"/>
  <c r="Z359" i="2" s="1"/>
  <c r="Y281" i="2"/>
  <c r="Z281" i="2" s="1"/>
  <c r="Y110" i="2"/>
  <c r="Z110" i="2" s="1"/>
  <c r="Y363" i="2"/>
  <c r="Z363" i="2" s="1"/>
  <c r="Y362" i="2"/>
  <c r="Z362" i="2" s="1"/>
  <c r="Y361" i="2"/>
  <c r="Z361" i="2" s="1"/>
  <c r="Y282" i="2"/>
  <c r="Z282" i="2" s="1"/>
  <c r="Y360" i="2"/>
  <c r="Z360" i="2" s="1"/>
  <c r="Y306" i="2"/>
  <c r="Z306" i="2" s="1"/>
  <c r="Y22" i="2"/>
  <c r="Z22" i="2" s="1"/>
  <c r="Y26" i="2"/>
  <c r="Z26" i="2" s="1"/>
  <c r="Y27" i="2"/>
  <c r="Z27" i="2" s="1"/>
  <c r="Y186" i="2"/>
  <c r="Z186" i="2" s="1"/>
  <c r="Y29" i="2"/>
  <c r="Z29" i="2" s="1"/>
  <c r="Y188" i="2"/>
  <c r="Z188" i="2" s="1"/>
  <c r="Y30" i="2"/>
  <c r="Z30" i="2" s="1"/>
  <c r="Y191" i="2"/>
  <c r="Z191" i="2" s="1"/>
  <c r="Y119" i="2"/>
  <c r="Z119" i="2" s="1"/>
  <c r="Y189" i="2"/>
  <c r="Z189" i="2" s="1"/>
  <c r="Y28" i="2"/>
  <c r="Z28" i="2" s="1"/>
  <c r="Y24" i="2"/>
  <c r="Z24" i="2" s="1"/>
  <c r="Y23" i="2"/>
  <c r="Z23" i="2" s="1"/>
  <c r="Y25" i="2"/>
  <c r="Z25" i="2" s="1"/>
  <c r="Y190" i="2"/>
  <c r="Z190" i="2" s="1"/>
  <c r="Y235" i="2"/>
  <c r="Z235" i="2" s="1"/>
  <c r="Y236" i="2"/>
  <c r="Z236" i="2" s="1"/>
  <c r="Y233" i="2"/>
  <c r="Z233" i="2" s="1"/>
  <c r="Y234" i="2"/>
  <c r="Z234" i="2" s="1"/>
  <c r="Y375" i="2"/>
  <c r="Z375" i="2" s="1"/>
  <c r="Y135" i="2"/>
  <c r="Z135" i="2" s="1"/>
  <c r="Y237" i="2"/>
  <c r="Z237" i="2" s="1"/>
  <c r="Y389" i="2"/>
  <c r="Z389" i="2" s="1"/>
  <c r="Y283" i="2"/>
  <c r="Z283" i="2" s="1"/>
  <c r="Y93" i="2"/>
  <c r="Z93" i="2" s="1"/>
  <c r="Y348" i="2"/>
  <c r="Z348" i="2" s="1"/>
  <c r="Y92" i="2"/>
  <c r="Z92" i="2" s="1"/>
  <c r="Y331" i="2"/>
  <c r="Z331" i="2" s="1"/>
  <c r="Y319" i="2"/>
  <c r="Z319" i="2" s="1"/>
  <c r="Y369" i="2"/>
  <c r="Z369" i="2" s="1"/>
  <c r="Y377" i="2"/>
  <c r="Z377" i="2" s="1"/>
  <c r="Y142" i="2"/>
  <c r="Z142" i="2" s="1"/>
  <c r="Y387" i="2"/>
  <c r="Z387" i="2" s="1"/>
  <c r="Y215" i="2"/>
  <c r="Z215" i="2" s="1"/>
  <c r="Y312" i="2"/>
  <c r="Z312" i="2" s="1"/>
  <c r="Y308" i="2"/>
  <c r="Z308" i="2" s="1"/>
  <c r="Y310" i="2"/>
  <c r="Z310" i="2" s="1"/>
  <c r="Y53" i="2"/>
  <c r="Z53" i="2" s="1"/>
  <c r="Y49" i="2"/>
  <c r="Z49" i="2" s="1"/>
  <c r="Y340" i="2"/>
  <c r="Z340" i="2" s="1"/>
  <c r="Y330" i="2"/>
  <c r="Z330" i="2" s="1"/>
  <c r="Y89" i="2"/>
  <c r="Z89" i="2" s="1"/>
  <c r="Y199" i="2"/>
  <c r="Z199" i="2" s="1"/>
  <c r="Y268" i="2"/>
  <c r="Z268" i="2" s="1"/>
  <c r="Y50" i="2"/>
  <c r="Z50" i="2" s="1"/>
  <c r="Y51" i="2"/>
  <c r="Z51" i="2" s="1"/>
  <c r="Y90" i="2"/>
  <c r="Z90" i="2" s="1"/>
  <c r="Y52" i="2"/>
  <c r="Z52" i="2" s="1"/>
  <c r="Y88" i="2"/>
  <c r="Z88" i="2" s="1"/>
  <c r="Y338" i="2"/>
  <c r="Z338" i="2" s="1"/>
  <c r="Y36" i="2"/>
  <c r="Z36" i="2" s="1"/>
  <c r="F36" i="2"/>
  <c r="Y35" i="2"/>
  <c r="Z35" i="2" s="1"/>
  <c r="Y94" i="2"/>
  <c r="Z94" i="2" s="1"/>
  <c r="Y47" i="2"/>
  <c r="Z47" i="2" s="1"/>
  <c r="Y336" i="2"/>
  <c r="Z336" i="2" s="1"/>
  <c r="Y321" i="2"/>
  <c r="Z321" i="2" s="1"/>
  <c r="Y57" i="2"/>
  <c r="Z57" i="2" s="1"/>
  <c r="Y329" i="2"/>
  <c r="Z329" i="2" s="1"/>
  <c r="Y16" i="2"/>
  <c r="Z16" i="2" s="1"/>
  <c r="Y313" i="2"/>
  <c r="Z313" i="2" s="1"/>
  <c r="Y274" i="2"/>
  <c r="Z274" i="2" s="1"/>
  <c r="Y318" i="2"/>
  <c r="Z318" i="2" s="1"/>
  <c r="Y279" i="2"/>
  <c r="Z279" i="2" s="1"/>
  <c r="Y56" i="2"/>
  <c r="Z56" i="2" s="1"/>
  <c r="Y55" i="2"/>
  <c r="Z55" i="2" s="1"/>
  <c r="Y278" i="2"/>
  <c r="Z278" i="2" s="1"/>
  <c r="Y328" i="2"/>
  <c r="Z328" i="2" s="1"/>
  <c r="Y323" i="2"/>
  <c r="Z323" i="2" s="1"/>
  <c r="Y273" i="2"/>
  <c r="Z273" i="2" s="1"/>
  <c r="Y54" i="2"/>
  <c r="Z54" i="2" s="1"/>
  <c r="Y320" i="2"/>
  <c r="Z320" i="2" s="1"/>
  <c r="Y120" i="2"/>
  <c r="Z120" i="2" s="1"/>
  <c r="Y248" i="2"/>
  <c r="Z248" i="2" s="1"/>
  <c r="Y290" i="2"/>
  <c r="Z290" i="2" s="1"/>
  <c r="Y141" i="2"/>
  <c r="Z141" i="2" s="1"/>
  <c r="Y107" i="2"/>
  <c r="Z107" i="2" s="1"/>
  <c r="Y68" i="2"/>
  <c r="Z68" i="2" s="1"/>
  <c r="Y152" i="2"/>
  <c r="Z152" i="2" s="1"/>
  <c r="Y177" i="2"/>
  <c r="Z177" i="2" s="1"/>
  <c r="Y133" i="2"/>
  <c r="Z133" i="2" s="1"/>
  <c r="Y66" i="2"/>
  <c r="Z66" i="2" s="1"/>
  <c r="Y380" i="2"/>
  <c r="Z380" i="2" s="1"/>
  <c r="Y146" i="2"/>
  <c r="Z146" i="2" s="1"/>
  <c r="Y370" i="2"/>
  <c r="Z370" i="2" s="1"/>
  <c r="Y378" i="2"/>
  <c r="Z378" i="2" s="1"/>
  <c r="Y138" i="2"/>
  <c r="Z138" i="2" s="1"/>
  <c r="F138" i="2"/>
  <c r="Y372" i="2"/>
  <c r="Z372" i="2" s="1"/>
  <c r="Y130" i="2"/>
  <c r="Z130" i="2" s="1"/>
  <c r="Y178" i="2"/>
  <c r="Z178" i="2" s="1"/>
  <c r="Y346" i="2"/>
  <c r="Z346" i="2" s="1"/>
  <c r="Y166" i="2"/>
  <c r="Z166" i="2" s="1"/>
  <c r="Y172" i="2"/>
  <c r="Z172" i="2" s="1"/>
  <c r="Y81" i="2"/>
  <c r="Z81" i="2" s="1"/>
  <c r="Y179" i="2"/>
  <c r="Z179" i="2" s="1"/>
  <c r="Y388" i="2"/>
  <c r="Z388" i="2" s="1"/>
  <c r="Y114" i="2"/>
  <c r="Z114" i="2" s="1"/>
  <c r="Y185" i="2"/>
  <c r="Z185" i="2" s="1"/>
  <c r="Y8" i="2"/>
  <c r="Z8" i="2" s="1"/>
  <c r="Y174" i="2"/>
  <c r="Z174" i="2" s="1"/>
  <c r="Y181" i="2"/>
  <c r="Z181" i="2" s="1"/>
  <c r="Y287" i="2"/>
  <c r="Z287" i="2" s="1"/>
  <c r="Y163" i="2"/>
  <c r="Z163" i="2" s="1"/>
  <c r="Y60" i="2"/>
  <c r="Z60" i="2" s="1"/>
  <c r="Y285" i="2"/>
  <c r="Z285" i="2" s="1"/>
  <c r="Y384" i="2"/>
  <c r="Z384" i="2" s="1"/>
  <c r="Y288" i="2"/>
  <c r="Z288" i="2" s="1"/>
  <c r="Y85" i="2"/>
  <c r="Z85" i="2" s="1"/>
  <c r="Y125" i="2"/>
  <c r="Z125" i="2" s="1"/>
  <c r="Y232" i="2"/>
  <c r="Z232" i="2" s="1"/>
  <c r="Y299" i="2"/>
  <c r="Z299" i="2" s="1"/>
  <c r="Y195" i="2"/>
  <c r="Z195" i="2" s="1"/>
  <c r="Y230" i="2"/>
  <c r="Z230" i="2" s="1"/>
  <c r="Y345" i="2"/>
  <c r="Z345" i="2" s="1"/>
  <c r="Y156" i="2"/>
  <c r="Z156" i="2" s="1"/>
  <c r="Y59" i="2"/>
  <c r="Z59" i="2" s="1"/>
  <c r="Y170" i="2"/>
  <c r="Z170" i="2" s="1"/>
  <c r="F170" i="2"/>
  <c r="Y241" i="2"/>
  <c r="Z241" i="2" s="1"/>
  <c r="Y10" i="2"/>
  <c r="Z10" i="2" s="1"/>
  <c r="Y193" i="2"/>
  <c r="Z193" i="2" s="1"/>
  <c r="Y32" i="2"/>
  <c r="Z32" i="2" s="1"/>
  <c r="Y116" i="2"/>
  <c r="Z116" i="2" s="1"/>
  <c r="F116" i="2"/>
  <c r="Y344" i="2"/>
  <c r="Z344" i="2" s="1"/>
  <c r="Y157" i="2"/>
  <c r="Z157" i="2" s="1"/>
  <c r="Y3" i="2"/>
  <c r="Z3" i="2" s="1"/>
  <c r="Y295" i="2"/>
  <c r="Z295" i="2" s="1"/>
  <c r="Y2" i="2"/>
  <c r="Z2" i="2" s="1"/>
  <c r="Y194" i="2"/>
  <c r="Z194" i="2" s="1"/>
  <c r="Y192" i="2"/>
  <c r="Z192" i="2" s="1"/>
  <c r="Y124" i="2"/>
  <c r="Z124" i="2" s="1"/>
  <c r="Y4" i="2"/>
  <c r="Z4" i="2" s="1"/>
  <c r="Y300" i="2"/>
  <c r="Z300" i="2" s="1"/>
  <c r="Y175" i="2"/>
  <c r="Z175" i="2" s="1"/>
  <c r="Y382" i="2"/>
  <c r="Z382" i="2" s="1"/>
  <c r="Y365" i="2"/>
  <c r="Z365" i="2" s="1"/>
  <c r="Y132" i="2"/>
  <c r="Z132" i="2" s="1"/>
  <c r="Y184" i="2"/>
  <c r="Z184" i="2" s="1"/>
  <c r="Y303" i="2"/>
  <c r="Z303" i="2" s="1"/>
  <c r="Y58" i="2"/>
  <c r="Z58" i="2" s="1"/>
  <c r="Y144" i="2"/>
  <c r="Z144" i="2" s="1"/>
  <c r="Y168" i="2"/>
  <c r="Z168" i="2" s="1"/>
  <c r="Y87" i="2"/>
  <c r="Z87" i="2" s="1"/>
  <c r="Y104" i="2"/>
  <c r="Z104" i="2" s="1"/>
  <c r="F104" i="2"/>
  <c r="Y115" i="2"/>
  <c r="Z115" i="2" s="1"/>
  <c r="Y162" i="2"/>
  <c r="Z162" i="2" s="1"/>
  <c r="Y304" i="2"/>
  <c r="Z304" i="2" s="1"/>
  <c r="Y154" i="2"/>
  <c r="Z154" i="2" s="1"/>
  <c r="Y231" i="2"/>
  <c r="Z231" i="2" s="1"/>
  <c r="Y96" i="2"/>
  <c r="Z96" i="2" s="1"/>
  <c r="Y392" i="2"/>
  <c r="Z392" i="2" s="1"/>
  <c r="Y238" i="2"/>
  <c r="Z238" i="2" s="1"/>
  <c r="Y293" i="2"/>
  <c r="Z293" i="2" s="1"/>
  <c r="Y286" i="2"/>
  <c r="Z286" i="2" s="1"/>
  <c r="Y381" i="2"/>
  <c r="Z381" i="2" s="1"/>
  <c r="Y224" i="2"/>
  <c r="Z224" i="2" s="1"/>
  <c r="Y153" i="2"/>
  <c r="Z153" i="2" s="1"/>
  <c r="Y140" i="2"/>
  <c r="Z140" i="2" s="1"/>
  <c r="Y98" i="2"/>
  <c r="Z98" i="2" s="1"/>
  <c r="Y137" i="2"/>
  <c r="Z137" i="2" s="1"/>
  <c r="Y225" i="2"/>
  <c r="Z225" i="2" s="1"/>
  <c r="Y196" i="2"/>
  <c r="Z196" i="2" s="1"/>
  <c r="Y366" i="2"/>
  <c r="Z366" i="2" s="1"/>
  <c r="Y95" i="2"/>
  <c r="Z95" i="2" s="1"/>
  <c r="Y240" i="2"/>
  <c r="Z240" i="2" s="1"/>
  <c r="Y197" i="2"/>
  <c r="Z197" i="2" s="1"/>
  <c r="F197" i="2"/>
  <c r="Y134" i="2"/>
  <c r="Z134" i="2" s="1"/>
  <c r="Y5" i="2"/>
  <c r="Z5" i="2" s="1"/>
  <c r="Y284" i="2"/>
  <c r="Z284" i="2" s="1"/>
  <c r="Y316" i="2"/>
  <c r="Z316" i="2" s="1"/>
  <c r="Y229" i="2"/>
  <c r="Z229" i="2" s="1"/>
  <c r="Y386" i="2"/>
  <c r="Z386" i="2" s="1"/>
  <c r="Y148" i="2"/>
  <c r="Z148" i="2" s="1"/>
  <c r="Y352" i="2"/>
  <c r="Z352" i="2" s="1"/>
  <c r="Y376" i="2"/>
  <c r="Z376" i="2" s="1"/>
  <c r="Y353" i="2"/>
  <c r="Z353" i="2" s="1"/>
  <c r="Y78" i="2"/>
  <c r="Z78" i="2" s="1"/>
  <c r="Y31" i="2"/>
  <c r="Z31" i="2" s="1"/>
  <c r="Y307" i="2"/>
  <c r="Z307" i="2" s="1"/>
  <c r="Y311" i="2"/>
  <c r="Z311" i="2" s="1"/>
  <c r="Y309" i="2"/>
  <c r="Z309" i="2" s="1"/>
  <c r="Y97" i="2"/>
  <c r="Z97" i="2" s="1"/>
  <c r="Y48" i="2"/>
  <c r="Z48" i="2" s="1"/>
  <c r="Y91" i="2"/>
  <c r="Z91" i="2" s="1"/>
  <c r="AM270" i="2"/>
  <c r="Y270" i="2"/>
  <c r="Z270" i="2" s="1"/>
  <c r="Y334" i="2"/>
  <c r="Z334" i="2" s="1"/>
  <c r="Y34" i="2"/>
  <c r="Z34" i="2" s="1"/>
  <c r="Y337" i="2"/>
  <c r="Z337" i="2" s="1"/>
  <c r="AM335" i="2"/>
  <c r="Y335" i="2"/>
  <c r="Z335" i="2" s="1"/>
  <c r="Y271" i="2"/>
  <c r="Z271" i="2" s="1"/>
  <c r="Y341" i="2"/>
  <c r="Z341" i="2" s="1"/>
  <c r="Y342" i="2"/>
  <c r="Z342" i="2" s="1"/>
  <c r="AM33" i="2"/>
  <c r="Y33" i="2"/>
  <c r="Z33" i="2" s="1"/>
  <c r="Y269" i="2"/>
  <c r="Z269" i="2" s="1"/>
  <c r="Y333" i="2"/>
  <c r="Z333" i="2" s="1"/>
  <c r="Y339" i="2"/>
  <c r="Z339" i="2" s="1"/>
  <c r="AM332" i="2"/>
  <c r="Y332" i="2"/>
  <c r="Z332" i="2" s="1"/>
  <c r="Y324" i="2"/>
  <c r="Z324" i="2" s="1"/>
  <c r="Y327" i="2"/>
  <c r="Z327" i="2" s="1"/>
  <c r="Y136" i="2"/>
  <c r="Z136" i="2" s="1"/>
  <c r="AM325" i="2"/>
  <c r="Y325" i="2"/>
  <c r="Z325" i="2" s="1"/>
  <c r="Y277" i="2"/>
  <c r="Z277" i="2" s="1"/>
  <c r="Y280" i="2"/>
  <c r="Z280" i="2" s="1"/>
  <c r="Y326" i="2"/>
  <c r="Z326" i="2" s="1"/>
  <c r="AM314" i="2"/>
  <c r="Y314" i="2"/>
  <c r="Z314" i="2" s="1"/>
  <c r="Y317" i="2"/>
  <c r="Z317" i="2" s="1"/>
  <c r="Y315" i="2"/>
  <c r="Z315" i="2" s="1"/>
  <c r="Y351" i="2"/>
  <c r="Z351" i="2" s="1"/>
  <c r="AM226" i="2"/>
  <c r="Y226" i="2"/>
  <c r="Z226" i="2" s="1"/>
  <c r="Y13" i="2"/>
  <c r="Z13" i="2" s="1"/>
  <c r="Y38" i="2"/>
  <c r="Z38" i="2" s="1"/>
  <c r="Y167" i="2"/>
  <c r="Z167" i="2" s="1"/>
  <c r="AM106" i="2"/>
  <c r="Y106" i="2"/>
  <c r="Z106" i="2" s="1"/>
  <c r="Y159" i="2"/>
  <c r="Z159" i="2" s="1"/>
  <c r="F159" i="2"/>
  <c r="Y169" i="2"/>
  <c r="Z169" i="2" s="1"/>
  <c r="F169" i="2"/>
  <c r="Y379" i="2"/>
  <c r="Z379" i="2" s="1"/>
  <c r="Y126" i="2"/>
  <c r="Z126" i="2" s="1"/>
  <c r="Y131" i="2"/>
  <c r="Z131" i="2" s="1"/>
  <c r="Y180" i="2"/>
  <c r="Z180" i="2" s="1"/>
  <c r="Y127" i="2"/>
  <c r="Z127" i="2" s="1"/>
  <c r="Y6" i="2"/>
  <c r="Z6" i="2" s="1"/>
  <c r="Y46" i="2"/>
  <c r="Z46" i="2" s="1"/>
  <c r="Y305" i="2"/>
  <c r="Z305" i="2" s="1"/>
  <c r="Y182" i="2"/>
  <c r="Z182" i="2" s="1"/>
  <c r="AM62" i="2"/>
  <c r="Y62" i="2"/>
  <c r="Z62" i="2" s="1"/>
  <c r="Y70" i="2"/>
  <c r="Z70" i="2" s="1"/>
  <c r="Y103" i="2"/>
  <c r="Z103" i="2" s="1"/>
  <c r="F103" i="2"/>
  <c r="Y349" i="2"/>
  <c r="Z349" i="2" s="1"/>
  <c r="Y343" i="2"/>
  <c r="Z343" i="2" s="1"/>
  <c r="Y358" i="2"/>
  <c r="Z358" i="2" s="1"/>
  <c r="Y183" i="2"/>
  <c r="Z183" i="2" s="1"/>
  <c r="Y80" i="2"/>
  <c r="Z80" i="2" s="1"/>
  <c r="AM158" i="2"/>
  <c r="Y158" i="2"/>
  <c r="Z158" i="2" s="1"/>
  <c r="Y143" i="2"/>
  <c r="Z143" i="2" s="1"/>
  <c r="Y37" i="2"/>
  <c r="Z37" i="2" s="1"/>
  <c r="Y108" i="2"/>
  <c r="Z108" i="2" s="1"/>
  <c r="AM242" i="2"/>
  <c r="Y242" i="2"/>
  <c r="Z242" i="2" s="1"/>
  <c r="Y86" i="2"/>
  <c r="Z86" i="2" s="1"/>
  <c r="F86" i="2"/>
  <c r="Y123" i="2"/>
  <c r="Z123" i="2" s="1"/>
  <c r="Y222" i="2"/>
  <c r="Z222" i="2" s="1"/>
  <c r="AM102" i="2"/>
  <c r="Y102" i="2"/>
  <c r="Z102" i="2" s="1"/>
  <c r="Y155" i="2"/>
  <c r="Z155" i="2" s="1"/>
  <c r="Y43" i="2"/>
  <c r="Z43" i="2" s="1"/>
  <c r="Y160" i="2"/>
  <c r="Z160" i="2" s="1"/>
  <c r="AM84" i="2"/>
  <c r="Y84" i="2"/>
  <c r="Z84" i="2" s="1"/>
  <c r="Y83" i="2"/>
  <c r="Z83" i="2" s="1"/>
  <c r="Y145" i="2"/>
  <c r="Z145" i="2" s="1"/>
  <c r="Y129" i="2"/>
  <c r="Z129" i="2" s="1"/>
  <c r="AM64" i="2"/>
  <c r="Y64" i="2"/>
  <c r="Z64" i="2" s="1"/>
  <c r="Y149" i="2"/>
  <c r="Z149" i="2" s="1"/>
  <c r="Y171" i="2"/>
  <c r="Z171" i="2" s="1"/>
  <c r="F171" i="2"/>
  <c r="Y368" i="2"/>
  <c r="Z368" i="2" s="1"/>
  <c r="AM223" i="2"/>
  <c r="Y223" i="2"/>
  <c r="Z223" i="2" s="1"/>
  <c r="Y82" i="2"/>
  <c r="Z82" i="2" s="1"/>
  <c r="F82" i="2"/>
  <c r="Y390" i="2"/>
  <c r="Z390" i="2" s="1"/>
  <c r="Y221" i="2"/>
  <c r="Z221" i="2" s="1"/>
  <c r="AM79" i="2"/>
  <c r="Y79" i="2"/>
  <c r="Z79" i="2" s="1"/>
  <c r="Y367" i="2"/>
  <c r="Z367" i="2" s="1"/>
  <c r="Y61" i="2"/>
  <c r="Z61" i="2" s="1"/>
  <c r="Y99" i="2"/>
  <c r="Z99" i="2" s="1"/>
  <c r="AM294" i="2"/>
  <c r="Y294" i="2"/>
  <c r="Z294" i="2" s="1"/>
  <c r="Y227" i="2"/>
  <c r="Z227" i="2" s="1"/>
  <c r="Y297" i="2"/>
  <c r="Z297" i="2" s="1"/>
  <c r="Y164" i="2"/>
  <c r="Z164" i="2" s="1"/>
  <c r="AM296" i="2"/>
  <c r="Y296" i="2"/>
  <c r="Z296" i="2" s="1"/>
  <c r="Y302" i="2"/>
  <c r="Z302" i="2" s="1"/>
  <c r="Y111" i="2"/>
  <c r="Z111" i="2" s="1"/>
  <c r="Y214" i="2"/>
  <c r="Z214" i="2" s="1"/>
  <c r="Y7" i="2"/>
  <c r="Z7" i="2" s="1"/>
  <c r="Y139" i="2"/>
  <c r="Z139" i="2" s="1"/>
  <c r="Y113" i="2"/>
  <c r="Z113" i="2" s="1"/>
  <c r="Y21" i="2"/>
  <c r="Z21" i="2" s="1"/>
  <c r="AM77" i="2"/>
  <c r="Y77" i="2"/>
  <c r="Z77" i="2" s="1"/>
  <c r="Y9" i="2"/>
  <c r="Z9" i="2" s="1"/>
  <c r="Y383" i="2"/>
  <c r="Z383" i="2" s="1"/>
  <c r="Y373" i="2"/>
  <c r="Z373" i="2" s="1"/>
  <c r="AM11" i="2"/>
  <c r="Y11" i="2"/>
  <c r="Z11" i="2" s="1"/>
  <c r="Y151" i="2"/>
  <c r="Z151" i="2" s="1"/>
  <c r="Y121" i="2"/>
  <c r="Z121" i="2" s="1"/>
  <c r="Y291" i="2"/>
  <c r="Z291" i="2" s="1"/>
  <c r="AM101" i="2"/>
  <c r="Y101" i="2"/>
  <c r="Z101" i="2" s="1"/>
  <c r="Y173" i="2"/>
  <c r="Z173" i="2" s="1"/>
  <c r="Y228" i="2"/>
  <c r="Z228" i="2" s="1"/>
  <c r="Y45" i="2"/>
  <c r="Z45" i="2" s="1"/>
  <c r="AM176" i="2"/>
  <c r="Y176" i="2"/>
  <c r="Z176" i="2" s="1"/>
  <c r="Y67" i="2"/>
  <c r="Z67" i="2" s="1"/>
  <c r="Y198" i="2"/>
  <c r="Z198" i="2" s="1"/>
  <c r="F198" i="2"/>
  <c r="Y239" i="2"/>
  <c r="Z239" i="2" s="1"/>
  <c r="AM69" i="2"/>
  <c r="Y69" i="2"/>
  <c r="Z69" i="2" s="1"/>
  <c r="Y391" i="2"/>
  <c r="Z391" i="2" s="1"/>
  <c r="AM40" i="2"/>
  <c r="Y40" i="2"/>
  <c r="Z40" i="2" s="1"/>
  <c r="F40" i="2" s="1"/>
  <c r="AM292" i="2"/>
  <c r="Y292" i="2"/>
  <c r="Z292" i="2" s="1"/>
  <c r="F292" i="2" s="1"/>
  <c r="AM100" i="2"/>
  <c r="Y100" i="2"/>
  <c r="Z100" i="2" s="1"/>
  <c r="AM298" i="2"/>
  <c r="Y298" i="2"/>
  <c r="Z298" i="2" s="1"/>
  <c r="AM150" i="2"/>
  <c r="Y150" i="2"/>
  <c r="Z150" i="2" s="1"/>
  <c r="F150" i="2" s="1"/>
  <c r="AM357" i="2"/>
  <c r="Y357" i="2"/>
  <c r="Z357" i="2" s="1"/>
  <c r="F357" i="2" s="1"/>
  <c r="AM39" i="2"/>
  <c r="Y39" i="2"/>
  <c r="Z39" i="2" s="1"/>
  <c r="AM65" i="2"/>
  <c r="Y65" i="2"/>
  <c r="Z65" i="2" s="1"/>
  <c r="AM301" i="2"/>
  <c r="Y301" i="2"/>
  <c r="Z301" i="2" s="1"/>
  <c r="F301" i="2" s="1"/>
  <c r="AM122" i="2"/>
  <c r="Y122" i="2"/>
  <c r="Z122" i="2" s="1"/>
  <c r="F122" i="2" s="1"/>
  <c r="AM63" i="2"/>
  <c r="Y63" i="2"/>
  <c r="Z63" i="2" s="1"/>
  <c r="AM147" i="2"/>
  <c r="Y147" i="2"/>
  <c r="Z147" i="2" s="1"/>
  <c r="AM350" i="2"/>
  <c r="Y350" i="2"/>
  <c r="Z350" i="2" s="1"/>
  <c r="F350" i="2" s="1"/>
  <c r="Y12" i="2"/>
  <c r="AM90" i="2"/>
  <c r="Y243" i="1"/>
  <c r="Z243" i="1" s="1"/>
  <c r="F243" i="1" s="1"/>
  <c r="Y217" i="1"/>
  <c r="Z217" i="1" s="1"/>
  <c r="F217" i="1" s="1"/>
  <c r="Y218" i="1"/>
  <c r="Z218" i="1" s="1"/>
  <c r="F218" i="1" s="1"/>
  <c r="Y251" i="1"/>
  <c r="Z251" i="1" s="1"/>
  <c r="F251" i="1" s="1"/>
  <c r="Y72" i="1"/>
  <c r="Z72" i="1" s="1"/>
  <c r="F72" i="1" s="1"/>
  <c r="Y76" i="1"/>
  <c r="Z76" i="1" s="1"/>
  <c r="F76" i="1" s="1"/>
  <c r="Y75" i="1"/>
  <c r="Z75" i="1" s="1"/>
  <c r="F75" i="1" s="1"/>
  <c r="Y322" i="1"/>
  <c r="Z322" i="1" s="1"/>
  <c r="F322" i="1" s="1"/>
  <c r="Y17" i="1"/>
  <c r="Z17" i="1" s="1"/>
  <c r="F17" i="1" s="1"/>
  <c r="Y15" i="1"/>
  <c r="Z15" i="1" s="1"/>
  <c r="F15" i="1" s="1"/>
  <c r="Y272" i="1"/>
  <c r="Z272" i="1" s="1"/>
  <c r="F272" i="1" s="1"/>
  <c r="Y74" i="1"/>
  <c r="Z74" i="1" s="1"/>
  <c r="F74" i="1" s="1"/>
  <c r="Y73" i="1"/>
  <c r="Z73" i="1" s="1"/>
  <c r="F73" i="1" s="1"/>
  <c r="Y71" i="1"/>
  <c r="Z71" i="1" s="1"/>
  <c r="F71" i="1" s="1"/>
  <c r="Y18" i="1"/>
  <c r="Z18" i="1" s="1"/>
  <c r="F18" i="1" s="1"/>
  <c r="Y19" i="1"/>
  <c r="Z19" i="1" s="1"/>
  <c r="F19" i="1" s="1"/>
  <c r="Y20" i="1"/>
  <c r="Z20" i="1" s="1"/>
  <c r="F20" i="1" s="1"/>
  <c r="Y259" i="1"/>
  <c r="Z259" i="1" s="1"/>
  <c r="F259" i="1" s="1"/>
  <c r="Y112" i="1"/>
  <c r="Z112" i="1" s="1"/>
  <c r="F112" i="1" s="1"/>
  <c r="Y374" i="1"/>
  <c r="Z374" i="1" s="1"/>
  <c r="F374" i="1" s="1"/>
  <c r="Y256" i="1"/>
  <c r="Z256" i="1" s="1"/>
  <c r="F256" i="1" s="1"/>
  <c r="Y371" i="1"/>
  <c r="Z371" i="1" s="1"/>
  <c r="F371" i="1" s="1"/>
  <c r="Y42" i="1"/>
  <c r="Z42" i="1" s="1"/>
  <c r="F42" i="1" s="1"/>
  <c r="Y289" i="1"/>
  <c r="Z289" i="1" s="1"/>
  <c r="F289" i="1" s="1"/>
  <c r="Y165" i="1"/>
  <c r="Z165" i="1" s="1"/>
  <c r="F165" i="1" s="1"/>
  <c r="Y161" i="1"/>
  <c r="Z161" i="1" s="1"/>
  <c r="F161" i="1" s="1"/>
  <c r="Y187" i="1"/>
  <c r="Z187" i="1" s="1"/>
  <c r="F187" i="1" s="1"/>
  <c r="Y105" i="1"/>
  <c r="Z105" i="1" s="1"/>
  <c r="F105" i="1" s="1"/>
  <c r="Y44" i="1"/>
  <c r="Z44" i="1" s="1"/>
  <c r="F44" i="1" s="1"/>
  <c r="Y128" i="1"/>
  <c r="Z128" i="1" s="1"/>
  <c r="F128" i="1" s="1"/>
  <c r="Y385" i="1"/>
  <c r="Z385" i="1" s="1"/>
  <c r="Y347" i="1"/>
  <c r="Z347" i="1" s="1"/>
  <c r="Y261" i="1"/>
  <c r="Z261" i="1" s="1"/>
  <c r="Y397" i="1"/>
  <c r="Z397" i="1" s="1"/>
  <c r="F397" i="1"/>
  <c r="Y216" i="1"/>
  <c r="Z216" i="1" s="1"/>
  <c r="Y356" i="1"/>
  <c r="Z356" i="1" s="1"/>
  <c r="Y260" i="1"/>
  <c r="Z260" i="1" s="1"/>
  <c r="Y211" i="1"/>
  <c r="Z211" i="1" s="1"/>
  <c r="Y257" i="1"/>
  <c r="Z257" i="1" s="1"/>
  <c r="Y204" i="1"/>
  <c r="Z204" i="1" s="1"/>
  <c r="Y354" i="1"/>
  <c r="Z354" i="1" s="1"/>
  <c r="Y393" i="1"/>
  <c r="Z393" i="1" s="1"/>
  <c r="Y205" i="1"/>
  <c r="Z205" i="1" s="1"/>
  <c r="Y255" i="1"/>
  <c r="Z255" i="1" s="1"/>
  <c r="Y246" i="1"/>
  <c r="Z246" i="1" s="1"/>
  <c r="Y266" i="1"/>
  <c r="Z266" i="1" s="1"/>
  <c r="Y258" i="1"/>
  <c r="Z258" i="1" s="1"/>
  <c r="Y264" i="1"/>
  <c r="Z264" i="1" s="1"/>
  <c r="Y262" i="1"/>
  <c r="Z262" i="1" s="1"/>
  <c r="Y398" i="1"/>
  <c r="Z398" i="1" s="1"/>
  <c r="F398" i="1"/>
  <c r="Y267" i="1"/>
  <c r="Z267" i="1" s="1"/>
  <c r="Y396" i="1"/>
  <c r="Z396" i="1" s="1"/>
  <c r="Y213" i="1"/>
  <c r="Z213" i="1" s="1"/>
  <c r="Y209" i="1"/>
  <c r="Z209" i="1" s="1"/>
  <c r="Y244" i="1"/>
  <c r="Z244" i="1" s="1"/>
  <c r="Y212" i="1"/>
  <c r="Z212" i="1" s="1"/>
  <c r="Y203" i="1"/>
  <c r="Z203" i="1" s="1"/>
  <c r="Y254" i="1"/>
  <c r="Z254" i="1" s="1"/>
  <c r="Y355" i="1"/>
  <c r="Z355" i="1" s="1"/>
  <c r="Y210" i="1"/>
  <c r="Z210" i="1" s="1"/>
  <c r="Y253" i="1"/>
  <c r="Z253" i="1" s="1"/>
  <c r="Y208" i="1"/>
  <c r="Z208" i="1" s="1"/>
  <c r="Y245" i="1"/>
  <c r="Z245" i="1" s="1"/>
  <c r="Y394" i="1"/>
  <c r="Z394" i="1" s="1"/>
  <c r="Y252" i="1"/>
  <c r="Z252" i="1" s="1"/>
  <c r="Y207" i="1"/>
  <c r="Z207" i="1" s="1"/>
  <c r="Y263" i="1"/>
  <c r="Z263" i="1" s="1"/>
  <c r="Y247" i="1"/>
  <c r="Z247" i="1" s="1"/>
  <c r="Y201" i="1"/>
  <c r="Z201" i="1" s="1"/>
  <c r="Y265" i="1"/>
  <c r="Z265" i="1" s="1"/>
  <c r="Y395" i="1"/>
  <c r="Z395" i="1" s="1"/>
  <c r="Y202" i="1"/>
  <c r="Z202" i="1" s="1"/>
  <c r="Y206" i="1"/>
  <c r="Z206" i="1" s="1"/>
  <c r="Y200" i="1"/>
  <c r="Z200" i="1" s="1"/>
  <c r="Y219" i="1"/>
  <c r="Z219" i="1" s="1"/>
  <c r="Y117" i="1"/>
  <c r="Z117" i="1" s="1"/>
  <c r="Y220" i="1"/>
  <c r="Z220" i="1" s="1"/>
  <c r="Y249" i="1"/>
  <c r="Z249" i="1" s="1"/>
  <c r="Y14" i="1"/>
  <c r="Z14" i="1" s="1"/>
  <c r="Y276" i="1"/>
  <c r="Z276" i="1" s="1"/>
  <c r="Y275" i="1"/>
  <c r="Z275" i="1" s="1"/>
  <c r="Y118" i="1"/>
  <c r="Z118" i="1" s="1"/>
  <c r="Y41" i="1"/>
  <c r="Z41" i="1" s="1"/>
  <c r="Y250" i="1"/>
  <c r="Z250" i="1" s="1"/>
  <c r="Y364" i="1"/>
  <c r="Z364" i="1" s="1"/>
  <c r="Y109" i="1"/>
  <c r="Z109" i="1" s="1"/>
  <c r="Y359" i="1"/>
  <c r="Z359" i="1" s="1"/>
  <c r="Y281" i="1"/>
  <c r="Z281" i="1" s="1"/>
  <c r="Y110" i="1"/>
  <c r="Z110" i="1" s="1"/>
  <c r="Y363" i="1"/>
  <c r="Z363" i="1" s="1"/>
  <c r="Y362" i="1"/>
  <c r="Z362" i="1" s="1"/>
  <c r="Y361" i="1"/>
  <c r="Z361" i="1" s="1"/>
  <c r="Y282" i="1"/>
  <c r="Z282" i="1" s="1"/>
  <c r="Y360" i="1"/>
  <c r="Z360" i="1" s="1"/>
  <c r="Y306" i="1"/>
  <c r="Z306" i="1" s="1"/>
  <c r="Y22" i="1"/>
  <c r="Z22" i="1" s="1"/>
  <c r="Y26" i="1"/>
  <c r="Z26" i="1" s="1"/>
  <c r="Y27" i="1"/>
  <c r="Z27" i="1" s="1"/>
  <c r="Y186" i="1"/>
  <c r="Z186" i="1" s="1"/>
  <c r="Y29" i="1"/>
  <c r="Z29" i="1" s="1"/>
  <c r="Y188" i="1"/>
  <c r="Z188" i="1" s="1"/>
  <c r="Y30" i="1"/>
  <c r="Z30" i="1" s="1"/>
  <c r="Y191" i="1"/>
  <c r="Z191" i="1" s="1"/>
  <c r="Y119" i="1"/>
  <c r="Z119" i="1" s="1"/>
  <c r="Y189" i="1"/>
  <c r="Z189" i="1" s="1"/>
  <c r="Y28" i="1"/>
  <c r="Z28" i="1" s="1"/>
  <c r="Y24" i="1"/>
  <c r="Z24" i="1" s="1"/>
  <c r="Y23" i="1"/>
  <c r="Z23" i="1" s="1"/>
  <c r="Y25" i="1"/>
  <c r="Z25" i="1" s="1"/>
  <c r="Y190" i="1"/>
  <c r="Z190" i="1" s="1"/>
  <c r="Y235" i="1"/>
  <c r="Z235" i="1" s="1"/>
  <c r="Y236" i="1"/>
  <c r="Z236" i="1" s="1"/>
  <c r="Y233" i="1"/>
  <c r="Z233" i="1" s="1"/>
  <c r="Y234" i="1"/>
  <c r="Z234" i="1" s="1"/>
  <c r="Y375" i="1"/>
  <c r="Z375" i="1" s="1"/>
  <c r="Y135" i="1"/>
  <c r="Z135" i="1" s="1"/>
  <c r="Y237" i="1"/>
  <c r="Z237" i="1" s="1"/>
  <c r="Y389" i="1"/>
  <c r="Z389" i="1" s="1"/>
  <c r="Y283" i="1"/>
  <c r="Z283" i="1" s="1"/>
  <c r="Y93" i="1"/>
  <c r="Z93" i="1" s="1"/>
  <c r="Y348" i="1"/>
  <c r="Z348" i="1" s="1"/>
  <c r="Y92" i="1"/>
  <c r="Z92" i="1" s="1"/>
  <c r="Y331" i="1"/>
  <c r="Z331" i="1" s="1"/>
  <c r="Y319" i="1"/>
  <c r="Z319" i="1" s="1"/>
  <c r="Y369" i="1"/>
  <c r="Z369" i="1" s="1"/>
  <c r="Y377" i="1"/>
  <c r="Z377" i="1" s="1"/>
  <c r="Y142" i="1"/>
  <c r="Z142" i="1" s="1"/>
  <c r="Y387" i="1"/>
  <c r="Z387" i="1" s="1"/>
  <c r="Y215" i="1"/>
  <c r="Z215" i="1" s="1"/>
  <c r="Y312" i="1"/>
  <c r="Z312" i="1" s="1"/>
  <c r="Y308" i="1"/>
  <c r="Z308" i="1" s="1"/>
  <c r="Y310" i="1"/>
  <c r="Z310" i="1" s="1"/>
  <c r="Y53" i="1"/>
  <c r="Z53" i="1" s="1"/>
  <c r="Y49" i="1"/>
  <c r="Z49" i="1" s="1"/>
  <c r="Y340" i="1"/>
  <c r="Z340" i="1" s="1"/>
  <c r="Y330" i="1"/>
  <c r="Z330" i="1" s="1"/>
  <c r="Y89" i="1"/>
  <c r="Z89" i="1" s="1"/>
  <c r="Y199" i="1"/>
  <c r="Z199" i="1" s="1"/>
  <c r="Y268" i="1"/>
  <c r="Z268" i="1" s="1"/>
  <c r="Y50" i="1"/>
  <c r="Z50" i="1" s="1"/>
  <c r="Y51" i="1"/>
  <c r="Z51" i="1" s="1"/>
  <c r="Y90" i="1"/>
  <c r="Z90" i="1" s="1"/>
  <c r="Y52" i="1"/>
  <c r="Z52" i="1" s="1"/>
  <c r="Y88" i="1"/>
  <c r="Z88" i="1" s="1"/>
  <c r="Y338" i="1"/>
  <c r="Z338" i="1" s="1"/>
  <c r="Y36" i="1"/>
  <c r="Z36" i="1" s="1"/>
  <c r="F36" i="1"/>
  <c r="Y35" i="1"/>
  <c r="Z35" i="1" s="1"/>
  <c r="Y94" i="1"/>
  <c r="Z94" i="1" s="1"/>
  <c r="Y47" i="1"/>
  <c r="Z47" i="1" s="1"/>
  <c r="Y336" i="1"/>
  <c r="Z336" i="1" s="1"/>
  <c r="Y321" i="1"/>
  <c r="Z321" i="1" s="1"/>
  <c r="Y57" i="1"/>
  <c r="Z57" i="1" s="1"/>
  <c r="Y329" i="1"/>
  <c r="Z329" i="1" s="1"/>
  <c r="Y16" i="1"/>
  <c r="Z16" i="1" s="1"/>
  <c r="Y313" i="1"/>
  <c r="Z313" i="1" s="1"/>
  <c r="Y274" i="1"/>
  <c r="Z274" i="1" s="1"/>
  <c r="Y318" i="1"/>
  <c r="Z318" i="1" s="1"/>
  <c r="Y279" i="1"/>
  <c r="Z279" i="1" s="1"/>
  <c r="Y56" i="1"/>
  <c r="Z56" i="1" s="1"/>
  <c r="Y55" i="1"/>
  <c r="Z55" i="1" s="1"/>
  <c r="Y278" i="1"/>
  <c r="Z278" i="1" s="1"/>
  <c r="Y328" i="1"/>
  <c r="Z328" i="1" s="1"/>
  <c r="Y323" i="1"/>
  <c r="Z323" i="1" s="1"/>
  <c r="Y273" i="1"/>
  <c r="Z273" i="1" s="1"/>
  <c r="Y54" i="1"/>
  <c r="Z54" i="1" s="1"/>
  <c r="Y320" i="1"/>
  <c r="Z320" i="1" s="1"/>
  <c r="Y120" i="1"/>
  <c r="Z120" i="1" s="1"/>
  <c r="Y248" i="1"/>
  <c r="Z248" i="1" s="1"/>
  <c r="Y290" i="1"/>
  <c r="Z290" i="1" s="1"/>
  <c r="Y141" i="1"/>
  <c r="Z141" i="1" s="1"/>
  <c r="Y107" i="1"/>
  <c r="Z107" i="1" s="1"/>
  <c r="Y68" i="1"/>
  <c r="Z68" i="1" s="1"/>
  <c r="Y152" i="1"/>
  <c r="Z152" i="1" s="1"/>
  <c r="Y177" i="1"/>
  <c r="Z177" i="1" s="1"/>
  <c r="Y133" i="1"/>
  <c r="Z133" i="1" s="1"/>
  <c r="Y66" i="1"/>
  <c r="Z66" i="1" s="1"/>
  <c r="Y380" i="1"/>
  <c r="Z380" i="1" s="1"/>
  <c r="Y146" i="1"/>
  <c r="Z146" i="1" s="1"/>
  <c r="Y370" i="1"/>
  <c r="Z370" i="1" s="1"/>
  <c r="Y378" i="1"/>
  <c r="Z378" i="1" s="1"/>
  <c r="Y138" i="1"/>
  <c r="Z138" i="1" s="1"/>
  <c r="F138" i="1"/>
  <c r="Y372" i="1"/>
  <c r="Z372" i="1" s="1"/>
  <c r="Y130" i="1"/>
  <c r="Z130" i="1" s="1"/>
  <c r="Y178" i="1"/>
  <c r="Z178" i="1" s="1"/>
  <c r="Y346" i="1"/>
  <c r="Z346" i="1" s="1"/>
  <c r="F346" i="1" s="1"/>
  <c r="Y166" i="1"/>
  <c r="Z166" i="1" s="1"/>
  <c r="F166" i="1" s="1"/>
  <c r="Y172" i="1"/>
  <c r="Z172" i="1" s="1"/>
  <c r="F172" i="1" s="1"/>
  <c r="Y81" i="1"/>
  <c r="Z81" i="1" s="1"/>
  <c r="F81" i="1" s="1"/>
  <c r="Y179" i="1"/>
  <c r="Z179" i="1" s="1"/>
  <c r="F179" i="1" s="1"/>
  <c r="Y388" i="1"/>
  <c r="Z388" i="1" s="1"/>
  <c r="F388" i="1" s="1"/>
  <c r="Y114" i="1"/>
  <c r="Z114" i="1" s="1"/>
  <c r="F114" i="1" s="1"/>
  <c r="Y185" i="1"/>
  <c r="Z185" i="1" s="1"/>
  <c r="F185" i="1" s="1"/>
  <c r="Y8" i="1"/>
  <c r="Z8" i="1" s="1"/>
  <c r="F8" i="1" s="1"/>
  <c r="Y174" i="1"/>
  <c r="Z174" i="1" s="1"/>
  <c r="F174" i="1" s="1"/>
  <c r="Y181" i="1"/>
  <c r="Z181" i="1" s="1"/>
  <c r="F181" i="1" s="1"/>
  <c r="Y287" i="1"/>
  <c r="Z287" i="1" s="1"/>
  <c r="F287" i="1" s="1"/>
  <c r="Y163" i="1"/>
  <c r="Z163" i="1" s="1"/>
  <c r="F163" i="1" s="1"/>
  <c r="Y60" i="1"/>
  <c r="Z60" i="1" s="1"/>
  <c r="F60" i="1" s="1"/>
  <c r="Y285" i="1"/>
  <c r="Z285" i="1" s="1"/>
  <c r="F285" i="1" s="1"/>
  <c r="Y384" i="1"/>
  <c r="Z384" i="1" s="1"/>
  <c r="F384" i="1" s="1"/>
  <c r="Y288" i="1"/>
  <c r="Z288" i="1" s="1"/>
  <c r="Y85" i="1"/>
  <c r="Z85" i="1" s="1"/>
  <c r="Y125" i="1"/>
  <c r="Z125" i="1" s="1"/>
  <c r="Y232" i="1"/>
  <c r="Z232" i="1" s="1"/>
  <c r="Y299" i="1"/>
  <c r="Z299" i="1" s="1"/>
  <c r="Y195" i="1"/>
  <c r="Z195" i="1" s="1"/>
  <c r="Y230" i="1"/>
  <c r="Z230" i="1" s="1"/>
  <c r="Y345" i="1"/>
  <c r="Z345" i="1" s="1"/>
  <c r="Y156" i="1"/>
  <c r="Z156" i="1" s="1"/>
  <c r="Y59" i="1"/>
  <c r="Z59" i="1" s="1"/>
  <c r="Y170" i="1"/>
  <c r="Z170" i="1" s="1"/>
  <c r="F170" i="1"/>
  <c r="Y241" i="1"/>
  <c r="Z241" i="1" s="1"/>
  <c r="Y10" i="1"/>
  <c r="Z10" i="1" s="1"/>
  <c r="Y193" i="1"/>
  <c r="Z193" i="1" s="1"/>
  <c r="Y32" i="1"/>
  <c r="Z32" i="1" s="1"/>
  <c r="Y116" i="1"/>
  <c r="Z116" i="1" s="1"/>
  <c r="F116" i="1"/>
  <c r="Y344" i="1"/>
  <c r="Z344" i="1" s="1"/>
  <c r="Y157" i="1"/>
  <c r="Z157" i="1" s="1"/>
  <c r="Y3" i="1"/>
  <c r="Z3" i="1" s="1"/>
  <c r="Y295" i="1"/>
  <c r="Z295" i="1" s="1"/>
  <c r="Y2" i="1"/>
  <c r="Z2" i="1" s="1"/>
  <c r="Y194" i="1"/>
  <c r="Z194" i="1" s="1"/>
  <c r="Y192" i="1"/>
  <c r="Z192" i="1" s="1"/>
  <c r="Y124" i="1"/>
  <c r="Z124" i="1" s="1"/>
  <c r="Y4" i="1"/>
  <c r="Z4" i="1" s="1"/>
  <c r="Y300" i="1"/>
  <c r="Z300" i="1" s="1"/>
  <c r="Y175" i="1"/>
  <c r="Z175" i="1" s="1"/>
  <c r="Y382" i="1"/>
  <c r="Z382" i="1" s="1"/>
  <c r="Y365" i="1"/>
  <c r="Z365" i="1" s="1"/>
  <c r="Y132" i="1"/>
  <c r="Z132" i="1" s="1"/>
  <c r="Y184" i="1"/>
  <c r="Z184" i="1" s="1"/>
  <c r="Y303" i="1"/>
  <c r="Z303" i="1" s="1"/>
  <c r="Y58" i="1"/>
  <c r="Z58" i="1" s="1"/>
  <c r="Y144" i="1"/>
  <c r="Z144" i="1" s="1"/>
  <c r="Y168" i="1"/>
  <c r="Z168" i="1" s="1"/>
  <c r="Y87" i="1"/>
  <c r="Z87" i="1" s="1"/>
  <c r="Y104" i="1"/>
  <c r="Z104" i="1" s="1"/>
  <c r="F104" i="1"/>
  <c r="Y115" i="1"/>
  <c r="Z115" i="1" s="1"/>
  <c r="Y162" i="1"/>
  <c r="Z162" i="1" s="1"/>
  <c r="Y304" i="1"/>
  <c r="Z304" i="1" s="1"/>
  <c r="Y154" i="1"/>
  <c r="Z154" i="1" s="1"/>
  <c r="Y231" i="1"/>
  <c r="Z231" i="1" s="1"/>
  <c r="Y96" i="1"/>
  <c r="Z96" i="1" s="1"/>
  <c r="Y392" i="1"/>
  <c r="Z392" i="1" s="1"/>
  <c r="Y238" i="1"/>
  <c r="Z238" i="1" s="1"/>
  <c r="Y293" i="1"/>
  <c r="Z293" i="1" s="1"/>
  <c r="Y286" i="1"/>
  <c r="Z286" i="1" s="1"/>
  <c r="Y381" i="1"/>
  <c r="Z381" i="1" s="1"/>
  <c r="Y224" i="1"/>
  <c r="Z224" i="1" s="1"/>
  <c r="Y153" i="1"/>
  <c r="Z153" i="1" s="1"/>
  <c r="Y140" i="1"/>
  <c r="Z140" i="1" s="1"/>
  <c r="Y98" i="1"/>
  <c r="Z98" i="1" s="1"/>
  <c r="Y137" i="1"/>
  <c r="Z137" i="1" s="1"/>
  <c r="Y225" i="1"/>
  <c r="Z225" i="1" s="1"/>
  <c r="Y196" i="1"/>
  <c r="Z196" i="1" s="1"/>
  <c r="Y366" i="1"/>
  <c r="Z366" i="1" s="1"/>
  <c r="Y95" i="1"/>
  <c r="Z95" i="1" s="1"/>
  <c r="Y240" i="1"/>
  <c r="Z240" i="1" s="1"/>
  <c r="Y197" i="1"/>
  <c r="Z197" i="1" s="1"/>
  <c r="F197" i="1"/>
  <c r="Y134" i="1"/>
  <c r="Z134" i="1" s="1"/>
  <c r="Y5" i="1"/>
  <c r="Z5" i="1" s="1"/>
  <c r="Y284" i="1"/>
  <c r="Z284" i="1" s="1"/>
  <c r="Y316" i="1"/>
  <c r="Z316" i="1" s="1"/>
  <c r="Y229" i="1"/>
  <c r="Z229" i="1" s="1"/>
  <c r="AM386" i="1"/>
  <c r="Y386" i="1"/>
  <c r="Z386" i="1" s="1"/>
  <c r="AM148" i="1"/>
  <c r="Y148" i="1"/>
  <c r="Z148" i="1" s="1"/>
  <c r="F148" i="1" s="1"/>
  <c r="AM352" i="1"/>
  <c r="Y352" i="1"/>
  <c r="Z352" i="1" s="1"/>
  <c r="F352" i="1" s="1"/>
  <c r="AM376" i="1"/>
  <c r="Y376" i="1"/>
  <c r="Z376" i="1" s="1"/>
  <c r="AM353" i="1"/>
  <c r="Y353" i="1"/>
  <c r="Z353" i="1" s="1"/>
  <c r="AM78" i="1"/>
  <c r="Y78" i="1"/>
  <c r="Z78" i="1" s="1"/>
  <c r="F78" i="1" s="1"/>
  <c r="AM31" i="1"/>
  <c r="Y31" i="1"/>
  <c r="Z31" i="1" s="1"/>
  <c r="F31" i="1" s="1"/>
  <c r="AM307" i="1"/>
  <c r="Y307" i="1"/>
  <c r="Z307" i="1" s="1"/>
  <c r="AM311" i="1"/>
  <c r="Y311" i="1"/>
  <c r="Z311" i="1" s="1"/>
  <c r="AM309" i="1"/>
  <c r="Y309" i="1"/>
  <c r="Z309" i="1" s="1"/>
  <c r="F309" i="1" s="1"/>
  <c r="AM97" i="1"/>
  <c r="Y97" i="1"/>
  <c r="Z97" i="1" s="1"/>
  <c r="F97" i="1" s="1"/>
  <c r="AM48" i="1"/>
  <c r="Y48" i="1"/>
  <c r="Z48" i="1" s="1"/>
  <c r="AM91" i="1"/>
  <c r="Y91" i="1"/>
  <c r="Z91" i="1" s="1"/>
  <c r="AM270" i="1"/>
  <c r="Y270" i="1"/>
  <c r="Z270" i="1" s="1"/>
  <c r="F270" i="1" s="1"/>
  <c r="AM334" i="1"/>
  <c r="Y334" i="1"/>
  <c r="Z334" i="1" s="1"/>
  <c r="F334" i="1" s="1"/>
  <c r="AM34" i="1"/>
  <c r="Y34" i="1"/>
  <c r="Z34" i="1" s="1"/>
  <c r="AM337" i="1"/>
  <c r="Y337" i="1"/>
  <c r="Z337" i="1" s="1"/>
  <c r="AM335" i="1"/>
  <c r="Y335" i="1"/>
  <c r="Z335" i="1" s="1"/>
  <c r="F335" i="1" s="1"/>
  <c r="AM271" i="1"/>
  <c r="Y271" i="1"/>
  <c r="Z271" i="1" s="1"/>
  <c r="F271" i="1" s="1"/>
  <c r="AM341" i="1"/>
  <c r="Y341" i="1"/>
  <c r="Z341" i="1" s="1"/>
  <c r="AM342" i="1"/>
  <c r="Y342" i="1"/>
  <c r="Z342" i="1" s="1"/>
  <c r="AM33" i="1"/>
  <c r="Y33" i="1"/>
  <c r="Z33" i="1" s="1"/>
  <c r="F33" i="1" s="1"/>
  <c r="AM269" i="1"/>
  <c r="Y269" i="1"/>
  <c r="Z269" i="1" s="1"/>
  <c r="F269" i="1" s="1"/>
  <c r="AM333" i="1"/>
  <c r="Y333" i="1"/>
  <c r="Z333" i="1" s="1"/>
  <c r="AM339" i="1"/>
  <c r="Y339" i="1"/>
  <c r="Z339" i="1" s="1"/>
  <c r="AM332" i="1"/>
  <c r="Y332" i="1"/>
  <c r="Z332" i="1" s="1"/>
  <c r="F332" i="1" s="1"/>
  <c r="AM324" i="1"/>
  <c r="Y324" i="1"/>
  <c r="Z324" i="1" s="1"/>
  <c r="F324" i="1" s="1"/>
  <c r="AM327" i="1"/>
  <c r="Y327" i="1"/>
  <c r="Z327" i="1" s="1"/>
  <c r="AM136" i="1"/>
  <c r="Y136" i="1"/>
  <c r="Z136" i="1" s="1"/>
  <c r="AM325" i="1"/>
  <c r="Y325" i="1"/>
  <c r="Z325" i="1" s="1"/>
  <c r="F325" i="1" s="1"/>
  <c r="AM277" i="1"/>
  <c r="Y277" i="1"/>
  <c r="Z277" i="1" s="1"/>
  <c r="F277" i="1" s="1"/>
  <c r="AM280" i="1"/>
  <c r="Y280" i="1"/>
  <c r="Z280" i="1" s="1"/>
  <c r="AM326" i="1"/>
  <c r="Y326" i="1"/>
  <c r="Z326" i="1" s="1"/>
  <c r="AM314" i="1"/>
  <c r="Y314" i="1"/>
  <c r="Z314" i="1" s="1"/>
  <c r="F314" i="1" s="1"/>
  <c r="AM317" i="1"/>
  <c r="Y317" i="1"/>
  <c r="Z317" i="1" s="1"/>
  <c r="F317" i="1" s="1"/>
  <c r="AM315" i="1"/>
  <c r="Y315" i="1"/>
  <c r="Z315" i="1" s="1"/>
  <c r="Y351" i="1"/>
  <c r="Z351" i="1" s="1"/>
  <c r="AM226" i="1"/>
  <c r="Y226" i="1"/>
  <c r="Z226" i="1" s="1"/>
  <c r="F226" i="1" s="1"/>
  <c r="AM13" i="1"/>
  <c r="Y13" i="1"/>
  <c r="Z13" i="1" s="1"/>
  <c r="F13" i="1" s="1"/>
  <c r="AM38" i="1"/>
  <c r="Y38" i="1"/>
  <c r="Z38" i="1" s="1"/>
  <c r="AM167" i="1"/>
  <c r="Y167" i="1"/>
  <c r="Z167" i="1" s="1"/>
  <c r="AM106" i="1"/>
  <c r="Y106" i="1"/>
  <c r="Z106" i="1" s="1"/>
  <c r="F106" i="1" s="1"/>
  <c r="AM159" i="1"/>
  <c r="Y159" i="1"/>
  <c r="Z159" i="1" s="1"/>
  <c r="F159" i="1"/>
  <c r="AM169" i="1"/>
  <c r="Y169" i="1"/>
  <c r="Z169" i="1" s="1"/>
  <c r="F169" i="1"/>
  <c r="AM379" i="1"/>
  <c r="Y379" i="1"/>
  <c r="Z379" i="1" s="1"/>
  <c r="AM126" i="1"/>
  <c r="Y126" i="1"/>
  <c r="Z126" i="1" s="1"/>
  <c r="F126" i="1" s="1"/>
  <c r="AM131" i="1"/>
  <c r="Y131" i="1"/>
  <c r="Z131" i="1" s="1"/>
  <c r="F131" i="1" s="1"/>
  <c r="AM180" i="1"/>
  <c r="Y180" i="1"/>
  <c r="Z180" i="1" s="1"/>
  <c r="AM127" i="1"/>
  <c r="Y127" i="1"/>
  <c r="Z127" i="1" s="1"/>
  <c r="AM6" i="1"/>
  <c r="Y6" i="1"/>
  <c r="Z6" i="1" s="1"/>
  <c r="F6" i="1" s="1"/>
  <c r="AM46" i="1"/>
  <c r="Y46" i="1"/>
  <c r="Z46" i="1" s="1"/>
  <c r="F46" i="1" s="1"/>
  <c r="AM305" i="1"/>
  <c r="Y305" i="1"/>
  <c r="Z305" i="1" s="1"/>
  <c r="AM182" i="1"/>
  <c r="Y182" i="1"/>
  <c r="Z182" i="1" s="1"/>
  <c r="AM62" i="1"/>
  <c r="Y62" i="1"/>
  <c r="Z62" i="1" s="1"/>
  <c r="F62" i="1" s="1"/>
  <c r="Y70" i="1"/>
  <c r="Z70" i="1" s="1"/>
  <c r="F70" i="1" s="1"/>
  <c r="AM103" i="1"/>
  <c r="Y103" i="1"/>
  <c r="Z103" i="1" s="1"/>
  <c r="F103" i="1"/>
  <c r="AM349" i="1"/>
  <c r="Y349" i="1"/>
  <c r="Z349" i="1" s="1"/>
  <c r="AM343" i="1"/>
  <c r="Y343" i="1"/>
  <c r="Z343" i="1" s="1"/>
  <c r="F343" i="1" s="1"/>
  <c r="AM358" i="1"/>
  <c r="Y358" i="1"/>
  <c r="Z358" i="1" s="1"/>
  <c r="F358" i="1" s="1"/>
  <c r="AM183" i="1"/>
  <c r="Y183" i="1"/>
  <c r="Z183" i="1" s="1"/>
  <c r="AM80" i="1"/>
  <c r="Y80" i="1"/>
  <c r="Z80" i="1" s="1"/>
  <c r="AM158" i="1"/>
  <c r="Y158" i="1"/>
  <c r="Z158" i="1" s="1"/>
  <c r="F158" i="1" s="1"/>
  <c r="AM143" i="1"/>
  <c r="Y143" i="1"/>
  <c r="Z143" i="1" s="1"/>
  <c r="F143" i="1" s="1"/>
  <c r="AM37" i="1"/>
  <c r="Y37" i="1"/>
  <c r="Z37" i="1" s="1"/>
  <c r="AM108" i="1"/>
  <c r="Y108" i="1"/>
  <c r="Z108" i="1" s="1"/>
  <c r="AM242" i="1"/>
  <c r="Y242" i="1"/>
  <c r="Z242" i="1" s="1"/>
  <c r="F242" i="1" s="1"/>
  <c r="AM86" i="1"/>
  <c r="Y86" i="1"/>
  <c r="Z86" i="1" s="1"/>
  <c r="F86" i="1"/>
  <c r="AM123" i="1"/>
  <c r="Y123" i="1"/>
  <c r="Z123" i="1" s="1"/>
  <c r="AM222" i="1"/>
  <c r="Y222" i="1"/>
  <c r="Z222" i="1" s="1"/>
  <c r="AM102" i="1"/>
  <c r="Y102" i="1"/>
  <c r="Z102" i="1" s="1"/>
  <c r="F102" i="1"/>
  <c r="AM155" i="1"/>
  <c r="Y155" i="1"/>
  <c r="Z155" i="1" s="1"/>
  <c r="F155" i="1" s="1"/>
  <c r="AM43" i="1"/>
  <c r="Y43" i="1"/>
  <c r="Z43" i="1" s="1"/>
  <c r="AM160" i="1"/>
  <c r="Y160" i="1"/>
  <c r="Z160" i="1" s="1"/>
  <c r="AM84" i="1"/>
  <c r="Y84" i="1"/>
  <c r="Z84" i="1" s="1"/>
  <c r="F84" i="1" s="1"/>
  <c r="AM83" i="1"/>
  <c r="Y83" i="1"/>
  <c r="Z83" i="1" s="1"/>
  <c r="F83" i="1" s="1"/>
  <c r="AM145" i="1"/>
  <c r="Y145" i="1"/>
  <c r="Z145" i="1" s="1"/>
  <c r="AM129" i="1"/>
  <c r="Y129" i="1"/>
  <c r="Z129" i="1" s="1"/>
  <c r="AM64" i="1"/>
  <c r="Y64" i="1"/>
  <c r="Z64" i="1" s="1"/>
  <c r="F64" i="1" s="1"/>
  <c r="AM149" i="1"/>
  <c r="Y149" i="1"/>
  <c r="Z149" i="1" s="1"/>
  <c r="F149" i="1" s="1"/>
  <c r="AM171" i="1"/>
  <c r="Y171" i="1"/>
  <c r="Z171" i="1" s="1"/>
  <c r="F171" i="1"/>
  <c r="AM368" i="1"/>
  <c r="Y368" i="1"/>
  <c r="Z368" i="1" s="1"/>
  <c r="AM223" i="1"/>
  <c r="Y223" i="1"/>
  <c r="Z223" i="1" s="1"/>
  <c r="F223" i="1"/>
  <c r="AM82" i="1"/>
  <c r="Y82" i="1"/>
  <c r="Z82" i="1" s="1"/>
  <c r="F82" i="1"/>
  <c r="AM390" i="1"/>
  <c r="Y390" i="1"/>
  <c r="Z390" i="1" s="1"/>
  <c r="AM221" i="1"/>
  <c r="Y221" i="1"/>
  <c r="Z221" i="1" s="1"/>
  <c r="AM79" i="1"/>
  <c r="Y79" i="1"/>
  <c r="Z79" i="1" s="1"/>
  <c r="F79" i="1" s="1"/>
  <c r="AM367" i="1"/>
  <c r="Y367" i="1"/>
  <c r="Z367" i="1" s="1"/>
  <c r="F367" i="1" s="1"/>
  <c r="AM61" i="1"/>
  <c r="Y61" i="1"/>
  <c r="Z61" i="1" s="1"/>
  <c r="AM99" i="1"/>
  <c r="Y99" i="1"/>
  <c r="Z99" i="1" s="1"/>
  <c r="AM294" i="1"/>
  <c r="Y294" i="1"/>
  <c r="Z294" i="1" s="1"/>
  <c r="F294" i="1" s="1"/>
  <c r="AM227" i="1"/>
  <c r="Y227" i="1"/>
  <c r="Z227" i="1" s="1"/>
  <c r="F227" i="1" s="1"/>
  <c r="Y297" i="1"/>
  <c r="Z297" i="1" s="1"/>
  <c r="AM164" i="1"/>
  <c r="Y164" i="1"/>
  <c r="Z164" i="1" s="1"/>
  <c r="Y296" i="1"/>
  <c r="Z296" i="1" s="1"/>
  <c r="F296" i="1" s="1"/>
  <c r="AM302" i="1"/>
  <c r="Y302" i="1"/>
  <c r="Z302" i="1" s="1"/>
  <c r="F302" i="1" s="1"/>
  <c r="AM111" i="1"/>
  <c r="Y111" i="1"/>
  <c r="Z111" i="1" s="1"/>
  <c r="Y214" i="1"/>
  <c r="Z214" i="1" s="1"/>
  <c r="F214" i="1"/>
  <c r="AM7" i="1"/>
  <c r="Y7" i="1"/>
  <c r="Z7" i="1" s="1"/>
  <c r="F7" i="1" s="1"/>
  <c r="AM139" i="1"/>
  <c r="Y139" i="1"/>
  <c r="Z139" i="1" s="1"/>
  <c r="F139" i="1" s="1"/>
  <c r="AM113" i="1"/>
  <c r="Y113" i="1"/>
  <c r="Z113" i="1" s="1"/>
  <c r="AM21" i="1"/>
  <c r="Y21" i="1"/>
  <c r="Z21" i="1" s="1"/>
  <c r="AM77" i="1"/>
  <c r="Y77" i="1"/>
  <c r="Z77" i="1" s="1"/>
  <c r="F77" i="1" s="1"/>
  <c r="AM9" i="1"/>
  <c r="Y9" i="1"/>
  <c r="Z9" i="1" s="1"/>
  <c r="F9" i="1" s="1"/>
  <c r="AM383" i="1"/>
  <c r="Y383" i="1"/>
  <c r="Z383" i="1" s="1"/>
  <c r="AM373" i="1"/>
  <c r="Y373" i="1"/>
  <c r="Z373" i="1" s="1"/>
  <c r="AM11" i="1"/>
  <c r="Y11" i="1"/>
  <c r="Z11" i="1" s="1"/>
  <c r="F11" i="1" s="1"/>
  <c r="AM151" i="1"/>
  <c r="Y151" i="1"/>
  <c r="Z151" i="1" s="1"/>
  <c r="F151" i="1" s="1"/>
  <c r="AM121" i="1"/>
  <c r="Y121" i="1"/>
  <c r="Z121" i="1" s="1"/>
  <c r="AM291" i="1"/>
  <c r="Y291" i="1"/>
  <c r="Z291" i="1" s="1"/>
  <c r="AM101" i="1"/>
  <c r="Y101" i="1"/>
  <c r="Z101" i="1" s="1"/>
  <c r="F101" i="1" s="1"/>
  <c r="AM173" i="1"/>
  <c r="Y173" i="1"/>
  <c r="Z173" i="1" s="1"/>
  <c r="F173" i="1" s="1"/>
  <c r="AM228" i="1"/>
  <c r="Y228" i="1"/>
  <c r="Z228" i="1" s="1"/>
  <c r="AM45" i="1"/>
  <c r="Y45" i="1"/>
  <c r="Z45" i="1" s="1"/>
  <c r="F45" i="1"/>
  <c r="AM176" i="1"/>
  <c r="Y176" i="1"/>
  <c r="Z176" i="1" s="1"/>
  <c r="F176" i="1" s="1"/>
  <c r="AM67" i="1"/>
  <c r="Y67" i="1"/>
  <c r="Z67" i="1" s="1"/>
  <c r="F67" i="1" s="1"/>
  <c r="AM198" i="1"/>
  <c r="Y198" i="1"/>
  <c r="Z198" i="1" s="1"/>
  <c r="F198" i="1"/>
  <c r="AM239" i="1"/>
  <c r="Y239" i="1"/>
  <c r="Z239" i="1" s="1"/>
  <c r="Y69" i="1"/>
  <c r="Z69" i="1" s="1"/>
  <c r="F69" i="1" s="1"/>
  <c r="AM391" i="1"/>
  <c r="Y391" i="1"/>
  <c r="Z391" i="1" s="1"/>
  <c r="F391" i="1" s="1"/>
  <c r="AM40" i="1"/>
  <c r="Y40" i="1"/>
  <c r="Z40" i="1" s="1"/>
  <c r="AM292" i="1"/>
  <c r="Y292" i="1"/>
  <c r="Z292" i="1" s="1"/>
  <c r="AM100" i="1"/>
  <c r="Y100" i="1"/>
  <c r="Z100" i="1" s="1"/>
  <c r="F100" i="1" s="1"/>
  <c r="AM298" i="1"/>
  <c r="Y298" i="1"/>
  <c r="Z298" i="1" s="1"/>
  <c r="F298" i="1" s="1"/>
  <c r="AM150" i="1"/>
  <c r="Y150" i="1"/>
  <c r="Z150" i="1" s="1"/>
  <c r="AM357" i="1"/>
  <c r="Y357" i="1"/>
  <c r="Z357" i="1" s="1"/>
  <c r="AM39" i="1"/>
  <c r="Y39" i="1"/>
  <c r="Z39" i="1" s="1"/>
  <c r="F39" i="1" s="1"/>
  <c r="AM65" i="1"/>
  <c r="Y65" i="1"/>
  <c r="Z65" i="1" s="1"/>
  <c r="F65" i="1" s="1"/>
  <c r="Y301" i="1"/>
  <c r="Z301" i="1" s="1"/>
  <c r="AM122" i="1"/>
  <c r="Y122" i="1"/>
  <c r="Z122" i="1" s="1"/>
  <c r="AM63" i="1"/>
  <c r="Y63" i="1"/>
  <c r="Z63" i="1" s="1"/>
  <c r="F63" i="1" s="1"/>
  <c r="AM147" i="1"/>
  <c r="Y147" i="1"/>
  <c r="Z147" i="1" s="1"/>
  <c r="F147" i="1" s="1"/>
  <c r="Y350" i="1"/>
  <c r="Z350" i="1" s="1"/>
  <c r="Y12" i="1"/>
  <c r="AM243" i="1"/>
  <c r="F122" i="1" l="1"/>
  <c r="F357" i="1"/>
  <c r="F292" i="1"/>
  <c r="F239" i="1"/>
  <c r="F291" i="1"/>
  <c r="F373" i="1"/>
  <c r="F21" i="1"/>
  <c r="F164" i="1"/>
  <c r="F99" i="1"/>
  <c r="F221" i="1"/>
  <c r="F368" i="1"/>
  <c r="F129" i="1"/>
  <c r="F160" i="1"/>
  <c r="F222" i="1"/>
  <c r="F108" i="1"/>
  <c r="F80" i="1"/>
  <c r="F349" i="1"/>
  <c r="F182" i="1"/>
  <c r="F127" i="1"/>
  <c r="F379" i="1"/>
  <c r="F167" i="1"/>
  <c r="F351" i="1"/>
  <c r="F326" i="1"/>
  <c r="F136" i="1"/>
  <c r="F339" i="1"/>
  <c r="F342" i="1"/>
  <c r="F337" i="1"/>
  <c r="F91" i="1"/>
  <c r="F311" i="1"/>
  <c r="F353" i="1"/>
  <c r="F386" i="1"/>
  <c r="F63" i="2"/>
  <c r="F39" i="2"/>
  <c r="F100" i="2"/>
  <c r="F350" i="1"/>
  <c r="F301" i="1"/>
  <c r="F150" i="1"/>
  <c r="F40" i="1"/>
  <c r="F228" i="1"/>
  <c r="F121" i="1"/>
  <c r="F383" i="1"/>
  <c r="F113" i="1"/>
  <c r="F111" i="1"/>
  <c r="F297" i="1"/>
  <c r="F61" i="1"/>
  <c r="F390" i="1"/>
  <c r="F145" i="1"/>
  <c r="F43" i="1"/>
  <c r="F123" i="1"/>
  <c r="F37" i="1"/>
  <c r="F183" i="1"/>
  <c r="F305" i="1"/>
  <c r="F180" i="1"/>
  <c r="F38" i="1"/>
  <c r="F315" i="1"/>
  <c r="F280" i="1"/>
  <c r="F327" i="1"/>
  <c r="F333" i="1"/>
  <c r="F341" i="1"/>
  <c r="F34" i="1"/>
  <c r="F48" i="1"/>
  <c r="F307" i="1"/>
  <c r="F376" i="1"/>
  <c r="F229" i="1"/>
  <c r="F316" i="1"/>
  <c r="F284" i="1"/>
  <c r="F5" i="1"/>
  <c r="F134" i="1"/>
  <c r="F240" i="1"/>
  <c r="F95" i="1"/>
  <c r="F366" i="1"/>
  <c r="F196" i="1"/>
  <c r="F225" i="1"/>
  <c r="F137" i="1"/>
  <c r="F98" i="1"/>
  <c r="F140" i="1"/>
  <c r="F153" i="1"/>
  <c r="F224" i="1"/>
  <c r="F381" i="1"/>
  <c r="F286" i="1"/>
  <c r="F293" i="1"/>
  <c r="F238" i="1"/>
  <c r="F392" i="1"/>
  <c r="F96" i="1"/>
  <c r="F231" i="1"/>
  <c r="F154" i="1"/>
  <c r="F304" i="1"/>
  <c r="F162" i="1"/>
  <c r="F115" i="1"/>
  <c r="F87" i="1"/>
  <c r="F168" i="1"/>
  <c r="F144" i="1"/>
  <c r="F58" i="1"/>
  <c r="F303" i="1"/>
  <c r="F184" i="1"/>
  <c r="F132" i="1"/>
  <c r="F365" i="1"/>
  <c r="F382" i="1"/>
  <c r="F175" i="1"/>
  <c r="F300" i="1"/>
  <c r="F4" i="1"/>
  <c r="F124" i="1"/>
  <c r="F192" i="1"/>
  <c r="F194" i="1"/>
  <c r="F2" i="1"/>
  <c r="F295" i="1"/>
  <c r="F3" i="1"/>
  <c r="F157" i="1"/>
  <c r="F344" i="1"/>
  <c r="F32" i="1"/>
  <c r="F193" i="1"/>
  <c r="F10" i="1"/>
  <c r="F241" i="1"/>
  <c r="F59" i="1"/>
  <c r="F156" i="1"/>
  <c r="F345" i="1"/>
  <c r="F230" i="1"/>
  <c r="F195" i="1"/>
  <c r="F299" i="1"/>
  <c r="F232" i="1"/>
  <c r="F125" i="1"/>
  <c r="F85" i="1"/>
  <c r="F288" i="1"/>
  <c r="F178" i="1"/>
  <c r="F130" i="1"/>
  <c r="F372" i="1"/>
  <c r="F378" i="1"/>
  <c r="F370" i="1"/>
  <c r="F146" i="1"/>
  <c r="F380" i="1"/>
  <c r="F66" i="1"/>
  <c r="F133" i="1"/>
  <c r="F177" i="1"/>
  <c r="F152" i="1"/>
  <c r="F68" i="1"/>
  <c r="F107" i="1"/>
  <c r="F141" i="1"/>
  <c r="F290" i="1"/>
  <c r="F248" i="1"/>
  <c r="F120" i="1"/>
  <c r="F320" i="1"/>
  <c r="F54" i="1"/>
  <c r="F273" i="1"/>
  <c r="F323" i="1"/>
  <c r="F328" i="1"/>
  <c r="F278" i="1"/>
  <c r="F55" i="1"/>
  <c r="F56" i="1"/>
  <c r="F279" i="1"/>
  <c r="F318" i="1"/>
  <c r="F274" i="1"/>
  <c r="F313" i="1"/>
  <c r="F16" i="1"/>
  <c r="F329" i="1"/>
  <c r="F57" i="1"/>
  <c r="F321" i="1"/>
  <c r="F336" i="1"/>
  <c r="F47" i="1"/>
  <c r="F94" i="1"/>
  <c r="F35" i="1"/>
  <c r="F338" i="1"/>
  <c r="F88" i="1"/>
  <c r="F52" i="1"/>
  <c r="F90" i="1"/>
  <c r="F51" i="1"/>
  <c r="F50" i="1"/>
  <c r="F268" i="1"/>
  <c r="F199" i="1"/>
  <c r="F89" i="1"/>
  <c r="F330" i="1"/>
  <c r="F340" i="1"/>
  <c r="F49" i="1"/>
  <c r="F53" i="1"/>
  <c r="F310" i="1"/>
  <c r="F308" i="1"/>
  <c r="F312" i="1"/>
  <c r="F215" i="1"/>
  <c r="F387" i="1"/>
  <c r="F142" i="1"/>
  <c r="F377" i="1"/>
  <c r="F369" i="1"/>
  <c r="F319" i="1"/>
  <c r="F331" i="1"/>
  <c r="F92" i="1"/>
  <c r="F348" i="1"/>
  <c r="F93" i="1"/>
  <c r="F283" i="1"/>
  <c r="F389" i="1"/>
  <c r="F237" i="1"/>
  <c r="F135" i="1"/>
  <c r="F375" i="1"/>
  <c r="F234" i="1"/>
  <c r="F233" i="1"/>
  <c r="F236" i="1"/>
  <c r="F235" i="1"/>
  <c r="F190" i="1"/>
  <c r="F25" i="1"/>
  <c r="F23" i="1"/>
  <c r="F24" i="1"/>
  <c r="F28" i="1"/>
  <c r="F189" i="1"/>
  <c r="F119" i="1"/>
  <c r="F191" i="1"/>
  <c r="F30" i="1"/>
  <c r="F188" i="1"/>
  <c r="F29" i="1"/>
  <c r="F186" i="1"/>
  <c r="F27" i="1"/>
  <c r="F26" i="1"/>
  <c r="F22" i="1"/>
  <c r="F306" i="1"/>
  <c r="F360" i="1"/>
  <c r="F282" i="1"/>
  <c r="F361" i="1"/>
  <c r="F362" i="1"/>
  <c r="F363" i="1"/>
  <c r="F110" i="1"/>
  <c r="F281" i="1"/>
  <c r="F359" i="1"/>
  <c r="F109" i="1"/>
  <c r="F364" i="1"/>
  <c r="F250" i="1"/>
  <c r="F41" i="1"/>
  <c r="F118" i="1"/>
  <c r="F275" i="1"/>
  <c r="F276" i="1"/>
  <c r="F14" i="1"/>
  <c r="F249" i="1"/>
  <c r="F220" i="1"/>
  <c r="F117" i="1"/>
  <c r="F219" i="1"/>
  <c r="F200" i="1"/>
  <c r="F206" i="1"/>
  <c r="F202" i="1"/>
  <c r="F395" i="1"/>
  <c r="F265" i="1"/>
  <c r="F201" i="1"/>
  <c r="F247" i="1"/>
  <c r="F263" i="1"/>
  <c r="F207" i="1"/>
  <c r="F252" i="1"/>
  <c r="F394" i="1"/>
  <c r="F245" i="1"/>
  <c r="F208" i="1"/>
  <c r="F253" i="1"/>
  <c r="F210" i="1"/>
  <c r="F355" i="1"/>
  <c r="F254" i="1"/>
  <c r="F203" i="1"/>
  <c r="F212" i="1"/>
  <c r="F244" i="1"/>
  <c r="F209" i="1"/>
  <c r="F213" i="1"/>
  <c r="F396" i="1"/>
  <c r="F267" i="1"/>
  <c r="F262" i="1"/>
  <c r="F264" i="1"/>
  <c r="F258" i="1"/>
  <c r="F266" i="1"/>
  <c r="F246" i="1"/>
  <c r="F255" i="1"/>
  <c r="F205" i="1"/>
  <c r="F393" i="1"/>
  <c r="F354" i="1"/>
  <c r="F204" i="1"/>
  <c r="F257" i="1"/>
  <c r="F211" i="1"/>
  <c r="F260" i="1"/>
  <c r="F356" i="1"/>
  <c r="F216" i="1"/>
  <c r="F261" i="1"/>
  <c r="F347" i="1"/>
  <c r="F385" i="1"/>
  <c r="AI243" i="1"/>
  <c r="AK243" i="1" s="1"/>
  <c r="F147" i="2"/>
  <c r="F65" i="2"/>
  <c r="F298" i="2"/>
  <c r="F391" i="2"/>
  <c r="AM229" i="1"/>
  <c r="AM316" i="1"/>
  <c r="AM284" i="1"/>
  <c r="AM5" i="1"/>
  <c r="AM134" i="1"/>
  <c r="AM197" i="1"/>
  <c r="AM240" i="1"/>
  <c r="AM95" i="1"/>
  <c r="AM366" i="1"/>
  <c r="AM196" i="1"/>
  <c r="AM225" i="1"/>
  <c r="AM137" i="1"/>
  <c r="AM98" i="1"/>
  <c r="AM140" i="1"/>
  <c r="AM153" i="1"/>
  <c r="AM224" i="1"/>
  <c r="AM381" i="1"/>
  <c r="AM286" i="1"/>
  <c r="AM293" i="1"/>
  <c r="AM238" i="1"/>
  <c r="AM392" i="1"/>
  <c r="AM96" i="1"/>
  <c r="AM231" i="1"/>
  <c r="AM154" i="1"/>
  <c r="AM304" i="1"/>
  <c r="AM162" i="1"/>
  <c r="AM115" i="1"/>
  <c r="AM104" i="1"/>
  <c r="AM87" i="1"/>
  <c r="AM168" i="1"/>
  <c r="AM144" i="1"/>
  <c r="AM58" i="1"/>
  <c r="AM184" i="1"/>
  <c r="AM132" i="1"/>
  <c r="AM365" i="1"/>
  <c r="AM382" i="1"/>
  <c r="AM175" i="1"/>
  <c r="AM300" i="1"/>
  <c r="AM4" i="1"/>
  <c r="AM124" i="1"/>
  <c r="AM194" i="1"/>
  <c r="AM2" i="1"/>
  <c r="AM295" i="1"/>
  <c r="AM3" i="1"/>
  <c r="AM157" i="1"/>
  <c r="AM344" i="1"/>
  <c r="AM32" i="1"/>
  <c r="AM193" i="1"/>
  <c r="AM10" i="1"/>
  <c r="AM241" i="1"/>
  <c r="AM170" i="1"/>
  <c r="AM59" i="1"/>
  <c r="AM156" i="1"/>
  <c r="AM345" i="1"/>
  <c r="AM230" i="1"/>
  <c r="AM195" i="1"/>
  <c r="AM299" i="1"/>
  <c r="AM232" i="1"/>
  <c r="AM125" i="1"/>
  <c r="AM85" i="1"/>
  <c r="AM288" i="1"/>
  <c r="AM384" i="1"/>
  <c r="AM285" i="1"/>
  <c r="AM60" i="1"/>
  <c r="AM163" i="1"/>
  <c r="AM287" i="1"/>
  <c r="AM181" i="1"/>
  <c r="AM174" i="1"/>
  <c r="AM8" i="1"/>
  <c r="AM185" i="1"/>
  <c r="AM114" i="1"/>
  <c r="AM388" i="1"/>
  <c r="AM179" i="1"/>
  <c r="AM81" i="1"/>
  <c r="AM166" i="1"/>
  <c r="AM346" i="1"/>
  <c r="AM178" i="1"/>
  <c r="AM130" i="1"/>
  <c r="AM372" i="1"/>
  <c r="AM138" i="1"/>
  <c r="AM378" i="1"/>
  <c r="AM370" i="1"/>
  <c r="AM146" i="1"/>
  <c r="AM380" i="1"/>
  <c r="AM66" i="1"/>
  <c r="AM133" i="1"/>
  <c r="AM177" i="1"/>
  <c r="AM152" i="1"/>
  <c r="AM68" i="1"/>
  <c r="AM107" i="1"/>
  <c r="AM141" i="1"/>
  <c r="AM248" i="1"/>
  <c r="AM120" i="1"/>
  <c r="AM320" i="1"/>
  <c r="AM54" i="1"/>
  <c r="AM273" i="1"/>
  <c r="AM323" i="1"/>
  <c r="AM328" i="1"/>
  <c r="AM278" i="1"/>
  <c r="AM55" i="1"/>
  <c r="AM56" i="1"/>
  <c r="AM279" i="1"/>
  <c r="AM318" i="1"/>
  <c r="AM274" i="1"/>
  <c r="AM313" i="1"/>
  <c r="AM16" i="1"/>
  <c r="AM329" i="1"/>
  <c r="AM57" i="1"/>
  <c r="AM321" i="1"/>
  <c r="AM336" i="1"/>
  <c r="AM47" i="1"/>
  <c r="AM94" i="1"/>
  <c r="AM35" i="1"/>
  <c r="AM36" i="1"/>
  <c r="AM338" i="1"/>
  <c r="AM88" i="1"/>
  <c r="AM52" i="1"/>
  <c r="AM90" i="1"/>
  <c r="AM51" i="1"/>
  <c r="AM50" i="1"/>
  <c r="AM268" i="1"/>
  <c r="AM199" i="1"/>
  <c r="AM89" i="1"/>
  <c r="AM330" i="1"/>
  <c r="AM340" i="1"/>
  <c r="AM49" i="1"/>
  <c r="AM53" i="1"/>
  <c r="AM310" i="1"/>
  <c r="AM308" i="1"/>
  <c r="AM312" i="1"/>
  <c r="AM387" i="1"/>
  <c r="AM142" i="1"/>
  <c r="AM369" i="1"/>
  <c r="AM319" i="1"/>
  <c r="AM331" i="1"/>
  <c r="AM92" i="1"/>
  <c r="AM93" i="1"/>
  <c r="AM283" i="1"/>
  <c r="AM389" i="1"/>
  <c r="AM237" i="1"/>
  <c r="AM135" i="1"/>
  <c r="AM375" i="1"/>
  <c r="AM234" i="1"/>
  <c r="AM233" i="1"/>
  <c r="AM236" i="1"/>
  <c r="AM235" i="1"/>
  <c r="AM190" i="1"/>
  <c r="AM25" i="1"/>
  <c r="AM23" i="1"/>
  <c r="AM24" i="1"/>
  <c r="AM28" i="1"/>
  <c r="AM189" i="1"/>
  <c r="AM119" i="1"/>
  <c r="AM191" i="1"/>
  <c r="AM30" i="1"/>
  <c r="AM188" i="1"/>
  <c r="AM29" i="1"/>
  <c r="AM186" i="1"/>
  <c r="AM27" i="1"/>
  <c r="AM26" i="1"/>
  <c r="AM306" i="1"/>
  <c r="AM361" i="1"/>
  <c r="AM362" i="1"/>
  <c r="AM363" i="1"/>
  <c r="AM110" i="1"/>
  <c r="AM281" i="1"/>
  <c r="AM359" i="1"/>
  <c r="AM109" i="1"/>
  <c r="AM364" i="1"/>
  <c r="AM41" i="1"/>
  <c r="AM118" i="1"/>
  <c r="AM275" i="1"/>
  <c r="AM14" i="1"/>
  <c r="AM249" i="1"/>
  <c r="AM220" i="1"/>
  <c r="AM117" i="1"/>
  <c r="AM219" i="1"/>
  <c r="AM200" i="1"/>
  <c r="AM206" i="1"/>
  <c r="AM202" i="1"/>
  <c r="AM395" i="1"/>
  <c r="AM265" i="1"/>
  <c r="AM201" i="1"/>
  <c r="AM247" i="1"/>
  <c r="AM263" i="1"/>
  <c r="AM207" i="1"/>
  <c r="AM252" i="1"/>
  <c r="AM245" i="1"/>
  <c r="AM253" i="1"/>
  <c r="AM210" i="1"/>
  <c r="AM355" i="1"/>
  <c r="AM254" i="1"/>
  <c r="AM203" i="1"/>
  <c r="AM212" i="1"/>
  <c r="AM244" i="1"/>
  <c r="AM209" i="1"/>
  <c r="AM213" i="1"/>
  <c r="AM396" i="1"/>
  <c r="AM267" i="1"/>
  <c r="AM398" i="1"/>
  <c r="AM262" i="1"/>
  <c r="AM264" i="1"/>
  <c r="AM258" i="1"/>
  <c r="AM266" i="1"/>
  <c r="AM246" i="1"/>
  <c r="AM205" i="1"/>
  <c r="AM393" i="1"/>
  <c r="AM204" i="1"/>
  <c r="AM257" i="1"/>
  <c r="AM211" i="1"/>
  <c r="AM260" i="1"/>
  <c r="AM356" i="1"/>
  <c r="AM397" i="1"/>
  <c r="AM261" i="1"/>
  <c r="AM347" i="1"/>
  <c r="AM385" i="1"/>
  <c r="AM128" i="1"/>
  <c r="AM44" i="1"/>
  <c r="AM105" i="1"/>
  <c r="AM187" i="1"/>
  <c r="AM161" i="1"/>
  <c r="AM165" i="1"/>
  <c r="AM289" i="1"/>
  <c r="AM42" i="1"/>
  <c r="AM371" i="1"/>
  <c r="AM256" i="1"/>
  <c r="AM374" i="1"/>
  <c r="AM112" i="1"/>
  <c r="AM259" i="1"/>
  <c r="AM20" i="1"/>
  <c r="AM19" i="1"/>
  <c r="AM18" i="1"/>
  <c r="AM71" i="1"/>
  <c r="AM73" i="1"/>
  <c r="AM74" i="1"/>
  <c r="AM272" i="1"/>
  <c r="AM15" i="1"/>
  <c r="AM17" i="1"/>
  <c r="AM322" i="1"/>
  <c r="AM75" i="1"/>
  <c r="AM76" i="1"/>
  <c r="AM72" i="1"/>
  <c r="AM218" i="1"/>
  <c r="AM391" i="2"/>
  <c r="AM67" i="2"/>
  <c r="F228" i="2"/>
  <c r="AM173" i="2"/>
  <c r="F121" i="2"/>
  <c r="AM151" i="2"/>
  <c r="F383" i="2"/>
  <c r="AM9" i="2"/>
  <c r="F113" i="2"/>
  <c r="AM139" i="2"/>
  <c r="F111" i="2"/>
  <c r="AM302" i="2"/>
  <c r="F297" i="2"/>
  <c r="AM227" i="2"/>
  <c r="F61" i="2"/>
  <c r="AM367" i="2"/>
  <c r="F390" i="2"/>
  <c r="AM82" i="2"/>
  <c r="AM149" i="2"/>
  <c r="F145" i="2"/>
  <c r="AM83" i="2"/>
  <c r="F43" i="2"/>
  <c r="AM155" i="2"/>
  <c r="F123" i="2"/>
  <c r="AM86" i="2"/>
  <c r="F37" i="2"/>
  <c r="AM143" i="2"/>
  <c r="F183" i="2"/>
  <c r="AM358" i="2"/>
  <c r="AM70" i="2"/>
  <c r="F305" i="2"/>
  <c r="AM46" i="2"/>
  <c r="F180" i="2"/>
  <c r="AM131" i="2"/>
  <c r="AM159" i="2"/>
  <c r="F38" i="2"/>
  <c r="AM13" i="2"/>
  <c r="F315" i="2"/>
  <c r="F280" i="2"/>
  <c r="F327" i="2"/>
  <c r="AM324" i="2"/>
  <c r="F333" i="2"/>
  <c r="AM269" i="2"/>
  <c r="F341" i="2"/>
  <c r="AM271" i="2"/>
  <c r="F34" i="2"/>
  <c r="AM334" i="2"/>
  <c r="F48" i="2"/>
  <c r="AM97" i="2"/>
  <c r="F307" i="2"/>
  <c r="F31" i="2"/>
  <c r="F78" i="2"/>
  <c r="F353" i="2"/>
  <c r="F376" i="2"/>
  <c r="F352" i="2"/>
  <c r="F148" i="2"/>
  <c r="F386" i="2"/>
  <c r="F229" i="2"/>
  <c r="F316" i="2"/>
  <c r="F284" i="2"/>
  <c r="F5" i="2"/>
  <c r="F134" i="2"/>
  <c r="F240" i="2"/>
  <c r="F95" i="2"/>
  <c r="F366" i="2"/>
  <c r="F196" i="2"/>
  <c r="F225" i="2"/>
  <c r="F137" i="2"/>
  <c r="F98" i="2"/>
  <c r="F140" i="2"/>
  <c r="F153" i="2"/>
  <c r="F224" i="2"/>
  <c r="F381" i="2"/>
  <c r="F286" i="2"/>
  <c r="F293" i="2"/>
  <c r="F238" i="2"/>
  <c r="F392" i="2"/>
  <c r="F96" i="2"/>
  <c r="F231" i="2"/>
  <c r="F154" i="2"/>
  <c r="F304" i="2"/>
  <c r="F162" i="2"/>
  <c r="F115" i="2"/>
  <c r="F87" i="2"/>
  <c r="F168" i="2"/>
  <c r="F144" i="2"/>
  <c r="F58" i="2"/>
  <c r="F303" i="2"/>
  <c r="F184" i="2"/>
  <c r="F132" i="2"/>
  <c r="F365" i="2"/>
  <c r="F382" i="2"/>
  <c r="F175" i="2"/>
  <c r="F300" i="2"/>
  <c r="F4" i="2"/>
  <c r="F124" i="2"/>
  <c r="F192" i="2"/>
  <c r="F194" i="2"/>
  <c r="F2" i="2"/>
  <c r="F295" i="2"/>
  <c r="F3" i="2"/>
  <c r="F157" i="2"/>
  <c r="F344" i="2"/>
  <c r="F32" i="2"/>
  <c r="F193" i="2"/>
  <c r="F10" i="2"/>
  <c r="F241" i="2"/>
  <c r="F59" i="2"/>
  <c r="F156" i="2"/>
  <c r="F345" i="2"/>
  <c r="F230" i="2"/>
  <c r="F195" i="2"/>
  <c r="F299" i="2"/>
  <c r="F232" i="2"/>
  <c r="F125" i="2"/>
  <c r="F85" i="2"/>
  <c r="F288" i="2"/>
  <c r="F384" i="2"/>
  <c r="F285" i="2"/>
  <c r="F60" i="2"/>
  <c r="F163" i="2"/>
  <c r="F287" i="2"/>
  <c r="F181" i="2"/>
  <c r="F174" i="2"/>
  <c r="F8" i="2"/>
  <c r="F185" i="2"/>
  <c r="F114" i="2"/>
  <c r="F388" i="2"/>
  <c r="F179" i="2"/>
  <c r="F81" i="2"/>
  <c r="F172" i="2"/>
  <c r="F166" i="2"/>
  <c r="F346" i="2"/>
  <c r="F178" i="2"/>
  <c r="F130" i="2"/>
  <c r="F372" i="2"/>
  <c r="F378" i="2"/>
  <c r="F370" i="2"/>
  <c r="F146" i="2"/>
  <c r="F380" i="2"/>
  <c r="F66" i="2"/>
  <c r="F133" i="2"/>
  <c r="F177" i="2"/>
  <c r="F152" i="2"/>
  <c r="F68" i="2"/>
  <c r="F107" i="2"/>
  <c r="F141" i="2"/>
  <c r="F290" i="2"/>
  <c r="F248" i="2"/>
  <c r="F120" i="2"/>
  <c r="F320" i="2"/>
  <c r="F54" i="2"/>
  <c r="F273" i="2"/>
  <c r="F323" i="2"/>
  <c r="F328" i="2"/>
  <c r="F278" i="2"/>
  <c r="F55" i="2"/>
  <c r="F56" i="2"/>
  <c r="F279" i="2"/>
  <c r="F318" i="2"/>
  <c r="F274" i="2"/>
  <c r="F313" i="2"/>
  <c r="F16" i="2"/>
  <c r="F329" i="2"/>
  <c r="F57" i="2"/>
  <c r="F321" i="2"/>
  <c r="F336" i="2"/>
  <c r="F47" i="2"/>
  <c r="F94" i="2"/>
  <c r="F35" i="2"/>
  <c r="F338" i="2"/>
  <c r="F88" i="2"/>
  <c r="F52" i="2"/>
  <c r="F90" i="2"/>
  <c r="F51" i="2"/>
  <c r="F50" i="2"/>
  <c r="F268" i="2"/>
  <c r="F199" i="2"/>
  <c r="F89" i="2"/>
  <c r="F330" i="2"/>
  <c r="F340" i="2"/>
  <c r="F49" i="2"/>
  <c r="F53" i="2"/>
  <c r="F310" i="2"/>
  <c r="F308" i="2"/>
  <c r="F312" i="2"/>
  <c r="F215" i="2"/>
  <c r="F387" i="2"/>
  <c r="F142" i="2"/>
  <c r="F377" i="2"/>
  <c r="F369" i="2"/>
  <c r="F319" i="2"/>
  <c r="F331" i="2"/>
  <c r="F92" i="2"/>
  <c r="F348" i="2"/>
  <c r="F93" i="2"/>
  <c r="F283" i="2"/>
  <c r="F389" i="2"/>
  <c r="F237" i="2"/>
  <c r="F135" i="2"/>
  <c r="F375" i="2"/>
  <c r="F234" i="2"/>
  <c r="F233" i="2"/>
  <c r="F236" i="2"/>
  <c r="F235" i="2"/>
  <c r="F190" i="2"/>
  <c r="F25" i="2"/>
  <c r="F23" i="2"/>
  <c r="F24" i="2"/>
  <c r="F28" i="2"/>
  <c r="F189" i="2"/>
  <c r="F119" i="2"/>
  <c r="F191" i="2"/>
  <c r="F30" i="2"/>
  <c r="F188" i="2"/>
  <c r="F29" i="2"/>
  <c r="F186" i="2"/>
  <c r="F27" i="2"/>
  <c r="F26" i="2"/>
  <c r="F22" i="2"/>
  <c r="F306" i="2"/>
  <c r="F360" i="2"/>
  <c r="F282" i="2"/>
  <c r="F361" i="2"/>
  <c r="F362" i="2"/>
  <c r="F363" i="2"/>
  <c r="F110" i="2"/>
  <c r="F281" i="2"/>
  <c r="F359" i="2"/>
  <c r="F109" i="2"/>
  <c r="F364" i="2"/>
  <c r="F250" i="2"/>
  <c r="F41" i="2"/>
  <c r="F118" i="2"/>
  <c r="F275" i="2"/>
  <c r="F276" i="2"/>
  <c r="F14" i="2"/>
  <c r="F249" i="2"/>
  <c r="F220" i="2"/>
  <c r="F117" i="2"/>
  <c r="F219" i="2"/>
  <c r="F200" i="2"/>
  <c r="F206" i="2"/>
  <c r="F202" i="2"/>
  <c r="F395" i="2"/>
  <c r="F265" i="2"/>
  <c r="F201" i="2"/>
  <c r="F247" i="2"/>
  <c r="F263" i="2"/>
  <c r="F207" i="2"/>
  <c r="F252" i="2"/>
  <c r="F394" i="2"/>
  <c r="F245" i="2"/>
  <c r="F208" i="2"/>
  <c r="F253" i="2"/>
  <c r="F210" i="2"/>
  <c r="F355" i="2"/>
  <c r="F254" i="2"/>
  <c r="F203" i="2"/>
  <c r="F212" i="2"/>
  <c r="F244" i="2"/>
  <c r="F209" i="2"/>
  <c r="F213" i="2"/>
  <c r="F396" i="2"/>
  <c r="F267" i="2"/>
  <c r="F262" i="2"/>
  <c r="F264" i="2"/>
  <c r="F258" i="2"/>
  <c r="F266" i="2"/>
  <c r="F246" i="2"/>
  <c r="F255" i="2"/>
  <c r="F205" i="2"/>
  <c r="F393" i="2"/>
  <c r="F354" i="2"/>
  <c r="F204" i="2"/>
  <c r="F257" i="2"/>
  <c r="F211" i="2"/>
  <c r="F260" i="2"/>
  <c r="F356" i="2"/>
  <c r="F216" i="2"/>
  <c r="F261" i="2"/>
  <c r="F347" i="2"/>
  <c r="F385" i="2"/>
  <c r="F128" i="2"/>
  <c r="F44" i="2"/>
  <c r="F105" i="2"/>
  <c r="F187" i="2"/>
  <c r="F161" i="2"/>
  <c r="F165" i="2"/>
  <c r="F289" i="2"/>
  <c r="F42" i="2"/>
  <c r="F371" i="2"/>
  <c r="F256" i="2"/>
  <c r="F374" i="2"/>
  <c r="F112" i="2"/>
  <c r="F259" i="2"/>
  <c r="F20" i="2"/>
  <c r="F19" i="2"/>
  <c r="F18" i="2"/>
  <c r="F71" i="2"/>
  <c r="F73" i="2"/>
  <c r="F74" i="2"/>
  <c r="F272" i="2"/>
  <c r="F15" i="2"/>
  <c r="F17" i="2"/>
  <c r="F322" i="2"/>
  <c r="F75" i="2"/>
  <c r="F76" i="2"/>
  <c r="F72" i="2"/>
  <c r="F251" i="2"/>
  <c r="F218" i="2"/>
  <c r="F217" i="2"/>
  <c r="F243" i="2"/>
  <c r="F350" i="3"/>
  <c r="F147" i="3"/>
  <c r="F63" i="3"/>
  <c r="F122" i="3"/>
  <c r="F301" i="3"/>
  <c r="F65" i="3"/>
  <c r="F39" i="3"/>
  <c r="F357" i="3"/>
  <c r="F150" i="3"/>
  <c r="F298" i="3"/>
  <c r="F100" i="3"/>
  <c r="F292" i="3"/>
  <c r="F40" i="3"/>
  <c r="F391" i="3"/>
  <c r="F69" i="3"/>
  <c r="F239" i="3"/>
  <c r="F67" i="3"/>
  <c r="F176" i="3"/>
  <c r="F228" i="3"/>
  <c r="F173" i="3"/>
  <c r="F101" i="3"/>
  <c r="F291" i="3"/>
  <c r="F121" i="3"/>
  <c r="F151" i="3"/>
  <c r="F11" i="3"/>
  <c r="F373" i="3"/>
  <c r="F383" i="3"/>
  <c r="F9" i="3"/>
  <c r="F77" i="3"/>
  <c r="F21" i="3"/>
  <c r="F113" i="3"/>
  <c r="F139" i="3"/>
  <c r="F7" i="3"/>
  <c r="F111" i="3"/>
  <c r="F302" i="3"/>
  <c r="F296" i="3"/>
  <c r="F164" i="3"/>
  <c r="F297" i="3"/>
  <c r="F227" i="3"/>
  <c r="F294" i="3"/>
  <c r="F99" i="3"/>
  <c r="F61" i="3"/>
  <c r="F367" i="3"/>
  <c r="F79" i="3"/>
  <c r="F221" i="3"/>
  <c r="F390" i="3"/>
  <c r="F223" i="3"/>
  <c r="F368" i="3"/>
  <c r="F149" i="3"/>
  <c r="F64" i="3"/>
  <c r="F129" i="3"/>
  <c r="F145" i="3"/>
  <c r="F83" i="3"/>
  <c r="F84" i="3"/>
  <c r="F160" i="3"/>
  <c r="F43" i="3"/>
  <c r="F155" i="3"/>
  <c r="F222" i="3"/>
  <c r="F123" i="3"/>
  <c r="F242" i="3"/>
  <c r="F108" i="3"/>
  <c r="F37" i="3"/>
  <c r="F143" i="3"/>
  <c r="F158" i="3"/>
  <c r="F80" i="3"/>
  <c r="F183" i="3"/>
  <c r="F358" i="3"/>
  <c r="F343" i="3"/>
  <c r="F349" i="3"/>
  <c r="F70" i="3"/>
  <c r="F62" i="3"/>
  <c r="F182" i="3"/>
  <c r="F305" i="3"/>
  <c r="F46" i="3"/>
  <c r="F6" i="3"/>
  <c r="F127" i="3"/>
  <c r="F180" i="3"/>
  <c r="F131" i="3"/>
  <c r="F126" i="3"/>
  <c r="F379" i="3"/>
  <c r="F106" i="3"/>
  <c r="F167" i="3"/>
  <c r="F38" i="3"/>
  <c r="F13" i="3"/>
  <c r="F226" i="3"/>
  <c r="F351" i="3"/>
  <c r="F315" i="3"/>
  <c r="F317" i="3"/>
  <c r="F314" i="3"/>
  <c r="F326" i="3"/>
  <c r="F280" i="3"/>
  <c r="F277" i="3"/>
  <c r="F325" i="3"/>
  <c r="F136" i="3"/>
  <c r="F327" i="3"/>
  <c r="F324" i="3"/>
  <c r="F332" i="3"/>
  <c r="F339" i="3"/>
  <c r="F333" i="3"/>
  <c r="F269" i="3"/>
  <c r="F33" i="3"/>
  <c r="F342" i="3"/>
  <c r="F341" i="3"/>
  <c r="F271" i="3"/>
  <c r="F335" i="3"/>
  <c r="F337" i="3"/>
  <c r="F34" i="3"/>
  <c r="F334" i="3"/>
  <c r="F270" i="3"/>
  <c r="F91" i="3"/>
  <c r="F48" i="3"/>
  <c r="F97" i="3"/>
  <c r="F309" i="3"/>
  <c r="F311" i="3"/>
  <c r="F307" i="3"/>
  <c r="F31" i="3"/>
  <c r="F78" i="3"/>
  <c r="F353" i="3"/>
  <c r="F376" i="3"/>
  <c r="F352" i="3"/>
  <c r="F148" i="3"/>
  <c r="F386" i="3"/>
  <c r="F229" i="3"/>
  <c r="F316" i="3"/>
  <c r="F284" i="3"/>
  <c r="F5" i="3"/>
  <c r="F134" i="3"/>
  <c r="F240" i="3"/>
  <c r="F95" i="3"/>
  <c r="F366" i="3"/>
  <c r="F196" i="3"/>
  <c r="F225" i="3"/>
  <c r="F137" i="3"/>
  <c r="F98" i="3"/>
  <c r="F140" i="3"/>
  <c r="F153" i="3"/>
  <c r="F224" i="3"/>
  <c r="F381" i="3"/>
  <c r="F286" i="3"/>
  <c r="F293" i="3"/>
  <c r="F238" i="3"/>
  <c r="F392" i="3"/>
  <c r="F96" i="3"/>
  <c r="F231" i="3"/>
  <c r="F154" i="3"/>
  <c r="F304" i="3"/>
  <c r="F162" i="3"/>
  <c r="F115" i="3"/>
  <c r="F87" i="3"/>
  <c r="F168" i="3"/>
  <c r="F144" i="3"/>
  <c r="F58" i="3"/>
  <c r="F303" i="3"/>
  <c r="F184" i="3"/>
  <c r="F132" i="3"/>
  <c r="F365" i="3"/>
  <c r="F4" i="3"/>
  <c r="F2" i="3"/>
  <c r="F344" i="3"/>
  <c r="F10" i="3"/>
  <c r="F156" i="3"/>
  <c r="F299" i="3"/>
  <c r="F288" i="3"/>
  <c r="F163" i="3"/>
  <c r="F8" i="3"/>
  <c r="F179" i="3"/>
  <c r="F346" i="3"/>
  <c r="F380" i="3"/>
  <c r="F152" i="3"/>
  <c r="F290" i="3"/>
  <c r="F54" i="3"/>
  <c r="F278" i="3"/>
  <c r="F318" i="3"/>
  <c r="F329" i="3"/>
  <c r="F47" i="3"/>
  <c r="F338" i="3"/>
  <c r="F51" i="3"/>
  <c r="F89" i="3"/>
  <c r="F53" i="3"/>
  <c r="F142" i="3"/>
  <c r="F331" i="3"/>
  <c r="F283" i="3"/>
  <c r="F375" i="3"/>
  <c r="F235" i="3"/>
  <c r="F24" i="3"/>
  <c r="F191" i="3"/>
  <c r="F186" i="3"/>
  <c r="F306" i="3"/>
  <c r="F362" i="3"/>
  <c r="F359" i="3"/>
  <c r="F41" i="3"/>
  <c r="F14" i="3"/>
  <c r="F219" i="3"/>
  <c r="F395" i="3"/>
  <c r="F263" i="3"/>
  <c r="F245" i="3"/>
  <c r="F355" i="3"/>
  <c r="F244" i="3"/>
  <c r="F267" i="3"/>
  <c r="F258" i="3"/>
  <c r="F205" i="3"/>
  <c r="F257" i="3"/>
  <c r="F216" i="3"/>
  <c r="F385" i="3"/>
  <c r="F187" i="3"/>
  <c r="F42" i="3"/>
  <c r="F112" i="3"/>
  <c r="F18" i="3"/>
  <c r="F67" i="2"/>
  <c r="F173" i="2"/>
  <c r="F151" i="2"/>
  <c r="F9" i="2"/>
  <c r="F139" i="2"/>
  <c r="F302" i="2"/>
  <c r="F227" i="2"/>
  <c r="F367" i="2"/>
  <c r="F149" i="2"/>
  <c r="F83" i="2"/>
  <c r="F155" i="2"/>
  <c r="F143" i="2"/>
  <c r="F358" i="2"/>
  <c r="F70" i="2"/>
  <c r="F46" i="2"/>
  <c r="F131" i="2"/>
  <c r="F13" i="2"/>
  <c r="F317" i="2"/>
  <c r="F277" i="2"/>
  <c r="F324" i="2"/>
  <c r="F269" i="2"/>
  <c r="F271" i="2"/>
  <c r="F334" i="2"/>
  <c r="F97" i="2"/>
  <c r="AM309" i="2"/>
  <c r="AM192" i="2"/>
  <c r="AM194" i="2"/>
  <c r="AM2" i="2"/>
  <c r="AM295" i="2"/>
  <c r="AM3" i="2"/>
  <c r="AM157" i="2"/>
  <c r="AM344" i="2"/>
  <c r="AM32" i="2"/>
  <c r="AM193" i="2"/>
  <c r="AM10" i="2"/>
  <c r="AM241" i="2"/>
  <c r="AM170" i="2"/>
  <c r="AM59" i="2"/>
  <c r="AM156" i="2"/>
  <c r="AM345" i="2"/>
  <c r="AM230" i="2"/>
  <c r="AM195" i="2"/>
  <c r="AM299" i="2"/>
  <c r="AM125" i="2"/>
  <c r="AM85" i="2"/>
  <c r="AM384" i="2"/>
  <c r="AM285" i="2"/>
  <c r="AM60" i="2"/>
  <c r="AM287" i="2"/>
  <c r="AM181" i="2"/>
  <c r="AM174" i="2"/>
  <c r="AM8" i="2"/>
  <c r="AM185" i="2"/>
  <c r="AM114" i="2"/>
  <c r="AM388" i="2"/>
  <c r="AM179" i="2"/>
  <c r="AM166" i="2"/>
  <c r="AM346" i="2"/>
  <c r="AM178" i="2"/>
  <c r="AM130" i="2"/>
  <c r="AM138" i="2"/>
  <c r="AM370" i="2"/>
  <c r="AM146" i="2"/>
  <c r="AM380" i="2"/>
  <c r="AM66" i="2"/>
  <c r="AM133" i="2"/>
  <c r="AM152" i="2"/>
  <c r="AM68" i="2"/>
  <c r="AM107" i="2"/>
  <c r="AM141" i="2"/>
  <c r="AM290" i="2"/>
  <c r="AM248" i="2"/>
  <c r="AM120" i="2"/>
  <c r="AM320" i="2"/>
  <c r="AM54" i="2"/>
  <c r="AM273" i="2"/>
  <c r="AM323" i="2"/>
  <c r="AM328" i="2"/>
  <c r="AM278" i="2"/>
  <c r="AM55" i="2"/>
  <c r="AM56" i="2"/>
  <c r="AM279" i="2"/>
  <c r="AM318" i="2"/>
  <c r="AM274" i="2"/>
  <c r="AM313" i="2"/>
  <c r="AM16" i="2"/>
  <c r="AM57" i="2"/>
  <c r="AM321" i="2"/>
  <c r="AM336" i="2"/>
  <c r="AM47" i="2"/>
  <c r="AM94" i="2"/>
  <c r="AM35" i="2"/>
  <c r="AM338" i="2"/>
  <c r="AM88" i="2"/>
  <c r="AM52" i="2"/>
  <c r="F67" i="4"/>
  <c r="AI67" i="4" s="1"/>
  <c r="F151" i="4"/>
  <c r="AI151" i="4" s="1"/>
  <c r="F139" i="4"/>
  <c r="AI139" i="4" s="1"/>
  <c r="F227" i="4"/>
  <c r="AI227" i="4" s="1"/>
  <c r="Z12" i="1"/>
  <c r="AI147" i="1"/>
  <c r="AK147" i="1" s="1"/>
  <c r="AI63" i="1"/>
  <c r="AK63" i="1" s="1"/>
  <c r="AI65" i="1"/>
  <c r="AK65" i="1" s="1"/>
  <c r="AI39" i="1"/>
  <c r="AK39" i="1" s="1"/>
  <c r="AI298" i="1"/>
  <c r="AK298" i="1" s="1"/>
  <c r="AI100" i="1"/>
  <c r="AK100" i="1" s="1"/>
  <c r="AI391" i="1"/>
  <c r="AK391" i="1" s="1"/>
  <c r="AI69" i="1"/>
  <c r="AI198" i="1"/>
  <c r="AK198" i="1" s="1"/>
  <c r="AI67" i="1"/>
  <c r="AK67" i="1" s="1"/>
  <c r="AI176" i="1"/>
  <c r="AK176" i="1" s="1"/>
  <c r="AI45" i="1"/>
  <c r="AK45" i="1" s="1"/>
  <c r="AI173" i="1"/>
  <c r="AK173" i="1" s="1"/>
  <c r="AI101" i="1"/>
  <c r="AK101" i="1" s="1"/>
  <c r="AI151" i="1"/>
  <c r="AK151" i="1" s="1"/>
  <c r="AI11" i="1"/>
  <c r="AK11" i="1" s="1"/>
  <c r="AI9" i="1"/>
  <c r="AK9" i="1" s="1"/>
  <c r="AI77" i="1"/>
  <c r="AK77" i="1" s="1"/>
  <c r="AI139" i="1"/>
  <c r="AK139" i="1" s="1"/>
  <c r="AI7" i="1"/>
  <c r="AK7" i="1" s="1"/>
  <c r="AI214" i="1"/>
  <c r="AI302" i="1"/>
  <c r="AK302" i="1" s="1"/>
  <c r="AI296" i="1"/>
  <c r="AI227" i="1"/>
  <c r="AK227" i="1" s="1"/>
  <c r="AI294" i="1"/>
  <c r="AK294" i="1" s="1"/>
  <c r="AI367" i="1"/>
  <c r="AK367" i="1" s="1"/>
  <c r="AI79" i="1"/>
  <c r="AK79" i="1" s="1"/>
  <c r="AI82" i="1"/>
  <c r="AK82" i="1" s="1"/>
  <c r="AI223" i="1"/>
  <c r="AK223" i="1" s="1"/>
  <c r="AI171" i="1"/>
  <c r="AK171" i="1" s="1"/>
  <c r="AI149" i="1"/>
  <c r="AK149" i="1" s="1"/>
  <c r="AI64" i="1"/>
  <c r="AK64" i="1" s="1"/>
  <c r="AI83" i="1"/>
  <c r="AK83" i="1" s="1"/>
  <c r="AI84" i="1"/>
  <c r="AK84" i="1" s="1"/>
  <c r="AI155" i="1"/>
  <c r="AK155" i="1" s="1"/>
  <c r="AI102" i="1"/>
  <c r="AK102" i="1" s="1"/>
  <c r="AI86" i="1"/>
  <c r="AK86" i="1" s="1"/>
  <c r="AI242" i="1"/>
  <c r="AK242" i="1" s="1"/>
  <c r="AI143" i="1"/>
  <c r="AK143" i="1" s="1"/>
  <c r="AI158" i="1"/>
  <c r="AK158" i="1" s="1"/>
  <c r="AI358" i="1"/>
  <c r="AK358" i="1" s="1"/>
  <c r="AI343" i="1"/>
  <c r="AK343" i="1" s="1"/>
  <c r="AI103" i="1"/>
  <c r="AK103" i="1" s="1"/>
  <c r="AI70" i="1"/>
  <c r="AI62" i="1"/>
  <c r="AK62" i="1" s="1"/>
  <c r="AI46" i="1"/>
  <c r="AK46" i="1" s="1"/>
  <c r="AI6" i="1"/>
  <c r="AK6" i="1" s="1"/>
  <c r="AI131" i="1"/>
  <c r="AK131" i="1" s="1"/>
  <c r="AI126" i="1"/>
  <c r="AK126" i="1" s="1"/>
  <c r="AI169" i="1"/>
  <c r="AK169" i="1" s="1"/>
  <c r="AI159" i="1"/>
  <c r="AK159" i="1" s="1"/>
  <c r="AI106" i="1"/>
  <c r="AK106" i="1" s="1"/>
  <c r="AI13" i="1"/>
  <c r="AK13" i="1" s="1"/>
  <c r="AI226" i="1"/>
  <c r="AK226" i="1" s="1"/>
  <c r="AI317" i="1"/>
  <c r="AK317" i="1" s="1"/>
  <c r="AI314" i="1"/>
  <c r="AK314" i="1" s="1"/>
  <c r="AI277" i="1"/>
  <c r="AK277" i="1" s="1"/>
  <c r="AI325" i="1"/>
  <c r="AK325" i="1" s="1"/>
  <c r="AI324" i="1"/>
  <c r="AK324" i="1" s="1"/>
  <c r="AI332" i="1"/>
  <c r="AK332" i="1" s="1"/>
  <c r="AI269" i="1"/>
  <c r="AK269" i="1" s="1"/>
  <c r="AI33" i="1"/>
  <c r="AK33" i="1" s="1"/>
  <c r="AI271" i="1"/>
  <c r="AK271" i="1" s="1"/>
  <c r="AI335" i="1"/>
  <c r="AK335" i="1" s="1"/>
  <c r="AI334" i="1"/>
  <c r="AK334" i="1" s="1"/>
  <c r="AI270" i="1"/>
  <c r="AK270" i="1" s="1"/>
  <c r="AI97" i="1"/>
  <c r="AK97" i="1" s="1"/>
  <c r="AI309" i="1"/>
  <c r="AK309" i="1" s="1"/>
  <c r="AI31" i="1"/>
  <c r="AK31" i="1" s="1"/>
  <c r="AI78" i="1"/>
  <c r="AK78" i="1" s="1"/>
  <c r="AI352" i="1"/>
  <c r="AK352" i="1" s="1"/>
  <c r="AI148" i="1"/>
  <c r="AK148" i="1" s="1"/>
  <c r="AI197" i="1"/>
  <c r="AK197" i="1" s="1"/>
  <c r="AI104" i="1"/>
  <c r="AK104" i="1" s="1"/>
  <c r="AI116" i="1"/>
  <c r="AK116" i="1" s="1"/>
  <c r="AI170" i="1"/>
  <c r="AK170" i="1" s="1"/>
  <c r="AI384" i="1"/>
  <c r="AK384" i="1" s="1"/>
  <c r="AI285" i="1"/>
  <c r="AK285" i="1" s="1"/>
  <c r="AI60" i="1"/>
  <c r="AK60" i="1" s="1"/>
  <c r="AI163" i="1"/>
  <c r="AK163" i="1" s="1"/>
  <c r="AI287" i="1"/>
  <c r="AK287" i="1" s="1"/>
  <c r="AI181" i="1"/>
  <c r="AK181" i="1" s="1"/>
  <c r="AI174" i="1"/>
  <c r="AK174" i="1" s="1"/>
  <c r="AI8" i="1"/>
  <c r="AK8" i="1" s="1"/>
  <c r="AI185" i="1"/>
  <c r="AK185" i="1" s="1"/>
  <c r="AI114" i="1"/>
  <c r="AK114" i="1" s="1"/>
  <c r="AI388" i="1"/>
  <c r="AK388" i="1" s="1"/>
  <c r="AI179" i="1"/>
  <c r="AK179" i="1" s="1"/>
  <c r="AI81" i="1"/>
  <c r="AK81" i="1" s="1"/>
  <c r="AI172" i="1"/>
  <c r="AK172" i="1" s="1"/>
  <c r="AI166" i="1"/>
  <c r="AK166" i="1" s="1"/>
  <c r="AI346" i="1"/>
  <c r="AK346" i="1" s="1"/>
  <c r="AI138" i="1"/>
  <c r="AK138" i="1" s="1"/>
  <c r="AI36" i="1"/>
  <c r="AK36" i="1" s="1"/>
  <c r="AI398" i="1"/>
  <c r="AK398" i="1" s="1"/>
  <c r="AI397" i="1"/>
  <c r="AK397" i="1" s="1"/>
  <c r="AI128" i="1"/>
  <c r="AK128" i="1" s="1"/>
  <c r="AI44" i="1"/>
  <c r="AK44" i="1" s="1"/>
  <c r="AI105" i="1"/>
  <c r="AK105" i="1" s="1"/>
  <c r="AI187" i="1"/>
  <c r="AK187" i="1" s="1"/>
  <c r="AI161" i="1"/>
  <c r="AK161" i="1" s="1"/>
  <c r="AI165" i="1"/>
  <c r="AK165" i="1" s="1"/>
  <c r="AI289" i="1"/>
  <c r="AK289" i="1" s="1"/>
  <c r="AI42" i="1"/>
  <c r="AK42" i="1" s="1"/>
  <c r="AI371" i="1"/>
  <c r="AK371" i="1" s="1"/>
  <c r="AI256" i="1"/>
  <c r="AK256" i="1" s="1"/>
  <c r="AI374" i="1"/>
  <c r="AK374" i="1" s="1"/>
  <c r="AI112" i="1"/>
  <c r="AK112" i="1" s="1"/>
  <c r="AI259" i="1"/>
  <c r="AK259" i="1" s="1"/>
  <c r="AI20" i="1"/>
  <c r="AK20" i="1" s="1"/>
  <c r="AI19" i="1"/>
  <c r="AK19" i="1" s="1"/>
  <c r="AI18" i="1"/>
  <c r="AK18" i="1" s="1"/>
  <c r="AI71" i="1"/>
  <c r="AK71" i="1" s="1"/>
  <c r="AI73" i="1"/>
  <c r="AK73" i="1" s="1"/>
  <c r="AI74" i="1"/>
  <c r="AK74" i="1" s="1"/>
  <c r="AI272" i="1"/>
  <c r="AK272" i="1" s="1"/>
  <c r="AI15" i="1"/>
  <c r="AK15" i="1" s="1"/>
  <c r="AI17" i="1"/>
  <c r="AK17" i="1" s="1"/>
  <c r="AI322" i="1"/>
  <c r="AK322" i="1" s="1"/>
  <c r="AI75" i="1"/>
  <c r="AK75" i="1" s="1"/>
  <c r="AI76" i="1"/>
  <c r="AK76" i="1" s="1"/>
  <c r="AI72" i="1"/>
  <c r="AK72" i="1" s="1"/>
  <c r="AI251" i="1"/>
  <c r="AK251" i="1" s="1"/>
  <c r="AI218" i="1"/>
  <c r="AK218" i="1" s="1"/>
  <c r="AI217" i="1"/>
  <c r="AK217" i="1" s="1"/>
  <c r="AM243" i="2"/>
  <c r="AM218" i="2"/>
  <c r="AM251" i="2"/>
  <c r="AM72" i="2"/>
  <c r="AM76" i="2"/>
  <c r="AM75" i="2"/>
  <c r="AM322" i="2"/>
  <c r="AM17" i="2"/>
  <c r="AM15" i="2"/>
  <c r="AM272" i="2"/>
  <c r="AM74" i="2"/>
  <c r="AM73" i="2"/>
  <c r="AM71" i="2"/>
  <c r="AM18" i="2"/>
  <c r="AM19" i="2"/>
  <c r="AM20" i="2"/>
  <c r="AM259" i="2"/>
  <c r="AM112" i="2"/>
  <c r="AM374" i="2"/>
  <c r="AM256" i="2"/>
  <c r="AM371" i="2"/>
  <c r="AM42" i="2"/>
  <c r="AM289" i="2"/>
  <c r="AM165" i="2"/>
  <c r="AM161" i="2"/>
  <c r="AM105" i="2"/>
  <c r="AM44" i="2"/>
  <c r="AM128" i="2"/>
  <c r="AM385" i="2"/>
  <c r="AM347" i="2"/>
  <c r="AM261" i="2"/>
  <c r="AM397" i="2"/>
  <c r="AM216" i="2"/>
  <c r="AM356" i="2"/>
  <c r="AM260" i="2"/>
  <c r="AM211" i="2"/>
  <c r="AM257" i="2"/>
  <c r="AM204" i="2"/>
  <c r="AM354" i="2"/>
  <c r="AM205" i="2"/>
  <c r="AM255" i="2"/>
  <c r="AM246" i="2"/>
  <c r="AM258" i="2"/>
  <c r="AM264" i="2"/>
  <c r="AM262" i="2"/>
  <c r="AM398" i="2"/>
  <c r="AM267" i="2"/>
  <c r="AM396" i="2"/>
  <c r="AM213" i="2"/>
  <c r="AM209" i="2"/>
  <c r="AM212" i="2"/>
  <c r="AM203" i="2"/>
  <c r="AM254" i="2"/>
  <c r="AM355" i="2"/>
  <c r="AM210" i="2"/>
  <c r="AM253" i="2"/>
  <c r="AM245" i="2"/>
  <c r="AM394" i="2"/>
  <c r="AM252" i="2"/>
  <c r="AM207" i="2"/>
  <c r="AM263" i="2"/>
  <c r="AM247" i="2"/>
  <c r="AM201" i="2"/>
  <c r="AM265" i="2"/>
  <c r="AM395" i="2"/>
  <c r="AM202" i="2"/>
  <c r="AM206" i="2"/>
  <c r="AM200" i="2"/>
  <c r="AM219" i="2"/>
  <c r="AM117" i="2"/>
  <c r="AM220" i="2"/>
  <c r="AM249" i="2"/>
  <c r="AM14" i="2"/>
  <c r="AM275" i="2"/>
  <c r="AM118" i="2"/>
  <c r="AM41" i="2"/>
  <c r="AM250" i="2"/>
  <c r="AM364" i="2"/>
  <c r="AM109" i="2"/>
  <c r="AM359" i="2"/>
  <c r="AM281" i="2"/>
  <c r="AM363" i="2"/>
  <c r="AM362" i="2"/>
  <c r="AM361" i="2"/>
  <c r="AM282" i="2"/>
  <c r="AM360" i="2"/>
  <c r="AM306" i="2"/>
  <c r="AM22" i="2"/>
  <c r="AM26" i="2"/>
  <c r="AM27" i="2"/>
  <c r="AM186" i="2"/>
  <c r="AM29" i="2"/>
  <c r="AM188" i="2"/>
  <c r="AM30" i="2"/>
  <c r="AM191" i="2"/>
  <c r="AM119" i="2"/>
  <c r="AM189" i="2"/>
  <c r="AM28" i="2"/>
  <c r="AM24" i="2"/>
  <c r="AM23" i="2"/>
  <c r="AM25" i="2"/>
  <c r="AM190" i="2"/>
  <c r="AM235" i="2"/>
  <c r="AM236" i="2"/>
  <c r="AM233" i="2"/>
  <c r="AM375" i="2"/>
  <c r="AM135" i="2"/>
  <c r="AM237" i="2"/>
  <c r="AM389" i="2"/>
  <c r="AM283" i="2"/>
  <c r="AM93" i="2"/>
  <c r="AM348" i="2"/>
  <c r="AM92" i="2"/>
  <c r="AM331" i="2"/>
  <c r="AM319" i="2"/>
  <c r="AM369" i="2"/>
  <c r="AM377" i="2"/>
  <c r="AM142" i="2"/>
  <c r="AM387" i="2"/>
  <c r="AM312" i="2"/>
  <c r="AM308" i="2"/>
  <c r="AM310" i="2"/>
  <c r="AM53" i="2"/>
  <c r="AM49" i="2"/>
  <c r="AM340" i="2"/>
  <c r="AM330" i="2"/>
  <c r="AM89" i="2"/>
  <c r="AM199" i="2"/>
  <c r="AM268" i="2"/>
  <c r="AM50" i="2"/>
  <c r="AM51" i="2"/>
  <c r="AM12" i="2"/>
  <c r="F69" i="2"/>
  <c r="AM239" i="2"/>
  <c r="F176" i="2"/>
  <c r="F101" i="2"/>
  <c r="AM291" i="2"/>
  <c r="F11" i="2"/>
  <c r="AM373" i="2"/>
  <c r="F77" i="2"/>
  <c r="AM21" i="2"/>
  <c r="F7" i="2"/>
  <c r="F296" i="2"/>
  <c r="AM164" i="2"/>
  <c r="F294" i="2"/>
  <c r="AM99" i="2"/>
  <c r="F79" i="2"/>
  <c r="AM221" i="2"/>
  <c r="F223" i="2"/>
  <c r="AM368" i="2"/>
  <c r="F64" i="2"/>
  <c r="AM129" i="2"/>
  <c r="F84" i="2"/>
  <c r="AM160" i="2"/>
  <c r="F102" i="2"/>
  <c r="AM222" i="2"/>
  <c r="F242" i="2"/>
  <c r="AM108" i="2"/>
  <c r="F158" i="2"/>
  <c r="AM80" i="2"/>
  <c r="F343" i="2"/>
  <c r="AM349" i="2"/>
  <c r="F62" i="2"/>
  <c r="AM182" i="2"/>
  <c r="F6" i="2"/>
  <c r="AM127" i="2"/>
  <c r="F126" i="2"/>
  <c r="AM379" i="2"/>
  <c r="F106" i="2"/>
  <c r="AM167" i="2"/>
  <c r="F226" i="2"/>
  <c r="AM351" i="2"/>
  <c r="F314" i="2"/>
  <c r="AM326" i="2"/>
  <c r="F325" i="2"/>
  <c r="AM136" i="2"/>
  <c r="F332" i="2"/>
  <c r="AM339" i="2"/>
  <c r="F33" i="2"/>
  <c r="AM342" i="2"/>
  <c r="F335" i="2"/>
  <c r="AM337" i="2"/>
  <c r="F270" i="2"/>
  <c r="AM91" i="2"/>
  <c r="F309" i="2"/>
  <c r="AM311" i="2"/>
  <c r="AM307" i="2"/>
  <c r="AM31" i="2"/>
  <c r="AM78" i="2"/>
  <c r="AM353" i="2"/>
  <c r="AM376" i="2"/>
  <c r="AM352" i="2"/>
  <c r="AM148" i="2"/>
  <c r="AM386" i="2"/>
  <c r="AM229" i="2"/>
  <c r="AM316" i="2"/>
  <c r="AM284" i="2"/>
  <c r="AM5" i="2"/>
  <c r="AM134" i="2"/>
  <c r="AM197" i="2"/>
  <c r="AM240" i="2"/>
  <c r="AM95" i="2"/>
  <c r="AM366" i="2"/>
  <c r="AM196" i="2"/>
  <c r="AM225" i="2"/>
  <c r="AM137" i="2"/>
  <c r="AM98" i="2"/>
  <c r="AM140" i="2"/>
  <c r="AM153" i="2"/>
  <c r="AM224" i="2"/>
  <c r="AM381" i="2"/>
  <c r="AM286" i="2"/>
  <c r="AM293" i="2"/>
  <c r="AM238" i="2"/>
  <c r="AM392" i="2"/>
  <c r="AM96" i="2"/>
  <c r="AM231" i="2"/>
  <c r="AM154" i="2"/>
  <c r="AM162" i="2"/>
  <c r="AM104" i="2"/>
  <c r="AM87" i="2"/>
  <c r="AM168" i="2"/>
  <c r="AM144" i="2"/>
  <c r="AM58" i="2"/>
  <c r="AM303" i="2"/>
  <c r="AM184" i="2"/>
  <c r="AM132" i="2"/>
  <c r="AM365" i="2"/>
  <c r="AM175" i="2"/>
  <c r="AM300" i="2"/>
  <c r="AM4" i="2"/>
  <c r="AM124" i="2"/>
  <c r="AM12" i="1"/>
  <c r="AI397" i="2"/>
  <c r="AK397" i="2" s="1"/>
  <c r="AI398" i="2"/>
  <c r="AK398" i="2" s="1"/>
  <c r="AI36" i="2"/>
  <c r="AK36" i="2" s="1"/>
  <c r="AI138" i="2"/>
  <c r="AK138" i="2" s="1"/>
  <c r="AI170" i="2"/>
  <c r="AK170" i="2" s="1"/>
  <c r="AI116" i="2"/>
  <c r="AK116" i="2" s="1"/>
  <c r="AI104" i="2"/>
  <c r="AK104" i="2" s="1"/>
  <c r="AI197" i="2"/>
  <c r="AK197" i="2" s="1"/>
  <c r="AI159" i="2"/>
  <c r="AK159" i="2" s="1"/>
  <c r="AI169" i="2"/>
  <c r="AK169" i="2" s="1"/>
  <c r="AI103" i="2"/>
  <c r="AK103" i="2" s="1"/>
  <c r="AI86" i="2"/>
  <c r="AK86" i="2" s="1"/>
  <c r="AI171" i="2"/>
  <c r="AK171" i="2" s="1"/>
  <c r="AI82" i="2"/>
  <c r="AK82" i="2" s="1"/>
  <c r="AI198" i="2"/>
  <c r="AK198" i="2" s="1"/>
  <c r="Z12" i="2"/>
  <c r="AI350" i="2"/>
  <c r="AK350" i="2" s="1"/>
  <c r="AI122" i="2"/>
  <c r="AK122" i="2" s="1"/>
  <c r="AI301" i="2"/>
  <c r="AK301" i="2" s="1"/>
  <c r="AI357" i="2"/>
  <c r="AK357" i="2" s="1"/>
  <c r="AI150" i="2"/>
  <c r="AK150" i="2" s="1"/>
  <c r="AI292" i="2"/>
  <c r="AK292" i="2" s="1"/>
  <c r="AI40" i="2"/>
  <c r="AK40" i="2" s="1"/>
  <c r="F239" i="2"/>
  <c r="AI239" i="2" s="1"/>
  <c r="AK239" i="2" s="1"/>
  <c r="AM198" i="2"/>
  <c r="F45" i="2"/>
  <c r="AI45" i="2" s="1"/>
  <c r="AK45" i="2" s="1"/>
  <c r="AM228" i="2"/>
  <c r="F291" i="2"/>
  <c r="AI291" i="2" s="1"/>
  <c r="AK291" i="2" s="1"/>
  <c r="AM121" i="2"/>
  <c r="F373" i="2"/>
  <c r="AI373" i="2" s="1"/>
  <c r="AK373" i="2" s="1"/>
  <c r="AM383" i="2"/>
  <c r="F21" i="2"/>
  <c r="AI21" i="2" s="1"/>
  <c r="AK21" i="2" s="1"/>
  <c r="AM113" i="2"/>
  <c r="F214" i="2"/>
  <c r="AI214" i="2" s="1"/>
  <c r="AK214" i="2" s="1"/>
  <c r="AM111" i="2"/>
  <c r="F164" i="2"/>
  <c r="AI164" i="2" s="1"/>
  <c r="AK164" i="2" s="1"/>
  <c r="F99" i="2"/>
  <c r="AI99" i="2" s="1"/>
  <c r="AK99" i="2" s="1"/>
  <c r="AM61" i="2"/>
  <c r="F221" i="2"/>
  <c r="AI221" i="2" s="1"/>
  <c r="AK221" i="2" s="1"/>
  <c r="AM390" i="2"/>
  <c r="F368" i="2"/>
  <c r="AI368" i="2" s="1"/>
  <c r="AK368" i="2" s="1"/>
  <c r="AM171" i="2"/>
  <c r="F129" i="2"/>
  <c r="AI129" i="2" s="1"/>
  <c r="AK129" i="2" s="1"/>
  <c r="AM145" i="2"/>
  <c r="F160" i="2"/>
  <c r="AI160" i="2" s="1"/>
  <c r="AK160" i="2" s="1"/>
  <c r="AM43" i="2"/>
  <c r="F222" i="2"/>
  <c r="AI222" i="2" s="1"/>
  <c r="AK222" i="2" s="1"/>
  <c r="AM123" i="2"/>
  <c r="F108" i="2"/>
  <c r="AI108" i="2" s="1"/>
  <c r="AK108" i="2" s="1"/>
  <c r="AM37" i="2"/>
  <c r="F80" i="2"/>
  <c r="AI80" i="2" s="1"/>
  <c r="AK80" i="2" s="1"/>
  <c r="F349" i="2"/>
  <c r="AI349" i="2" s="1"/>
  <c r="AK349" i="2" s="1"/>
  <c r="AM103" i="2"/>
  <c r="F182" i="2"/>
  <c r="AI182" i="2" s="1"/>
  <c r="AK182" i="2" s="1"/>
  <c r="AM305" i="2"/>
  <c r="F127" i="2"/>
  <c r="AI127" i="2" s="1"/>
  <c r="AK127" i="2" s="1"/>
  <c r="AM180" i="2"/>
  <c r="F379" i="2"/>
  <c r="AI379" i="2" s="1"/>
  <c r="AK379" i="2" s="1"/>
  <c r="AM169" i="2"/>
  <c r="F167" i="2"/>
  <c r="AI167" i="2" s="1"/>
  <c r="AK167" i="2" s="1"/>
  <c r="AM38" i="2"/>
  <c r="F351" i="2"/>
  <c r="AI351" i="2" s="1"/>
  <c r="AK351" i="2" s="1"/>
  <c r="F326" i="2"/>
  <c r="AI326" i="2" s="1"/>
  <c r="AK326" i="2" s="1"/>
  <c r="AM280" i="2"/>
  <c r="F136" i="2"/>
  <c r="AI136" i="2" s="1"/>
  <c r="AK136" i="2" s="1"/>
  <c r="AM327" i="2"/>
  <c r="F339" i="2"/>
  <c r="AI339" i="2" s="1"/>
  <c r="AK339" i="2" s="1"/>
  <c r="AM333" i="2"/>
  <c r="F342" i="2"/>
  <c r="AI342" i="2" s="1"/>
  <c r="AK342" i="2" s="1"/>
  <c r="AM341" i="2"/>
  <c r="F337" i="2"/>
  <c r="AI337" i="2" s="1"/>
  <c r="AK337" i="2" s="1"/>
  <c r="AM34" i="2"/>
  <c r="F91" i="2"/>
  <c r="AI91" i="2" s="1"/>
  <c r="AK91" i="2" s="1"/>
  <c r="AM48" i="2"/>
  <c r="F311" i="2"/>
  <c r="AI311" i="2" s="1"/>
  <c r="AK311" i="2" s="1"/>
  <c r="Z12" i="3"/>
  <c r="F12" i="3" s="1"/>
  <c r="F382" i="3"/>
  <c r="F124" i="3"/>
  <c r="F295" i="3"/>
  <c r="F241" i="3"/>
  <c r="F345" i="3"/>
  <c r="F232" i="3"/>
  <c r="F384" i="3"/>
  <c r="F287" i="3"/>
  <c r="F185" i="3"/>
  <c r="F81" i="3"/>
  <c r="F178" i="3"/>
  <c r="F378" i="3"/>
  <c r="F66" i="3"/>
  <c r="F68" i="3"/>
  <c r="F248" i="3"/>
  <c r="F273" i="3"/>
  <c r="F55" i="3"/>
  <c r="F274" i="3"/>
  <c r="F57" i="3"/>
  <c r="F94" i="3"/>
  <c r="F88" i="3"/>
  <c r="F50" i="3"/>
  <c r="F330" i="3"/>
  <c r="F310" i="3"/>
  <c r="F377" i="3"/>
  <c r="F92" i="3"/>
  <c r="F389" i="3"/>
  <c r="F234" i="3"/>
  <c r="F190" i="3"/>
  <c r="F28" i="3"/>
  <c r="F30" i="3"/>
  <c r="F27" i="3"/>
  <c r="F360" i="3"/>
  <c r="F363" i="3"/>
  <c r="F109" i="3"/>
  <c r="F118" i="3"/>
  <c r="F249" i="3"/>
  <c r="F200" i="3"/>
  <c r="F265" i="3"/>
  <c r="F207" i="3"/>
  <c r="F208" i="3"/>
  <c r="F254" i="3"/>
  <c r="F209" i="3"/>
  <c r="F266" i="3"/>
  <c r="F393" i="3"/>
  <c r="F211" i="3"/>
  <c r="F128" i="3"/>
  <c r="F161" i="3"/>
  <c r="F371" i="3"/>
  <c r="F259" i="3"/>
  <c r="F71" i="3"/>
  <c r="F357" i="4"/>
  <c r="AI357" i="4" s="1"/>
  <c r="AK357" i="4" s="1"/>
  <c r="F239" i="4"/>
  <c r="AI239" i="4" s="1"/>
  <c r="F173" i="4"/>
  <c r="AI173" i="4" s="1"/>
  <c r="F9" i="4"/>
  <c r="AI9" i="4" s="1"/>
  <c r="AI73" i="3"/>
  <c r="AK73" i="3" s="1"/>
  <c r="AI198" i="3"/>
  <c r="AK198" i="3" s="1"/>
  <c r="AI45" i="3"/>
  <c r="AK45" i="3" s="1"/>
  <c r="AI214" i="3"/>
  <c r="AK214" i="3" s="1"/>
  <c r="AI82" i="3"/>
  <c r="AK82" i="3" s="1"/>
  <c r="AI171" i="3"/>
  <c r="AK171" i="3" s="1"/>
  <c r="AI102" i="3"/>
  <c r="AK102" i="3" s="1"/>
  <c r="AI86" i="3"/>
  <c r="AK86" i="3" s="1"/>
  <c r="AI103" i="3"/>
  <c r="AK103" i="3" s="1"/>
  <c r="AI169" i="3"/>
  <c r="AK169" i="3" s="1"/>
  <c r="AI159" i="3"/>
  <c r="AK159" i="3" s="1"/>
  <c r="AI197" i="3"/>
  <c r="AK197" i="3" s="1"/>
  <c r="AI104" i="3"/>
  <c r="AK104" i="3" s="1"/>
  <c r="AI175" i="3"/>
  <c r="AK175" i="3" s="1"/>
  <c r="AI300" i="3"/>
  <c r="AK300" i="3" s="1"/>
  <c r="AI192" i="3"/>
  <c r="AK192" i="3" s="1"/>
  <c r="AI194" i="3"/>
  <c r="AK194" i="3" s="1"/>
  <c r="AI3" i="3"/>
  <c r="AK3" i="3" s="1"/>
  <c r="AI157" i="3"/>
  <c r="AK157" i="3" s="1"/>
  <c r="AI116" i="3"/>
  <c r="AK116" i="3" s="1"/>
  <c r="AI32" i="3"/>
  <c r="AK32" i="3" s="1"/>
  <c r="AI193" i="3"/>
  <c r="AK193" i="3" s="1"/>
  <c r="AI170" i="3"/>
  <c r="AK170" i="3" s="1"/>
  <c r="AI59" i="3"/>
  <c r="AK59" i="3" s="1"/>
  <c r="AI230" i="3"/>
  <c r="AK230" i="3" s="1"/>
  <c r="AI195" i="3"/>
  <c r="AK195" i="3" s="1"/>
  <c r="AI125" i="3"/>
  <c r="AK125" i="3" s="1"/>
  <c r="AI85" i="3"/>
  <c r="AK85" i="3" s="1"/>
  <c r="AI285" i="3"/>
  <c r="AK285" i="3" s="1"/>
  <c r="AI60" i="3"/>
  <c r="AK60" i="3" s="1"/>
  <c r="AI181" i="3"/>
  <c r="AK181" i="3" s="1"/>
  <c r="AI174" i="3"/>
  <c r="AK174" i="3" s="1"/>
  <c r="AI114" i="3"/>
  <c r="AK114" i="3" s="1"/>
  <c r="AI388" i="3"/>
  <c r="AK388" i="3" s="1"/>
  <c r="AI172" i="3"/>
  <c r="AK172" i="3" s="1"/>
  <c r="AI166" i="3"/>
  <c r="AK166" i="3" s="1"/>
  <c r="AI130" i="3"/>
  <c r="AK130" i="3" s="1"/>
  <c r="AI372" i="3"/>
  <c r="AK372" i="3" s="1"/>
  <c r="AI138" i="3"/>
  <c r="AK138" i="3" s="1"/>
  <c r="AI370" i="3"/>
  <c r="AK370" i="3" s="1"/>
  <c r="AI146" i="3"/>
  <c r="AK146" i="3" s="1"/>
  <c r="AI133" i="3"/>
  <c r="AK133" i="3" s="1"/>
  <c r="AI177" i="3"/>
  <c r="AK177" i="3" s="1"/>
  <c r="AI107" i="3"/>
  <c r="AK107" i="3" s="1"/>
  <c r="AI141" i="3"/>
  <c r="AK141" i="3" s="1"/>
  <c r="AI120" i="3"/>
  <c r="AK120" i="3" s="1"/>
  <c r="AI320" i="3"/>
  <c r="AK320" i="3" s="1"/>
  <c r="AI323" i="3"/>
  <c r="AK323" i="3" s="1"/>
  <c r="AI328" i="3"/>
  <c r="AK328" i="3" s="1"/>
  <c r="AI56" i="3"/>
  <c r="AK56" i="3" s="1"/>
  <c r="AI279" i="3"/>
  <c r="AK279" i="3" s="1"/>
  <c r="AI313" i="3"/>
  <c r="AK313" i="3" s="1"/>
  <c r="AI16" i="3"/>
  <c r="AK16" i="3" s="1"/>
  <c r="AI321" i="3"/>
  <c r="AK321" i="3" s="1"/>
  <c r="AI336" i="3"/>
  <c r="AK336" i="3" s="1"/>
  <c r="AI35" i="3"/>
  <c r="AK35" i="3" s="1"/>
  <c r="AI36" i="3"/>
  <c r="AK36" i="3" s="1"/>
  <c r="AI52" i="3"/>
  <c r="AK52" i="3" s="1"/>
  <c r="AI90" i="3"/>
  <c r="AK90" i="3" s="1"/>
  <c r="AI268" i="3"/>
  <c r="AK268" i="3" s="1"/>
  <c r="AI199" i="3"/>
  <c r="AK199" i="3" s="1"/>
  <c r="AI340" i="3"/>
  <c r="AK340" i="3" s="1"/>
  <c r="AI49" i="3"/>
  <c r="AK49" i="3" s="1"/>
  <c r="AI308" i="3"/>
  <c r="AK308" i="3" s="1"/>
  <c r="AI312" i="3"/>
  <c r="AK312" i="3" s="1"/>
  <c r="AI215" i="3"/>
  <c r="AK215" i="3" s="1"/>
  <c r="AI387" i="3"/>
  <c r="AK387" i="3" s="1"/>
  <c r="AI369" i="3"/>
  <c r="AK369" i="3" s="1"/>
  <c r="AI319" i="3"/>
  <c r="AK319" i="3" s="1"/>
  <c r="AI348" i="3"/>
  <c r="AK348" i="3" s="1"/>
  <c r="AI93" i="3"/>
  <c r="AK93" i="3" s="1"/>
  <c r="AI237" i="3"/>
  <c r="AK237" i="3" s="1"/>
  <c r="AI135" i="3"/>
  <c r="AK135" i="3" s="1"/>
  <c r="AI233" i="3"/>
  <c r="AK233" i="3" s="1"/>
  <c r="AI236" i="3"/>
  <c r="AK236" i="3" s="1"/>
  <c r="AI25" i="3"/>
  <c r="AK25" i="3" s="1"/>
  <c r="AI23" i="3"/>
  <c r="AK23" i="3" s="1"/>
  <c r="AI189" i="3"/>
  <c r="AK189" i="3" s="1"/>
  <c r="AI119" i="3"/>
  <c r="AK119" i="3" s="1"/>
  <c r="AI188" i="3"/>
  <c r="AK188" i="3" s="1"/>
  <c r="AI29" i="3"/>
  <c r="AK29" i="3" s="1"/>
  <c r="AI26" i="3"/>
  <c r="AK26" i="3" s="1"/>
  <c r="AI22" i="3"/>
  <c r="AK22" i="3" s="1"/>
  <c r="AI282" i="3"/>
  <c r="AK282" i="3" s="1"/>
  <c r="AI361" i="3"/>
  <c r="AK361" i="3" s="1"/>
  <c r="AI110" i="3"/>
  <c r="AK110" i="3" s="1"/>
  <c r="AI281" i="3"/>
  <c r="AK281" i="3" s="1"/>
  <c r="AI364" i="3"/>
  <c r="AK364" i="3" s="1"/>
  <c r="AI250" i="3"/>
  <c r="AK250" i="3" s="1"/>
  <c r="AI275" i="3"/>
  <c r="AK275" i="3" s="1"/>
  <c r="AI276" i="3"/>
  <c r="AK276" i="3" s="1"/>
  <c r="AI220" i="3"/>
  <c r="AK220" i="3" s="1"/>
  <c r="AI117" i="3"/>
  <c r="AK117" i="3" s="1"/>
  <c r="AI206" i="3"/>
  <c r="AK206" i="3" s="1"/>
  <c r="AI202" i="3"/>
  <c r="AK202" i="3" s="1"/>
  <c r="AI201" i="3"/>
  <c r="AK201" i="3" s="1"/>
  <c r="AI247" i="3"/>
  <c r="AK247" i="3" s="1"/>
  <c r="AI252" i="3"/>
  <c r="AK252" i="3" s="1"/>
  <c r="AI394" i="3"/>
  <c r="AK394" i="3" s="1"/>
  <c r="AI253" i="3"/>
  <c r="AK253" i="3" s="1"/>
  <c r="AI210" i="3"/>
  <c r="AK210" i="3" s="1"/>
  <c r="AI203" i="3"/>
  <c r="AK203" i="3" s="1"/>
  <c r="AI212" i="3"/>
  <c r="AK212" i="3" s="1"/>
  <c r="AI213" i="3"/>
  <c r="AK213" i="3" s="1"/>
  <c r="AI396" i="3"/>
  <c r="AK396" i="3" s="1"/>
  <c r="AI398" i="3"/>
  <c r="AK398" i="3" s="1"/>
  <c r="AI262" i="3"/>
  <c r="AK262" i="3" s="1"/>
  <c r="AI264" i="3"/>
  <c r="AK264" i="3" s="1"/>
  <c r="AI246" i="3"/>
  <c r="AK246" i="3" s="1"/>
  <c r="AI255" i="3"/>
  <c r="AK255" i="3" s="1"/>
  <c r="AI354" i="3"/>
  <c r="AK354" i="3" s="1"/>
  <c r="AI204" i="3"/>
  <c r="AK204" i="3" s="1"/>
  <c r="AI260" i="3"/>
  <c r="AK260" i="3" s="1"/>
  <c r="AI356" i="3"/>
  <c r="AK356" i="3" s="1"/>
  <c r="AI397" i="3"/>
  <c r="AK397" i="3" s="1"/>
  <c r="AI261" i="3"/>
  <c r="AK261" i="3" s="1"/>
  <c r="AI347" i="3"/>
  <c r="AK347" i="3" s="1"/>
  <c r="AI44" i="3"/>
  <c r="AK44" i="3" s="1"/>
  <c r="AI105" i="3"/>
  <c r="AK105" i="3" s="1"/>
  <c r="AI165" i="3"/>
  <c r="AK165" i="3" s="1"/>
  <c r="AI289" i="3"/>
  <c r="AK289" i="3" s="1"/>
  <c r="AI256" i="3"/>
  <c r="AK256" i="3" s="1"/>
  <c r="AI374" i="3"/>
  <c r="AK374" i="3" s="1"/>
  <c r="AI20" i="3"/>
  <c r="AK20" i="3" s="1"/>
  <c r="AI19" i="3"/>
  <c r="AK19" i="3" s="1"/>
  <c r="F74" i="3"/>
  <c r="AI74" i="3" s="1"/>
  <c r="AK74" i="3" s="1"/>
  <c r="AM272" i="3"/>
  <c r="F322" i="3"/>
  <c r="AI322" i="3" s="1"/>
  <c r="AM75" i="3"/>
  <c r="F251" i="3"/>
  <c r="AI251" i="3" s="1"/>
  <c r="AM218" i="3"/>
  <c r="Y12" i="4"/>
  <c r="AM12" i="4"/>
  <c r="AM239" i="4"/>
  <c r="AM214" i="4"/>
  <c r="AM129" i="4"/>
  <c r="F183" i="4"/>
  <c r="AI183" i="4" s="1"/>
  <c r="AM183" i="4" s="1"/>
  <c r="F103" i="4"/>
  <c r="AI103" i="4" s="1"/>
  <c r="F305" i="4"/>
  <c r="AI305" i="4" s="1"/>
  <c r="F180" i="4"/>
  <c r="AI180" i="4" s="1"/>
  <c r="AM180" i="4" s="1"/>
  <c r="F169" i="4"/>
  <c r="AI169" i="4" s="1"/>
  <c r="F38" i="4"/>
  <c r="AI38" i="4" s="1"/>
  <c r="F315" i="4"/>
  <c r="AI315" i="4" s="1"/>
  <c r="AM315" i="4" s="1"/>
  <c r="F280" i="4"/>
  <c r="AI280" i="4" s="1"/>
  <c r="F327" i="4"/>
  <c r="AI327" i="4" s="1"/>
  <c r="F333" i="4"/>
  <c r="AI333" i="4" s="1"/>
  <c r="F341" i="4"/>
  <c r="AI341" i="4" s="1"/>
  <c r="AK341" i="4" s="1"/>
  <c r="F34" i="4"/>
  <c r="AI34" i="4" s="1"/>
  <c r="AI293" i="4"/>
  <c r="AI231" i="4"/>
  <c r="AI115" i="4"/>
  <c r="AI144" i="4"/>
  <c r="AK144" i="4" s="1"/>
  <c r="AI132" i="4"/>
  <c r="AI300" i="4"/>
  <c r="AI194" i="4"/>
  <c r="AI157" i="4"/>
  <c r="AI193" i="4"/>
  <c r="AI59" i="4"/>
  <c r="AI195" i="4"/>
  <c r="AI85" i="4"/>
  <c r="AK85" i="4" s="1"/>
  <c r="AI60" i="4"/>
  <c r="AK60" i="4" s="1"/>
  <c r="AI174" i="4"/>
  <c r="AI388" i="4"/>
  <c r="AI166" i="4"/>
  <c r="AM166" i="4" s="1"/>
  <c r="AI372" i="4"/>
  <c r="AI146" i="4"/>
  <c r="AI177" i="4"/>
  <c r="AM177" i="4" s="1"/>
  <c r="AI141" i="4"/>
  <c r="AK141" i="4" s="1"/>
  <c r="AI320" i="4"/>
  <c r="AK320" i="4" s="1"/>
  <c r="AI328" i="4"/>
  <c r="AI279" i="4"/>
  <c r="AI16" i="4"/>
  <c r="AK16" i="4" s="1"/>
  <c r="AI336" i="4"/>
  <c r="AK336" i="4" s="1"/>
  <c r="AI36" i="4"/>
  <c r="AI90" i="4"/>
  <c r="AK90" i="4" s="1"/>
  <c r="AI199" i="4"/>
  <c r="AK199" i="4" s="1"/>
  <c r="AI49" i="4"/>
  <c r="AK49" i="4" s="1"/>
  <c r="AI312" i="4"/>
  <c r="AK312" i="4" s="1"/>
  <c r="AI387" i="4"/>
  <c r="AI319" i="4"/>
  <c r="AK319" i="4" s="1"/>
  <c r="AI93" i="4"/>
  <c r="AK93" i="4" s="1"/>
  <c r="AI135" i="4"/>
  <c r="AI236" i="4"/>
  <c r="AK236" i="4" s="1"/>
  <c r="AI23" i="4"/>
  <c r="AK23" i="4" s="1"/>
  <c r="AI119" i="4"/>
  <c r="AI29" i="4"/>
  <c r="AI22" i="4"/>
  <c r="AI361" i="4"/>
  <c r="AI281" i="4"/>
  <c r="AI250" i="4"/>
  <c r="AI276" i="4"/>
  <c r="AM276" i="4" s="1"/>
  <c r="AI117" i="4"/>
  <c r="AI202" i="4"/>
  <c r="AI247" i="4"/>
  <c r="AI394" i="4"/>
  <c r="AM394" i="4" s="1"/>
  <c r="AI210" i="4"/>
  <c r="AI212" i="4"/>
  <c r="AI42" i="4"/>
  <c r="AI112" i="4"/>
  <c r="AI18" i="4"/>
  <c r="AK18" i="4" s="1"/>
  <c r="AI272" i="4"/>
  <c r="AK272" i="4" s="1"/>
  <c r="AI75" i="4"/>
  <c r="AK75" i="4" s="1"/>
  <c r="AI251" i="4"/>
  <c r="AM251" i="4" s="1"/>
  <c r="AI218" i="4"/>
  <c r="AI217" i="4"/>
  <c r="AI243" i="4"/>
  <c r="F272" i="3"/>
  <c r="AI272" i="3" s="1"/>
  <c r="AK272" i="3" s="1"/>
  <c r="AM15" i="3"/>
  <c r="F75" i="3"/>
  <c r="AI75" i="3" s="1"/>
  <c r="AK75" i="3" s="1"/>
  <c r="AM76" i="3"/>
  <c r="F218" i="3"/>
  <c r="AI218" i="3" s="1"/>
  <c r="AM217" i="3"/>
  <c r="AI155" i="4"/>
  <c r="AK155" i="4" s="1"/>
  <c r="AI222" i="4"/>
  <c r="AK222" i="4" s="1"/>
  <c r="AI86" i="4"/>
  <c r="AK86" i="4" s="1"/>
  <c r="AI108" i="4"/>
  <c r="AK108" i="4" s="1"/>
  <c r="AI143" i="4"/>
  <c r="AK143" i="4" s="1"/>
  <c r="F80" i="4"/>
  <c r="AI80" i="4" s="1"/>
  <c r="F349" i="4"/>
  <c r="AI349" i="4" s="1"/>
  <c r="F182" i="4"/>
  <c r="AI182" i="4" s="1"/>
  <c r="F127" i="4"/>
  <c r="AI127" i="4" s="1"/>
  <c r="F379" i="4"/>
  <c r="AI379" i="4" s="1"/>
  <c r="F167" i="4"/>
  <c r="AI167" i="4" s="1"/>
  <c r="AM167" i="4" s="1"/>
  <c r="F351" i="4"/>
  <c r="AI351" i="4" s="1"/>
  <c r="F326" i="4"/>
  <c r="AI326" i="4" s="1"/>
  <c r="F136" i="4"/>
  <c r="AI136" i="4" s="1"/>
  <c r="AK136" i="4" s="1"/>
  <c r="F339" i="4"/>
  <c r="AI339" i="4" s="1"/>
  <c r="AK339" i="4" s="1"/>
  <c r="F342" i="4"/>
  <c r="AI342" i="4" s="1"/>
  <c r="AK342" i="4" s="1"/>
  <c r="F337" i="4"/>
  <c r="AI337" i="4" s="1"/>
  <c r="AK337" i="4" s="1"/>
  <c r="F91" i="4"/>
  <c r="AI91" i="4" s="1"/>
  <c r="AK91" i="4" s="1"/>
  <c r="F48" i="4"/>
  <c r="AI48" i="4" s="1"/>
  <c r="AK48" i="4" s="1"/>
  <c r="F97" i="4"/>
  <c r="AI97" i="4" s="1"/>
  <c r="AK97" i="4" s="1"/>
  <c r="F309" i="4"/>
  <c r="AI309" i="4" s="1"/>
  <c r="AK309" i="4" s="1"/>
  <c r="F311" i="4"/>
  <c r="AI311" i="4" s="1"/>
  <c r="F307" i="4"/>
  <c r="AI307" i="4" s="1"/>
  <c r="F31" i="4"/>
  <c r="AI31" i="4" s="1"/>
  <c r="F78" i="4"/>
  <c r="AI78" i="4" s="1"/>
  <c r="AM78" i="4" s="1"/>
  <c r="F353" i="4"/>
  <c r="AI353" i="4" s="1"/>
  <c r="F376" i="4"/>
  <c r="AI376" i="4" s="1"/>
  <c r="AM376" i="4" s="1"/>
  <c r="F352" i="4"/>
  <c r="AI352" i="4" s="1"/>
  <c r="F148" i="4"/>
  <c r="AI148" i="4" s="1"/>
  <c r="F386" i="4"/>
  <c r="AI386" i="4" s="1"/>
  <c r="F229" i="4"/>
  <c r="AI229" i="4" s="1"/>
  <c r="F316" i="4"/>
  <c r="AI316" i="4" s="1"/>
  <c r="F284" i="4"/>
  <c r="AI284" i="4" s="1"/>
  <c r="AK284" i="4" s="1"/>
  <c r="F5" i="4"/>
  <c r="AI5" i="4" s="1"/>
  <c r="F134" i="4"/>
  <c r="AI134" i="4" s="1"/>
  <c r="AI197" i="4"/>
  <c r="F240" i="4"/>
  <c r="AI240" i="4" s="1"/>
  <c r="F95" i="4"/>
  <c r="AI95" i="4" s="1"/>
  <c r="AK95" i="4" s="1"/>
  <c r="F366" i="4"/>
  <c r="AI366" i="4" s="1"/>
  <c r="F196" i="4"/>
  <c r="AI196" i="4" s="1"/>
  <c r="F225" i="4"/>
  <c r="AI225" i="4" s="1"/>
  <c r="AM225" i="4" s="1"/>
  <c r="F137" i="4"/>
  <c r="AI137" i="4" s="1"/>
  <c r="F98" i="4"/>
  <c r="AI98" i="4" s="1"/>
  <c r="F140" i="4"/>
  <c r="AI140" i="4" s="1"/>
  <c r="F153" i="4"/>
  <c r="AI153" i="4" s="1"/>
  <c r="AM153" i="4" s="1"/>
  <c r="F224" i="4"/>
  <c r="AI224" i="4" s="1"/>
  <c r="AI381" i="4"/>
  <c r="AI286" i="4"/>
  <c r="AK286" i="4" s="1"/>
  <c r="AI96" i="4"/>
  <c r="AK96" i="4" s="1"/>
  <c r="AI162" i="4"/>
  <c r="AI168" i="4"/>
  <c r="AI184" i="4"/>
  <c r="AK184" i="4" s="1"/>
  <c r="AI175" i="4"/>
  <c r="AI192" i="4"/>
  <c r="AI3" i="4"/>
  <c r="AI32" i="4"/>
  <c r="AI170" i="4"/>
  <c r="AI230" i="4"/>
  <c r="AI125" i="4"/>
  <c r="AK125" i="4" s="1"/>
  <c r="AI285" i="4"/>
  <c r="AI181" i="4"/>
  <c r="AK181" i="4" s="1"/>
  <c r="AI114" i="4"/>
  <c r="AK114" i="4" s="1"/>
  <c r="AI172" i="4"/>
  <c r="AM172" i="4" s="1"/>
  <c r="AI130" i="4"/>
  <c r="AK130" i="4" s="1"/>
  <c r="AI370" i="4"/>
  <c r="AK370" i="4" s="1"/>
  <c r="AI133" i="4"/>
  <c r="AK133" i="4" s="1"/>
  <c r="AI107" i="4"/>
  <c r="AI120" i="4"/>
  <c r="AI323" i="4"/>
  <c r="AI56" i="4"/>
  <c r="AI313" i="4"/>
  <c r="AK313" i="4" s="1"/>
  <c r="AI321" i="4"/>
  <c r="AI35" i="4"/>
  <c r="AI52" i="4"/>
  <c r="AK52" i="4" s="1"/>
  <c r="AI268" i="4"/>
  <c r="AK268" i="4" s="1"/>
  <c r="AI340" i="4"/>
  <c r="AK340" i="4" s="1"/>
  <c r="AI308" i="4"/>
  <c r="AK308" i="4" s="1"/>
  <c r="AI369" i="4"/>
  <c r="AI348" i="4"/>
  <c r="AI237" i="4"/>
  <c r="AI233" i="4"/>
  <c r="AM233" i="4" s="1"/>
  <c r="AI25" i="4"/>
  <c r="AI189" i="4"/>
  <c r="AI188" i="4"/>
  <c r="AI26" i="4"/>
  <c r="AI282" i="4"/>
  <c r="AI110" i="4"/>
  <c r="AI364" i="4"/>
  <c r="F275" i="4"/>
  <c r="AI275" i="4" s="1"/>
  <c r="F220" i="4"/>
  <c r="AI220" i="4" s="1"/>
  <c r="F206" i="4"/>
  <c r="AI206" i="4" s="1"/>
  <c r="F201" i="4"/>
  <c r="AI201" i="4" s="1"/>
  <c r="F252" i="4"/>
  <c r="AI252" i="4" s="1"/>
  <c r="F253" i="4"/>
  <c r="AI253" i="4" s="1"/>
  <c r="AK253" i="4" s="1"/>
  <c r="F203" i="4"/>
  <c r="AI203" i="4" s="1"/>
  <c r="AI289" i="4"/>
  <c r="AM289" i="4" s="1"/>
  <c r="AI374" i="4"/>
  <c r="AI19" i="4"/>
  <c r="AK19" i="4" s="1"/>
  <c r="AI74" i="4"/>
  <c r="AK74" i="4" s="1"/>
  <c r="AI322" i="4"/>
  <c r="AM365" i="3"/>
  <c r="AM382" i="3"/>
  <c r="AM300" i="3"/>
  <c r="AM4" i="3"/>
  <c r="AM124" i="3"/>
  <c r="AM192" i="3"/>
  <c r="AM194" i="3"/>
  <c r="AM2" i="3"/>
  <c r="AM295" i="3"/>
  <c r="AM3" i="3"/>
  <c r="AM157" i="3"/>
  <c r="AM344" i="3"/>
  <c r="AM32" i="3"/>
  <c r="AM193" i="3"/>
  <c r="AM10" i="3"/>
  <c r="AM241" i="3"/>
  <c r="AM170" i="3"/>
  <c r="AM59" i="3"/>
  <c r="AM156" i="3"/>
  <c r="AM345" i="3"/>
  <c r="AM230" i="3"/>
  <c r="AM195" i="3"/>
  <c r="AM299" i="3"/>
  <c r="AM232" i="3"/>
  <c r="AM125" i="3"/>
  <c r="AM85" i="3"/>
  <c r="AM288" i="3"/>
  <c r="AM384" i="3"/>
  <c r="AM285" i="3"/>
  <c r="AM60" i="3"/>
  <c r="AM163" i="3"/>
  <c r="AM287" i="3"/>
  <c r="AM181" i="3"/>
  <c r="AM174" i="3"/>
  <c r="AM8" i="3"/>
  <c r="AM185" i="3"/>
  <c r="AM114" i="3"/>
  <c r="AM388" i="3"/>
  <c r="AM179" i="3"/>
  <c r="AM81" i="3"/>
  <c r="AM346" i="3"/>
  <c r="AM178" i="3"/>
  <c r="AM130" i="3"/>
  <c r="AM372" i="3"/>
  <c r="AM138" i="3"/>
  <c r="AM378" i="3"/>
  <c r="AM370" i="3"/>
  <c r="AM380" i="3"/>
  <c r="AM66" i="3"/>
  <c r="AM133" i="3"/>
  <c r="AM177" i="3"/>
  <c r="AM152" i="3"/>
  <c r="AM68" i="3"/>
  <c r="AM107" i="3"/>
  <c r="AM141" i="3"/>
  <c r="AM290" i="3"/>
  <c r="AM248" i="3"/>
  <c r="AM120" i="3"/>
  <c r="AM320" i="3"/>
  <c r="AM54" i="3"/>
  <c r="AM273" i="3"/>
  <c r="AM323" i="3"/>
  <c r="AM328" i="3"/>
  <c r="AM278" i="3"/>
  <c r="AM55" i="3"/>
  <c r="AM56" i="3"/>
  <c r="AM279" i="3"/>
  <c r="AM318" i="3"/>
  <c r="AM274" i="3"/>
  <c r="AM313" i="3"/>
  <c r="AM16" i="3"/>
  <c r="AM329" i="3"/>
  <c r="AM57" i="3"/>
  <c r="AM321" i="3"/>
  <c r="AM336" i="3"/>
  <c r="AM47" i="3"/>
  <c r="AM94" i="3"/>
  <c r="AM35" i="3"/>
  <c r="AM36" i="3"/>
  <c r="AM338" i="3"/>
  <c r="AM88" i="3"/>
  <c r="AM52" i="3"/>
  <c r="AM90" i="3"/>
  <c r="AM51" i="3"/>
  <c r="AM50" i="3"/>
  <c r="AM268" i="3"/>
  <c r="AM199" i="3"/>
  <c r="AM89" i="3"/>
  <c r="AM330" i="3"/>
  <c r="AM340" i="3"/>
  <c r="AM49" i="3"/>
  <c r="AM53" i="3"/>
  <c r="AM310" i="3"/>
  <c r="AM308" i="3"/>
  <c r="AM312" i="3"/>
  <c r="AM387" i="3"/>
  <c r="AM142" i="3"/>
  <c r="AM377" i="3"/>
  <c r="AM369" i="3"/>
  <c r="AM319" i="3"/>
  <c r="AM331" i="3"/>
  <c r="AM92" i="3"/>
  <c r="AM348" i="3"/>
  <c r="AM93" i="3"/>
  <c r="AM283" i="3"/>
  <c r="AM389" i="3"/>
  <c r="AM237" i="3"/>
  <c r="AM135" i="3"/>
  <c r="AM375" i="3"/>
  <c r="AM234" i="3"/>
  <c r="AM233" i="3"/>
  <c r="AM236" i="3"/>
  <c r="AM235" i="3"/>
  <c r="AM190" i="3"/>
  <c r="AM25" i="3"/>
  <c r="AM23" i="3"/>
  <c r="AM24" i="3"/>
  <c r="AM28" i="3"/>
  <c r="AM189" i="3"/>
  <c r="AM119" i="3"/>
  <c r="AM191" i="3"/>
  <c r="AM30" i="3"/>
  <c r="AM188" i="3"/>
  <c r="AM29" i="3"/>
  <c r="AM186" i="3"/>
  <c r="AM27" i="3"/>
  <c r="AM26" i="3"/>
  <c r="AM22" i="3"/>
  <c r="AM306" i="3"/>
  <c r="AM360" i="3"/>
  <c r="AM282" i="3"/>
  <c r="AM361" i="3"/>
  <c r="AM362" i="3"/>
  <c r="AM363" i="3"/>
  <c r="AM281" i="3"/>
  <c r="AM109" i="3"/>
  <c r="AM364" i="3"/>
  <c r="AM250" i="3"/>
  <c r="AM41" i="3"/>
  <c r="AM118" i="3"/>
  <c r="AM275" i="3"/>
  <c r="AM14" i="3"/>
  <c r="AM249" i="3"/>
  <c r="AM220" i="3"/>
  <c r="AM117" i="3"/>
  <c r="AM219" i="3"/>
  <c r="AM200" i="3"/>
  <c r="AM206" i="3"/>
  <c r="AM202" i="3"/>
  <c r="AM395" i="3"/>
  <c r="AM265" i="3"/>
  <c r="AM201" i="3"/>
  <c r="AM247" i="3"/>
  <c r="AM263" i="3"/>
  <c r="AM207" i="3"/>
  <c r="AM252" i="3"/>
  <c r="AM394" i="3"/>
  <c r="AM253" i="3"/>
  <c r="AM210" i="3"/>
  <c r="AM355" i="3"/>
  <c r="AM254" i="3"/>
  <c r="AM203" i="3"/>
  <c r="AM212" i="3"/>
  <c r="AM244" i="3"/>
  <c r="AM209" i="3"/>
  <c r="AM213" i="3"/>
  <c r="AM396" i="3"/>
  <c r="AM267" i="3"/>
  <c r="AM398" i="3"/>
  <c r="AM262" i="3"/>
  <c r="AM264" i="3"/>
  <c r="AM258" i="3"/>
  <c r="AM266" i="3"/>
  <c r="AM246" i="3"/>
  <c r="AM255" i="3"/>
  <c r="AM205" i="3"/>
  <c r="AM393" i="3"/>
  <c r="AM354" i="3"/>
  <c r="AM204" i="3"/>
  <c r="AM257" i="3"/>
  <c r="AM211" i="3"/>
  <c r="AM260" i="3"/>
  <c r="AM356" i="3"/>
  <c r="AM216" i="3"/>
  <c r="AM397" i="3"/>
  <c r="AM261" i="3"/>
  <c r="AM347" i="3"/>
  <c r="AM385" i="3"/>
  <c r="AM128" i="3"/>
  <c r="AM44" i="3"/>
  <c r="AM105" i="3"/>
  <c r="AM161" i="3"/>
  <c r="AM165" i="3"/>
  <c r="AM289" i="3"/>
  <c r="AM371" i="3"/>
  <c r="AM256" i="3"/>
  <c r="AM374" i="3"/>
  <c r="AM112" i="3"/>
  <c r="AM259" i="3"/>
  <c r="AM20" i="3"/>
  <c r="AM19" i="3"/>
  <c r="AM18" i="3"/>
  <c r="AM71" i="3"/>
  <c r="AM73" i="3"/>
  <c r="F15" i="3"/>
  <c r="AI15" i="3" s="1"/>
  <c r="AK15" i="3" s="1"/>
  <c r="AM17" i="3"/>
  <c r="F76" i="3"/>
  <c r="AI76" i="3" s="1"/>
  <c r="AK76" i="3" s="1"/>
  <c r="AM72" i="3"/>
  <c r="F217" i="3"/>
  <c r="AI217" i="3" s="1"/>
  <c r="AK217" i="3" s="1"/>
  <c r="AM243" i="3"/>
  <c r="AK65" i="4"/>
  <c r="AK298" i="4"/>
  <c r="AK292" i="4"/>
  <c r="AK391" i="4"/>
  <c r="AK291" i="4"/>
  <c r="AK21" i="4"/>
  <c r="AK302" i="4"/>
  <c r="AK164" i="4"/>
  <c r="AK99" i="4"/>
  <c r="AK367" i="4"/>
  <c r="AK82" i="4"/>
  <c r="AK368" i="4"/>
  <c r="AK149" i="4"/>
  <c r="AK129" i="4"/>
  <c r="AK160" i="4"/>
  <c r="F158" i="4"/>
  <c r="AI158" i="4" s="1"/>
  <c r="AK158" i="4" s="1"/>
  <c r="F343" i="4"/>
  <c r="AI343" i="4" s="1"/>
  <c r="AK343" i="4" s="1"/>
  <c r="F62" i="4"/>
  <c r="AI62" i="4" s="1"/>
  <c r="AK62" i="4" s="1"/>
  <c r="F6" i="4"/>
  <c r="AI6" i="4" s="1"/>
  <c r="AK6" i="4" s="1"/>
  <c r="F126" i="4"/>
  <c r="AI126" i="4" s="1"/>
  <c r="AK126" i="4" s="1"/>
  <c r="F106" i="4"/>
  <c r="AI106" i="4" s="1"/>
  <c r="AK106" i="4" s="1"/>
  <c r="F226" i="4"/>
  <c r="AI226" i="4" s="1"/>
  <c r="AK226" i="4" s="1"/>
  <c r="F314" i="4"/>
  <c r="AI314" i="4" s="1"/>
  <c r="AK314" i="4" s="1"/>
  <c r="F325" i="4"/>
  <c r="AI325" i="4" s="1"/>
  <c r="AK325" i="4" s="1"/>
  <c r="F332" i="4"/>
  <c r="AI332" i="4" s="1"/>
  <c r="AK332" i="4" s="1"/>
  <c r="F33" i="4"/>
  <c r="AI33" i="4" s="1"/>
  <c r="AK33" i="4" s="1"/>
  <c r="F335" i="4"/>
  <c r="AI335" i="4" s="1"/>
  <c r="AK335" i="4" s="1"/>
  <c r="F270" i="4"/>
  <c r="AI270" i="4" s="1"/>
  <c r="AK270" i="4" s="1"/>
  <c r="AI392" i="4"/>
  <c r="AK392" i="4" s="1"/>
  <c r="AI304" i="4"/>
  <c r="AK304" i="4" s="1"/>
  <c r="AI87" i="4"/>
  <c r="AK87" i="4" s="1"/>
  <c r="AI303" i="4"/>
  <c r="AK303" i="4" s="1"/>
  <c r="AI382" i="4"/>
  <c r="AK382" i="4" s="1"/>
  <c r="AI124" i="4"/>
  <c r="AK124" i="4" s="1"/>
  <c r="AI295" i="4"/>
  <c r="AK295" i="4" s="1"/>
  <c r="AI116" i="4"/>
  <c r="AK116" i="4" s="1"/>
  <c r="AI241" i="4"/>
  <c r="AK241" i="4" s="1"/>
  <c r="AI345" i="4"/>
  <c r="AK345" i="4" s="1"/>
  <c r="AI232" i="4"/>
  <c r="AK232" i="4" s="1"/>
  <c r="AI384" i="4"/>
  <c r="AK384" i="4" s="1"/>
  <c r="AI287" i="4"/>
  <c r="AK287" i="4" s="1"/>
  <c r="AI185" i="4"/>
  <c r="AK185" i="4" s="1"/>
  <c r="AI81" i="4"/>
  <c r="AK81" i="4" s="1"/>
  <c r="AI178" i="4"/>
  <c r="AK178" i="4" s="1"/>
  <c r="AI378" i="4"/>
  <c r="AK378" i="4" s="1"/>
  <c r="AI66" i="4"/>
  <c r="AK66" i="4" s="1"/>
  <c r="AI68" i="4"/>
  <c r="AK68" i="4" s="1"/>
  <c r="AI248" i="4"/>
  <c r="AK248" i="4" s="1"/>
  <c r="AI273" i="4"/>
  <c r="AK273" i="4" s="1"/>
  <c r="AI55" i="4"/>
  <c r="AK55" i="4" s="1"/>
  <c r="AI274" i="4"/>
  <c r="AK274" i="4" s="1"/>
  <c r="AI57" i="4"/>
  <c r="AK57" i="4" s="1"/>
  <c r="AI94" i="4"/>
  <c r="AK94" i="4" s="1"/>
  <c r="AI88" i="4"/>
  <c r="AK88" i="4" s="1"/>
  <c r="AI50" i="4"/>
  <c r="AK50" i="4" s="1"/>
  <c r="AI330" i="4"/>
  <c r="AK330" i="4" s="1"/>
  <c r="AI310" i="4"/>
  <c r="AK310" i="4" s="1"/>
  <c r="AI377" i="4"/>
  <c r="AK377" i="4" s="1"/>
  <c r="AI92" i="4"/>
  <c r="AK92" i="4" s="1"/>
  <c r="AI389" i="4"/>
  <c r="AK389" i="4" s="1"/>
  <c r="AI234" i="4"/>
  <c r="AK234" i="4" s="1"/>
  <c r="AI190" i="4"/>
  <c r="AK190" i="4" s="1"/>
  <c r="AI28" i="4"/>
  <c r="AK28" i="4" s="1"/>
  <c r="AI30" i="4"/>
  <c r="AK30" i="4" s="1"/>
  <c r="AI27" i="4"/>
  <c r="AK27" i="4" s="1"/>
  <c r="AI360" i="4"/>
  <c r="AK360" i="4" s="1"/>
  <c r="AI363" i="4"/>
  <c r="AK363" i="4" s="1"/>
  <c r="AI109" i="4"/>
  <c r="AK109" i="4" s="1"/>
  <c r="AI118" i="4"/>
  <c r="AK118" i="4" s="1"/>
  <c r="AI249" i="4"/>
  <c r="AK249" i="4" s="1"/>
  <c r="AI200" i="4"/>
  <c r="AK200" i="4" s="1"/>
  <c r="AI265" i="4"/>
  <c r="AK265" i="4" s="1"/>
  <c r="AI207" i="4"/>
  <c r="AK207" i="4" s="1"/>
  <c r="AI208" i="4"/>
  <c r="AK208" i="4" s="1"/>
  <c r="AI254" i="4"/>
  <c r="AK254" i="4" s="1"/>
  <c r="AI209" i="4"/>
  <c r="AK209" i="4" s="1"/>
  <c r="AI213" i="4"/>
  <c r="AK213" i="4" s="1"/>
  <c r="AI396" i="4"/>
  <c r="AK396" i="4" s="1"/>
  <c r="AI267" i="4"/>
  <c r="AK267" i="4" s="1"/>
  <c r="AI398" i="4"/>
  <c r="AK398" i="4" s="1"/>
  <c r="AI262" i="4"/>
  <c r="AK262" i="4" s="1"/>
  <c r="AI264" i="4"/>
  <c r="AK264" i="4" s="1"/>
  <c r="AI258" i="4"/>
  <c r="AK258" i="4" s="1"/>
  <c r="AI266" i="4"/>
  <c r="AK266" i="4" s="1"/>
  <c r="AI246" i="4"/>
  <c r="AK246" i="4" s="1"/>
  <c r="AI255" i="4"/>
  <c r="AK255" i="4" s="1"/>
  <c r="AI205" i="4"/>
  <c r="AK205" i="4" s="1"/>
  <c r="AI393" i="4"/>
  <c r="AK393" i="4" s="1"/>
  <c r="AI354" i="4"/>
  <c r="AK354" i="4" s="1"/>
  <c r="AI204" i="4"/>
  <c r="AK204" i="4" s="1"/>
  <c r="AI257" i="4"/>
  <c r="AK257" i="4" s="1"/>
  <c r="AI211" i="4"/>
  <c r="AK211" i="4" s="1"/>
  <c r="AI260" i="4"/>
  <c r="AK260" i="4" s="1"/>
  <c r="AI356" i="4"/>
  <c r="AK356" i="4" s="1"/>
  <c r="AI216" i="4"/>
  <c r="AK216" i="4" s="1"/>
  <c r="AI397" i="4"/>
  <c r="AK397" i="4" s="1"/>
  <c r="F261" i="4"/>
  <c r="AI261" i="4" s="1"/>
  <c r="AK261" i="4" s="1"/>
  <c r="F347" i="4"/>
  <c r="AI347" i="4" s="1"/>
  <c r="AK347" i="4" s="1"/>
  <c r="F385" i="4"/>
  <c r="AI385" i="4" s="1"/>
  <c r="AK385" i="4" s="1"/>
  <c r="F128" i="4"/>
  <c r="AI128" i="4" s="1"/>
  <c r="AK128" i="4" s="1"/>
  <c r="F44" i="4"/>
  <c r="AI44" i="4" s="1"/>
  <c r="AK44" i="4" s="1"/>
  <c r="F105" i="4"/>
  <c r="AI105" i="4" s="1"/>
  <c r="AK105" i="4" s="1"/>
  <c r="F187" i="4"/>
  <c r="AI187" i="4" s="1"/>
  <c r="AK187" i="4" s="1"/>
  <c r="F161" i="4"/>
  <c r="AI161" i="4" s="1"/>
  <c r="AK161" i="4" s="1"/>
  <c r="F165" i="4"/>
  <c r="AI165" i="4" s="1"/>
  <c r="AK165" i="4" s="1"/>
  <c r="AI256" i="4"/>
  <c r="AK256" i="4" s="1"/>
  <c r="AI20" i="4"/>
  <c r="AK20" i="4" s="1"/>
  <c r="AI73" i="4"/>
  <c r="AK73" i="4" s="1"/>
  <c r="AI17" i="4"/>
  <c r="AK17" i="4" s="1"/>
  <c r="AI72" i="4"/>
  <c r="AK72" i="4" s="1"/>
  <c r="AM12" i="3"/>
  <c r="AM74" i="3"/>
  <c r="F17" i="3"/>
  <c r="AI17" i="3" s="1"/>
  <c r="AK17" i="3" s="1"/>
  <c r="AM322" i="3"/>
  <c r="F72" i="3"/>
  <c r="AI72" i="3" s="1"/>
  <c r="AK72" i="3" s="1"/>
  <c r="F243" i="3"/>
  <c r="AI243" i="3" s="1"/>
  <c r="AK243" i="3" s="1"/>
  <c r="AI63" i="4"/>
  <c r="AK63" i="4" s="1"/>
  <c r="AI301" i="4"/>
  <c r="AK301" i="4" s="1"/>
  <c r="AI39" i="4"/>
  <c r="AK39" i="4" s="1"/>
  <c r="AI150" i="4"/>
  <c r="AK150" i="4" s="1"/>
  <c r="AI100" i="4"/>
  <c r="AK100" i="4" s="1"/>
  <c r="AI40" i="4"/>
  <c r="AI69" i="4"/>
  <c r="AK69" i="4" s="1"/>
  <c r="AI198" i="4"/>
  <c r="AK198" i="4" s="1"/>
  <c r="AI176" i="4"/>
  <c r="AK176" i="4" s="1"/>
  <c r="AI228" i="4"/>
  <c r="AK228" i="4" s="1"/>
  <c r="AI101" i="4"/>
  <c r="AK101" i="4" s="1"/>
  <c r="AI121" i="4"/>
  <c r="AI11" i="4"/>
  <c r="AK11" i="4" s="1"/>
  <c r="AI383" i="4"/>
  <c r="AK383" i="4" s="1"/>
  <c r="AI77" i="4"/>
  <c r="AK77" i="4" s="1"/>
  <c r="AI113" i="4"/>
  <c r="AI7" i="4"/>
  <c r="AK7" i="4" s="1"/>
  <c r="AI111" i="4"/>
  <c r="AK111" i="4" s="1"/>
  <c r="AI296" i="4"/>
  <c r="AK296" i="4" s="1"/>
  <c r="AI297" i="4"/>
  <c r="AI294" i="4"/>
  <c r="AK294" i="4" s="1"/>
  <c r="AI61" i="4"/>
  <c r="AK61" i="4" s="1"/>
  <c r="AI79" i="4"/>
  <c r="AI390" i="4"/>
  <c r="AK390" i="4" s="1"/>
  <c r="AI223" i="4"/>
  <c r="AK223" i="4" s="1"/>
  <c r="AI171" i="4"/>
  <c r="AK171" i="4" s="1"/>
  <c r="AI64" i="4"/>
  <c r="AK64" i="4" s="1"/>
  <c r="AI145" i="4"/>
  <c r="AI84" i="4"/>
  <c r="AK84" i="4" s="1"/>
  <c r="AI43" i="4"/>
  <c r="AK43" i="4" s="1"/>
  <c r="AI102" i="4"/>
  <c r="AK102" i="4" s="1"/>
  <c r="AI123" i="4"/>
  <c r="AK123" i="4" s="1"/>
  <c r="AI242" i="4"/>
  <c r="AK242" i="4" s="1"/>
  <c r="AI37" i="4"/>
  <c r="AK37" i="4" s="1"/>
  <c r="F358" i="4"/>
  <c r="AI358" i="4" s="1"/>
  <c r="AK358" i="4" s="1"/>
  <c r="F70" i="4"/>
  <c r="AI70" i="4" s="1"/>
  <c r="AK70" i="4" s="1"/>
  <c r="F46" i="4"/>
  <c r="AI46" i="4" s="1"/>
  <c r="AK46" i="4" s="1"/>
  <c r="F131" i="4"/>
  <c r="AI131" i="4" s="1"/>
  <c r="AK131" i="4" s="1"/>
  <c r="F159" i="4"/>
  <c r="AI159" i="4" s="1"/>
  <c r="AK159" i="4" s="1"/>
  <c r="F13" i="4"/>
  <c r="AI13" i="4" s="1"/>
  <c r="AK13" i="4" s="1"/>
  <c r="F317" i="4"/>
  <c r="AI317" i="4" s="1"/>
  <c r="AK317" i="4" s="1"/>
  <c r="F277" i="4"/>
  <c r="AI277" i="4" s="1"/>
  <c r="AK277" i="4" s="1"/>
  <c r="F324" i="4"/>
  <c r="AI324" i="4" s="1"/>
  <c r="AK324" i="4" s="1"/>
  <c r="F269" i="4"/>
  <c r="AI269" i="4" s="1"/>
  <c r="AK269" i="4" s="1"/>
  <c r="F271" i="4"/>
  <c r="AI271" i="4" s="1"/>
  <c r="AK271" i="4" s="1"/>
  <c r="F334" i="4"/>
  <c r="AI334" i="4" s="1"/>
  <c r="AK334" i="4" s="1"/>
  <c r="F238" i="4"/>
  <c r="AI238" i="4" s="1"/>
  <c r="AK238" i="4" s="1"/>
  <c r="F154" i="4"/>
  <c r="AI154" i="4" s="1"/>
  <c r="AK154" i="4" s="1"/>
  <c r="AI104" i="4"/>
  <c r="AK104" i="4" s="1"/>
  <c r="F58" i="4"/>
  <c r="AI58" i="4" s="1"/>
  <c r="AK58" i="4" s="1"/>
  <c r="F365" i="4"/>
  <c r="AI365" i="4" s="1"/>
  <c r="AK365" i="4" s="1"/>
  <c r="F4" i="4"/>
  <c r="AI4" i="4" s="1"/>
  <c r="AK4" i="4" s="1"/>
  <c r="F2" i="4"/>
  <c r="AI2" i="4" s="1"/>
  <c r="AK2" i="4" s="1"/>
  <c r="F344" i="4"/>
  <c r="AI344" i="4" s="1"/>
  <c r="AK344" i="4" s="1"/>
  <c r="F10" i="4"/>
  <c r="AI10" i="4" s="1"/>
  <c r="AK10" i="4" s="1"/>
  <c r="F156" i="4"/>
  <c r="AI156" i="4" s="1"/>
  <c r="AK156" i="4" s="1"/>
  <c r="F299" i="4"/>
  <c r="AI299" i="4" s="1"/>
  <c r="AK299" i="4" s="1"/>
  <c r="F288" i="4"/>
  <c r="AI288" i="4" s="1"/>
  <c r="AK288" i="4" s="1"/>
  <c r="F163" i="4"/>
  <c r="AI163" i="4" s="1"/>
  <c r="AK163" i="4" s="1"/>
  <c r="F8" i="4"/>
  <c r="AI8" i="4" s="1"/>
  <c r="AK8" i="4" s="1"/>
  <c r="F179" i="4"/>
  <c r="AI179" i="4" s="1"/>
  <c r="AK179" i="4" s="1"/>
  <c r="F346" i="4"/>
  <c r="AI346" i="4" s="1"/>
  <c r="AK346" i="4" s="1"/>
  <c r="AI138" i="4"/>
  <c r="AK138" i="4" s="1"/>
  <c r="F380" i="4"/>
  <c r="AI380" i="4" s="1"/>
  <c r="AK380" i="4" s="1"/>
  <c r="F152" i="4"/>
  <c r="AI152" i="4" s="1"/>
  <c r="AK152" i="4" s="1"/>
  <c r="F290" i="4"/>
  <c r="AI290" i="4" s="1"/>
  <c r="AK290" i="4" s="1"/>
  <c r="F54" i="4"/>
  <c r="AI54" i="4" s="1"/>
  <c r="AK54" i="4" s="1"/>
  <c r="F278" i="4"/>
  <c r="AI278" i="4" s="1"/>
  <c r="AK278" i="4" s="1"/>
  <c r="F318" i="4"/>
  <c r="AI318" i="4" s="1"/>
  <c r="AK318" i="4" s="1"/>
  <c r="F329" i="4"/>
  <c r="AI329" i="4" s="1"/>
  <c r="AK329" i="4" s="1"/>
  <c r="F47" i="4"/>
  <c r="AI47" i="4" s="1"/>
  <c r="AK47" i="4" s="1"/>
  <c r="F338" i="4"/>
  <c r="AI338" i="4" s="1"/>
  <c r="AK338" i="4" s="1"/>
  <c r="F51" i="4"/>
  <c r="AI51" i="4" s="1"/>
  <c r="AK51" i="4" s="1"/>
  <c r="F89" i="4"/>
  <c r="AI89" i="4" s="1"/>
  <c r="AK89" i="4" s="1"/>
  <c r="F53" i="4"/>
  <c r="AI53" i="4" s="1"/>
  <c r="AK53" i="4" s="1"/>
  <c r="AI215" i="4"/>
  <c r="AK215" i="4" s="1"/>
  <c r="F142" i="4"/>
  <c r="AI142" i="4" s="1"/>
  <c r="AK142" i="4" s="1"/>
  <c r="F331" i="4"/>
  <c r="AI331" i="4" s="1"/>
  <c r="AK331" i="4" s="1"/>
  <c r="F283" i="4"/>
  <c r="AI283" i="4" s="1"/>
  <c r="AK283" i="4" s="1"/>
  <c r="F375" i="4"/>
  <c r="AI375" i="4" s="1"/>
  <c r="AK375" i="4" s="1"/>
  <c r="F235" i="4"/>
  <c r="AI235" i="4" s="1"/>
  <c r="AK235" i="4" s="1"/>
  <c r="F24" i="4"/>
  <c r="AI24" i="4" s="1"/>
  <c r="AK24" i="4" s="1"/>
  <c r="F191" i="4"/>
  <c r="AI191" i="4" s="1"/>
  <c r="AK191" i="4" s="1"/>
  <c r="F186" i="4"/>
  <c r="AI186" i="4" s="1"/>
  <c r="AK186" i="4" s="1"/>
  <c r="F306" i="4"/>
  <c r="AI306" i="4" s="1"/>
  <c r="AK306" i="4" s="1"/>
  <c r="F362" i="4"/>
  <c r="AI362" i="4" s="1"/>
  <c r="AK362" i="4" s="1"/>
  <c r="F359" i="4"/>
  <c r="AI359" i="4" s="1"/>
  <c r="AK359" i="4" s="1"/>
  <c r="F41" i="4"/>
  <c r="AI41" i="4" s="1"/>
  <c r="AK41" i="4" s="1"/>
  <c r="F14" i="4"/>
  <c r="AI14" i="4" s="1"/>
  <c r="AK14" i="4" s="1"/>
  <c r="F219" i="4"/>
  <c r="AI219" i="4" s="1"/>
  <c r="AK219" i="4" s="1"/>
  <c r="F395" i="4"/>
  <c r="AI395" i="4" s="1"/>
  <c r="AK395" i="4" s="1"/>
  <c r="F263" i="4"/>
  <c r="AI263" i="4" s="1"/>
  <c r="AK263" i="4" s="1"/>
  <c r="F245" i="4"/>
  <c r="AI245" i="4" s="1"/>
  <c r="AK245" i="4" s="1"/>
  <c r="F355" i="4"/>
  <c r="AI355" i="4" s="1"/>
  <c r="AK355" i="4" s="1"/>
  <c r="F244" i="4"/>
  <c r="AI244" i="4" s="1"/>
  <c r="AK244" i="4" s="1"/>
  <c r="AI371" i="4"/>
  <c r="AK371" i="4" s="1"/>
  <c r="AI259" i="4"/>
  <c r="AK259" i="4" s="1"/>
  <c r="AI71" i="4"/>
  <c r="AK71" i="4" s="1"/>
  <c r="AI15" i="4"/>
  <c r="AK15" i="4" s="1"/>
  <c r="AI76" i="4"/>
  <c r="AK76" i="4" s="1"/>
  <c r="F122" i="5"/>
  <c r="F357" i="5"/>
  <c r="F292" i="5"/>
  <c r="AM40" i="5"/>
  <c r="F239" i="5"/>
  <c r="AM198" i="5"/>
  <c r="AM228" i="5"/>
  <c r="F291" i="5"/>
  <c r="AM121" i="5"/>
  <c r="AM77" i="5"/>
  <c r="AM7" i="5"/>
  <c r="AI243" i="5"/>
  <c r="AI285" i="6"/>
  <c r="F350" i="5"/>
  <c r="AM147" i="5"/>
  <c r="F301" i="5"/>
  <c r="AM65" i="5"/>
  <c r="F150" i="5"/>
  <c r="AM298" i="5"/>
  <c r="F40" i="5"/>
  <c r="AM391" i="5"/>
  <c r="F198" i="5"/>
  <c r="AM67" i="5"/>
  <c r="F228" i="5"/>
  <c r="AM173" i="5"/>
  <c r="F121" i="5"/>
  <c r="AM151" i="5"/>
  <c r="AM373" i="5"/>
  <c r="F9" i="5"/>
  <c r="AM21" i="5"/>
  <c r="F139" i="5"/>
  <c r="AM214" i="5"/>
  <c r="F302" i="5"/>
  <c r="AM286" i="4"/>
  <c r="AM293" i="4"/>
  <c r="AM238" i="4"/>
  <c r="AM392" i="4"/>
  <c r="AM96" i="4"/>
  <c r="AM231" i="4"/>
  <c r="AM154" i="4"/>
  <c r="AM304" i="4"/>
  <c r="AM162" i="4"/>
  <c r="AM115" i="4"/>
  <c r="AM104" i="4"/>
  <c r="AM87" i="4"/>
  <c r="AM168" i="4"/>
  <c r="AM144" i="4"/>
  <c r="AM58" i="4"/>
  <c r="AM303" i="4"/>
  <c r="AM184" i="4"/>
  <c r="AM132" i="4"/>
  <c r="AM365" i="4"/>
  <c r="AM382" i="4"/>
  <c r="AM175" i="4"/>
  <c r="AM300" i="4"/>
  <c r="AM4" i="4"/>
  <c r="AM124" i="4"/>
  <c r="AM192" i="4"/>
  <c r="AM194" i="4"/>
  <c r="AM2" i="4"/>
  <c r="AM295" i="4"/>
  <c r="AM3" i="4"/>
  <c r="AM157" i="4"/>
  <c r="AM344" i="4"/>
  <c r="AM116" i="4"/>
  <c r="AM32" i="4"/>
  <c r="AM193" i="4"/>
  <c r="AM10" i="4"/>
  <c r="AM241" i="4"/>
  <c r="AM170" i="4"/>
  <c r="AM59" i="4"/>
  <c r="AM156" i="4"/>
  <c r="AM345" i="4"/>
  <c r="AM230" i="4"/>
  <c r="AM195" i="4"/>
  <c r="AM299" i="4"/>
  <c r="AM232" i="4"/>
  <c r="AM125" i="4"/>
  <c r="AM85" i="4"/>
  <c r="AM288" i="4"/>
  <c r="AM384" i="4"/>
  <c r="AM285" i="4"/>
  <c r="AM60" i="4"/>
  <c r="AM163" i="4"/>
  <c r="AM287" i="4"/>
  <c r="AM181" i="4"/>
  <c r="AM174" i="4"/>
  <c r="AM8" i="4"/>
  <c r="AM185" i="4"/>
  <c r="AM114" i="4"/>
  <c r="AM388" i="4"/>
  <c r="AM179" i="4"/>
  <c r="AM81" i="4"/>
  <c r="AM346" i="4"/>
  <c r="AM178" i="4"/>
  <c r="AM130" i="4"/>
  <c r="AM372" i="4"/>
  <c r="AM138" i="4"/>
  <c r="AM378" i="4"/>
  <c r="AM370" i="4"/>
  <c r="AM146" i="4"/>
  <c r="AM380" i="4"/>
  <c r="AM66" i="4"/>
  <c r="AM133" i="4"/>
  <c r="AM152" i="4"/>
  <c r="AM68" i="4"/>
  <c r="AM107" i="4"/>
  <c r="AM141" i="4"/>
  <c r="AM248" i="4"/>
  <c r="AM120" i="4"/>
  <c r="AM320" i="4"/>
  <c r="AM54" i="4"/>
  <c r="AM273" i="4"/>
  <c r="AM323" i="4"/>
  <c r="AM328" i="4"/>
  <c r="AM278" i="4"/>
  <c r="AM55" i="4"/>
  <c r="AM56" i="4"/>
  <c r="AM279" i="4"/>
  <c r="AM318" i="4"/>
  <c r="AM274" i="4"/>
  <c r="AM313" i="4"/>
  <c r="AM16" i="4"/>
  <c r="AM329" i="4"/>
  <c r="AM57" i="4"/>
  <c r="AM321" i="4"/>
  <c r="AM336" i="4"/>
  <c r="AM47" i="4"/>
  <c r="AM94" i="4"/>
  <c r="AM35" i="4"/>
  <c r="AM36" i="4"/>
  <c r="AM338" i="4"/>
  <c r="AM88" i="4"/>
  <c r="AM52" i="4"/>
  <c r="AM90" i="4"/>
  <c r="AM51" i="4"/>
  <c r="AM50" i="4"/>
  <c r="AM268" i="4"/>
  <c r="AM199" i="4"/>
  <c r="AM89" i="4"/>
  <c r="AM330" i="4"/>
  <c r="AM340" i="4"/>
  <c r="AM49" i="4"/>
  <c r="AM53" i="4"/>
  <c r="AM310" i="4"/>
  <c r="AM308" i="4"/>
  <c r="AM312" i="4"/>
  <c r="AM215" i="4"/>
  <c r="AM387" i="4"/>
  <c r="AM142" i="4"/>
  <c r="AM369" i="4"/>
  <c r="AM319" i="4"/>
  <c r="AM331" i="4"/>
  <c r="AM92" i="4"/>
  <c r="AM348" i="4"/>
  <c r="AM93" i="4"/>
  <c r="AM283" i="4"/>
  <c r="AM389" i="4"/>
  <c r="AM237" i="4"/>
  <c r="AM135" i="4"/>
  <c r="AM375" i="4"/>
  <c r="AM234" i="4"/>
  <c r="AM236" i="4"/>
  <c r="AM235" i="4"/>
  <c r="AM190" i="4"/>
  <c r="AM25" i="4"/>
  <c r="AM23" i="4"/>
  <c r="AM24" i="4"/>
  <c r="AM28" i="4"/>
  <c r="AM189" i="4"/>
  <c r="AM119" i="4"/>
  <c r="AM191" i="4"/>
  <c r="AM30" i="4"/>
  <c r="AM188" i="4"/>
  <c r="AM29" i="4"/>
  <c r="AM186" i="4"/>
  <c r="AM27" i="4"/>
  <c r="AM26" i="4"/>
  <c r="AM22" i="4"/>
  <c r="AM306" i="4"/>
  <c r="AM360" i="4"/>
  <c r="AM282" i="4"/>
  <c r="AM361" i="4"/>
  <c r="AM362" i="4"/>
  <c r="AM363" i="4"/>
  <c r="AM110" i="4"/>
  <c r="AM281" i="4"/>
  <c r="AM109" i="4"/>
  <c r="AM364" i="4"/>
  <c r="AM250" i="4"/>
  <c r="AM41" i="4"/>
  <c r="AM118" i="4"/>
  <c r="AM275" i="4"/>
  <c r="AM14" i="4"/>
  <c r="AM249" i="4"/>
  <c r="AM220" i="4"/>
  <c r="AM117" i="4"/>
  <c r="AM219" i="4"/>
  <c r="AM200" i="4"/>
  <c r="AM206" i="4"/>
  <c r="AM202" i="4"/>
  <c r="AM395" i="4"/>
  <c r="AM265" i="4"/>
  <c r="AM201" i="4"/>
  <c r="AM247" i="4"/>
  <c r="AM263" i="4"/>
  <c r="AM207" i="4"/>
  <c r="AM252" i="4"/>
  <c r="AM245" i="4"/>
  <c r="AM208" i="4"/>
  <c r="AM253" i="4"/>
  <c r="AM210" i="4"/>
  <c r="AM355" i="4"/>
  <c r="AM254" i="4"/>
  <c r="AM203" i="4"/>
  <c r="AM212" i="4"/>
  <c r="AM244" i="4"/>
  <c r="AM209" i="4"/>
  <c r="AM213" i="4"/>
  <c r="AM396" i="4"/>
  <c r="AM267" i="4"/>
  <c r="AM398" i="4"/>
  <c r="AM262" i="4"/>
  <c r="AM264" i="4"/>
  <c r="AM258" i="4"/>
  <c r="AM266" i="4"/>
  <c r="AM246" i="4"/>
  <c r="AM255" i="4"/>
  <c r="AM205" i="4"/>
  <c r="AM393" i="4"/>
  <c r="AM354" i="4"/>
  <c r="AM204" i="4"/>
  <c r="AM257" i="4"/>
  <c r="AM211" i="4"/>
  <c r="AM260" i="4"/>
  <c r="AM356" i="4"/>
  <c r="AM216" i="4"/>
  <c r="AM397" i="4"/>
  <c r="AM261" i="4"/>
  <c r="AM347" i="4"/>
  <c r="AM385" i="4"/>
  <c r="AM128" i="4"/>
  <c r="AM44" i="4"/>
  <c r="AM105" i="4"/>
  <c r="AM161" i="4"/>
  <c r="AM165" i="4"/>
  <c r="AM42" i="4"/>
  <c r="AM371" i="4"/>
  <c r="AM256" i="4"/>
  <c r="AM374" i="4"/>
  <c r="AM112" i="4"/>
  <c r="AM259" i="4"/>
  <c r="AM20" i="4"/>
  <c r="AM19" i="4"/>
  <c r="AM18" i="4"/>
  <c r="AM71" i="4"/>
  <c r="AM73" i="4"/>
  <c r="AM74" i="4"/>
  <c r="AM272" i="4"/>
  <c r="AM15" i="4"/>
  <c r="AM17" i="4"/>
  <c r="AM322" i="4"/>
  <c r="AM75" i="4"/>
  <c r="AM76" i="4"/>
  <c r="AM72" i="4"/>
  <c r="AM218" i="4"/>
  <c r="AM217" i="4"/>
  <c r="Z12" i="5"/>
  <c r="F147" i="5"/>
  <c r="F65" i="5"/>
  <c r="F298" i="5"/>
  <c r="AM100" i="5"/>
  <c r="F391" i="5"/>
  <c r="F67" i="5"/>
  <c r="AM176" i="5"/>
  <c r="F173" i="5"/>
  <c r="F151" i="5"/>
  <c r="AM11" i="5"/>
  <c r="AM383" i="5"/>
  <c r="F77" i="5"/>
  <c r="AM113" i="5"/>
  <c r="F7" i="5"/>
  <c r="F296" i="5"/>
  <c r="F164" i="5"/>
  <c r="F297" i="5"/>
  <c r="F227" i="5"/>
  <c r="F294" i="5"/>
  <c r="F99" i="5"/>
  <c r="F61" i="5"/>
  <c r="F367" i="5"/>
  <c r="AM243" i="5"/>
  <c r="AM217" i="5"/>
  <c r="AM218" i="5"/>
  <c r="AM72" i="5"/>
  <c r="AM76" i="5"/>
  <c r="AM75" i="5"/>
  <c r="AM322" i="5"/>
  <c r="AM17" i="5"/>
  <c r="AM15" i="5"/>
  <c r="AM272" i="5"/>
  <c r="AM74" i="5"/>
  <c r="AM73" i="5"/>
  <c r="AM71" i="5"/>
  <c r="AM18" i="5"/>
  <c r="AM19" i="5"/>
  <c r="AM20" i="5"/>
  <c r="AM259" i="5"/>
  <c r="AM112" i="5"/>
  <c r="AM374" i="5"/>
  <c r="AM256" i="5"/>
  <c r="AM371" i="5"/>
  <c r="AM42" i="5"/>
  <c r="AM165" i="5"/>
  <c r="AM161" i="5"/>
  <c r="AM187" i="5"/>
  <c r="AM44" i="5"/>
  <c r="AM128" i="5"/>
  <c r="AM385" i="5"/>
  <c r="AM347" i="5"/>
  <c r="AM261" i="5"/>
  <c r="AM397" i="5"/>
  <c r="AM216" i="5"/>
  <c r="AM356" i="5"/>
  <c r="AM260" i="5"/>
  <c r="AM211" i="5"/>
  <c r="AM257" i="5"/>
  <c r="AM204" i="5"/>
  <c r="AM205" i="5"/>
  <c r="AM255" i="5"/>
  <c r="AM246" i="5"/>
  <c r="AM266" i="5"/>
  <c r="AM258" i="5"/>
  <c r="AM264" i="5"/>
  <c r="AM262" i="5"/>
  <c r="AM398" i="5"/>
  <c r="AM267" i="5"/>
  <c r="AM396" i="5"/>
  <c r="AM213" i="5"/>
  <c r="AM244" i="5"/>
  <c r="AM212" i="5"/>
  <c r="AM203" i="5"/>
  <c r="AM254" i="5"/>
  <c r="AM210" i="5"/>
  <c r="AM253" i="5"/>
  <c r="AM245" i="5"/>
  <c r="AM252" i="5"/>
  <c r="AM207" i="5"/>
  <c r="AM263" i="5"/>
  <c r="AM201" i="5"/>
  <c r="AM265" i="5"/>
  <c r="AM395" i="5"/>
  <c r="AM202" i="5"/>
  <c r="AM206" i="5"/>
  <c r="AM200" i="5"/>
  <c r="AM219" i="5"/>
  <c r="AM117" i="5"/>
  <c r="AM220" i="5"/>
  <c r="AM249" i="5"/>
  <c r="AM275" i="5"/>
  <c r="AM41" i="5"/>
  <c r="AM250" i="5"/>
  <c r="AM364" i="5"/>
  <c r="AM109" i="5"/>
  <c r="AM359" i="5"/>
  <c r="AM281" i="5"/>
  <c r="AM363" i="5"/>
  <c r="AM362" i="5"/>
  <c r="AM361" i="5"/>
  <c r="AM282" i="5"/>
  <c r="AM306" i="5"/>
  <c r="AM22" i="5"/>
  <c r="AM26" i="5"/>
  <c r="AM27" i="5"/>
  <c r="AM186" i="5"/>
  <c r="AM29" i="5"/>
  <c r="AM188" i="5"/>
  <c r="AM30" i="5"/>
  <c r="AM191" i="5"/>
  <c r="AM119" i="5"/>
  <c r="AM189" i="5"/>
  <c r="AM28" i="5"/>
  <c r="AM24" i="5"/>
  <c r="AM23" i="5"/>
  <c r="AM25" i="5"/>
  <c r="AM190" i="5"/>
  <c r="AM236" i="5"/>
  <c r="AM233" i="5"/>
  <c r="AM234" i="5"/>
  <c r="AM375" i="5"/>
  <c r="AM135" i="5"/>
  <c r="AM237" i="5"/>
  <c r="AM389" i="5"/>
  <c r="AM283" i="5"/>
  <c r="AM93" i="5"/>
  <c r="AM348" i="5"/>
  <c r="AM92" i="5"/>
  <c r="AM331" i="5"/>
  <c r="AM319" i="5"/>
  <c r="AM369" i="5"/>
  <c r="AM142" i="5"/>
  <c r="AM387" i="5"/>
  <c r="AM215" i="5"/>
  <c r="AM312" i="5"/>
  <c r="AM308" i="5"/>
  <c r="AM310" i="5"/>
  <c r="AM53" i="5"/>
  <c r="AM49" i="5"/>
  <c r="AM340" i="5"/>
  <c r="AM330" i="5"/>
  <c r="AM89" i="5"/>
  <c r="AM199" i="5"/>
  <c r="AM268" i="5"/>
  <c r="AM50" i="5"/>
  <c r="AM51" i="5"/>
  <c r="AM90" i="5"/>
  <c r="AM52" i="5"/>
  <c r="AM88" i="5"/>
  <c r="AM338" i="5"/>
  <c r="AM36" i="5"/>
  <c r="AM35" i="5"/>
  <c r="AM94" i="5"/>
  <c r="AM47" i="5"/>
  <c r="AM336" i="5"/>
  <c r="AM321" i="5"/>
  <c r="AM57" i="5"/>
  <c r="AM329" i="5"/>
  <c r="AM16" i="5"/>
  <c r="AM313" i="5"/>
  <c r="AM274" i="5"/>
  <c r="AM318" i="5"/>
  <c r="AM279" i="5"/>
  <c r="AM56" i="5"/>
  <c r="AM55" i="5"/>
  <c r="AM278" i="5"/>
  <c r="AM328" i="5"/>
  <c r="AM323" i="5"/>
  <c r="AM273" i="5"/>
  <c r="AM54" i="5"/>
  <c r="AM320" i="5"/>
  <c r="AM120" i="5"/>
  <c r="AM248" i="5"/>
  <c r="AM290" i="5"/>
  <c r="AM141" i="5"/>
  <c r="AM107" i="5"/>
  <c r="AM68" i="5"/>
  <c r="AM152" i="5"/>
  <c r="AM177" i="5"/>
  <c r="AM133" i="5"/>
  <c r="AM66" i="5"/>
  <c r="AM380" i="5"/>
  <c r="AM146" i="5"/>
  <c r="AM370" i="5"/>
  <c r="AM378" i="5"/>
  <c r="AM138" i="5"/>
  <c r="AM372" i="5"/>
  <c r="AM130" i="5"/>
  <c r="AM178" i="5"/>
  <c r="AM346" i="5"/>
  <c r="AM166" i="5"/>
  <c r="AM172" i="5"/>
  <c r="AM81" i="5"/>
  <c r="AM179" i="5"/>
  <c r="AM388" i="5"/>
  <c r="AM114" i="5"/>
  <c r="AM185" i="5"/>
  <c r="AM8" i="5"/>
  <c r="AM174" i="5"/>
  <c r="AM181" i="5"/>
  <c r="AM287" i="5"/>
  <c r="AM163" i="5"/>
  <c r="AM60" i="5"/>
  <c r="AM285" i="5"/>
  <c r="AM384" i="5"/>
  <c r="AM288" i="5"/>
  <c r="AM85" i="5"/>
  <c r="AM125" i="5"/>
  <c r="AM232" i="5"/>
  <c r="AM299" i="5"/>
  <c r="AM195" i="5"/>
  <c r="AM230" i="5"/>
  <c r="AM345" i="5"/>
  <c r="AM156" i="5"/>
  <c r="AM59" i="5"/>
  <c r="AM170" i="5"/>
  <c r="AM241" i="5"/>
  <c r="AM10" i="5"/>
  <c r="AM193" i="5"/>
  <c r="AM32" i="5"/>
  <c r="AM344" i="5"/>
  <c r="AM157" i="5"/>
  <c r="AM3" i="5"/>
  <c r="AM295" i="5"/>
  <c r="AM2" i="5"/>
  <c r="AM194" i="5"/>
  <c r="AM192" i="5"/>
  <c r="AM124" i="5"/>
  <c r="AM4" i="5"/>
  <c r="AM175" i="5"/>
  <c r="AM365" i="5"/>
  <c r="AM132" i="5"/>
  <c r="AM184" i="5"/>
  <c r="AM303" i="5"/>
  <c r="AM58" i="5"/>
  <c r="AM144" i="5"/>
  <c r="AM168" i="5"/>
  <c r="AM87" i="5"/>
  <c r="AM104" i="5"/>
  <c r="AM115" i="5"/>
  <c r="AM162" i="5"/>
  <c r="AM304" i="5"/>
  <c r="AM154" i="5"/>
  <c r="AM231" i="5"/>
  <c r="AM96" i="5"/>
  <c r="AM392" i="5"/>
  <c r="AM238" i="5"/>
  <c r="AM293" i="5"/>
  <c r="AM286" i="5"/>
  <c r="AM381" i="5"/>
  <c r="AM224" i="5"/>
  <c r="AM153" i="5"/>
  <c r="AM140" i="5"/>
  <c r="AM98" i="5"/>
  <c r="AM137" i="5"/>
  <c r="AM225" i="5"/>
  <c r="AM196" i="5"/>
  <c r="AM366" i="5"/>
  <c r="AM95" i="5"/>
  <c r="AM240" i="5"/>
  <c r="AM197" i="5"/>
  <c r="AM134" i="5"/>
  <c r="AM5" i="5"/>
  <c r="AM284" i="5"/>
  <c r="AM316" i="5"/>
  <c r="AM229" i="5"/>
  <c r="AM386" i="5"/>
  <c r="AM148" i="5"/>
  <c r="AM352" i="5"/>
  <c r="AM353" i="5"/>
  <c r="AM78" i="5"/>
  <c r="AM31" i="5"/>
  <c r="AM307" i="5"/>
  <c r="AM311" i="5"/>
  <c r="AM309" i="5"/>
  <c r="AM97" i="5"/>
  <c r="AM48" i="5"/>
  <c r="AM91" i="5"/>
  <c r="AM270" i="5"/>
  <c r="AM334" i="5"/>
  <c r="AM34" i="5"/>
  <c r="AM337" i="5"/>
  <c r="AM335" i="5"/>
  <c r="AM271" i="5"/>
  <c r="AM341" i="5"/>
  <c r="AM342" i="5"/>
  <c r="AM33" i="5"/>
  <c r="AM269" i="5"/>
  <c r="AM333" i="5"/>
  <c r="AM339" i="5"/>
  <c r="AM332" i="5"/>
  <c r="AM324" i="5"/>
  <c r="AM327" i="5"/>
  <c r="AM136" i="5"/>
  <c r="AM325" i="5"/>
  <c r="AM277" i="5"/>
  <c r="AM280" i="5"/>
  <c r="AM326" i="5"/>
  <c r="AM314" i="5"/>
  <c r="AM317" i="5"/>
  <c r="AM315" i="5"/>
  <c r="AM351" i="5"/>
  <c r="AM226" i="5"/>
  <c r="AM13" i="5"/>
  <c r="AM38" i="5"/>
  <c r="AM167" i="5"/>
  <c r="AM106" i="5"/>
  <c r="AM159" i="5"/>
  <c r="AM169" i="5"/>
  <c r="AM379" i="5"/>
  <c r="AM126" i="5"/>
  <c r="AM131" i="5"/>
  <c r="AM180" i="5"/>
  <c r="AM127" i="5"/>
  <c r="AM6" i="5"/>
  <c r="AM46" i="5"/>
  <c r="AM305" i="5"/>
  <c r="AM182" i="5"/>
  <c r="AM62" i="5"/>
  <c r="AM103" i="5"/>
  <c r="AM349" i="5"/>
  <c r="AM343" i="5"/>
  <c r="AM358" i="5"/>
  <c r="AM183" i="5"/>
  <c r="AM80" i="5"/>
  <c r="AM158" i="5"/>
  <c r="AM143" i="5"/>
  <c r="AM37" i="5"/>
  <c r="AM108" i="5"/>
  <c r="AM242" i="5"/>
  <c r="AM86" i="5"/>
  <c r="AM123" i="5"/>
  <c r="AM222" i="5"/>
  <c r="AM102" i="5"/>
  <c r="AM155" i="5"/>
  <c r="AM43" i="5"/>
  <c r="AM160" i="5"/>
  <c r="AM84" i="5"/>
  <c r="AM83" i="5"/>
  <c r="AM145" i="5"/>
  <c r="AM129" i="5"/>
  <c r="AM64" i="5"/>
  <c r="AM171" i="5"/>
  <c r="AM368" i="5"/>
  <c r="AM223" i="5"/>
  <c r="AM82" i="5"/>
  <c r="AM390" i="5"/>
  <c r="AM221" i="5"/>
  <c r="AM79" i="5"/>
  <c r="F63" i="5"/>
  <c r="AM122" i="5"/>
  <c r="F39" i="5"/>
  <c r="AM357" i="5"/>
  <c r="F100" i="5"/>
  <c r="AM292" i="5"/>
  <c r="F69" i="5"/>
  <c r="AM239" i="5"/>
  <c r="F176" i="5"/>
  <c r="AM45" i="5"/>
  <c r="F101" i="5"/>
  <c r="AM291" i="5"/>
  <c r="F11" i="5"/>
  <c r="F373" i="5"/>
  <c r="AM9" i="5"/>
  <c r="F21" i="5"/>
  <c r="AM139" i="5"/>
  <c r="AM302" i="5"/>
  <c r="AM296" i="5"/>
  <c r="AM164" i="5"/>
  <c r="AM297" i="5"/>
  <c r="AM227" i="5"/>
  <c r="AM294" i="5"/>
  <c r="AM61" i="5"/>
  <c r="AM367" i="5"/>
  <c r="AI381" i="6"/>
  <c r="AI325" i="6"/>
  <c r="AK325" i="6" s="1"/>
  <c r="AI327" i="6"/>
  <c r="AK327" i="6" s="1"/>
  <c r="AI332" i="6"/>
  <c r="AK332" i="6" s="1"/>
  <c r="AI333" i="6"/>
  <c r="AK333" i="6" s="1"/>
  <c r="AI33" i="6"/>
  <c r="AK33" i="6" s="1"/>
  <c r="AI341" i="6"/>
  <c r="AK341" i="6" s="1"/>
  <c r="AI335" i="6"/>
  <c r="AK335" i="6" s="1"/>
  <c r="AI34" i="6"/>
  <c r="AK34" i="6" s="1"/>
  <c r="AI270" i="6"/>
  <c r="AK270" i="6" s="1"/>
  <c r="AI48" i="6"/>
  <c r="AK48" i="6" s="1"/>
  <c r="AI309" i="6"/>
  <c r="AK309" i="6" s="1"/>
  <c r="AI307" i="6"/>
  <c r="AK307" i="6" s="1"/>
  <c r="AI78" i="6"/>
  <c r="AK78" i="6" s="1"/>
  <c r="AI376" i="6"/>
  <c r="AK376" i="6" s="1"/>
  <c r="AI148" i="6"/>
  <c r="AK148" i="6" s="1"/>
  <c r="AI229" i="6"/>
  <c r="AK229" i="6" s="1"/>
  <c r="AI284" i="6"/>
  <c r="AK284" i="6" s="1"/>
  <c r="AI134" i="6"/>
  <c r="AK134" i="6" s="1"/>
  <c r="AI240" i="6"/>
  <c r="AK240" i="6" s="1"/>
  <c r="AI366" i="6"/>
  <c r="AK366" i="6" s="1"/>
  <c r="AI225" i="6"/>
  <c r="AK225" i="6" s="1"/>
  <c r="AI98" i="6"/>
  <c r="AK98" i="6" s="1"/>
  <c r="AI153" i="6"/>
  <c r="AK153" i="6" s="1"/>
  <c r="AI293" i="6"/>
  <c r="AK293" i="6" s="1"/>
  <c r="AI392" i="6"/>
  <c r="AK392" i="6" s="1"/>
  <c r="AI231" i="6"/>
  <c r="AK231" i="6" s="1"/>
  <c r="AI304" i="6"/>
  <c r="AK304" i="6" s="1"/>
  <c r="AI115" i="6"/>
  <c r="AK115" i="6" s="1"/>
  <c r="AI87" i="6"/>
  <c r="AK87" i="6" s="1"/>
  <c r="AI144" i="6"/>
  <c r="AK144" i="6" s="1"/>
  <c r="AI303" i="6"/>
  <c r="AK303" i="6" s="1"/>
  <c r="AI132" i="6"/>
  <c r="AK132" i="6" s="1"/>
  <c r="AI382" i="6"/>
  <c r="AK382" i="6" s="1"/>
  <c r="AI300" i="6"/>
  <c r="AK300" i="6" s="1"/>
  <c r="AI124" i="6"/>
  <c r="AK124" i="6" s="1"/>
  <c r="AI194" i="6"/>
  <c r="AK194" i="6" s="1"/>
  <c r="AI295" i="6"/>
  <c r="AK295" i="6" s="1"/>
  <c r="AI157" i="6"/>
  <c r="AK157" i="6" s="1"/>
  <c r="AI193" i="6"/>
  <c r="AK193" i="6" s="1"/>
  <c r="AI241" i="6"/>
  <c r="AK241" i="6" s="1"/>
  <c r="AI59" i="6"/>
  <c r="AK59" i="6" s="1"/>
  <c r="AI345" i="6"/>
  <c r="AK345" i="6" s="1"/>
  <c r="AI195" i="6"/>
  <c r="AK195" i="6" s="1"/>
  <c r="AI232" i="6"/>
  <c r="AK232" i="6" s="1"/>
  <c r="AI85" i="6"/>
  <c r="AK85" i="6" s="1"/>
  <c r="AI384" i="6"/>
  <c r="AK384" i="6" s="1"/>
  <c r="AM60" i="6"/>
  <c r="F181" i="6"/>
  <c r="AM174" i="6"/>
  <c r="F114" i="6"/>
  <c r="AM388" i="6"/>
  <c r="F172" i="6"/>
  <c r="AM166" i="6"/>
  <c r="F130" i="6"/>
  <c r="AM130" i="6"/>
  <c r="F370" i="6"/>
  <c r="AM370" i="6"/>
  <c r="F133" i="6"/>
  <c r="AM133" i="6"/>
  <c r="F107" i="6"/>
  <c r="AM107" i="6"/>
  <c r="F120" i="6"/>
  <c r="AM120" i="6"/>
  <c r="F328" i="6"/>
  <c r="F279" i="6"/>
  <c r="F16" i="6"/>
  <c r="F336" i="6"/>
  <c r="F90" i="6"/>
  <c r="F199" i="6"/>
  <c r="F49" i="6"/>
  <c r="F312" i="6"/>
  <c r="F387" i="6"/>
  <c r="F319" i="6"/>
  <c r="F93" i="6"/>
  <c r="F135" i="6"/>
  <c r="F236" i="6"/>
  <c r="F23" i="6"/>
  <c r="F119" i="6"/>
  <c r="F29" i="6"/>
  <c r="F22" i="6"/>
  <c r="F361" i="6"/>
  <c r="F281" i="6"/>
  <c r="F250" i="6"/>
  <c r="F276" i="6"/>
  <c r="F117" i="6"/>
  <c r="F202" i="6"/>
  <c r="F247" i="6"/>
  <c r="F394" i="6"/>
  <c r="F212" i="6"/>
  <c r="F396" i="6"/>
  <c r="F264" i="6"/>
  <c r="F255" i="6"/>
  <c r="F204" i="6"/>
  <c r="F356" i="6"/>
  <c r="F105" i="6"/>
  <c r="F98" i="7"/>
  <c r="F381" i="7"/>
  <c r="F392" i="7"/>
  <c r="F304" i="7"/>
  <c r="F87" i="7"/>
  <c r="F303" i="7"/>
  <c r="F382" i="7"/>
  <c r="F124" i="7"/>
  <c r="F287" i="7"/>
  <c r="AM269" i="6"/>
  <c r="AM342" i="6"/>
  <c r="AM271" i="6"/>
  <c r="AM337" i="6"/>
  <c r="AM334" i="6"/>
  <c r="AM91" i="6"/>
  <c r="AM97" i="6"/>
  <c r="AM311" i="6"/>
  <c r="AM31" i="6"/>
  <c r="AM353" i="6"/>
  <c r="AM352" i="6"/>
  <c r="AM386" i="6"/>
  <c r="AM316" i="6"/>
  <c r="AM5" i="6"/>
  <c r="AM197" i="6"/>
  <c r="AM95" i="6"/>
  <c r="AM196" i="6"/>
  <c r="AM137" i="6"/>
  <c r="AM140" i="6"/>
  <c r="AM224" i="6"/>
  <c r="AM286" i="6"/>
  <c r="AM238" i="6"/>
  <c r="AM96" i="6"/>
  <c r="AM154" i="6"/>
  <c r="AM162" i="6"/>
  <c r="AM104" i="6"/>
  <c r="AM168" i="6"/>
  <c r="AM58" i="6"/>
  <c r="AM184" i="6"/>
  <c r="AM365" i="6"/>
  <c r="AM175" i="6"/>
  <c r="AM4" i="6"/>
  <c r="AM192" i="6"/>
  <c r="AM2" i="6"/>
  <c r="AM3" i="6"/>
  <c r="AM344" i="6"/>
  <c r="AM32" i="6"/>
  <c r="AM10" i="6"/>
  <c r="AM170" i="6"/>
  <c r="AM156" i="6"/>
  <c r="AM230" i="6"/>
  <c r="AM299" i="6"/>
  <c r="AM125" i="6"/>
  <c r="AM288" i="6"/>
  <c r="AM285" i="6"/>
  <c r="F287" i="6"/>
  <c r="AM181" i="6"/>
  <c r="F185" i="6"/>
  <c r="AM114" i="6"/>
  <c r="F81" i="6"/>
  <c r="AM172" i="6"/>
  <c r="AM178" i="6"/>
  <c r="AM378" i="6"/>
  <c r="AM66" i="6"/>
  <c r="AM68" i="6"/>
  <c r="AI179" i="7"/>
  <c r="AK179" i="7" s="1"/>
  <c r="AI45" i="5"/>
  <c r="AK45" i="5" s="1"/>
  <c r="AI383" i="5"/>
  <c r="AK383" i="5" s="1"/>
  <c r="AI113" i="5"/>
  <c r="AK113" i="5" s="1"/>
  <c r="AI214" i="5"/>
  <c r="AK214" i="5" s="1"/>
  <c r="AI111" i="5"/>
  <c r="AK111" i="5" s="1"/>
  <c r="AI79" i="5"/>
  <c r="AK79" i="5" s="1"/>
  <c r="AI221" i="5"/>
  <c r="AK221" i="5" s="1"/>
  <c r="AI390" i="5"/>
  <c r="AK390" i="5" s="1"/>
  <c r="AI82" i="5"/>
  <c r="AK82" i="5" s="1"/>
  <c r="AI223" i="5"/>
  <c r="AK223" i="5" s="1"/>
  <c r="AI368" i="5"/>
  <c r="AK368" i="5" s="1"/>
  <c r="AI171" i="5"/>
  <c r="AK171" i="5" s="1"/>
  <c r="AI149" i="5"/>
  <c r="AK149" i="5" s="1"/>
  <c r="AI64" i="5"/>
  <c r="AK64" i="5" s="1"/>
  <c r="AI129" i="5"/>
  <c r="AK129" i="5" s="1"/>
  <c r="AI145" i="5"/>
  <c r="AK145" i="5" s="1"/>
  <c r="AI83" i="5"/>
  <c r="AK83" i="5" s="1"/>
  <c r="AI84" i="5"/>
  <c r="AK84" i="5" s="1"/>
  <c r="AI160" i="5"/>
  <c r="AK160" i="5" s="1"/>
  <c r="AI43" i="5"/>
  <c r="AK43" i="5" s="1"/>
  <c r="AI155" i="5"/>
  <c r="AK155" i="5" s="1"/>
  <c r="AI102" i="5"/>
  <c r="AK102" i="5" s="1"/>
  <c r="AI222" i="5"/>
  <c r="AK222" i="5" s="1"/>
  <c r="AI123" i="5"/>
  <c r="AK123" i="5" s="1"/>
  <c r="AI86" i="5"/>
  <c r="AK86" i="5" s="1"/>
  <c r="AI242" i="5"/>
  <c r="AK242" i="5" s="1"/>
  <c r="AI108" i="5"/>
  <c r="AK108" i="5" s="1"/>
  <c r="AI37" i="5"/>
  <c r="AK37" i="5" s="1"/>
  <c r="AI143" i="5"/>
  <c r="AK143" i="5" s="1"/>
  <c r="AI158" i="5"/>
  <c r="AK158" i="5" s="1"/>
  <c r="AI80" i="5"/>
  <c r="AK80" i="5" s="1"/>
  <c r="AI183" i="5"/>
  <c r="AK183" i="5" s="1"/>
  <c r="AI358" i="5"/>
  <c r="AK358" i="5" s="1"/>
  <c r="AI343" i="5"/>
  <c r="AK343" i="5" s="1"/>
  <c r="AI349" i="5"/>
  <c r="AK349" i="5" s="1"/>
  <c r="AI103" i="5"/>
  <c r="AK103" i="5" s="1"/>
  <c r="AI70" i="5"/>
  <c r="AK70" i="5" s="1"/>
  <c r="AI62" i="5"/>
  <c r="AK62" i="5" s="1"/>
  <c r="AI182" i="5"/>
  <c r="AK182" i="5" s="1"/>
  <c r="AI305" i="5"/>
  <c r="AK305" i="5" s="1"/>
  <c r="AI46" i="5"/>
  <c r="AK46" i="5" s="1"/>
  <c r="AI6" i="5"/>
  <c r="AK6" i="5" s="1"/>
  <c r="AI127" i="5"/>
  <c r="AK127" i="5" s="1"/>
  <c r="AI180" i="5"/>
  <c r="AK180" i="5" s="1"/>
  <c r="AI131" i="5"/>
  <c r="AK131" i="5" s="1"/>
  <c r="AI126" i="5"/>
  <c r="AK126" i="5" s="1"/>
  <c r="AI379" i="5"/>
  <c r="AK379" i="5" s="1"/>
  <c r="AI169" i="5"/>
  <c r="AK169" i="5" s="1"/>
  <c r="AI159" i="5"/>
  <c r="AK159" i="5" s="1"/>
  <c r="AI106" i="5"/>
  <c r="AK106" i="5" s="1"/>
  <c r="AI167" i="5"/>
  <c r="AK167" i="5" s="1"/>
  <c r="AI38" i="5"/>
  <c r="AK38" i="5" s="1"/>
  <c r="AI13" i="5"/>
  <c r="AK13" i="5" s="1"/>
  <c r="AI226" i="5"/>
  <c r="AK226" i="5" s="1"/>
  <c r="AI351" i="5"/>
  <c r="AK351" i="5" s="1"/>
  <c r="AI315" i="5"/>
  <c r="AK315" i="5" s="1"/>
  <c r="AI317" i="5"/>
  <c r="AK317" i="5" s="1"/>
  <c r="AI314" i="5"/>
  <c r="AK314" i="5" s="1"/>
  <c r="AI326" i="5"/>
  <c r="AK326" i="5" s="1"/>
  <c r="AI280" i="5"/>
  <c r="AK280" i="5" s="1"/>
  <c r="AI277" i="5"/>
  <c r="AK277" i="5" s="1"/>
  <c r="AI325" i="5"/>
  <c r="AK325" i="5" s="1"/>
  <c r="AI136" i="5"/>
  <c r="AK136" i="5" s="1"/>
  <c r="AI327" i="5"/>
  <c r="AK327" i="5" s="1"/>
  <c r="AI324" i="5"/>
  <c r="AK324" i="5" s="1"/>
  <c r="AI332" i="5"/>
  <c r="AK332" i="5" s="1"/>
  <c r="AI339" i="5"/>
  <c r="AK339" i="5" s="1"/>
  <c r="AI333" i="5"/>
  <c r="AK333" i="5" s="1"/>
  <c r="AI269" i="5"/>
  <c r="AK269" i="5" s="1"/>
  <c r="AI33" i="5"/>
  <c r="AK33" i="5" s="1"/>
  <c r="AI342" i="5"/>
  <c r="AK342" i="5" s="1"/>
  <c r="AI341" i="5"/>
  <c r="AK341" i="5" s="1"/>
  <c r="AI271" i="5"/>
  <c r="AK271" i="5" s="1"/>
  <c r="AI335" i="5"/>
  <c r="AK335" i="5" s="1"/>
  <c r="AI337" i="5"/>
  <c r="AK337" i="5" s="1"/>
  <c r="AI34" i="5"/>
  <c r="AK34" i="5" s="1"/>
  <c r="AI334" i="5"/>
  <c r="AK334" i="5" s="1"/>
  <c r="AI270" i="5"/>
  <c r="AK270" i="5" s="1"/>
  <c r="AI91" i="5"/>
  <c r="AK91" i="5" s="1"/>
  <c r="AI48" i="5"/>
  <c r="AK48" i="5" s="1"/>
  <c r="AI97" i="5"/>
  <c r="AK97" i="5" s="1"/>
  <c r="AI309" i="5"/>
  <c r="AK309" i="5" s="1"/>
  <c r="AI311" i="5"/>
  <c r="AK311" i="5" s="1"/>
  <c r="AI307" i="5"/>
  <c r="AK307" i="5" s="1"/>
  <c r="AI31" i="5"/>
  <c r="AK31" i="5" s="1"/>
  <c r="AI78" i="5"/>
  <c r="AK78" i="5" s="1"/>
  <c r="AI353" i="5"/>
  <c r="AK353" i="5" s="1"/>
  <c r="AI376" i="5"/>
  <c r="AK376" i="5" s="1"/>
  <c r="AI352" i="5"/>
  <c r="AK352" i="5" s="1"/>
  <c r="AI148" i="5"/>
  <c r="AK148" i="5" s="1"/>
  <c r="AI386" i="5"/>
  <c r="AK386" i="5" s="1"/>
  <c r="AI229" i="5"/>
  <c r="AK229" i="5" s="1"/>
  <c r="AI316" i="5"/>
  <c r="AK316" i="5" s="1"/>
  <c r="AI284" i="5"/>
  <c r="AK284" i="5" s="1"/>
  <c r="AI5" i="5"/>
  <c r="AK5" i="5" s="1"/>
  <c r="AI134" i="5"/>
  <c r="AK134" i="5" s="1"/>
  <c r="AI197" i="5"/>
  <c r="AK197" i="5" s="1"/>
  <c r="AI240" i="5"/>
  <c r="AK240" i="5" s="1"/>
  <c r="AI95" i="5"/>
  <c r="AK95" i="5" s="1"/>
  <c r="AI366" i="5"/>
  <c r="AK366" i="5" s="1"/>
  <c r="AI196" i="5"/>
  <c r="AK196" i="5" s="1"/>
  <c r="AI225" i="5"/>
  <c r="AK225" i="5" s="1"/>
  <c r="AI137" i="5"/>
  <c r="AK137" i="5" s="1"/>
  <c r="AI98" i="5"/>
  <c r="AK98" i="5" s="1"/>
  <c r="AI140" i="5"/>
  <c r="AK140" i="5" s="1"/>
  <c r="AI153" i="5"/>
  <c r="AK153" i="5" s="1"/>
  <c r="AI224" i="5"/>
  <c r="AK224" i="5" s="1"/>
  <c r="AI381" i="5"/>
  <c r="AK381" i="5" s="1"/>
  <c r="AI286" i="5"/>
  <c r="AK286" i="5" s="1"/>
  <c r="AI293" i="5"/>
  <c r="AK293" i="5" s="1"/>
  <c r="AI238" i="5"/>
  <c r="AK238" i="5" s="1"/>
  <c r="AI392" i="5"/>
  <c r="AK392" i="5" s="1"/>
  <c r="AI96" i="5"/>
  <c r="AK96" i="5" s="1"/>
  <c r="AI231" i="5"/>
  <c r="AK231" i="5" s="1"/>
  <c r="AI154" i="5"/>
  <c r="AK154" i="5" s="1"/>
  <c r="AI304" i="5"/>
  <c r="AK304" i="5" s="1"/>
  <c r="AI162" i="5"/>
  <c r="AK162" i="5" s="1"/>
  <c r="AI115" i="5"/>
  <c r="AK115" i="5" s="1"/>
  <c r="AI104" i="5"/>
  <c r="AK104" i="5" s="1"/>
  <c r="AI87" i="5"/>
  <c r="AK87" i="5" s="1"/>
  <c r="AI168" i="5"/>
  <c r="AK168" i="5" s="1"/>
  <c r="AI144" i="5"/>
  <c r="AK144" i="5" s="1"/>
  <c r="AI58" i="5"/>
  <c r="AK58" i="5" s="1"/>
  <c r="AI303" i="5"/>
  <c r="AK303" i="5" s="1"/>
  <c r="AI184" i="5"/>
  <c r="AK184" i="5" s="1"/>
  <c r="AI132" i="5"/>
  <c r="AK132" i="5" s="1"/>
  <c r="AI365" i="5"/>
  <c r="AK365" i="5" s="1"/>
  <c r="AI382" i="5"/>
  <c r="AK382" i="5" s="1"/>
  <c r="AI175" i="5"/>
  <c r="AK175" i="5" s="1"/>
  <c r="AI300" i="5"/>
  <c r="AK300" i="5" s="1"/>
  <c r="AI4" i="5"/>
  <c r="AK4" i="5" s="1"/>
  <c r="AI124" i="5"/>
  <c r="AK124" i="5" s="1"/>
  <c r="AI192" i="5"/>
  <c r="AK192" i="5" s="1"/>
  <c r="AI194" i="5"/>
  <c r="AK194" i="5" s="1"/>
  <c r="AI2" i="5"/>
  <c r="AK2" i="5" s="1"/>
  <c r="AI295" i="5"/>
  <c r="AK295" i="5" s="1"/>
  <c r="AI3" i="5"/>
  <c r="AK3" i="5" s="1"/>
  <c r="AI157" i="5"/>
  <c r="AK157" i="5" s="1"/>
  <c r="AI344" i="5"/>
  <c r="AK344" i="5" s="1"/>
  <c r="AI116" i="5"/>
  <c r="AK116" i="5" s="1"/>
  <c r="AI32" i="5"/>
  <c r="AK32" i="5" s="1"/>
  <c r="AI193" i="5"/>
  <c r="AK193" i="5" s="1"/>
  <c r="AI10" i="5"/>
  <c r="AK10" i="5" s="1"/>
  <c r="AI241" i="5"/>
  <c r="AK241" i="5" s="1"/>
  <c r="AI170" i="5"/>
  <c r="AK170" i="5" s="1"/>
  <c r="AI59" i="5"/>
  <c r="AK59" i="5" s="1"/>
  <c r="AI156" i="5"/>
  <c r="AK156" i="5" s="1"/>
  <c r="AI345" i="5"/>
  <c r="AK345" i="5" s="1"/>
  <c r="AI230" i="5"/>
  <c r="AK230" i="5" s="1"/>
  <c r="AI195" i="5"/>
  <c r="AK195" i="5" s="1"/>
  <c r="AI299" i="5"/>
  <c r="AK299" i="5" s="1"/>
  <c r="AI232" i="5"/>
  <c r="AK232" i="5" s="1"/>
  <c r="AI125" i="5"/>
  <c r="AK125" i="5" s="1"/>
  <c r="AI85" i="5"/>
  <c r="AK85" i="5" s="1"/>
  <c r="AI288" i="5"/>
  <c r="AK288" i="5" s="1"/>
  <c r="AI384" i="5"/>
  <c r="AK384" i="5" s="1"/>
  <c r="AI285" i="5"/>
  <c r="AK285" i="5" s="1"/>
  <c r="AI60" i="5"/>
  <c r="AK60" i="5" s="1"/>
  <c r="AI163" i="5"/>
  <c r="AK163" i="5" s="1"/>
  <c r="AI287" i="5"/>
  <c r="AK287" i="5" s="1"/>
  <c r="AI181" i="5"/>
  <c r="AK181" i="5" s="1"/>
  <c r="AI174" i="5"/>
  <c r="AK174" i="5" s="1"/>
  <c r="AI8" i="5"/>
  <c r="AK8" i="5" s="1"/>
  <c r="AI185" i="5"/>
  <c r="AK185" i="5" s="1"/>
  <c r="AI114" i="5"/>
  <c r="AK114" i="5" s="1"/>
  <c r="AI388" i="5"/>
  <c r="AK388" i="5" s="1"/>
  <c r="AI179" i="5"/>
  <c r="AK179" i="5" s="1"/>
  <c r="AI81" i="5"/>
  <c r="AK81" i="5" s="1"/>
  <c r="AI172" i="5"/>
  <c r="AK172" i="5" s="1"/>
  <c r="AI166" i="5"/>
  <c r="AK166" i="5" s="1"/>
  <c r="AI346" i="5"/>
  <c r="AK346" i="5" s="1"/>
  <c r="AI178" i="5"/>
  <c r="AK178" i="5" s="1"/>
  <c r="AI130" i="5"/>
  <c r="AK130" i="5" s="1"/>
  <c r="AI372" i="5"/>
  <c r="AK372" i="5" s="1"/>
  <c r="AI138" i="5"/>
  <c r="AK138" i="5" s="1"/>
  <c r="AI378" i="5"/>
  <c r="AK378" i="5" s="1"/>
  <c r="AI370" i="5"/>
  <c r="AK370" i="5" s="1"/>
  <c r="AI146" i="5"/>
  <c r="AK146" i="5" s="1"/>
  <c r="AI380" i="5"/>
  <c r="AK380" i="5" s="1"/>
  <c r="AI66" i="5"/>
  <c r="AK66" i="5" s="1"/>
  <c r="AI133" i="5"/>
  <c r="AK133" i="5" s="1"/>
  <c r="AI177" i="5"/>
  <c r="AK177" i="5" s="1"/>
  <c r="AI152" i="5"/>
  <c r="AK152" i="5" s="1"/>
  <c r="AI68" i="5"/>
  <c r="AK68" i="5" s="1"/>
  <c r="AI107" i="5"/>
  <c r="AK107" i="5" s="1"/>
  <c r="AI141" i="5"/>
  <c r="AK141" i="5" s="1"/>
  <c r="AI290" i="5"/>
  <c r="AK290" i="5" s="1"/>
  <c r="AI248" i="5"/>
  <c r="AK248" i="5" s="1"/>
  <c r="AI120" i="5"/>
  <c r="AK120" i="5" s="1"/>
  <c r="AI320" i="5"/>
  <c r="AK320" i="5" s="1"/>
  <c r="AI54" i="5"/>
  <c r="AK54" i="5" s="1"/>
  <c r="AI273" i="5"/>
  <c r="AK273" i="5" s="1"/>
  <c r="AI323" i="5"/>
  <c r="AK323" i="5" s="1"/>
  <c r="AI328" i="5"/>
  <c r="AK328" i="5" s="1"/>
  <c r="AI278" i="5"/>
  <c r="AK278" i="5" s="1"/>
  <c r="AI55" i="5"/>
  <c r="AK55" i="5" s="1"/>
  <c r="AI56" i="5"/>
  <c r="AK56" i="5" s="1"/>
  <c r="AI279" i="5"/>
  <c r="AK279" i="5" s="1"/>
  <c r="AI318" i="5"/>
  <c r="AK318" i="5" s="1"/>
  <c r="AI274" i="5"/>
  <c r="AK274" i="5" s="1"/>
  <c r="AI313" i="5"/>
  <c r="AK313" i="5" s="1"/>
  <c r="AI16" i="5"/>
  <c r="AK16" i="5" s="1"/>
  <c r="AI329" i="5"/>
  <c r="AK329" i="5" s="1"/>
  <c r="AI57" i="5"/>
  <c r="AK57" i="5" s="1"/>
  <c r="AI321" i="5"/>
  <c r="AK321" i="5" s="1"/>
  <c r="AI336" i="5"/>
  <c r="AK336" i="5" s="1"/>
  <c r="AI47" i="5"/>
  <c r="AK47" i="5" s="1"/>
  <c r="AI94" i="5"/>
  <c r="AK94" i="5" s="1"/>
  <c r="AI35" i="5"/>
  <c r="AK35" i="5" s="1"/>
  <c r="AI36" i="5"/>
  <c r="AK36" i="5" s="1"/>
  <c r="AI338" i="5"/>
  <c r="AK338" i="5" s="1"/>
  <c r="AI88" i="5"/>
  <c r="AK88" i="5" s="1"/>
  <c r="AI52" i="5"/>
  <c r="AK52" i="5" s="1"/>
  <c r="AI90" i="5"/>
  <c r="AK90" i="5" s="1"/>
  <c r="AI51" i="5"/>
  <c r="AK51" i="5" s="1"/>
  <c r="AI50" i="5"/>
  <c r="AK50" i="5" s="1"/>
  <c r="AI268" i="5"/>
  <c r="AK268" i="5" s="1"/>
  <c r="AI199" i="5"/>
  <c r="AK199" i="5" s="1"/>
  <c r="AI89" i="5"/>
  <c r="AK89" i="5" s="1"/>
  <c r="AI330" i="5"/>
  <c r="AK330" i="5" s="1"/>
  <c r="AI340" i="5"/>
  <c r="AK340" i="5" s="1"/>
  <c r="AI49" i="5"/>
  <c r="AK49" i="5" s="1"/>
  <c r="AI53" i="5"/>
  <c r="AK53" i="5" s="1"/>
  <c r="AI310" i="5"/>
  <c r="AK310" i="5" s="1"/>
  <c r="AI308" i="5"/>
  <c r="AK308" i="5" s="1"/>
  <c r="AI312" i="5"/>
  <c r="AK312" i="5" s="1"/>
  <c r="AI215" i="5"/>
  <c r="AK215" i="5" s="1"/>
  <c r="AI387" i="5"/>
  <c r="AK387" i="5" s="1"/>
  <c r="AI142" i="5"/>
  <c r="AK142" i="5" s="1"/>
  <c r="AI377" i="5"/>
  <c r="AK377" i="5" s="1"/>
  <c r="AI369" i="5"/>
  <c r="AK369" i="5" s="1"/>
  <c r="AI319" i="5"/>
  <c r="AK319" i="5" s="1"/>
  <c r="AI331" i="5"/>
  <c r="AK331" i="5" s="1"/>
  <c r="AI92" i="5"/>
  <c r="AK92" i="5" s="1"/>
  <c r="AI348" i="5"/>
  <c r="AK348" i="5" s="1"/>
  <c r="AI93" i="5"/>
  <c r="AK93" i="5" s="1"/>
  <c r="AI283" i="5"/>
  <c r="AK283" i="5" s="1"/>
  <c r="AI389" i="5"/>
  <c r="AK389" i="5" s="1"/>
  <c r="AI237" i="5"/>
  <c r="AK237" i="5" s="1"/>
  <c r="AI135" i="5"/>
  <c r="AK135" i="5" s="1"/>
  <c r="AI375" i="5"/>
  <c r="AK375" i="5" s="1"/>
  <c r="AI234" i="5"/>
  <c r="AK234" i="5" s="1"/>
  <c r="AI233" i="5"/>
  <c r="AK233" i="5" s="1"/>
  <c r="AI236" i="5"/>
  <c r="AK236" i="5" s="1"/>
  <c r="AI235" i="5"/>
  <c r="AK235" i="5" s="1"/>
  <c r="AI190" i="5"/>
  <c r="AK190" i="5" s="1"/>
  <c r="AI25" i="5"/>
  <c r="AK25" i="5" s="1"/>
  <c r="AI23" i="5"/>
  <c r="AK23" i="5" s="1"/>
  <c r="AI24" i="5"/>
  <c r="AK24" i="5" s="1"/>
  <c r="AI28" i="5"/>
  <c r="AK28" i="5" s="1"/>
  <c r="AI189" i="5"/>
  <c r="AK189" i="5" s="1"/>
  <c r="AI119" i="5"/>
  <c r="AK119" i="5" s="1"/>
  <c r="AI191" i="5"/>
  <c r="AK191" i="5" s="1"/>
  <c r="AI30" i="5"/>
  <c r="AK30" i="5" s="1"/>
  <c r="AI188" i="5"/>
  <c r="AK188" i="5" s="1"/>
  <c r="AI29" i="5"/>
  <c r="AK29" i="5" s="1"/>
  <c r="AI186" i="5"/>
  <c r="AK186" i="5" s="1"/>
  <c r="AI27" i="5"/>
  <c r="AK27" i="5" s="1"/>
  <c r="AI26" i="5"/>
  <c r="AK26" i="5" s="1"/>
  <c r="AI22" i="5"/>
  <c r="AK22" i="5" s="1"/>
  <c r="AI306" i="5"/>
  <c r="AK306" i="5" s="1"/>
  <c r="AI360" i="5"/>
  <c r="AK360" i="5" s="1"/>
  <c r="AI282" i="5"/>
  <c r="AK282" i="5" s="1"/>
  <c r="AI361" i="5"/>
  <c r="AK361" i="5" s="1"/>
  <c r="AI362" i="5"/>
  <c r="AK362" i="5" s="1"/>
  <c r="AI363" i="5"/>
  <c r="AK363" i="5" s="1"/>
  <c r="AI110" i="5"/>
  <c r="AK110" i="5" s="1"/>
  <c r="AI281" i="5"/>
  <c r="AK281" i="5" s="1"/>
  <c r="AI359" i="5"/>
  <c r="AK359" i="5" s="1"/>
  <c r="AI109" i="5"/>
  <c r="AK109" i="5" s="1"/>
  <c r="AI364" i="5"/>
  <c r="AK364" i="5" s="1"/>
  <c r="AI250" i="5"/>
  <c r="AK250" i="5" s="1"/>
  <c r="AI41" i="5"/>
  <c r="AK41" i="5" s="1"/>
  <c r="AI118" i="5"/>
  <c r="AK118" i="5" s="1"/>
  <c r="AI275" i="5"/>
  <c r="AK275" i="5" s="1"/>
  <c r="AI276" i="5"/>
  <c r="AK276" i="5" s="1"/>
  <c r="AI14" i="5"/>
  <c r="AK14" i="5" s="1"/>
  <c r="AI249" i="5"/>
  <c r="AK249" i="5" s="1"/>
  <c r="AI220" i="5"/>
  <c r="AK220" i="5" s="1"/>
  <c r="AI117" i="5"/>
  <c r="AK117" i="5" s="1"/>
  <c r="AI219" i="5"/>
  <c r="AK219" i="5" s="1"/>
  <c r="AI200" i="5"/>
  <c r="AK200" i="5" s="1"/>
  <c r="AI206" i="5"/>
  <c r="AK206" i="5" s="1"/>
  <c r="AI202" i="5"/>
  <c r="AK202" i="5" s="1"/>
  <c r="AI395" i="5"/>
  <c r="AK395" i="5" s="1"/>
  <c r="AI265" i="5"/>
  <c r="AK265" i="5" s="1"/>
  <c r="AI201" i="5"/>
  <c r="AK201" i="5" s="1"/>
  <c r="AI247" i="5"/>
  <c r="AK247" i="5" s="1"/>
  <c r="AI263" i="5"/>
  <c r="AK263" i="5" s="1"/>
  <c r="AI207" i="5"/>
  <c r="AK207" i="5" s="1"/>
  <c r="AI252" i="5"/>
  <c r="AK252" i="5" s="1"/>
  <c r="AI394" i="5"/>
  <c r="AK394" i="5" s="1"/>
  <c r="AI245" i="5"/>
  <c r="AK245" i="5" s="1"/>
  <c r="AI208" i="5"/>
  <c r="AK208" i="5" s="1"/>
  <c r="AI253" i="5"/>
  <c r="AK253" i="5" s="1"/>
  <c r="AI210" i="5"/>
  <c r="AK210" i="5" s="1"/>
  <c r="AI355" i="5"/>
  <c r="AK355" i="5" s="1"/>
  <c r="AI254" i="5"/>
  <c r="AK254" i="5" s="1"/>
  <c r="AI203" i="5"/>
  <c r="AK203" i="5" s="1"/>
  <c r="AI212" i="5"/>
  <c r="AK212" i="5" s="1"/>
  <c r="AI244" i="5"/>
  <c r="AK244" i="5" s="1"/>
  <c r="AI209" i="5"/>
  <c r="AK209" i="5" s="1"/>
  <c r="AI213" i="5"/>
  <c r="AK213" i="5" s="1"/>
  <c r="AI396" i="5"/>
  <c r="AK396" i="5" s="1"/>
  <c r="AI267" i="5"/>
  <c r="AK267" i="5" s="1"/>
  <c r="AI398" i="5"/>
  <c r="AK398" i="5" s="1"/>
  <c r="AI262" i="5"/>
  <c r="AK262" i="5" s="1"/>
  <c r="AI264" i="5"/>
  <c r="AK264" i="5" s="1"/>
  <c r="AI258" i="5"/>
  <c r="AK258" i="5" s="1"/>
  <c r="AI266" i="5"/>
  <c r="AK266" i="5" s="1"/>
  <c r="AI246" i="5"/>
  <c r="AK246" i="5" s="1"/>
  <c r="AI255" i="5"/>
  <c r="AK255" i="5" s="1"/>
  <c r="AI205" i="5"/>
  <c r="AK205" i="5" s="1"/>
  <c r="AI393" i="5"/>
  <c r="AK393" i="5" s="1"/>
  <c r="AI354" i="5"/>
  <c r="AK354" i="5" s="1"/>
  <c r="AI204" i="5"/>
  <c r="AK204" i="5" s="1"/>
  <c r="AI257" i="5"/>
  <c r="AK257" i="5" s="1"/>
  <c r="AI211" i="5"/>
  <c r="AK211" i="5" s="1"/>
  <c r="AI260" i="5"/>
  <c r="AK260" i="5" s="1"/>
  <c r="AI356" i="5"/>
  <c r="AK356" i="5" s="1"/>
  <c r="AI216" i="5"/>
  <c r="AK216" i="5" s="1"/>
  <c r="AI397" i="5"/>
  <c r="AK397" i="5" s="1"/>
  <c r="AI261" i="5"/>
  <c r="AK261" i="5" s="1"/>
  <c r="AI347" i="5"/>
  <c r="AK347" i="5" s="1"/>
  <c r="AI385" i="5"/>
  <c r="AK385" i="5" s="1"/>
  <c r="AI128" i="5"/>
  <c r="AK128" i="5" s="1"/>
  <c r="AI44" i="5"/>
  <c r="AK44" i="5" s="1"/>
  <c r="AI105" i="5"/>
  <c r="AK105" i="5" s="1"/>
  <c r="AI187" i="5"/>
  <c r="AK187" i="5" s="1"/>
  <c r="AI161" i="5"/>
  <c r="AK161" i="5" s="1"/>
  <c r="AI165" i="5"/>
  <c r="AK165" i="5" s="1"/>
  <c r="AI289" i="5"/>
  <c r="AK289" i="5" s="1"/>
  <c r="AI42" i="5"/>
  <c r="AK42" i="5" s="1"/>
  <c r="AI371" i="5"/>
  <c r="AK371" i="5" s="1"/>
  <c r="AI256" i="5"/>
  <c r="AK256" i="5" s="1"/>
  <c r="AI374" i="5"/>
  <c r="AK374" i="5" s="1"/>
  <c r="AI112" i="5"/>
  <c r="AK112" i="5" s="1"/>
  <c r="AI259" i="5"/>
  <c r="AK259" i="5" s="1"/>
  <c r="AI20" i="5"/>
  <c r="AK20" i="5" s="1"/>
  <c r="AI19" i="5"/>
  <c r="AK19" i="5" s="1"/>
  <c r="AI18" i="5"/>
  <c r="AK18" i="5" s="1"/>
  <c r="AI71" i="5"/>
  <c r="AK71" i="5" s="1"/>
  <c r="AI73" i="5"/>
  <c r="AK73" i="5" s="1"/>
  <c r="AI74" i="5"/>
  <c r="AK74" i="5" s="1"/>
  <c r="AI272" i="5"/>
  <c r="AK272" i="5" s="1"/>
  <c r="AI15" i="5"/>
  <c r="AK15" i="5" s="1"/>
  <c r="AI17" i="5"/>
  <c r="AK17" i="5" s="1"/>
  <c r="AI322" i="5"/>
  <c r="AK322" i="5" s="1"/>
  <c r="AI75" i="5"/>
  <c r="AK75" i="5" s="1"/>
  <c r="AI76" i="5"/>
  <c r="AK76" i="5" s="1"/>
  <c r="AI72" i="5"/>
  <c r="AK72" i="5" s="1"/>
  <c r="AI251" i="5"/>
  <c r="AK251" i="5" s="1"/>
  <c r="AI218" i="5"/>
  <c r="AK218" i="5" s="1"/>
  <c r="AI217" i="5"/>
  <c r="AK217" i="5" s="1"/>
  <c r="AM217" i="6"/>
  <c r="AM72" i="6"/>
  <c r="AM76" i="6"/>
  <c r="AM75" i="6"/>
  <c r="AM322" i="6"/>
  <c r="AM17" i="6"/>
  <c r="AM15" i="6"/>
  <c r="AM272" i="6"/>
  <c r="AM74" i="6"/>
  <c r="AM73" i="6"/>
  <c r="AM71" i="6"/>
  <c r="AM18" i="6"/>
  <c r="AM19" i="6"/>
  <c r="AM20" i="6"/>
  <c r="AM259" i="6"/>
  <c r="AM112" i="6"/>
  <c r="AM374" i="6"/>
  <c r="AM371" i="6"/>
  <c r="AM42" i="6"/>
  <c r="AM165" i="6"/>
  <c r="AM161" i="6"/>
  <c r="AM187" i="6"/>
  <c r="AM105" i="6"/>
  <c r="AM44" i="6"/>
  <c r="AM128" i="6"/>
  <c r="AM385" i="6"/>
  <c r="AM347" i="6"/>
  <c r="AM261" i="6"/>
  <c r="AM397" i="6"/>
  <c r="AM216" i="6"/>
  <c r="AM356" i="6"/>
  <c r="AM260" i="6"/>
  <c r="AM211" i="6"/>
  <c r="AM257" i="6"/>
  <c r="AM204" i="6"/>
  <c r="AM354" i="6"/>
  <c r="AM393" i="6"/>
  <c r="AM205" i="6"/>
  <c r="AM246" i="6"/>
  <c r="AM266" i="6"/>
  <c r="AM258" i="6"/>
  <c r="AM264" i="6"/>
  <c r="AM262" i="6"/>
  <c r="AM398" i="6"/>
  <c r="AM267" i="6"/>
  <c r="AM396" i="6"/>
  <c r="AM213" i="6"/>
  <c r="AM244" i="6"/>
  <c r="AM212" i="6"/>
  <c r="AM203" i="6"/>
  <c r="AM254" i="6"/>
  <c r="AM355" i="6"/>
  <c r="AM253" i="6"/>
  <c r="AM394" i="6"/>
  <c r="AM252" i="6"/>
  <c r="AM207" i="6"/>
  <c r="AM263" i="6"/>
  <c r="AM247" i="6"/>
  <c r="AM265" i="6"/>
  <c r="AM395" i="6"/>
  <c r="AM202" i="6"/>
  <c r="AM206" i="6"/>
  <c r="AM200" i="6"/>
  <c r="AM219" i="6"/>
  <c r="AM117" i="6"/>
  <c r="AM14" i="6"/>
  <c r="AM276" i="6"/>
  <c r="AM275" i="6"/>
  <c r="AM118" i="6"/>
  <c r="AM41" i="6"/>
  <c r="AM250" i="6"/>
  <c r="AM364" i="6"/>
  <c r="AM109" i="6"/>
  <c r="AM359" i="6"/>
  <c r="AM281" i="6"/>
  <c r="AM110" i="6"/>
  <c r="AM363" i="6"/>
  <c r="AM362" i="6"/>
  <c r="AM361" i="6"/>
  <c r="AM282" i="6"/>
  <c r="AM360" i="6"/>
  <c r="AM306" i="6"/>
  <c r="AM26" i="6"/>
  <c r="AM27" i="6"/>
  <c r="AM186" i="6"/>
  <c r="AM29" i="6"/>
  <c r="AM30" i="6"/>
  <c r="AM191" i="6"/>
  <c r="AM119" i="6"/>
  <c r="AM189" i="6"/>
  <c r="AM28" i="6"/>
  <c r="AM24" i="6"/>
  <c r="AM23" i="6"/>
  <c r="AM25" i="6"/>
  <c r="AM190" i="6"/>
  <c r="AM235" i="6"/>
  <c r="AM236" i="6"/>
  <c r="AM233" i="6"/>
  <c r="AM234" i="6"/>
  <c r="AM375" i="6"/>
  <c r="AM135" i="6"/>
  <c r="AM237" i="6"/>
  <c r="AM389" i="6"/>
  <c r="AM283" i="6"/>
  <c r="AM93" i="6"/>
  <c r="AM348" i="6"/>
  <c r="AM92" i="6"/>
  <c r="AM331" i="6"/>
  <c r="AM319" i="6"/>
  <c r="AM369" i="6"/>
  <c r="AM142" i="6"/>
  <c r="AM387" i="6"/>
  <c r="AM215" i="6"/>
  <c r="AM312" i="6"/>
  <c r="AM308" i="6"/>
  <c r="AM310" i="6"/>
  <c r="AM53" i="6"/>
  <c r="AM49" i="6"/>
  <c r="AM340" i="6"/>
  <c r="AM330" i="6"/>
  <c r="AM89" i="6"/>
  <c r="AM199" i="6"/>
  <c r="AM268" i="6"/>
  <c r="AM50" i="6"/>
  <c r="AM51" i="6"/>
  <c r="AM90" i="6"/>
  <c r="AM52" i="6"/>
  <c r="AM88" i="6"/>
  <c r="AM338" i="6"/>
  <c r="AM36" i="6"/>
  <c r="AM35" i="6"/>
  <c r="AM94" i="6"/>
  <c r="AM47" i="6"/>
  <c r="AM336" i="6"/>
  <c r="AM321" i="6"/>
  <c r="AM57" i="6"/>
  <c r="AM329" i="6"/>
  <c r="AM16" i="6"/>
  <c r="AM313" i="6"/>
  <c r="AM274" i="6"/>
  <c r="AM318" i="6"/>
  <c r="AM279" i="6"/>
  <c r="AM56" i="6"/>
  <c r="AM55" i="6"/>
  <c r="AM278" i="6"/>
  <c r="AM328" i="6"/>
  <c r="AM323" i="6"/>
  <c r="AM273" i="6"/>
  <c r="Y12" i="6"/>
  <c r="AM12" i="6"/>
  <c r="AI136" i="6"/>
  <c r="AK136" i="6" s="1"/>
  <c r="AI324" i="6"/>
  <c r="AK324" i="6" s="1"/>
  <c r="AI339" i="6"/>
  <c r="AK339" i="6" s="1"/>
  <c r="AI269" i="6"/>
  <c r="AK269" i="6" s="1"/>
  <c r="AI342" i="6"/>
  <c r="AK342" i="6" s="1"/>
  <c r="AI271" i="6"/>
  <c r="AK271" i="6" s="1"/>
  <c r="AI337" i="6"/>
  <c r="AK337" i="6" s="1"/>
  <c r="AI334" i="6"/>
  <c r="AK334" i="6" s="1"/>
  <c r="AI91" i="6"/>
  <c r="AK91" i="6" s="1"/>
  <c r="AI97" i="6"/>
  <c r="AK97" i="6" s="1"/>
  <c r="AI311" i="6"/>
  <c r="AK311" i="6" s="1"/>
  <c r="AI31" i="6"/>
  <c r="AK31" i="6" s="1"/>
  <c r="AI353" i="6"/>
  <c r="AK353" i="6" s="1"/>
  <c r="AI352" i="6"/>
  <c r="AK352" i="6" s="1"/>
  <c r="AI386" i="6"/>
  <c r="AK386" i="6" s="1"/>
  <c r="AI316" i="6"/>
  <c r="AK316" i="6" s="1"/>
  <c r="AI5" i="6"/>
  <c r="AK5" i="6" s="1"/>
  <c r="AI197" i="6"/>
  <c r="AK197" i="6" s="1"/>
  <c r="AI95" i="6"/>
  <c r="AK95" i="6" s="1"/>
  <c r="AI196" i="6"/>
  <c r="AK196" i="6" s="1"/>
  <c r="AI137" i="6"/>
  <c r="AK137" i="6" s="1"/>
  <c r="AI140" i="6"/>
  <c r="AK140" i="6" s="1"/>
  <c r="AI224" i="6"/>
  <c r="AK224" i="6" s="1"/>
  <c r="AI286" i="6"/>
  <c r="AK286" i="6" s="1"/>
  <c r="AI238" i="6"/>
  <c r="AK238" i="6" s="1"/>
  <c r="AI96" i="6"/>
  <c r="AK96" i="6" s="1"/>
  <c r="AI154" i="6"/>
  <c r="AK154" i="6" s="1"/>
  <c r="AI162" i="6"/>
  <c r="AK162" i="6" s="1"/>
  <c r="AI104" i="6"/>
  <c r="AK104" i="6" s="1"/>
  <c r="AI168" i="6"/>
  <c r="AK168" i="6" s="1"/>
  <c r="AI58" i="6"/>
  <c r="AK58" i="6" s="1"/>
  <c r="AI184" i="6"/>
  <c r="AK184" i="6" s="1"/>
  <c r="AI365" i="6"/>
  <c r="AK365" i="6" s="1"/>
  <c r="AI175" i="6"/>
  <c r="AK175" i="6" s="1"/>
  <c r="AI4" i="6"/>
  <c r="AK4" i="6" s="1"/>
  <c r="AI192" i="6"/>
  <c r="AK192" i="6" s="1"/>
  <c r="AI2" i="6"/>
  <c r="AK2" i="6" s="1"/>
  <c r="AI3" i="6"/>
  <c r="AK3" i="6" s="1"/>
  <c r="AI344" i="6"/>
  <c r="AK344" i="6" s="1"/>
  <c r="AI32" i="6"/>
  <c r="AK32" i="6" s="1"/>
  <c r="AI10" i="6"/>
  <c r="AK10" i="6" s="1"/>
  <c r="AI170" i="6"/>
  <c r="AK170" i="6" s="1"/>
  <c r="AI156" i="6"/>
  <c r="AK156" i="6" s="1"/>
  <c r="AI230" i="6"/>
  <c r="AK230" i="6" s="1"/>
  <c r="AI299" i="6"/>
  <c r="AK299" i="6" s="1"/>
  <c r="AI125" i="6"/>
  <c r="AK125" i="6" s="1"/>
  <c r="AI288" i="6"/>
  <c r="AK288" i="6" s="1"/>
  <c r="F163" i="6"/>
  <c r="AM287" i="6"/>
  <c r="F8" i="6"/>
  <c r="AM185" i="6"/>
  <c r="F179" i="6"/>
  <c r="F346" i="6"/>
  <c r="AM346" i="6"/>
  <c r="AM138" i="6"/>
  <c r="F380" i="6"/>
  <c r="AM380" i="6"/>
  <c r="F152" i="6"/>
  <c r="AM152" i="6"/>
  <c r="F290" i="6"/>
  <c r="AM290" i="6"/>
  <c r="F54" i="6"/>
  <c r="AM54" i="6"/>
  <c r="F273" i="6"/>
  <c r="F55" i="6"/>
  <c r="F274" i="6"/>
  <c r="F57" i="6"/>
  <c r="AI57" i="6" s="1"/>
  <c r="AK57" i="6" s="1"/>
  <c r="F94" i="6"/>
  <c r="F88" i="6"/>
  <c r="F50" i="6"/>
  <c r="F330" i="6"/>
  <c r="AI330" i="6" s="1"/>
  <c r="AK330" i="6" s="1"/>
  <c r="F310" i="6"/>
  <c r="F377" i="6"/>
  <c r="F92" i="6"/>
  <c r="F389" i="6"/>
  <c r="AI389" i="6" s="1"/>
  <c r="AK389" i="6" s="1"/>
  <c r="F234" i="6"/>
  <c r="F190" i="6"/>
  <c r="F28" i="6"/>
  <c r="F30" i="6"/>
  <c r="AI30" i="6" s="1"/>
  <c r="AK30" i="6" s="1"/>
  <c r="F27" i="6"/>
  <c r="F360" i="6"/>
  <c r="F363" i="6"/>
  <c r="AI363" i="6" s="1"/>
  <c r="AK363" i="6" s="1"/>
  <c r="F109" i="6"/>
  <c r="AI109" i="6" s="1"/>
  <c r="AK109" i="6" s="1"/>
  <c r="F118" i="6"/>
  <c r="F249" i="6"/>
  <c r="F200" i="6"/>
  <c r="AI200" i="6" s="1"/>
  <c r="AK200" i="6" s="1"/>
  <c r="F265" i="6"/>
  <c r="AI265" i="6" s="1"/>
  <c r="AK265" i="6" s="1"/>
  <c r="F207" i="6"/>
  <c r="F208" i="6"/>
  <c r="F254" i="6"/>
  <c r="AI254" i="6" s="1"/>
  <c r="AK254" i="6" s="1"/>
  <c r="F209" i="6"/>
  <c r="AI209" i="6" s="1"/>
  <c r="AK209" i="6" s="1"/>
  <c r="F266" i="6"/>
  <c r="F393" i="6"/>
  <c r="AI393" i="6" s="1"/>
  <c r="AK393" i="6" s="1"/>
  <c r="F211" i="6"/>
  <c r="AI211" i="6" s="1"/>
  <c r="AK211" i="6" s="1"/>
  <c r="F128" i="6"/>
  <c r="F161" i="6"/>
  <c r="AI161" i="6" s="1"/>
  <c r="AK161" i="6" s="1"/>
  <c r="F371" i="6"/>
  <c r="AI371" i="6" s="1"/>
  <c r="AK371" i="6" s="1"/>
  <c r="F259" i="6"/>
  <c r="F71" i="6"/>
  <c r="F15" i="6"/>
  <c r="AI15" i="6" s="1"/>
  <c r="AK15" i="6" s="1"/>
  <c r="F76" i="6"/>
  <c r="AI76" i="6" s="1"/>
  <c r="AK76" i="6" s="1"/>
  <c r="F217" i="6"/>
  <c r="F302" i="7"/>
  <c r="F227" i="7"/>
  <c r="F367" i="7"/>
  <c r="F149" i="7"/>
  <c r="F83" i="7"/>
  <c r="F155" i="7"/>
  <c r="F143" i="7"/>
  <c r="F358" i="7"/>
  <c r="F70" i="7"/>
  <c r="F46" i="7"/>
  <c r="F131" i="7"/>
  <c r="F13" i="7"/>
  <c r="F317" i="7"/>
  <c r="F277" i="7"/>
  <c r="F324" i="7"/>
  <c r="F269" i="7"/>
  <c r="F271" i="7"/>
  <c r="F334" i="7"/>
  <c r="F97" i="7"/>
  <c r="F31" i="7"/>
  <c r="F352" i="7"/>
  <c r="F153" i="7"/>
  <c r="F293" i="7"/>
  <c r="F231" i="7"/>
  <c r="F115" i="7"/>
  <c r="F144" i="7"/>
  <c r="F132" i="7"/>
  <c r="F300" i="7"/>
  <c r="F185" i="7"/>
  <c r="AI243" i="6"/>
  <c r="AK243" i="6" s="1"/>
  <c r="AI251" i="6"/>
  <c r="AK251" i="6" s="1"/>
  <c r="AI72" i="6"/>
  <c r="AK72" i="6" s="1"/>
  <c r="AI322" i="6"/>
  <c r="AK322" i="6" s="1"/>
  <c r="AI17" i="6"/>
  <c r="AK17" i="6" s="1"/>
  <c r="AI74" i="6"/>
  <c r="AK74" i="6" s="1"/>
  <c r="AI73" i="6"/>
  <c r="AK73" i="6" s="1"/>
  <c r="AI19" i="6"/>
  <c r="AK19" i="6" s="1"/>
  <c r="AI20" i="6"/>
  <c r="AK20" i="6" s="1"/>
  <c r="AI374" i="6"/>
  <c r="AK374" i="6" s="1"/>
  <c r="AI256" i="6"/>
  <c r="AK256" i="6" s="1"/>
  <c r="AI289" i="6"/>
  <c r="AK289" i="6" s="1"/>
  <c r="AI165" i="6"/>
  <c r="AK165" i="6" s="1"/>
  <c r="AI44" i="6"/>
  <c r="AK44" i="6" s="1"/>
  <c r="AI347" i="6"/>
  <c r="AK347" i="6" s="1"/>
  <c r="AI261" i="6"/>
  <c r="AK261" i="6" s="1"/>
  <c r="AI397" i="6"/>
  <c r="AK397" i="6" s="1"/>
  <c r="AI260" i="6"/>
  <c r="AK260" i="6" s="1"/>
  <c r="AI354" i="6"/>
  <c r="AK354" i="6" s="1"/>
  <c r="AI246" i="6"/>
  <c r="AK246" i="6" s="1"/>
  <c r="AI262" i="6"/>
  <c r="AK262" i="6" s="1"/>
  <c r="AI398" i="6"/>
  <c r="AK398" i="6" s="1"/>
  <c r="AI213" i="6"/>
  <c r="AK213" i="6" s="1"/>
  <c r="AI203" i="6"/>
  <c r="AK203" i="6" s="1"/>
  <c r="AI210" i="6"/>
  <c r="AK210" i="6" s="1"/>
  <c r="AI253" i="6"/>
  <c r="AK253" i="6" s="1"/>
  <c r="AI252" i="6"/>
  <c r="AK252" i="6" s="1"/>
  <c r="AI201" i="6"/>
  <c r="AK201" i="6" s="1"/>
  <c r="AI206" i="6"/>
  <c r="AK206" i="6" s="1"/>
  <c r="AI220" i="6"/>
  <c r="AK220" i="6" s="1"/>
  <c r="AI275" i="6"/>
  <c r="AK275" i="6" s="1"/>
  <c r="AI364" i="6"/>
  <c r="AK364" i="6" s="1"/>
  <c r="AI110" i="6"/>
  <c r="AK110" i="6" s="1"/>
  <c r="AI282" i="6"/>
  <c r="AK282" i="6" s="1"/>
  <c r="AI26" i="6"/>
  <c r="AK26" i="6" s="1"/>
  <c r="AI188" i="6"/>
  <c r="AK188" i="6" s="1"/>
  <c r="AI189" i="6"/>
  <c r="AK189" i="6" s="1"/>
  <c r="AI25" i="6"/>
  <c r="AK25" i="6" s="1"/>
  <c r="AI233" i="6"/>
  <c r="AK233" i="6" s="1"/>
  <c r="AI237" i="6"/>
  <c r="AK237" i="6" s="1"/>
  <c r="AI348" i="6"/>
  <c r="AK348" i="6" s="1"/>
  <c r="AI369" i="6"/>
  <c r="AK369" i="6" s="1"/>
  <c r="AI308" i="6"/>
  <c r="AK308" i="6" s="1"/>
  <c r="AI53" i="6"/>
  <c r="AK53" i="6" s="1"/>
  <c r="AI340" i="6"/>
  <c r="AK340" i="6" s="1"/>
  <c r="AI89" i="6"/>
  <c r="AK89" i="6" s="1"/>
  <c r="AI268" i="6"/>
  <c r="AK268" i="6" s="1"/>
  <c r="AI52" i="6"/>
  <c r="AK52" i="6" s="1"/>
  <c r="AI36" i="6"/>
  <c r="AK36" i="6" s="1"/>
  <c r="AI35" i="6"/>
  <c r="AK35" i="6" s="1"/>
  <c r="AI47" i="6"/>
  <c r="AK47" i="6" s="1"/>
  <c r="AI321" i="6"/>
  <c r="AK321" i="6" s="1"/>
  <c r="AI329" i="6"/>
  <c r="AK329" i="6" s="1"/>
  <c r="AI313" i="6"/>
  <c r="AK313" i="6" s="1"/>
  <c r="AI56" i="6"/>
  <c r="AK56" i="6" s="1"/>
  <c r="AI323" i="6"/>
  <c r="AK323" i="6" s="1"/>
  <c r="AI248" i="6"/>
  <c r="AK248" i="6" s="1"/>
  <c r="AI68" i="6"/>
  <c r="AK68" i="6" s="1"/>
  <c r="AI66" i="6"/>
  <c r="AK66" i="6" s="1"/>
  <c r="AI378" i="6"/>
  <c r="AK378" i="6" s="1"/>
  <c r="AI138" i="6"/>
  <c r="AK138" i="6" s="1"/>
  <c r="AI178" i="6"/>
  <c r="AK178" i="6" s="1"/>
  <c r="AI350" i="6"/>
  <c r="AK350" i="6" s="1"/>
  <c r="AI147" i="6"/>
  <c r="AK147" i="6" s="1"/>
  <c r="AI63" i="6"/>
  <c r="AK63" i="6" s="1"/>
  <c r="AI122" i="6"/>
  <c r="AK122" i="6" s="1"/>
  <c r="AI301" i="6"/>
  <c r="AI65" i="6"/>
  <c r="AK65" i="6" s="1"/>
  <c r="AI39" i="6"/>
  <c r="AK39" i="6" s="1"/>
  <c r="AI357" i="6"/>
  <c r="AK357" i="6" s="1"/>
  <c r="AI150" i="6"/>
  <c r="AK150" i="6" s="1"/>
  <c r="AI298" i="6"/>
  <c r="AK298" i="6" s="1"/>
  <c r="AI100" i="6"/>
  <c r="AK100" i="6" s="1"/>
  <c r="AI292" i="6"/>
  <c r="AK292" i="6" s="1"/>
  <c r="AI40" i="6"/>
  <c r="AK40" i="6" s="1"/>
  <c r="AI391" i="6"/>
  <c r="AK391" i="6" s="1"/>
  <c r="AI69" i="6"/>
  <c r="AK69" i="6" s="1"/>
  <c r="AI239" i="6"/>
  <c r="AK239" i="6" s="1"/>
  <c r="AI198" i="6"/>
  <c r="AK198" i="6" s="1"/>
  <c r="AI67" i="6"/>
  <c r="AK67" i="6" s="1"/>
  <c r="AI176" i="6"/>
  <c r="AK176" i="6" s="1"/>
  <c r="AI45" i="6"/>
  <c r="AK45" i="6" s="1"/>
  <c r="AI228" i="6"/>
  <c r="AK228" i="6" s="1"/>
  <c r="AI173" i="6"/>
  <c r="AK173" i="6" s="1"/>
  <c r="AI101" i="6"/>
  <c r="AK101" i="6" s="1"/>
  <c r="AI291" i="6"/>
  <c r="AK291" i="6" s="1"/>
  <c r="AI121" i="6"/>
  <c r="AK121" i="6" s="1"/>
  <c r="AI151" i="6"/>
  <c r="AK151" i="6" s="1"/>
  <c r="AI11" i="6"/>
  <c r="AK11" i="6" s="1"/>
  <c r="AI373" i="6"/>
  <c r="AK373" i="6" s="1"/>
  <c r="AI383" i="6"/>
  <c r="AK383" i="6" s="1"/>
  <c r="AI9" i="6"/>
  <c r="AK9" i="6" s="1"/>
  <c r="AI77" i="6"/>
  <c r="AK77" i="6" s="1"/>
  <c r="AI21" i="6"/>
  <c r="AK21" i="6" s="1"/>
  <c r="AI113" i="6"/>
  <c r="AK113" i="6" s="1"/>
  <c r="AI139" i="6"/>
  <c r="AK139" i="6" s="1"/>
  <c r="AI7" i="6"/>
  <c r="AK7" i="6" s="1"/>
  <c r="AI214" i="6"/>
  <c r="AK214" i="6" s="1"/>
  <c r="AI111" i="6"/>
  <c r="AK111" i="6" s="1"/>
  <c r="AI302" i="6"/>
  <c r="AK302" i="6" s="1"/>
  <c r="AI296" i="6"/>
  <c r="AK296" i="6" s="1"/>
  <c r="AI164" i="6"/>
  <c r="AK164" i="6" s="1"/>
  <c r="AI297" i="6"/>
  <c r="AI227" i="6"/>
  <c r="AK227" i="6" s="1"/>
  <c r="AI294" i="6"/>
  <c r="AK294" i="6" s="1"/>
  <c r="AI99" i="6"/>
  <c r="AK99" i="6" s="1"/>
  <c r="AI61" i="6"/>
  <c r="AK61" i="6" s="1"/>
  <c r="AI367" i="6"/>
  <c r="AK367" i="6" s="1"/>
  <c r="AI79" i="6"/>
  <c r="AI221" i="6"/>
  <c r="AK221" i="6" s="1"/>
  <c r="AI390" i="6"/>
  <c r="AK390" i="6" s="1"/>
  <c r="AI82" i="6"/>
  <c r="AK82" i="6" s="1"/>
  <c r="AI223" i="6"/>
  <c r="AK223" i="6" s="1"/>
  <c r="AI368" i="6"/>
  <c r="AK368" i="6" s="1"/>
  <c r="AI171" i="6"/>
  <c r="AK171" i="6" s="1"/>
  <c r="AI149" i="6"/>
  <c r="AK149" i="6" s="1"/>
  <c r="AI64" i="6"/>
  <c r="AK64" i="6" s="1"/>
  <c r="AI129" i="6"/>
  <c r="AK129" i="6" s="1"/>
  <c r="AI145" i="6"/>
  <c r="AK145" i="6" s="1"/>
  <c r="AI83" i="6"/>
  <c r="AK83" i="6" s="1"/>
  <c r="AI84" i="6"/>
  <c r="AK84" i="6" s="1"/>
  <c r="AI160" i="6"/>
  <c r="AK160" i="6" s="1"/>
  <c r="AI43" i="6"/>
  <c r="AK43" i="6" s="1"/>
  <c r="AI155" i="6"/>
  <c r="AK155" i="6" s="1"/>
  <c r="AI102" i="6"/>
  <c r="AK102" i="6" s="1"/>
  <c r="AI222" i="6"/>
  <c r="AK222" i="6" s="1"/>
  <c r="AI123" i="6"/>
  <c r="AK123" i="6" s="1"/>
  <c r="AI86" i="6"/>
  <c r="AK86" i="6" s="1"/>
  <c r="AI242" i="6"/>
  <c r="AK242" i="6" s="1"/>
  <c r="AI108" i="6"/>
  <c r="AK108" i="6" s="1"/>
  <c r="AI37" i="6"/>
  <c r="AK37" i="6" s="1"/>
  <c r="AI143" i="6"/>
  <c r="AK143" i="6" s="1"/>
  <c r="AI158" i="6"/>
  <c r="AK158" i="6" s="1"/>
  <c r="AI80" i="6"/>
  <c r="AK80" i="6" s="1"/>
  <c r="AI183" i="6"/>
  <c r="AI358" i="6"/>
  <c r="AK358" i="6" s="1"/>
  <c r="AI343" i="6"/>
  <c r="AK343" i="6" s="1"/>
  <c r="AI349" i="6"/>
  <c r="AK349" i="6" s="1"/>
  <c r="AI103" i="6"/>
  <c r="AK103" i="6" s="1"/>
  <c r="AI70" i="6"/>
  <c r="AK70" i="6" s="1"/>
  <c r="AI62" i="6"/>
  <c r="AK62" i="6" s="1"/>
  <c r="AI182" i="6"/>
  <c r="AK182" i="6" s="1"/>
  <c r="AI305" i="6"/>
  <c r="AK305" i="6" s="1"/>
  <c r="AI46" i="6"/>
  <c r="AK46" i="6" s="1"/>
  <c r="AI6" i="6"/>
  <c r="AK6" i="6" s="1"/>
  <c r="AI127" i="6"/>
  <c r="AK127" i="6" s="1"/>
  <c r="AI180" i="6"/>
  <c r="AK180" i="6" s="1"/>
  <c r="AI131" i="6"/>
  <c r="AK131" i="6" s="1"/>
  <c r="AI126" i="6"/>
  <c r="AK126" i="6" s="1"/>
  <c r="AI379" i="6"/>
  <c r="AK379" i="6" s="1"/>
  <c r="AI169" i="6"/>
  <c r="AK169" i="6" s="1"/>
  <c r="AI159" i="6"/>
  <c r="AK159" i="6" s="1"/>
  <c r="AI106" i="6"/>
  <c r="AK106" i="6" s="1"/>
  <c r="AI167" i="6"/>
  <c r="AK167" i="6" s="1"/>
  <c r="AI38" i="6"/>
  <c r="AK38" i="6" s="1"/>
  <c r="AI13" i="6"/>
  <c r="AK13" i="6" s="1"/>
  <c r="AI226" i="6"/>
  <c r="AK226" i="6" s="1"/>
  <c r="AI351" i="6"/>
  <c r="AK351" i="6" s="1"/>
  <c r="AI315" i="6"/>
  <c r="AK315" i="6" s="1"/>
  <c r="AI317" i="6"/>
  <c r="AK317" i="6" s="1"/>
  <c r="AI314" i="6"/>
  <c r="AK314" i="6" s="1"/>
  <c r="AI326" i="6"/>
  <c r="AK326" i="6" s="1"/>
  <c r="AI280" i="6"/>
  <c r="AK280" i="6" s="1"/>
  <c r="AI277" i="6"/>
  <c r="AK277" i="6" s="1"/>
  <c r="AM325" i="6"/>
  <c r="AM327" i="6"/>
  <c r="AM332" i="6"/>
  <c r="AM333" i="6"/>
  <c r="AM33" i="6"/>
  <c r="AM341" i="6"/>
  <c r="AM335" i="6"/>
  <c r="AM34" i="6"/>
  <c r="AM270" i="6"/>
  <c r="AM48" i="6"/>
  <c r="AM309" i="6"/>
  <c r="AM307" i="6"/>
  <c r="AM78" i="6"/>
  <c r="AM148" i="6"/>
  <c r="AM229" i="6"/>
  <c r="AM284" i="6"/>
  <c r="AM134" i="6"/>
  <c r="AM240" i="6"/>
  <c r="AM366" i="6"/>
  <c r="AM225" i="6"/>
  <c r="AM98" i="6"/>
  <c r="AM153" i="6"/>
  <c r="AM381" i="6"/>
  <c r="AM293" i="6"/>
  <c r="AM392" i="6"/>
  <c r="AM231" i="6"/>
  <c r="AM304" i="6"/>
  <c r="AM115" i="6"/>
  <c r="AM87" i="6"/>
  <c r="AM144" i="6"/>
  <c r="AM303" i="6"/>
  <c r="AM132" i="6"/>
  <c r="AM382" i="6"/>
  <c r="AM124" i="6"/>
  <c r="AM194" i="6"/>
  <c r="AM295" i="6"/>
  <c r="AM157" i="6"/>
  <c r="AI116" i="6"/>
  <c r="AK116" i="6" s="1"/>
  <c r="AM116" i="6"/>
  <c r="AM193" i="6"/>
  <c r="AM241" i="6"/>
  <c r="AM59" i="6"/>
  <c r="AM345" i="6"/>
  <c r="AM232" i="6"/>
  <c r="AM85" i="6"/>
  <c r="AM384" i="6"/>
  <c r="F60" i="6"/>
  <c r="AI60" i="6" s="1"/>
  <c r="AK60" i="6" s="1"/>
  <c r="AM163" i="6"/>
  <c r="F174" i="6"/>
  <c r="AI174" i="6" s="1"/>
  <c r="AK174" i="6" s="1"/>
  <c r="AM8" i="6"/>
  <c r="F388" i="6"/>
  <c r="AI388" i="6" s="1"/>
  <c r="AK388" i="6" s="1"/>
  <c r="AM179" i="6"/>
  <c r="F166" i="6"/>
  <c r="AI166" i="6" s="1"/>
  <c r="AK166" i="6" s="1"/>
  <c r="AI372" i="6"/>
  <c r="AK372" i="6" s="1"/>
  <c r="AM372" i="6"/>
  <c r="AI146" i="6"/>
  <c r="AK146" i="6" s="1"/>
  <c r="AI177" i="6"/>
  <c r="AK177" i="6" s="1"/>
  <c r="AM177" i="6"/>
  <c r="F141" i="6"/>
  <c r="AI141" i="6" s="1"/>
  <c r="AK141" i="6" s="1"/>
  <c r="AM141" i="6"/>
  <c r="F320" i="6"/>
  <c r="AI320" i="6" s="1"/>
  <c r="AK320" i="6" s="1"/>
  <c r="AM320" i="6"/>
  <c r="AI278" i="6"/>
  <c r="AK278" i="6" s="1"/>
  <c r="AI318" i="6"/>
  <c r="AK318" i="6" s="1"/>
  <c r="AI338" i="6"/>
  <c r="AK338" i="6" s="1"/>
  <c r="AI51" i="6"/>
  <c r="AK51" i="6" s="1"/>
  <c r="AI215" i="6"/>
  <c r="AK215" i="6" s="1"/>
  <c r="AI142" i="6"/>
  <c r="AK142" i="6" s="1"/>
  <c r="AI331" i="6"/>
  <c r="AK331" i="6" s="1"/>
  <c r="AI283" i="6"/>
  <c r="AK283" i="6" s="1"/>
  <c r="AI375" i="6"/>
  <c r="AK375" i="6" s="1"/>
  <c r="AI235" i="6"/>
  <c r="AK235" i="6" s="1"/>
  <c r="AI24" i="6"/>
  <c r="AK24" i="6" s="1"/>
  <c r="AI191" i="6"/>
  <c r="AK191" i="6" s="1"/>
  <c r="AI186" i="6"/>
  <c r="AK186" i="6" s="1"/>
  <c r="AI306" i="6"/>
  <c r="AK306" i="6" s="1"/>
  <c r="AI362" i="6"/>
  <c r="AK362" i="6" s="1"/>
  <c r="AI359" i="6"/>
  <c r="AK359" i="6" s="1"/>
  <c r="AI41" i="6"/>
  <c r="AK41" i="6" s="1"/>
  <c r="AI14" i="6"/>
  <c r="AK14" i="6" s="1"/>
  <c r="AI219" i="6"/>
  <c r="AK219" i="6" s="1"/>
  <c r="AI395" i="6"/>
  <c r="AK395" i="6" s="1"/>
  <c r="AI263" i="6"/>
  <c r="AK263" i="6" s="1"/>
  <c r="AI245" i="6"/>
  <c r="AK245" i="6" s="1"/>
  <c r="AI355" i="6"/>
  <c r="AK355" i="6" s="1"/>
  <c r="AI244" i="6"/>
  <c r="AK244" i="6" s="1"/>
  <c r="AI267" i="6"/>
  <c r="AK267" i="6" s="1"/>
  <c r="AI258" i="6"/>
  <c r="AK258" i="6" s="1"/>
  <c r="AI205" i="6"/>
  <c r="AK205" i="6" s="1"/>
  <c r="AI257" i="6"/>
  <c r="AK257" i="6" s="1"/>
  <c r="AI216" i="6"/>
  <c r="AK216" i="6" s="1"/>
  <c r="AI385" i="6"/>
  <c r="AK385" i="6" s="1"/>
  <c r="AI187" i="6"/>
  <c r="AK187" i="6" s="1"/>
  <c r="AI42" i="6"/>
  <c r="AK42" i="6" s="1"/>
  <c r="AI112" i="6"/>
  <c r="AK112" i="6" s="1"/>
  <c r="AI18" i="6"/>
  <c r="AK18" i="6" s="1"/>
  <c r="AI272" i="6"/>
  <c r="AK272" i="6" s="1"/>
  <c r="AI75" i="6"/>
  <c r="AK75" i="6" s="1"/>
  <c r="AI218" i="6"/>
  <c r="AK218" i="6" s="1"/>
  <c r="F111" i="7"/>
  <c r="F297" i="7"/>
  <c r="F61" i="7"/>
  <c r="F390" i="7"/>
  <c r="F145" i="7"/>
  <c r="F43" i="7"/>
  <c r="F123" i="7"/>
  <c r="F37" i="7"/>
  <c r="F183" i="7"/>
  <c r="F305" i="7"/>
  <c r="F180" i="7"/>
  <c r="F174" i="7"/>
  <c r="AI193" i="7"/>
  <c r="AK193" i="7" s="1"/>
  <c r="AI241" i="7"/>
  <c r="AK241" i="7" s="1"/>
  <c r="AI59" i="7"/>
  <c r="AK59" i="7" s="1"/>
  <c r="AI345" i="7"/>
  <c r="AK345" i="7" s="1"/>
  <c r="AI195" i="7"/>
  <c r="AK195" i="7" s="1"/>
  <c r="AI232" i="7"/>
  <c r="AK232" i="7" s="1"/>
  <c r="AI85" i="7"/>
  <c r="AK85" i="7" s="1"/>
  <c r="AI384" i="7"/>
  <c r="AK384" i="7" s="1"/>
  <c r="AI60" i="7"/>
  <c r="AK60" i="7" s="1"/>
  <c r="AI388" i="7"/>
  <c r="AK388" i="7" s="1"/>
  <c r="F172" i="7"/>
  <c r="F130" i="7"/>
  <c r="AM372" i="7"/>
  <c r="F370" i="7"/>
  <c r="AM146" i="7"/>
  <c r="F133" i="7"/>
  <c r="AM133" i="7"/>
  <c r="AM120" i="7"/>
  <c r="AI273" i="8"/>
  <c r="AK273" i="8" s="1"/>
  <c r="AM350" i="7"/>
  <c r="AM147" i="7"/>
  <c r="AM63" i="7"/>
  <c r="AM122" i="7"/>
  <c r="AM301" i="7"/>
  <c r="AM65" i="7"/>
  <c r="AM39" i="7"/>
  <c r="AM357" i="7"/>
  <c r="AM150" i="7"/>
  <c r="AM298" i="7"/>
  <c r="AM100" i="7"/>
  <c r="AM292" i="7"/>
  <c r="AM40" i="7"/>
  <c r="AM391" i="7"/>
  <c r="AM69" i="7"/>
  <c r="AM239" i="7"/>
  <c r="AM198" i="7"/>
  <c r="AM67" i="7"/>
  <c r="AM176" i="7"/>
  <c r="AM45" i="7"/>
  <c r="AM228" i="7"/>
  <c r="AM173" i="7"/>
  <c r="AM101" i="7"/>
  <c r="AM291" i="7"/>
  <c r="AM121" i="7"/>
  <c r="AM151" i="7"/>
  <c r="AM11" i="7"/>
  <c r="AM373" i="7"/>
  <c r="AM383" i="7"/>
  <c r="AM9" i="7"/>
  <c r="AM113" i="7"/>
  <c r="AM139" i="7"/>
  <c r="AM7" i="7"/>
  <c r="AM214" i="7"/>
  <c r="AM111" i="7"/>
  <c r="AM302" i="7"/>
  <c r="AM296" i="7"/>
  <c r="AM164" i="7"/>
  <c r="AM297" i="7"/>
  <c r="AM227" i="7"/>
  <c r="AM294" i="7"/>
  <c r="AM99" i="7"/>
  <c r="AM61" i="7"/>
  <c r="AM367" i="7"/>
  <c r="AM79" i="7"/>
  <c r="AM221" i="7"/>
  <c r="AM390" i="7"/>
  <c r="AM82" i="7"/>
  <c r="AM223" i="7"/>
  <c r="AM368" i="7"/>
  <c r="AM171" i="7"/>
  <c r="AM149" i="7"/>
  <c r="AM64" i="7"/>
  <c r="AM129" i="7"/>
  <c r="AM145" i="7"/>
  <c r="AM83" i="7"/>
  <c r="AM84" i="7"/>
  <c r="AM160" i="7"/>
  <c r="AM43" i="7"/>
  <c r="AM155" i="7"/>
  <c r="AM102" i="7"/>
  <c r="AM222" i="7"/>
  <c r="AM123" i="7"/>
  <c r="AM86" i="7"/>
  <c r="AM242" i="7"/>
  <c r="AM108" i="7"/>
  <c r="AM37" i="7"/>
  <c r="AM143" i="7"/>
  <c r="AM158" i="7"/>
  <c r="AM80" i="7"/>
  <c r="AM183" i="7"/>
  <c r="AM358" i="7"/>
  <c r="AM349" i="7"/>
  <c r="AM70" i="7"/>
  <c r="AM62" i="7"/>
  <c r="AM182" i="7"/>
  <c r="AM305" i="7"/>
  <c r="AM46" i="7"/>
  <c r="AM6" i="7"/>
  <c r="AM127" i="7"/>
  <c r="AM180" i="7"/>
  <c r="AM131" i="7"/>
  <c r="AM126" i="7"/>
  <c r="AM379" i="7"/>
  <c r="AM169" i="7"/>
  <c r="AM159" i="7"/>
  <c r="AM106" i="7"/>
  <c r="AM167" i="7"/>
  <c r="AM38" i="7"/>
  <c r="AM13" i="7"/>
  <c r="AM226" i="7"/>
  <c r="AM351" i="7"/>
  <c r="AM315" i="7"/>
  <c r="AM317" i="7"/>
  <c r="AM314" i="7"/>
  <c r="AM326" i="7"/>
  <c r="AM280" i="7"/>
  <c r="AM277" i="7"/>
  <c r="AM325" i="7"/>
  <c r="AM136" i="7"/>
  <c r="AM327" i="7"/>
  <c r="AM324" i="7"/>
  <c r="AM332" i="7"/>
  <c r="AM339" i="7"/>
  <c r="AM333" i="7"/>
  <c r="AM269" i="7"/>
  <c r="AM33" i="7"/>
  <c r="AM342" i="7"/>
  <c r="AM341" i="7"/>
  <c r="AM271" i="7"/>
  <c r="AM335" i="7"/>
  <c r="AM337" i="7"/>
  <c r="AM34" i="7"/>
  <c r="AM334" i="7"/>
  <c r="AM270" i="7"/>
  <c r="AM91" i="7"/>
  <c r="AM48" i="7"/>
  <c r="AM97" i="7"/>
  <c r="AM309" i="7"/>
  <c r="AM311" i="7"/>
  <c r="AM307" i="7"/>
  <c r="AM31" i="7"/>
  <c r="AM78" i="7"/>
  <c r="AM353" i="7"/>
  <c r="AM376" i="7"/>
  <c r="AM352" i="7"/>
  <c r="AM148" i="7"/>
  <c r="AM386" i="7"/>
  <c r="AM229" i="7"/>
  <c r="AM316" i="7"/>
  <c r="AM284" i="7"/>
  <c r="AM5" i="7"/>
  <c r="AM134" i="7"/>
  <c r="AM197" i="7"/>
  <c r="AM240" i="7"/>
  <c r="AM95" i="7"/>
  <c r="AM366" i="7"/>
  <c r="AM196" i="7"/>
  <c r="AM225" i="7"/>
  <c r="AM137" i="7"/>
  <c r="AM98" i="7"/>
  <c r="AM140" i="7"/>
  <c r="AM153" i="7"/>
  <c r="AM224" i="7"/>
  <c r="AM381" i="7"/>
  <c r="AM286" i="7"/>
  <c r="AM293" i="7"/>
  <c r="AM238" i="7"/>
  <c r="AM392" i="7"/>
  <c r="AM96" i="7"/>
  <c r="AM231" i="7"/>
  <c r="AM154" i="7"/>
  <c r="AM304" i="7"/>
  <c r="AM162" i="7"/>
  <c r="AM115" i="7"/>
  <c r="AM104" i="7"/>
  <c r="AM87" i="7"/>
  <c r="AM168" i="7"/>
  <c r="AM144" i="7"/>
  <c r="AM58" i="7"/>
  <c r="AM303" i="7"/>
  <c r="AM184" i="7"/>
  <c r="AM365" i="7"/>
  <c r="AM382" i="7"/>
  <c r="AM300" i="7"/>
  <c r="AM4" i="7"/>
  <c r="AM124" i="7"/>
  <c r="AM192" i="7"/>
  <c r="AM194" i="7"/>
  <c r="AM2" i="7"/>
  <c r="AM295" i="7"/>
  <c r="AM3" i="7"/>
  <c r="AM157" i="7"/>
  <c r="AM344" i="7"/>
  <c r="AM32" i="7"/>
  <c r="AM10" i="7"/>
  <c r="AM170" i="7"/>
  <c r="AM156" i="7"/>
  <c r="AM230" i="7"/>
  <c r="AM299" i="7"/>
  <c r="AM125" i="7"/>
  <c r="AM288" i="7"/>
  <c r="AM285" i="7"/>
  <c r="AM163" i="7"/>
  <c r="AM181" i="7"/>
  <c r="AM8" i="7"/>
  <c r="AM114" i="7"/>
  <c r="AM179" i="7"/>
  <c r="AM172" i="7"/>
  <c r="F178" i="7"/>
  <c r="AM130" i="7"/>
  <c r="F378" i="7"/>
  <c r="AM370" i="7"/>
  <c r="F66" i="7"/>
  <c r="F68" i="7"/>
  <c r="AM68" i="7"/>
  <c r="F248" i="7"/>
  <c r="F323" i="7"/>
  <c r="F56" i="7"/>
  <c r="F313" i="7"/>
  <c r="F321" i="7"/>
  <c r="F35" i="7"/>
  <c r="F52" i="7"/>
  <c r="F268" i="7"/>
  <c r="F340" i="7"/>
  <c r="F308" i="7"/>
  <c r="F369" i="7"/>
  <c r="AI347" i="7"/>
  <c r="AK347" i="7" s="1"/>
  <c r="F353" i="8"/>
  <c r="F386" i="8"/>
  <c r="F98" i="8"/>
  <c r="F381" i="8"/>
  <c r="F392" i="8"/>
  <c r="F304" i="8"/>
  <c r="AM243" i="7"/>
  <c r="AM217" i="7"/>
  <c r="AM218" i="7"/>
  <c r="AM72" i="7"/>
  <c r="AM76" i="7"/>
  <c r="AM75" i="7"/>
  <c r="AM322" i="7"/>
  <c r="AM17" i="7"/>
  <c r="AM15" i="7"/>
  <c r="AM272" i="7"/>
  <c r="AM74" i="7"/>
  <c r="AM73" i="7"/>
  <c r="AM71" i="7"/>
  <c r="AM18" i="7"/>
  <c r="AM19" i="7"/>
  <c r="AM20" i="7"/>
  <c r="AM259" i="7"/>
  <c r="AM112" i="7"/>
  <c r="AM374" i="7"/>
  <c r="AM371" i="7"/>
  <c r="AM165" i="7"/>
  <c r="AM161" i="7"/>
  <c r="AM187" i="7"/>
  <c r="AM105" i="7"/>
  <c r="AM44" i="7"/>
  <c r="AM128" i="7"/>
  <c r="AM385" i="7"/>
  <c r="AM347" i="7"/>
  <c r="AM261" i="7"/>
  <c r="AM397" i="7"/>
  <c r="AM216" i="7"/>
  <c r="AM356" i="7"/>
  <c r="AM260" i="7"/>
  <c r="AM211" i="7"/>
  <c r="AM257" i="7"/>
  <c r="AM204" i="7"/>
  <c r="AM354" i="7"/>
  <c r="AM393" i="7"/>
  <c r="AM205" i="7"/>
  <c r="AM255" i="7"/>
  <c r="AM246" i="7"/>
  <c r="AM266" i="7"/>
  <c r="AM258" i="7"/>
  <c r="AM264" i="7"/>
  <c r="AM262" i="7"/>
  <c r="AM398" i="7"/>
  <c r="AM267" i="7"/>
  <c r="AM396" i="7"/>
  <c r="AM213" i="7"/>
  <c r="AM209" i="7"/>
  <c r="AM212" i="7"/>
  <c r="AM203" i="7"/>
  <c r="AM254" i="7"/>
  <c r="AM355" i="7"/>
  <c r="AM210" i="7"/>
  <c r="AM253" i="7"/>
  <c r="AM394" i="7"/>
  <c r="AM252" i="7"/>
  <c r="AM207" i="7"/>
  <c r="AM263" i="7"/>
  <c r="AM247" i="7"/>
  <c r="AM201" i="7"/>
  <c r="AM265" i="7"/>
  <c r="AM395" i="7"/>
  <c r="AM202" i="7"/>
  <c r="AM206" i="7"/>
  <c r="AM200" i="7"/>
  <c r="AM219" i="7"/>
  <c r="AM117" i="7"/>
  <c r="AM220" i="7"/>
  <c r="AM249" i="7"/>
  <c r="AM14" i="7"/>
  <c r="AM276" i="7"/>
  <c r="AM275" i="7"/>
  <c r="AM118" i="7"/>
  <c r="AM41" i="7"/>
  <c r="AM250" i="7"/>
  <c r="AM364" i="7"/>
  <c r="AM109" i="7"/>
  <c r="AM281" i="7"/>
  <c r="AM363" i="7"/>
  <c r="AM362" i="7"/>
  <c r="AM361" i="7"/>
  <c r="AM282" i="7"/>
  <c r="AM360" i="7"/>
  <c r="AM306" i="7"/>
  <c r="AM22" i="7"/>
  <c r="AM26" i="7"/>
  <c r="AM27" i="7"/>
  <c r="AM186" i="7"/>
  <c r="AM29" i="7"/>
  <c r="AM188" i="7"/>
  <c r="AM30" i="7"/>
  <c r="AM119" i="7"/>
  <c r="AM189" i="7"/>
  <c r="AM28" i="7"/>
  <c r="AM24" i="7"/>
  <c r="AM23" i="7"/>
  <c r="AM25" i="7"/>
  <c r="AM190" i="7"/>
  <c r="AM236" i="7"/>
  <c r="AM233" i="7"/>
  <c r="AM234" i="7"/>
  <c r="AM375" i="7"/>
  <c r="AM135" i="7"/>
  <c r="AM237" i="7"/>
  <c r="AM389" i="7"/>
  <c r="AM283" i="7"/>
  <c r="AM93" i="7"/>
  <c r="AM92" i="7"/>
  <c r="AM331" i="7"/>
  <c r="AM319" i="7"/>
  <c r="AM377" i="7"/>
  <c r="AM142" i="7"/>
  <c r="AM387" i="7"/>
  <c r="AM215" i="7"/>
  <c r="AM312" i="7"/>
  <c r="AM308" i="7"/>
  <c r="AM310" i="7"/>
  <c r="AM53" i="7"/>
  <c r="AM49" i="7"/>
  <c r="AM340" i="7"/>
  <c r="AM330" i="7"/>
  <c r="AM89" i="7"/>
  <c r="AM199" i="7"/>
  <c r="AM268" i="7"/>
  <c r="AM50" i="7"/>
  <c r="AM51" i="7"/>
  <c r="AM90" i="7"/>
  <c r="AM52" i="7"/>
  <c r="AM88" i="7"/>
  <c r="AM338" i="7"/>
  <c r="AM36" i="7"/>
  <c r="AM35" i="7"/>
  <c r="AM94" i="7"/>
  <c r="AM47" i="7"/>
  <c r="AM336" i="7"/>
  <c r="AM321" i="7"/>
  <c r="AM57" i="7"/>
  <c r="AM329" i="7"/>
  <c r="AM16" i="7"/>
  <c r="AM313" i="7"/>
  <c r="AM274" i="7"/>
  <c r="AM318" i="7"/>
  <c r="AM279" i="7"/>
  <c r="AM56" i="7"/>
  <c r="AM55" i="7"/>
  <c r="AM278" i="7"/>
  <c r="AM328" i="7"/>
  <c r="AM323" i="7"/>
  <c r="AM273" i="7"/>
  <c r="AM54" i="7"/>
  <c r="AM320" i="7"/>
  <c r="Y12" i="7"/>
  <c r="AI344" i="7"/>
  <c r="AK344" i="7" s="1"/>
  <c r="AI32" i="7"/>
  <c r="AK32" i="7" s="1"/>
  <c r="AI10" i="7"/>
  <c r="AK10" i="7" s="1"/>
  <c r="AI170" i="7"/>
  <c r="AK170" i="7" s="1"/>
  <c r="AI156" i="7"/>
  <c r="AK156" i="7" s="1"/>
  <c r="AI230" i="7"/>
  <c r="AK230" i="7" s="1"/>
  <c r="AI299" i="7"/>
  <c r="AK299" i="7" s="1"/>
  <c r="AI125" i="7"/>
  <c r="AK125" i="7" s="1"/>
  <c r="AI288" i="7"/>
  <c r="AK288" i="7" s="1"/>
  <c r="AI285" i="7"/>
  <c r="AK285" i="7" s="1"/>
  <c r="AI163" i="7"/>
  <c r="AK163" i="7" s="1"/>
  <c r="AI181" i="7"/>
  <c r="AK181" i="7" s="1"/>
  <c r="AI8" i="7"/>
  <c r="AK8" i="7" s="1"/>
  <c r="AI114" i="7"/>
  <c r="AK114" i="7" s="1"/>
  <c r="AM81" i="7"/>
  <c r="F346" i="7"/>
  <c r="AI346" i="7" s="1"/>
  <c r="AK346" i="7" s="1"/>
  <c r="AM178" i="7"/>
  <c r="F138" i="7"/>
  <c r="AI138" i="7" s="1"/>
  <c r="AK138" i="7" s="1"/>
  <c r="AM378" i="7"/>
  <c r="F380" i="7"/>
  <c r="AI380" i="7" s="1"/>
  <c r="AK380" i="7" s="1"/>
  <c r="AM66" i="7"/>
  <c r="AM152" i="7"/>
  <c r="AM290" i="7"/>
  <c r="AI55" i="7"/>
  <c r="AK55" i="7" s="1"/>
  <c r="AI274" i="7"/>
  <c r="AK274" i="7" s="1"/>
  <c r="AI57" i="7"/>
  <c r="AK57" i="7" s="1"/>
  <c r="AI88" i="7"/>
  <c r="AK88" i="7" s="1"/>
  <c r="AI50" i="7"/>
  <c r="AK50" i="7" s="1"/>
  <c r="AI330" i="7"/>
  <c r="AK330" i="7" s="1"/>
  <c r="AI24" i="7"/>
  <c r="AK24" i="7" s="1"/>
  <c r="AI362" i="7"/>
  <c r="AK362" i="7" s="1"/>
  <c r="AI219" i="7"/>
  <c r="AK219" i="7" s="1"/>
  <c r="AI355" i="7"/>
  <c r="AK355" i="7" s="1"/>
  <c r="AI44" i="7"/>
  <c r="AK44" i="7" s="1"/>
  <c r="F289" i="7"/>
  <c r="AI289" i="7" s="1"/>
  <c r="AK289" i="7" s="1"/>
  <c r="F42" i="7"/>
  <c r="F371" i="7"/>
  <c r="F256" i="7"/>
  <c r="AI256" i="7" s="1"/>
  <c r="AK256" i="7" s="1"/>
  <c r="F374" i="7"/>
  <c r="AI374" i="7" s="1"/>
  <c r="AK374" i="7" s="1"/>
  <c r="F112" i="7"/>
  <c r="F259" i="7"/>
  <c r="F20" i="7"/>
  <c r="AI20" i="7" s="1"/>
  <c r="AK20" i="7" s="1"/>
  <c r="F19" i="7"/>
  <c r="AI19" i="7" s="1"/>
  <c r="AK19" i="7" s="1"/>
  <c r="F18" i="7"/>
  <c r="F71" i="7"/>
  <c r="F73" i="7"/>
  <c r="AI73" i="7" s="1"/>
  <c r="AK73" i="7" s="1"/>
  <c r="F74" i="7"/>
  <c r="AI74" i="7" s="1"/>
  <c r="AK74" i="7" s="1"/>
  <c r="F272" i="7"/>
  <c r="F15" i="7"/>
  <c r="F17" i="7"/>
  <c r="AI17" i="7" s="1"/>
  <c r="AK17" i="7" s="1"/>
  <c r="F322" i="7"/>
  <c r="AI322" i="7" s="1"/>
  <c r="AK322" i="7" s="1"/>
  <c r="F75" i="7"/>
  <c r="F76" i="7"/>
  <c r="F72" i="7"/>
  <c r="AI72" i="7" s="1"/>
  <c r="AK72" i="7" s="1"/>
  <c r="F251" i="7"/>
  <c r="AI251" i="7" s="1"/>
  <c r="AK251" i="7" s="1"/>
  <c r="F218" i="7"/>
  <c r="F217" i="7"/>
  <c r="F243" i="7"/>
  <c r="AI243" i="7" s="1"/>
  <c r="AK243" i="7" s="1"/>
  <c r="AI161" i="7"/>
  <c r="AK161" i="7" s="1"/>
  <c r="AI187" i="7"/>
  <c r="AK187" i="7" s="1"/>
  <c r="AI105" i="7"/>
  <c r="AK105" i="7" s="1"/>
  <c r="AI385" i="7"/>
  <c r="AK385" i="7" s="1"/>
  <c r="AI261" i="7"/>
  <c r="AK261" i="7" s="1"/>
  <c r="AI356" i="7"/>
  <c r="AK356" i="7" s="1"/>
  <c r="AI260" i="7"/>
  <c r="AK260" i="7" s="1"/>
  <c r="AI211" i="7"/>
  <c r="AK211" i="7" s="1"/>
  <c r="AI204" i="7"/>
  <c r="AK204" i="7" s="1"/>
  <c r="AI354" i="7"/>
  <c r="AK354" i="7" s="1"/>
  <c r="AI393" i="7"/>
  <c r="AK393" i="7" s="1"/>
  <c r="AI255" i="7"/>
  <c r="AK255" i="7" s="1"/>
  <c r="AI246" i="7"/>
  <c r="AK246" i="7" s="1"/>
  <c r="AI266" i="7"/>
  <c r="AK266" i="7" s="1"/>
  <c r="AI264" i="7"/>
  <c r="AK264" i="7" s="1"/>
  <c r="AI262" i="7"/>
  <c r="AK262" i="7" s="1"/>
  <c r="AI398" i="7"/>
  <c r="AK398" i="7" s="1"/>
  <c r="AI267" i="7"/>
  <c r="AK267" i="7" s="1"/>
  <c r="AI213" i="7"/>
  <c r="AK213" i="7" s="1"/>
  <c r="AI209" i="7"/>
  <c r="AK209" i="7" s="1"/>
  <c r="AI244" i="7"/>
  <c r="AK244" i="7" s="1"/>
  <c r="AI203" i="7"/>
  <c r="AK203" i="7" s="1"/>
  <c r="AI254" i="7"/>
  <c r="AK254" i="7" s="1"/>
  <c r="AI253" i="7"/>
  <c r="AK253" i="7" s="1"/>
  <c r="AI208" i="7"/>
  <c r="AK208" i="7" s="1"/>
  <c r="AI245" i="7"/>
  <c r="AK245" i="7" s="1"/>
  <c r="AI252" i="7"/>
  <c r="AK252" i="7" s="1"/>
  <c r="AI207" i="7"/>
  <c r="AK207" i="7" s="1"/>
  <c r="AI263" i="7"/>
  <c r="AK263" i="7" s="1"/>
  <c r="AI201" i="7"/>
  <c r="AK201" i="7" s="1"/>
  <c r="AI265" i="7"/>
  <c r="AK265" i="7" s="1"/>
  <c r="AI395" i="7"/>
  <c r="AK395" i="7" s="1"/>
  <c r="AI206" i="7"/>
  <c r="AK206" i="7" s="1"/>
  <c r="AI200" i="7"/>
  <c r="AK200" i="7" s="1"/>
  <c r="AI220" i="7"/>
  <c r="AK220" i="7" s="1"/>
  <c r="AI249" i="7"/>
  <c r="AK249" i="7" s="1"/>
  <c r="AI14" i="7"/>
  <c r="AK14" i="7" s="1"/>
  <c r="AI275" i="7"/>
  <c r="AK275" i="7" s="1"/>
  <c r="AI118" i="7"/>
  <c r="AK118" i="7" s="1"/>
  <c r="AI41" i="7"/>
  <c r="AK41" i="7" s="1"/>
  <c r="AI364" i="7"/>
  <c r="AK364" i="7" s="1"/>
  <c r="AI109" i="7"/>
  <c r="AK109" i="7" s="1"/>
  <c r="AI359" i="7"/>
  <c r="AK359" i="7" s="1"/>
  <c r="AI110" i="7"/>
  <c r="AK110" i="7" s="1"/>
  <c r="AI363" i="7"/>
  <c r="AK363" i="7" s="1"/>
  <c r="AI282" i="7"/>
  <c r="AK282" i="7" s="1"/>
  <c r="AI360" i="7"/>
  <c r="AK360" i="7" s="1"/>
  <c r="AI306" i="7"/>
  <c r="AK306" i="7" s="1"/>
  <c r="AI26" i="7"/>
  <c r="AK26" i="7" s="1"/>
  <c r="AI27" i="7"/>
  <c r="AK27" i="7" s="1"/>
  <c r="AI186" i="7"/>
  <c r="AK186" i="7" s="1"/>
  <c r="AI188" i="7"/>
  <c r="AK188" i="7" s="1"/>
  <c r="AI30" i="7"/>
  <c r="AK30" i="7" s="1"/>
  <c r="AI191" i="7"/>
  <c r="AK191" i="7" s="1"/>
  <c r="AI189" i="7"/>
  <c r="AK189" i="7" s="1"/>
  <c r="AI28" i="7"/>
  <c r="AK28" i="7" s="1"/>
  <c r="AI25" i="7"/>
  <c r="AK25" i="7" s="1"/>
  <c r="AI190" i="7"/>
  <c r="AK190" i="7" s="1"/>
  <c r="AI235" i="7"/>
  <c r="AK235" i="7" s="1"/>
  <c r="AI233" i="7"/>
  <c r="AK233" i="7" s="1"/>
  <c r="AI234" i="7"/>
  <c r="AK234" i="7" s="1"/>
  <c r="AI375" i="7"/>
  <c r="AK375" i="7" s="1"/>
  <c r="AI237" i="7"/>
  <c r="AK237" i="7" s="1"/>
  <c r="AI389" i="7"/>
  <c r="AK389" i="7" s="1"/>
  <c r="AI283" i="7"/>
  <c r="AK283" i="7" s="1"/>
  <c r="AI348" i="7"/>
  <c r="AK348" i="7" s="1"/>
  <c r="AI92" i="7"/>
  <c r="AK92" i="7" s="1"/>
  <c r="AI319" i="7"/>
  <c r="AK319" i="7" s="1"/>
  <c r="AI377" i="7"/>
  <c r="AK377" i="7" s="1"/>
  <c r="AI387" i="7"/>
  <c r="AK387" i="7" s="1"/>
  <c r="AI312" i="7"/>
  <c r="AK312" i="7" s="1"/>
  <c r="AI310" i="7"/>
  <c r="AK310" i="7" s="1"/>
  <c r="AI49" i="7"/>
  <c r="AK49" i="7" s="1"/>
  <c r="AI199" i="7"/>
  <c r="AK199" i="7" s="1"/>
  <c r="AI90" i="7"/>
  <c r="AK90" i="7" s="1"/>
  <c r="AI36" i="7"/>
  <c r="AK36" i="7" s="1"/>
  <c r="AI94" i="7"/>
  <c r="AK94" i="7" s="1"/>
  <c r="AI336" i="7"/>
  <c r="AK336" i="7" s="1"/>
  <c r="AI16" i="7"/>
  <c r="AK16" i="7" s="1"/>
  <c r="AI279" i="7"/>
  <c r="AK279" i="7" s="1"/>
  <c r="AI328" i="7"/>
  <c r="AK328" i="7" s="1"/>
  <c r="AI273" i="7"/>
  <c r="AK273" i="7" s="1"/>
  <c r="AI320" i="7"/>
  <c r="AK320" i="7" s="1"/>
  <c r="AI120" i="7"/>
  <c r="AK120" i="7" s="1"/>
  <c r="AI290" i="7"/>
  <c r="AK290" i="7" s="1"/>
  <c r="AI107" i="7"/>
  <c r="AK107" i="7" s="1"/>
  <c r="AI152" i="7"/>
  <c r="AK152" i="7" s="1"/>
  <c r="AI81" i="7"/>
  <c r="AK81" i="7" s="1"/>
  <c r="AI350" i="7"/>
  <c r="AK350" i="7" s="1"/>
  <c r="AI147" i="7"/>
  <c r="AK147" i="7" s="1"/>
  <c r="AI63" i="7"/>
  <c r="AK63" i="7" s="1"/>
  <c r="AI122" i="7"/>
  <c r="AK122" i="7" s="1"/>
  <c r="AI301" i="7"/>
  <c r="AK301" i="7" s="1"/>
  <c r="AI65" i="7"/>
  <c r="AK65" i="7" s="1"/>
  <c r="AI39" i="7"/>
  <c r="AK39" i="7" s="1"/>
  <c r="AI357" i="7"/>
  <c r="AK357" i="7" s="1"/>
  <c r="AI150" i="7"/>
  <c r="AK150" i="7" s="1"/>
  <c r="AI298" i="7"/>
  <c r="AK298" i="7" s="1"/>
  <c r="AI100" i="7"/>
  <c r="AK100" i="7" s="1"/>
  <c r="AI292" i="7"/>
  <c r="AK292" i="7" s="1"/>
  <c r="AI40" i="7"/>
  <c r="AK40" i="7" s="1"/>
  <c r="AI391" i="7"/>
  <c r="AK391" i="7" s="1"/>
  <c r="AI69" i="7"/>
  <c r="AK69" i="7" s="1"/>
  <c r="AI239" i="7"/>
  <c r="AK239" i="7" s="1"/>
  <c r="AI198" i="7"/>
  <c r="AK198" i="7" s="1"/>
  <c r="AI67" i="7"/>
  <c r="AK67" i="7" s="1"/>
  <c r="AI176" i="7"/>
  <c r="AK176" i="7" s="1"/>
  <c r="AI45" i="7"/>
  <c r="AK45" i="7" s="1"/>
  <c r="AI228" i="7"/>
  <c r="AK228" i="7" s="1"/>
  <c r="AI173" i="7"/>
  <c r="AK173" i="7" s="1"/>
  <c r="AI101" i="7"/>
  <c r="AK101" i="7" s="1"/>
  <c r="AI291" i="7"/>
  <c r="AK291" i="7" s="1"/>
  <c r="AI121" i="7"/>
  <c r="AK121" i="7" s="1"/>
  <c r="AI151" i="7"/>
  <c r="AK151" i="7" s="1"/>
  <c r="AI11" i="7"/>
  <c r="AK11" i="7" s="1"/>
  <c r="AI373" i="7"/>
  <c r="AK373" i="7" s="1"/>
  <c r="AI383" i="7"/>
  <c r="AK383" i="7" s="1"/>
  <c r="AI9" i="7"/>
  <c r="AK9" i="7" s="1"/>
  <c r="AI77" i="7"/>
  <c r="AK77" i="7" s="1"/>
  <c r="AI21" i="7"/>
  <c r="AK21" i="7" s="1"/>
  <c r="AI113" i="7"/>
  <c r="AK113" i="7" s="1"/>
  <c r="AI139" i="7"/>
  <c r="AK139" i="7" s="1"/>
  <c r="AI7" i="7"/>
  <c r="AK7" i="7" s="1"/>
  <c r="AI214" i="7"/>
  <c r="AK214" i="7" s="1"/>
  <c r="AI296" i="7"/>
  <c r="AK296" i="7" s="1"/>
  <c r="AI164" i="7"/>
  <c r="AK164" i="7" s="1"/>
  <c r="AI294" i="7"/>
  <c r="AK294" i="7" s="1"/>
  <c r="AI99" i="7"/>
  <c r="AK99" i="7" s="1"/>
  <c r="AI79" i="7"/>
  <c r="AK79" i="7" s="1"/>
  <c r="AI221" i="7"/>
  <c r="AK221" i="7" s="1"/>
  <c r="AI82" i="7"/>
  <c r="AK82" i="7" s="1"/>
  <c r="AI223" i="7"/>
  <c r="AK223" i="7" s="1"/>
  <c r="AI368" i="7"/>
  <c r="AK368" i="7" s="1"/>
  <c r="AI171" i="7"/>
  <c r="AK171" i="7" s="1"/>
  <c r="AI64" i="7"/>
  <c r="AK64" i="7" s="1"/>
  <c r="AI129" i="7"/>
  <c r="AK129" i="7" s="1"/>
  <c r="AI84" i="7"/>
  <c r="AK84" i="7" s="1"/>
  <c r="AI160" i="7"/>
  <c r="AK160" i="7" s="1"/>
  <c r="AI102" i="7"/>
  <c r="AK102" i="7" s="1"/>
  <c r="AI222" i="7"/>
  <c r="AK222" i="7" s="1"/>
  <c r="AI86" i="7"/>
  <c r="AK86" i="7" s="1"/>
  <c r="AI242" i="7"/>
  <c r="AK242" i="7" s="1"/>
  <c r="AI108" i="7"/>
  <c r="AK108" i="7" s="1"/>
  <c r="AI158" i="7"/>
  <c r="AK158" i="7" s="1"/>
  <c r="AI80" i="7"/>
  <c r="AK80" i="7" s="1"/>
  <c r="AI343" i="7"/>
  <c r="AK343" i="7" s="1"/>
  <c r="AI349" i="7"/>
  <c r="AK349" i="7" s="1"/>
  <c r="AI103" i="7"/>
  <c r="AK103" i="7" s="1"/>
  <c r="AI62" i="7"/>
  <c r="AK62" i="7" s="1"/>
  <c r="AI182" i="7"/>
  <c r="AK182" i="7" s="1"/>
  <c r="AI6" i="7"/>
  <c r="AK6" i="7" s="1"/>
  <c r="AI127" i="7"/>
  <c r="AK127" i="7" s="1"/>
  <c r="AI126" i="7"/>
  <c r="AK126" i="7" s="1"/>
  <c r="AI379" i="7"/>
  <c r="AK379" i="7" s="1"/>
  <c r="AI169" i="7"/>
  <c r="AK169" i="7" s="1"/>
  <c r="AI159" i="7"/>
  <c r="AK159" i="7" s="1"/>
  <c r="AI106" i="7"/>
  <c r="AK106" i="7" s="1"/>
  <c r="AI167" i="7"/>
  <c r="AK167" i="7" s="1"/>
  <c r="AI38" i="7"/>
  <c r="AK38" i="7" s="1"/>
  <c r="AI226" i="7"/>
  <c r="AK226" i="7" s="1"/>
  <c r="AI351" i="7"/>
  <c r="AK351" i="7" s="1"/>
  <c r="AI315" i="7"/>
  <c r="AK315" i="7" s="1"/>
  <c r="AI314" i="7"/>
  <c r="AK314" i="7" s="1"/>
  <c r="AI326" i="7"/>
  <c r="AK326" i="7" s="1"/>
  <c r="AI280" i="7"/>
  <c r="AK280" i="7" s="1"/>
  <c r="AI325" i="7"/>
  <c r="AK325" i="7" s="1"/>
  <c r="AI136" i="7"/>
  <c r="AK136" i="7" s="1"/>
  <c r="AI327" i="7"/>
  <c r="AK327" i="7" s="1"/>
  <c r="AI332" i="7"/>
  <c r="AK332" i="7" s="1"/>
  <c r="AI339" i="7"/>
  <c r="AK339" i="7" s="1"/>
  <c r="AI333" i="7"/>
  <c r="AK333" i="7" s="1"/>
  <c r="AI33" i="7"/>
  <c r="AK33" i="7" s="1"/>
  <c r="AI342" i="7"/>
  <c r="AK342" i="7" s="1"/>
  <c r="AI341" i="7"/>
  <c r="AK341" i="7" s="1"/>
  <c r="AI335" i="7"/>
  <c r="AK335" i="7" s="1"/>
  <c r="AI337" i="7"/>
  <c r="AK337" i="7" s="1"/>
  <c r="AI34" i="7"/>
  <c r="AK34" i="7" s="1"/>
  <c r="AI270" i="7"/>
  <c r="AK270" i="7" s="1"/>
  <c r="AI91" i="7"/>
  <c r="AK91" i="7" s="1"/>
  <c r="AI48" i="7"/>
  <c r="AK48" i="7" s="1"/>
  <c r="AI309" i="7"/>
  <c r="AK309" i="7" s="1"/>
  <c r="AI311" i="7"/>
  <c r="AK311" i="7" s="1"/>
  <c r="AI307" i="7"/>
  <c r="AK307" i="7" s="1"/>
  <c r="AI78" i="7"/>
  <c r="AK78" i="7" s="1"/>
  <c r="AI353" i="7"/>
  <c r="AK353" i="7" s="1"/>
  <c r="AI376" i="7"/>
  <c r="AK376" i="7" s="1"/>
  <c r="AI148" i="7"/>
  <c r="AK148" i="7" s="1"/>
  <c r="AI386" i="7"/>
  <c r="AK386" i="7" s="1"/>
  <c r="AI229" i="7"/>
  <c r="AK229" i="7" s="1"/>
  <c r="AI316" i="7"/>
  <c r="AK316" i="7" s="1"/>
  <c r="AI284" i="7"/>
  <c r="AK284" i="7" s="1"/>
  <c r="AI5" i="7"/>
  <c r="AK5" i="7" s="1"/>
  <c r="AI134" i="7"/>
  <c r="AK134" i="7" s="1"/>
  <c r="AI197" i="7"/>
  <c r="AK197" i="7" s="1"/>
  <c r="AI240" i="7"/>
  <c r="AK240" i="7" s="1"/>
  <c r="AI95" i="7"/>
  <c r="AK95" i="7" s="1"/>
  <c r="AI366" i="7"/>
  <c r="AK366" i="7" s="1"/>
  <c r="AI196" i="7"/>
  <c r="AK196" i="7" s="1"/>
  <c r="AI225" i="7"/>
  <c r="AK225" i="7" s="1"/>
  <c r="AI137" i="7"/>
  <c r="AK137" i="7" s="1"/>
  <c r="AI140" i="7"/>
  <c r="AK140" i="7" s="1"/>
  <c r="AI224" i="7"/>
  <c r="AK224" i="7" s="1"/>
  <c r="AI286" i="7"/>
  <c r="AK286" i="7" s="1"/>
  <c r="AI238" i="7"/>
  <c r="AK238" i="7" s="1"/>
  <c r="AI96" i="7"/>
  <c r="AK96" i="7" s="1"/>
  <c r="AI154" i="7"/>
  <c r="AK154" i="7" s="1"/>
  <c r="AI162" i="7"/>
  <c r="AK162" i="7" s="1"/>
  <c r="AI104" i="7"/>
  <c r="AK104" i="7" s="1"/>
  <c r="AI168" i="7"/>
  <c r="AK168" i="7" s="1"/>
  <c r="AI58" i="7"/>
  <c r="AK58" i="7" s="1"/>
  <c r="AI184" i="7"/>
  <c r="AK184" i="7" s="1"/>
  <c r="AI365" i="7"/>
  <c r="AK365" i="7" s="1"/>
  <c r="AI175" i="7"/>
  <c r="AK175" i="7" s="1"/>
  <c r="AI4" i="7"/>
  <c r="AK4" i="7" s="1"/>
  <c r="AI192" i="7"/>
  <c r="AK192" i="7" s="1"/>
  <c r="AI194" i="7"/>
  <c r="AK194" i="7" s="1"/>
  <c r="AI2" i="7"/>
  <c r="AK2" i="7" s="1"/>
  <c r="AI295" i="7"/>
  <c r="AK295" i="7" s="1"/>
  <c r="AI3" i="7"/>
  <c r="AK3" i="7" s="1"/>
  <c r="AI157" i="7"/>
  <c r="AK157" i="7" s="1"/>
  <c r="AI116" i="7"/>
  <c r="AK116" i="7" s="1"/>
  <c r="AM193" i="7"/>
  <c r="AM241" i="7"/>
  <c r="AM59" i="7"/>
  <c r="AM345" i="7"/>
  <c r="AM195" i="7"/>
  <c r="AM232" i="7"/>
  <c r="AM85" i="7"/>
  <c r="AM384" i="7"/>
  <c r="AM60" i="7"/>
  <c r="AM287" i="7"/>
  <c r="AM174" i="7"/>
  <c r="AM185" i="7"/>
  <c r="AM388" i="7"/>
  <c r="F166" i="7"/>
  <c r="AI166" i="7" s="1"/>
  <c r="AK166" i="7" s="1"/>
  <c r="AM346" i="7"/>
  <c r="F372" i="7"/>
  <c r="AI372" i="7" s="1"/>
  <c r="AK372" i="7" s="1"/>
  <c r="AM138" i="7"/>
  <c r="F146" i="7"/>
  <c r="AI146" i="7" s="1"/>
  <c r="AK146" i="7" s="1"/>
  <c r="AM380" i="7"/>
  <c r="F177" i="7"/>
  <c r="AI177" i="7" s="1"/>
  <c r="AK177" i="7" s="1"/>
  <c r="AM177" i="7"/>
  <c r="F141" i="7"/>
  <c r="AI141" i="7" s="1"/>
  <c r="AK141" i="7" s="1"/>
  <c r="AM141" i="7"/>
  <c r="F54" i="7"/>
  <c r="AI54" i="7" s="1"/>
  <c r="AK54" i="7" s="1"/>
  <c r="F278" i="7"/>
  <c r="AI278" i="7" s="1"/>
  <c r="AK278" i="7" s="1"/>
  <c r="F318" i="7"/>
  <c r="AI318" i="7" s="1"/>
  <c r="AK318" i="7" s="1"/>
  <c r="F329" i="7"/>
  <c r="AI329" i="7" s="1"/>
  <c r="AK329" i="7" s="1"/>
  <c r="F47" i="7"/>
  <c r="AI47" i="7" s="1"/>
  <c r="AK47" i="7" s="1"/>
  <c r="F338" i="7"/>
  <c r="AI338" i="7" s="1"/>
  <c r="AK338" i="7" s="1"/>
  <c r="F51" i="7"/>
  <c r="AI51" i="7" s="1"/>
  <c r="AK51" i="7" s="1"/>
  <c r="F89" i="7"/>
  <c r="AI89" i="7" s="1"/>
  <c r="AK89" i="7" s="1"/>
  <c r="F53" i="7"/>
  <c r="AI53" i="7" s="1"/>
  <c r="AK53" i="7" s="1"/>
  <c r="AI215" i="7"/>
  <c r="AK215" i="7" s="1"/>
  <c r="F142" i="7"/>
  <c r="AI142" i="7" s="1"/>
  <c r="AK142" i="7" s="1"/>
  <c r="F331" i="7"/>
  <c r="AI331" i="7" s="1"/>
  <c r="AK331" i="7" s="1"/>
  <c r="AI93" i="7"/>
  <c r="AK93" i="7" s="1"/>
  <c r="AI135" i="7"/>
  <c r="AK135" i="7" s="1"/>
  <c r="AI236" i="7"/>
  <c r="AK236" i="7" s="1"/>
  <c r="AI23" i="7"/>
  <c r="AK23" i="7" s="1"/>
  <c r="AI119" i="7"/>
  <c r="AK119" i="7" s="1"/>
  <c r="AI29" i="7"/>
  <c r="AK29" i="7" s="1"/>
  <c r="AI22" i="7"/>
  <c r="AK22" i="7" s="1"/>
  <c r="AI361" i="7"/>
  <c r="AK361" i="7" s="1"/>
  <c r="AI281" i="7"/>
  <c r="AK281" i="7" s="1"/>
  <c r="AI250" i="7"/>
  <c r="AK250" i="7" s="1"/>
  <c r="AI276" i="7"/>
  <c r="AK276" i="7" s="1"/>
  <c r="AI117" i="7"/>
  <c r="AK117" i="7" s="1"/>
  <c r="AI202" i="7"/>
  <c r="AK202" i="7" s="1"/>
  <c r="AI247" i="7"/>
  <c r="AK247" i="7" s="1"/>
  <c r="AI394" i="7"/>
  <c r="AK394" i="7" s="1"/>
  <c r="AI210" i="7"/>
  <c r="AK210" i="7" s="1"/>
  <c r="AI212" i="7"/>
  <c r="AK212" i="7" s="1"/>
  <c r="AI396" i="7"/>
  <c r="AK396" i="7" s="1"/>
  <c r="AI258" i="7"/>
  <c r="AK258" i="7" s="1"/>
  <c r="AI205" i="7"/>
  <c r="AK205" i="7" s="1"/>
  <c r="AI257" i="7"/>
  <c r="AK257" i="7" s="1"/>
  <c r="AI216" i="7"/>
  <c r="AK216" i="7" s="1"/>
  <c r="AI397" i="7"/>
  <c r="AK397" i="7" s="1"/>
  <c r="AI128" i="7"/>
  <c r="AK128" i="7" s="1"/>
  <c r="F165" i="7"/>
  <c r="AI165" i="7" s="1"/>
  <c r="AK165" i="7" s="1"/>
  <c r="F352" i="8"/>
  <c r="F225" i="8"/>
  <c r="F153" i="8"/>
  <c r="F293" i="8"/>
  <c r="F231" i="8"/>
  <c r="AM37" i="8"/>
  <c r="AM143" i="8"/>
  <c r="AM158" i="8"/>
  <c r="AM80" i="8"/>
  <c r="AM183" i="8"/>
  <c r="AM358" i="8"/>
  <c r="AM343" i="8"/>
  <c r="AM349" i="8"/>
  <c r="AM70" i="8"/>
  <c r="AM62" i="8"/>
  <c r="AM182" i="8"/>
  <c r="AM305" i="8"/>
  <c r="AM46" i="8"/>
  <c r="AM6" i="8"/>
  <c r="AM127" i="8"/>
  <c r="AM180" i="8"/>
  <c r="AM131" i="8"/>
  <c r="AM126" i="8"/>
  <c r="AM379" i="8"/>
  <c r="AM169" i="8"/>
  <c r="AM159" i="8"/>
  <c r="AM167" i="8"/>
  <c r="AM38" i="8"/>
  <c r="AM13" i="8"/>
  <c r="AM351" i="8"/>
  <c r="AM315" i="8"/>
  <c r="AM317" i="8"/>
  <c r="AM314" i="8"/>
  <c r="AM326" i="8"/>
  <c r="AM280" i="8"/>
  <c r="AM277" i="8"/>
  <c r="AM325" i="8"/>
  <c r="AM136" i="8"/>
  <c r="AM327" i="8"/>
  <c r="AM324" i="8"/>
  <c r="AM332" i="8"/>
  <c r="AM339" i="8"/>
  <c r="AM333" i="8"/>
  <c r="AM269" i="8"/>
  <c r="AM33" i="8"/>
  <c r="AM342" i="8"/>
  <c r="AM341" i="8"/>
  <c r="AM271" i="8"/>
  <c r="AM335" i="8"/>
  <c r="AM337" i="8"/>
  <c r="AM34" i="8"/>
  <c r="AM334" i="8"/>
  <c r="AM270" i="8"/>
  <c r="AM91" i="8"/>
  <c r="AM48" i="8"/>
  <c r="AM97" i="8"/>
  <c r="AM309" i="8"/>
  <c r="AM311" i="8"/>
  <c r="AM31" i="8"/>
  <c r="AM78" i="8"/>
  <c r="AM353" i="8"/>
  <c r="AM376" i="8"/>
  <c r="AM352" i="8"/>
  <c r="AM148" i="8"/>
  <c r="AM386" i="8"/>
  <c r="AM229" i="8"/>
  <c r="AM316" i="8"/>
  <c r="AM284" i="8"/>
  <c r="AM5" i="8"/>
  <c r="AM134" i="8"/>
  <c r="AM197" i="8"/>
  <c r="AM240" i="8"/>
  <c r="AM95" i="8"/>
  <c r="AM366" i="8"/>
  <c r="AM196" i="8"/>
  <c r="AM225" i="8"/>
  <c r="AM137" i="8"/>
  <c r="AM98" i="8"/>
  <c r="AM140" i="8"/>
  <c r="AM224" i="8"/>
  <c r="AM381" i="8"/>
  <c r="AM286" i="8"/>
  <c r="AM293" i="8"/>
  <c r="AM238" i="8"/>
  <c r="AM392" i="8"/>
  <c r="AM96" i="8"/>
  <c r="AM231" i="8"/>
  <c r="AM154" i="8"/>
  <c r="AM304" i="8"/>
  <c r="AM162" i="8"/>
  <c r="AM115" i="8"/>
  <c r="AM104" i="8"/>
  <c r="AM87" i="8"/>
  <c r="AM168" i="8"/>
  <c r="AM144" i="8"/>
  <c r="AM58" i="8"/>
  <c r="AM303" i="8"/>
  <c r="AM184" i="8"/>
  <c r="AM365" i="8"/>
  <c r="AM382" i="8"/>
  <c r="AM175" i="8"/>
  <c r="AM4" i="8"/>
  <c r="AM124" i="8"/>
  <c r="AM192" i="8"/>
  <c r="AM194" i="8"/>
  <c r="AM2" i="8"/>
  <c r="AM295" i="8"/>
  <c r="AM3" i="8"/>
  <c r="AM157" i="8"/>
  <c r="AM344" i="8"/>
  <c r="AM32" i="8"/>
  <c r="AM193" i="8"/>
  <c r="AM10" i="8"/>
  <c r="AM241" i="8"/>
  <c r="AM170" i="8"/>
  <c r="AM59" i="8"/>
  <c r="AM156" i="8"/>
  <c r="AM345" i="8"/>
  <c r="AM195" i="8"/>
  <c r="AM299" i="8"/>
  <c r="AM232" i="8"/>
  <c r="AM125" i="8"/>
  <c r="AM85" i="8"/>
  <c r="AM288" i="8"/>
  <c r="AM384" i="8"/>
  <c r="AM285" i="8"/>
  <c r="AM60" i="8"/>
  <c r="AM163" i="8"/>
  <c r="AM287" i="8"/>
  <c r="AM181" i="8"/>
  <c r="AM174" i="8"/>
  <c r="AM8" i="8"/>
  <c r="F328" i="8"/>
  <c r="F279" i="8"/>
  <c r="AM243" i="8"/>
  <c r="AM217" i="8"/>
  <c r="AM218" i="8"/>
  <c r="AM72" i="8"/>
  <c r="AM76" i="8"/>
  <c r="AM75" i="8"/>
  <c r="AM322" i="8"/>
  <c r="AM17" i="8"/>
  <c r="AM15" i="8"/>
  <c r="AM272" i="8"/>
  <c r="AM74" i="8"/>
  <c r="AM73" i="8"/>
  <c r="AM71" i="8"/>
  <c r="AM18" i="8"/>
  <c r="AM19" i="8"/>
  <c r="AM20" i="8"/>
  <c r="AM259" i="8"/>
  <c r="AM112" i="8"/>
  <c r="AM374" i="8"/>
  <c r="AM256" i="8"/>
  <c r="AM371" i="8"/>
  <c r="AM42" i="8"/>
  <c r="AM165" i="8"/>
  <c r="AM161" i="8"/>
  <c r="AM187" i="8"/>
  <c r="AM105" i="8"/>
  <c r="AM44" i="8"/>
  <c r="AM128" i="8"/>
  <c r="AM385" i="8"/>
  <c r="AM347" i="8"/>
  <c r="AM261" i="8"/>
  <c r="AM397" i="8"/>
  <c r="AM216" i="8"/>
  <c r="AM356" i="8"/>
  <c r="AM260" i="8"/>
  <c r="AM211" i="8"/>
  <c r="AM204" i="8"/>
  <c r="AM354" i="8"/>
  <c r="AM393" i="8"/>
  <c r="AM205" i="8"/>
  <c r="AM255" i="8"/>
  <c r="AM246" i="8"/>
  <c r="AM266" i="8"/>
  <c r="AM258" i="8"/>
  <c r="AM264" i="8"/>
  <c r="AM262" i="8"/>
  <c r="AM398" i="8"/>
  <c r="AM267" i="8"/>
  <c r="AM396" i="8"/>
  <c r="AM213" i="8"/>
  <c r="AM209" i="8"/>
  <c r="AM212" i="8"/>
  <c r="AM203" i="8"/>
  <c r="AM355" i="8"/>
  <c r="AM210" i="8"/>
  <c r="AM253" i="8"/>
  <c r="AM245" i="8"/>
  <c r="AM394" i="8"/>
  <c r="AM252" i="8"/>
  <c r="AM207" i="8"/>
  <c r="AM263" i="8"/>
  <c r="AM247" i="8"/>
  <c r="AM201" i="8"/>
  <c r="AM265" i="8"/>
  <c r="AM395" i="8"/>
  <c r="AM202" i="8"/>
  <c r="AM206" i="8"/>
  <c r="AM219" i="8"/>
  <c r="AM117" i="8"/>
  <c r="AM220" i="8"/>
  <c r="AM249" i="8"/>
  <c r="AM14" i="8"/>
  <c r="AM275" i="8"/>
  <c r="AM118" i="8"/>
  <c r="AM41" i="8"/>
  <c r="AM250" i="8"/>
  <c r="AM364" i="8"/>
  <c r="AM109" i="8"/>
  <c r="AM359" i="8"/>
  <c r="AM281" i="8"/>
  <c r="AM363" i="8"/>
  <c r="AM362" i="8"/>
  <c r="AM361" i="8"/>
  <c r="AM282" i="8"/>
  <c r="AM360" i="8"/>
  <c r="AM306" i="8"/>
  <c r="AM22" i="8"/>
  <c r="AM26" i="8"/>
  <c r="AM27" i="8"/>
  <c r="AM186" i="8"/>
  <c r="AM29" i="8"/>
  <c r="AM188" i="8"/>
  <c r="AM30" i="8"/>
  <c r="AM119" i="8"/>
  <c r="AM189" i="8"/>
  <c r="AM28" i="8"/>
  <c r="AM24" i="8"/>
  <c r="AM23" i="8"/>
  <c r="AM25" i="8"/>
  <c r="AM190" i="8"/>
  <c r="AM236" i="8"/>
  <c r="AM233" i="8"/>
  <c r="AM234" i="8"/>
  <c r="AM375" i="8"/>
  <c r="AM135" i="8"/>
  <c r="AM237" i="8"/>
  <c r="AM389" i="8"/>
  <c r="AM283" i="8"/>
  <c r="AM93" i="8"/>
  <c r="AM348" i="8"/>
  <c r="AM92" i="8"/>
  <c r="AM331" i="8"/>
  <c r="AM319" i="8"/>
  <c r="AM369" i="8"/>
  <c r="AM377" i="8"/>
  <c r="AM142" i="8"/>
  <c r="AM387" i="8"/>
  <c r="AM215" i="8"/>
  <c r="AM312" i="8"/>
  <c r="AM308" i="8"/>
  <c r="AM310" i="8"/>
  <c r="AM53" i="8"/>
  <c r="AM49" i="8"/>
  <c r="AM340" i="8"/>
  <c r="AM330" i="8"/>
  <c r="AM89" i="8"/>
  <c r="AM199" i="8"/>
  <c r="AM268" i="8"/>
  <c r="AM50" i="8"/>
  <c r="AM51" i="8"/>
  <c r="AM90" i="8"/>
  <c r="AM52" i="8"/>
  <c r="AM88" i="8"/>
  <c r="Y12" i="8"/>
  <c r="AM12" i="8"/>
  <c r="AI185" i="8"/>
  <c r="AK185" i="8" s="1"/>
  <c r="AI114" i="8"/>
  <c r="AK114" i="8" s="1"/>
  <c r="AI388" i="8"/>
  <c r="AK388" i="8" s="1"/>
  <c r="AI179" i="8"/>
  <c r="AK179" i="8" s="1"/>
  <c r="AI81" i="8"/>
  <c r="AK81" i="8" s="1"/>
  <c r="AI172" i="8"/>
  <c r="AK172" i="8" s="1"/>
  <c r="AI166" i="8"/>
  <c r="AK166" i="8" s="1"/>
  <c r="AI346" i="8"/>
  <c r="AK346" i="8" s="1"/>
  <c r="AI178" i="8"/>
  <c r="AK178" i="8" s="1"/>
  <c r="AI130" i="8"/>
  <c r="AK130" i="8" s="1"/>
  <c r="AI372" i="8"/>
  <c r="AK372" i="8" s="1"/>
  <c r="AI138" i="8"/>
  <c r="AK138" i="8" s="1"/>
  <c r="AI378" i="8"/>
  <c r="AK378" i="8" s="1"/>
  <c r="AI370" i="8"/>
  <c r="AK370" i="8" s="1"/>
  <c r="AI146" i="8"/>
  <c r="AK146" i="8" s="1"/>
  <c r="AI380" i="8"/>
  <c r="AK380" i="8" s="1"/>
  <c r="AI66" i="8"/>
  <c r="AK66" i="8" s="1"/>
  <c r="AI133" i="8"/>
  <c r="AK133" i="8" s="1"/>
  <c r="AI177" i="8"/>
  <c r="AK177" i="8" s="1"/>
  <c r="AI152" i="8"/>
  <c r="AK152" i="8" s="1"/>
  <c r="AI68" i="8"/>
  <c r="AK68" i="8" s="1"/>
  <c r="AI107" i="8"/>
  <c r="AK107" i="8" s="1"/>
  <c r="AI141" i="8"/>
  <c r="AK141" i="8" s="1"/>
  <c r="AI290" i="8"/>
  <c r="AK290" i="8" s="1"/>
  <c r="AI248" i="8"/>
  <c r="AK248" i="8" s="1"/>
  <c r="AI120" i="8"/>
  <c r="AK120" i="8" s="1"/>
  <c r="AI320" i="8"/>
  <c r="AK320" i="8" s="1"/>
  <c r="AI54" i="8"/>
  <c r="AK54" i="8" s="1"/>
  <c r="F278" i="8"/>
  <c r="AI278" i="8" s="1"/>
  <c r="AK278" i="8" s="1"/>
  <c r="AM278" i="8"/>
  <c r="F318" i="8"/>
  <c r="AI318" i="8" s="1"/>
  <c r="AK318" i="8" s="1"/>
  <c r="AM318" i="8"/>
  <c r="AM313" i="8"/>
  <c r="AM16" i="8"/>
  <c r="AM329" i="8"/>
  <c r="AM57" i="8"/>
  <c r="AM321" i="8"/>
  <c r="AM336" i="8"/>
  <c r="AM47" i="8"/>
  <c r="AM94" i="8"/>
  <c r="AM35" i="8"/>
  <c r="AI375" i="8"/>
  <c r="AK375" i="8" s="1"/>
  <c r="AI135" i="8"/>
  <c r="AK135" i="8" s="1"/>
  <c r="AI283" i="8"/>
  <c r="AK283" i="8" s="1"/>
  <c r="AI93" i="8"/>
  <c r="AK93" i="8" s="1"/>
  <c r="AI331" i="8"/>
  <c r="AK331" i="8" s="1"/>
  <c r="AI319" i="8"/>
  <c r="AK319" i="8" s="1"/>
  <c r="AI142" i="8"/>
  <c r="AK142" i="8" s="1"/>
  <c r="AI36" i="8"/>
  <c r="AK36" i="8" s="1"/>
  <c r="AI350" i="8"/>
  <c r="AK350" i="8" s="1"/>
  <c r="AI147" i="8"/>
  <c r="AK147" i="8" s="1"/>
  <c r="AI63" i="8"/>
  <c r="AK63" i="8" s="1"/>
  <c r="AI122" i="8"/>
  <c r="AK122" i="8" s="1"/>
  <c r="AI301" i="8"/>
  <c r="AK301" i="8" s="1"/>
  <c r="AI65" i="8"/>
  <c r="AK65" i="8" s="1"/>
  <c r="AI39" i="8"/>
  <c r="AK39" i="8" s="1"/>
  <c r="AI357" i="8"/>
  <c r="AK357" i="8" s="1"/>
  <c r="AI150" i="8"/>
  <c r="AK150" i="8" s="1"/>
  <c r="AI298" i="8"/>
  <c r="AK298" i="8" s="1"/>
  <c r="AI100" i="8"/>
  <c r="AK100" i="8" s="1"/>
  <c r="AI292" i="8"/>
  <c r="AI40" i="8"/>
  <c r="AK40" i="8" s="1"/>
  <c r="AI391" i="8"/>
  <c r="AK391" i="8" s="1"/>
  <c r="AI69" i="8"/>
  <c r="AK69" i="8" s="1"/>
  <c r="AI239" i="8"/>
  <c r="AK239" i="8" s="1"/>
  <c r="AI198" i="8"/>
  <c r="AK198" i="8" s="1"/>
  <c r="AI67" i="8"/>
  <c r="AK67" i="8" s="1"/>
  <c r="AI176" i="8"/>
  <c r="AK176" i="8" s="1"/>
  <c r="AI45" i="8"/>
  <c r="AK45" i="8" s="1"/>
  <c r="AI228" i="8"/>
  <c r="AK228" i="8" s="1"/>
  <c r="AI173" i="8"/>
  <c r="AK173" i="8" s="1"/>
  <c r="AI101" i="8"/>
  <c r="AK101" i="8" s="1"/>
  <c r="AI291" i="8"/>
  <c r="AK291" i="8" s="1"/>
  <c r="AI121" i="8"/>
  <c r="AK121" i="8" s="1"/>
  <c r="AI151" i="8"/>
  <c r="AI11" i="8"/>
  <c r="AK11" i="8" s="1"/>
  <c r="AI373" i="8"/>
  <c r="AK373" i="8" s="1"/>
  <c r="AI383" i="8"/>
  <c r="AK383" i="8" s="1"/>
  <c r="AI9" i="8"/>
  <c r="AK9" i="8" s="1"/>
  <c r="AI77" i="8"/>
  <c r="AK77" i="8" s="1"/>
  <c r="AI21" i="8"/>
  <c r="AI113" i="8"/>
  <c r="AK113" i="8" s="1"/>
  <c r="AI139" i="8"/>
  <c r="AK139" i="8" s="1"/>
  <c r="AI7" i="8"/>
  <c r="AK7" i="8" s="1"/>
  <c r="AI214" i="8"/>
  <c r="AK214" i="8" s="1"/>
  <c r="AI111" i="8"/>
  <c r="AK111" i="8" s="1"/>
  <c r="AI302" i="8"/>
  <c r="AK302" i="8" s="1"/>
  <c r="AI296" i="8"/>
  <c r="AK296" i="8" s="1"/>
  <c r="AI164" i="8"/>
  <c r="AK164" i="8" s="1"/>
  <c r="AI297" i="8"/>
  <c r="AI227" i="8"/>
  <c r="AK227" i="8" s="1"/>
  <c r="AI294" i="8"/>
  <c r="AK294" i="8" s="1"/>
  <c r="AI99" i="8"/>
  <c r="AK99" i="8" s="1"/>
  <c r="AI61" i="8"/>
  <c r="AK61" i="8" s="1"/>
  <c r="AI367" i="8"/>
  <c r="AK367" i="8" s="1"/>
  <c r="AI79" i="8"/>
  <c r="AK79" i="8" s="1"/>
  <c r="AI221" i="8"/>
  <c r="AK221" i="8" s="1"/>
  <c r="AI390" i="8"/>
  <c r="AK390" i="8" s="1"/>
  <c r="AI82" i="8"/>
  <c r="AK82" i="8" s="1"/>
  <c r="AI223" i="8"/>
  <c r="AK223" i="8" s="1"/>
  <c r="AI368" i="8"/>
  <c r="AK368" i="8" s="1"/>
  <c r="AI171" i="8"/>
  <c r="AK171" i="8" s="1"/>
  <c r="AI149" i="8"/>
  <c r="AK149" i="8" s="1"/>
  <c r="AI64" i="8"/>
  <c r="AK64" i="8" s="1"/>
  <c r="AI129" i="8"/>
  <c r="AK129" i="8" s="1"/>
  <c r="AI145" i="8"/>
  <c r="AK145" i="8" s="1"/>
  <c r="AI83" i="8"/>
  <c r="AK83" i="8" s="1"/>
  <c r="AI84" i="8"/>
  <c r="AK84" i="8" s="1"/>
  <c r="AI160" i="8"/>
  <c r="AK160" i="8" s="1"/>
  <c r="AI43" i="8"/>
  <c r="AK43" i="8" s="1"/>
  <c r="AI155" i="8"/>
  <c r="AK155" i="8" s="1"/>
  <c r="AI102" i="8"/>
  <c r="AK102" i="8" s="1"/>
  <c r="AI222" i="8"/>
  <c r="AK222" i="8" s="1"/>
  <c r="AI123" i="8"/>
  <c r="AK123" i="8" s="1"/>
  <c r="AI86" i="8"/>
  <c r="AK86" i="8" s="1"/>
  <c r="AI242" i="8"/>
  <c r="AK242" i="8" s="1"/>
  <c r="AI108" i="8"/>
  <c r="AK108" i="8" s="1"/>
  <c r="AI37" i="8"/>
  <c r="AK37" i="8" s="1"/>
  <c r="AI143" i="8"/>
  <c r="AK143" i="8" s="1"/>
  <c r="AI158" i="8"/>
  <c r="AK158" i="8" s="1"/>
  <c r="AI80" i="8"/>
  <c r="AK80" i="8" s="1"/>
  <c r="AI183" i="8"/>
  <c r="AK183" i="8" s="1"/>
  <c r="AI358" i="8"/>
  <c r="AK358" i="8" s="1"/>
  <c r="AI343" i="8"/>
  <c r="AK343" i="8" s="1"/>
  <c r="AI349" i="8"/>
  <c r="AK349" i="8" s="1"/>
  <c r="AI103" i="8"/>
  <c r="AK103" i="8" s="1"/>
  <c r="AI70" i="8"/>
  <c r="AK70" i="8" s="1"/>
  <c r="AI62" i="8"/>
  <c r="AK62" i="8" s="1"/>
  <c r="AI182" i="8"/>
  <c r="AK182" i="8" s="1"/>
  <c r="AI305" i="8"/>
  <c r="AK305" i="8" s="1"/>
  <c r="AI46" i="8"/>
  <c r="AK46" i="8" s="1"/>
  <c r="AI6" i="8"/>
  <c r="AK6" i="8" s="1"/>
  <c r="AI127" i="8"/>
  <c r="AK127" i="8" s="1"/>
  <c r="AI180" i="8"/>
  <c r="AK180" i="8" s="1"/>
  <c r="AI131" i="8"/>
  <c r="AK131" i="8" s="1"/>
  <c r="AI126" i="8"/>
  <c r="AK126" i="8" s="1"/>
  <c r="AI379" i="8"/>
  <c r="AK379" i="8" s="1"/>
  <c r="AI169" i="8"/>
  <c r="AK169" i="8" s="1"/>
  <c r="AI159" i="8"/>
  <c r="AK159" i="8" s="1"/>
  <c r="AI106" i="8"/>
  <c r="AK106" i="8" s="1"/>
  <c r="AI167" i="8"/>
  <c r="AK167" i="8" s="1"/>
  <c r="AI38" i="8"/>
  <c r="AK38" i="8" s="1"/>
  <c r="AI13" i="8"/>
  <c r="AK13" i="8" s="1"/>
  <c r="AI226" i="8"/>
  <c r="AK226" i="8" s="1"/>
  <c r="AI351" i="8"/>
  <c r="AK351" i="8" s="1"/>
  <c r="AI315" i="8"/>
  <c r="AK315" i="8" s="1"/>
  <c r="AI317" i="8"/>
  <c r="AK317" i="8" s="1"/>
  <c r="AI314" i="8"/>
  <c r="AK314" i="8" s="1"/>
  <c r="AI326" i="8"/>
  <c r="AK326" i="8" s="1"/>
  <c r="AI280" i="8"/>
  <c r="AK280" i="8" s="1"/>
  <c r="AI277" i="8"/>
  <c r="AK277" i="8" s="1"/>
  <c r="AI325" i="8"/>
  <c r="AK325" i="8" s="1"/>
  <c r="AI136" i="8"/>
  <c r="AK136" i="8" s="1"/>
  <c r="AI327" i="8"/>
  <c r="AK327" i="8" s="1"/>
  <c r="AI324" i="8"/>
  <c r="AK324" i="8" s="1"/>
  <c r="AI332" i="8"/>
  <c r="AK332" i="8" s="1"/>
  <c r="AI339" i="8"/>
  <c r="AK339" i="8" s="1"/>
  <c r="AI333" i="8"/>
  <c r="AK333" i="8" s="1"/>
  <c r="AI269" i="8"/>
  <c r="AK269" i="8" s="1"/>
  <c r="AI33" i="8"/>
  <c r="AK33" i="8" s="1"/>
  <c r="AI342" i="8"/>
  <c r="AK342" i="8" s="1"/>
  <c r="AI341" i="8"/>
  <c r="AK341" i="8" s="1"/>
  <c r="AI271" i="8"/>
  <c r="AK271" i="8" s="1"/>
  <c r="AI335" i="8"/>
  <c r="AK335" i="8" s="1"/>
  <c r="AI337" i="8"/>
  <c r="AK337" i="8" s="1"/>
  <c r="AI34" i="8"/>
  <c r="AK34" i="8" s="1"/>
  <c r="AI334" i="8"/>
  <c r="AK334" i="8" s="1"/>
  <c r="AI270" i="8"/>
  <c r="AK270" i="8" s="1"/>
  <c r="AI91" i="8"/>
  <c r="AK91" i="8" s="1"/>
  <c r="AI48" i="8"/>
  <c r="AK48" i="8" s="1"/>
  <c r="AI97" i="8"/>
  <c r="AK97" i="8" s="1"/>
  <c r="AI309" i="8"/>
  <c r="AK309" i="8" s="1"/>
  <c r="AI311" i="8"/>
  <c r="AK311" i="8" s="1"/>
  <c r="AI307" i="8"/>
  <c r="AK307" i="8" s="1"/>
  <c r="AI31" i="8"/>
  <c r="AK31" i="8" s="1"/>
  <c r="AI78" i="8"/>
  <c r="AK78" i="8" s="1"/>
  <c r="AI376" i="8"/>
  <c r="AK376" i="8" s="1"/>
  <c r="AI148" i="8"/>
  <c r="AK148" i="8" s="1"/>
  <c r="AI229" i="8"/>
  <c r="AK229" i="8" s="1"/>
  <c r="AI316" i="8"/>
  <c r="AK316" i="8" s="1"/>
  <c r="AI284" i="8"/>
  <c r="AK284" i="8" s="1"/>
  <c r="AI5" i="8"/>
  <c r="AK5" i="8" s="1"/>
  <c r="AI134" i="8"/>
  <c r="AK134" i="8" s="1"/>
  <c r="AI197" i="8"/>
  <c r="AK197" i="8" s="1"/>
  <c r="AI240" i="8"/>
  <c r="AK240" i="8" s="1"/>
  <c r="AI95" i="8"/>
  <c r="AK95" i="8" s="1"/>
  <c r="AI366" i="8"/>
  <c r="AK366" i="8" s="1"/>
  <c r="AI196" i="8"/>
  <c r="AK196" i="8" s="1"/>
  <c r="AI137" i="8"/>
  <c r="AK137" i="8" s="1"/>
  <c r="AI140" i="8"/>
  <c r="AK140" i="8" s="1"/>
  <c r="AI224" i="8"/>
  <c r="AK224" i="8" s="1"/>
  <c r="AI286" i="8"/>
  <c r="AK286" i="8" s="1"/>
  <c r="AI238" i="8"/>
  <c r="AK238" i="8" s="1"/>
  <c r="AI96" i="8"/>
  <c r="AK96" i="8" s="1"/>
  <c r="AI154" i="8"/>
  <c r="AK154" i="8" s="1"/>
  <c r="AI162" i="8"/>
  <c r="AK162" i="8" s="1"/>
  <c r="AI115" i="8"/>
  <c r="AK115" i="8" s="1"/>
  <c r="AI104" i="8"/>
  <c r="AK104" i="8" s="1"/>
  <c r="AI87" i="8"/>
  <c r="AK87" i="8" s="1"/>
  <c r="AI168" i="8"/>
  <c r="AK168" i="8" s="1"/>
  <c r="AI144" i="8"/>
  <c r="AK144" i="8" s="1"/>
  <c r="AI58" i="8"/>
  <c r="AK58" i="8" s="1"/>
  <c r="AI303" i="8"/>
  <c r="AK303" i="8" s="1"/>
  <c r="AI184" i="8"/>
  <c r="AK184" i="8" s="1"/>
  <c r="AI132" i="8"/>
  <c r="AK132" i="8" s="1"/>
  <c r="AI365" i="8"/>
  <c r="AK365" i="8" s="1"/>
  <c r="AI382" i="8"/>
  <c r="AK382" i="8" s="1"/>
  <c r="AI175" i="8"/>
  <c r="AK175" i="8" s="1"/>
  <c r="AI300" i="8"/>
  <c r="AK300" i="8" s="1"/>
  <c r="AI4" i="8"/>
  <c r="AK4" i="8" s="1"/>
  <c r="AI124" i="8"/>
  <c r="AK124" i="8" s="1"/>
  <c r="AI192" i="8"/>
  <c r="AK192" i="8" s="1"/>
  <c r="AI194" i="8"/>
  <c r="AK194" i="8" s="1"/>
  <c r="AI2" i="8"/>
  <c r="AK2" i="8" s="1"/>
  <c r="AI295" i="8"/>
  <c r="AK295" i="8" s="1"/>
  <c r="AI3" i="8"/>
  <c r="AK3" i="8" s="1"/>
  <c r="AI157" i="8"/>
  <c r="AK157" i="8" s="1"/>
  <c r="AI344" i="8"/>
  <c r="AK344" i="8" s="1"/>
  <c r="AI116" i="8"/>
  <c r="AK116" i="8" s="1"/>
  <c r="AI32" i="8"/>
  <c r="AK32" i="8" s="1"/>
  <c r="AI193" i="8"/>
  <c r="AK193" i="8" s="1"/>
  <c r="AI10" i="8"/>
  <c r="AK10" i="8" s="1"/>
  <c r="AI241" i="8"/>
  <c r="AK241" i="8" s="1"/>
  <c r="AI170" i="8"/>
  <c r="AK170" i="8" s="1"/>
  <c r="AI59" i="8"/>
  <c r="AK59" i="8" s="1"/>
  <c r="AI156" i="8"/>
  <c r="AK156" i="8" s="1"/>
  <c r="AI345" i="8"/>
  <c r="AK345" i="8" s="1"/>
  <c r="AI230" i="8"/>
  <c r="AK230" i="8" s="1"/>
  <c r="AI195" i="8"/>
  <c r="AK195" i="8" s="1"/>
  <c r="AI299" i="8"/>
  <c r="AK299" i="8" s="1"/>
  <c r="AI232" i="8"/>
  <c r="AK232" i="8" s="1"/>
  <c r="AI125" i="8"/>
  <c r="AK125" i="8" s="1"/>
  <c r="AI85" i="8"/>
  <c r="AK85" i="8" s="1"/>
  <c r="AI288" i="8"/>
  <c r="AK288" i="8" s="1"/>
  <c r="AI384" i="8"/>
  <c r="AK384" i="8" s="1"/>
  <c r="AI285" i="8"/>
  <c r="AK285" i="8" s="1"/>
  <c r="AI60" i="8"/>
  <c r="AK60" i="8" s="1"/>
  <c r="AI163" i="8"/>
  <c r="AK163" i="8" s="1"/>
  <c r="AI287" i="8"/>
  <c r="AK287" i="8" s="1"/>
  <c r="AI181" i="8"/>
  <c r="AK181" i="8" s="1"/>
  <c r="AI174" i="8"/>
  <c r="AK174" i="8" s="1"/>
  <c r="AI8" i="8"/>
  <c r="AK8" i="8" s="1"/>
  <c r="F55" i="8"/>
  <c r="AI55" i="8" s="1"/>
  <c r="AK55" i="8" s="1"/>
  <c r="AM55" i="8"/>
  <c r="F274" i="8"/>
  <c r="AI274" i="8" s="1"/>
  <c r="AK274" i="8" s="1"/>
  <c r="AM274" i="8"/>
  <c r="AI313" i="8"/>
  <c r="AK313" i="8" s="1"/>
  <c r="AI16" i="8"/>
  <c r="AK16" i="8" s="1"/>
  <c r="AI329" i="8"/>
  <c r="AK329" i="8" s="1"/>
  <c r="AI57" i="8"/>
  <c r="AK57" i="8" s="1"/>
  <c r="AI321" i="8"/>
  <c r="AK321" i="8" s="1"/>
  <c r="AI336" i="8"/>
  <c r="AK336" i="8" s="1"/>
  <c r="AI47" i="8"/>
  <c r="AK47" i="8" s="1"/>
  <c r="AI94" i="8"/>
  <c r="AK94" i="8" s="1"/>
  <c r="AI35" i="8"/>
  <c r="AK35" i="8" s="1"/>
  <c r="AM36" i="8"/>
  <c r="AI369" i="8"/>
  <c r="AK369" i="8" s="1"/>
  <c r="AI348" i="8"/>
  <c r="AK348" i="8" s="1"/>
  <c r="AI237" i="8"/>
  <c r="AK237" i="8" s="1"/>
  <c r="AI234" i="8"/>
  <c r="AK234" i="8" s="1"/>
  <c r="AI233" i="8"/>
  <c r="AK233" i="8" s="1"/>
  <c r="AI236" i="8"/>
  <c r="AK236" i="8" s="1"/>
  <c r="AI235" i="8"/>
  <c r="AK235" i="8" s="1"/>
  <c r="AI190" i="8"/>
  <c r="AK190" i="8" s="1"/>
  <c r="AI25" i="8"/>
  <c r="AK25" i="8" s="1"/>
  <c r="AI23" i="8"/>
  <c r="AK23" i="8" s="1"/>
  <c r="AI24" i="8"/>
  <c r="AK24" i="8" s="1"/>
  <c r="AI28" i="8"/>
  <c r="AK28" i="8" s="1"/>
  <c r="AI189" i="8"/>
  <c r="AK189" i="8" s="1"/>
  <c r="AI119" i="8"/>
  <c r="AK119" i="8" s="1"/>
  <c r="AI191" i="8"/>
  <c r="AK191" i="8" s="1"/>
  <c r="AI30" i="8"/>
  <c r="AK30" i="8" s="1"/>
  <c r="AI188" i="8"/>
  <c r="AK188" i="8" s="1"/>
  <c r="AI29" i="8"/>
  <c r="AK29" i="8" s="1"/>
  <c r="AI186" i="8"/>
  <c r="AK186" i="8" s="1"/>
  <c r="AI27" i="8"/>
  <c r="AK27" i="8" s="1"/>
  <c r="AI26" i="8"/>
  <c r="AK26" i="8" s="1"/>
  <c r="AI22" i="8"/>
  <c r="AK22" i="8" s="1"/>
  <c r="AI306" i="8"/>
  <c r="AK306" i="8" s="1"/>
  <c r="AI360" i="8"/>
  <c r="AK360" i="8" s="1"/>
  <c r="AI282" i="8"/>
  <c r="AK282" i="8" s="1"/>
  <c r="AI361" i="8"/>
  <c r="AK361" i="8" s="1"/>
  <c r="AI362" i="8"/>
  <c r="AK362" i="8" s="1"/>
  <c r="AI363" i="8"/>
  <c r="AK363" i="8" s="1"/>
  <c r="AI110" i="8"/>
  <c r="AK110" i="8" s="1"/>
  <c r="AI281" i="8"/>
  <c r="AK281" i="8" s="1"/>
  <c r="AI359" i="8"/>
  <c r="AK359" i="8" s="1"/>
  <c r="AI109" i="8"/>
  <c r="AK109" i="8" s="1"/>
  <c r="AI364" i="8"/>
  <c r="AK364" i="8" s="1"/>
  <c r="AI250" i="8"/>
  <c r="AK250" i="8" s="1"/>
  <c r="AI41" i="8"/>
  <c r="AK41" i="8" s="1"/>
  <c r="AI118" i="8"/>
  <c r="AK118" i="8" s="1"/>
  <c r="AI275" i="8"/>
  <c r="AK275" i="8" s="1"/>
  <c r="AI276" i="8"/>
  <c r="AK276" i="8" s="1"/>
  <c r="AI14" i="8"/>
  <c r="AK14" i="8" s="1"/>
  <c r="AI249" i="8"/>
  <c r="AK249" i="8" s="1"/>
  <c r="AI220" i="8"/>
  <c r="AK220" i="8" s="1"/>
  <c r="AI117" i="8"/>
  <c r="AK117" i="8" s="1"/>
  <c r="AI219" i="8"/>
  <c r="AK219" i="8" s="1"/>
  <c r="AI200" i="8"/>
  <c r="AK200" i="8" s="1"/>
  <c r="AI206" i="8"/>
  <c r="AK206" i="8" s="1"/>
  <c r="AI202" i="8"/>
  <c r="AK202" i="8" s="1"/>
  <c r="AI395" i="8"/>
  <c r="AK395" i="8" s="1"/>
  <c r="AI265" i="8"/>
  <c r="AK265" i="8" s="1"/>
  <c r="AI201" i="8"/>
  <c r="AK201" i="8" s="1"/>
  <c r="AI247" i="8"/>
  <c r="AK247" i="8" s="1"/>
  <c r="AI263" i="8"/>
  <c r="AK263" i="8" s="1"/>
  <c r="AI207" i="8"/>
  <c r="AK207" i="8" s="1"/>
  <c r="AI252" i="8"/>
  <c r="AK252" i="8" s="1"/>
  <c r="AI394" i="8"/>
  <c r="AK394" i="8" s="1"/>
  <c r="AI245" i="8"/>
  <c r="AK245" i="8" s="1"/>
  <c r="AI208" i="8"/>
  <c r="AK208" i="8" s="1"/>
  <c r="AI253" i="8"/>
  <c r="AK253" i="8" s="1"/>
  <c r="AI210" i="8"/>
  <c r="AK210" i="8" s="1"/>
  <c r="AI355" i="8"/>
  <c r="AK355" i="8" s="1"/>
  <c r="AI254" i="8"/>
  <c r="AK254" i="8" s="1"/>
  <c r="AI203" i="8"/>
  <c r="AK203" i="8" s="1"/>
  <c r="AI212" i="8"/>
  <c r="AK212" i="8" s="1"/>
  <c r="AI244" i="8"/>
  <c r="AK244" i="8" s="1"/>
  <c r="AI209" i="8"/>
  <c r="AK209" i="8" s="1"/>
  <c r="AI213" i="8"/>
  <c r="AK213" i="8" s="1"/>
  <c r="AI396" i="8"/>
  <c r="AK396" i="8" s="1"/>
  <c r="AI267" i="8"/>
  <c r="AK267" i="8" s="1"/>
  <c r="AI398" i="8"/>
  <c r="AK398" i="8" s="1"/>
  <c r="AI262" i="8"/>
  <c r="AK262" i="8" s="1"/>
  <c r="AI264" i="8"/>
  <c r="AK264" i="8" s="1"/>
  <c r="AI258" i="8"/>
  <c r="AK258" i="8" s="1"/>
  <c r="AI266" i="8"/>
  <c r="AK266" i="8" s="1"/>
  <c r="AI246" i="8"/>
  <c r="AK246" i="8" s="1"/>
  <c r="AI255" i="8"/>
  <c r="AK255" i="8" s="1"/>
  <c r="AI205" i="8"/>
  <c r="AK205" i="8" s="1"/>
  <c r="AI393" i="8"/>
  <c r="AK393" i="8" s="1"/>
  <c r="AI354" i="8"/>
  <c r="AK354" i="8" s="1"/>
  <c r="AI204" i="8"/>
  <c r="AK204" i="8" s="1"/>
  <c r="AI257" i="8"/>
  <c r="AK257" i="8" s="1"/>
  <c r="AI211" i="8"/>
  <c r="AK211" i="8" s="1"/>
  <c r="AI260" i="8"/>
  <c r="AK260" i="8" s="1"/>
  <c r="AI356" i="8"/>
  <c r="AK356" i="8" s="1"/>
  <c r="AI216" i="8"/>
  <c r="AK216" i="8" s="1"/>
  <c r="AI397" i="8"/>
  <c r="AK397" i="8" s="1"/>
  <c r="AI261" i="8"/>
  <c r="AK261" i="8" s="1"/>
  <c r="AI347" i="8"/>
  <c r="AK347" i="8" s="1"/>
  <c r="AI385" i="8"/>
  <c r="AK385" i="8" s="1"/>
  <c r="AI128" i="8"/>
  <c r="AK128" i="8" s="1"/>
  <c r="AI44" i="8"/>
  <c r="AK44" i="8" s="1"/>
  <c r="AI105" i="8"/>
  <c r="AK105" i="8" s="1"/>
  <c r="AI187" i="8"/>
  <c r="AK187" i="8" s="1"/>
  <c r="AI161" i="8"/>
  <c r="AK161" i="8" s="1"/>
  <c r="AI165" i="8"/>
  <c r="AK165" i="8" s="1"/>
  <c r="AI289" i="8"/>
  <c r="AK289" i="8" s="1"/>
  <c r="AI42" i="8"/>
  <c r="AK42" i="8" s="1"/>
  <c r="AI371" i="8"/>
  <c r="AK371" i="8" s="1"/>
  <c r="AI256" i="8"/>
  <c r="AK256" i="8" s="1"/>
  <c r="AI374" i="8"/>
  <c r="AK374" i="8" s="1"/>
  <c r="AI112" i="8"/>
  <c r="AK112" i="8" s="1"/>
  <c r="AI259" i="8"/>
  <c r="AK259" i="8" s="1"/>
  <c r="AI20" i="8"/>
  <c r="AK20" i="8" s="1"/>
  <c r="AI19" i="8"/>
  <c r="AK19" i="8" s="1"/>
  <c r="AI18" i="8"/>
  <c r="AK18" i="8" s="1"/>
  <c r="AI71" i="8"/>
  <c r="AK71" i="8" s="1"/>
  <c r="F73" i="8"/>
  <c r="AI73" i="8" s="1"/>
  <c r="AK73" i="8" s="1"/>
  <c r="F74" i="8"/>
  <c r="AI74" i="8" s="1"/>
  <c r="AK74" i="8" s="1"/>
  <c r="F272" i="8"/>
  <c r="AI272" i="8" s="1"/>
  <c r="AK272" i="8" s="1"/>
  <c r="F15" i="8"/>
  <c r="AI15" i="8" s="1"/>
  <c r="AK15" i="8" s="1"/>
  <c r="F17" i="8"/>
  <c r="AI17" i="8" s="1"/>
  <c r="AK17" i="8" s="1"/>
  <c r="F322" i="8"/>
  <c r="AI322" i="8" s="1"/>
  <c r="AK322" i="8" s="1"/>
  <c r="F75" i="8"/>
  <c r="AI75" i="8" s="1"/>
  <c r="AK75" i="8" s="1"/>
  <c r="F76" i="8"/>
  <c r="AI76" i="8" s="1"/>
  <c r="AK76" i="8" s="1"/>
  <c r="F72" i="8"/>
  <c r="AI72" i="8" s="1"/>
  <c r="AK72" i="8" s="1"/>
  <c r="F251" i="8"/>
  <c r="AI251" i="8" s="1"/>
  <c r="AK251" i="8" s="1"/>
  <c r="F218" i="8"/>
  <c r="AI218" i="8" s="1"/>
  <c r="AK218" i="8" s="1"/>
  <c r="F217" i="8"/>
  <c r="AI217" i="8" s="1"/>
  <c r="AK217" i="8" s="1"/>
  <c r="F243" i="8"/>
  <c r="AI243" i="8" s="1"/>
  <c r="AK243" i="8" s="1"/>
  <c r="AM185" i="8"/>
  <c r="AM114" i="8"/>
  <c r="AM388" i="8"/>
  <c r="AM179" i="8"/>
  <c r="AM81" i="8"/>
  <c r="AM172" i="8"/>
  <c r="AM346" i="8"/>
  <c r="AM178" i="8"/>
  <c r="AM130" i="8"/>
  <c r="AM138" i="8"/>
  <c r="AM378" i="8"/>
  <c r="AM370" i="8"/>
  <c r="AM146" i="8"/>
  <c r="AM380" i="8"/>
  <c r="AM66" i="8"/>
  <c r="AM133" i="8"/>
  <c r="AM152" i="8"/>
  <c r="AM68" i="8"/>
  <c r="AM107" i="8"/>
  <c r="AM141" i="8"/>
  <c r="AM120" i="8"/>
  <c r="AM320" i="8"/>
  <c r="AM54" i="8"/>
  <c r="AM273" i="8"/>
  <c r="F323" i="8"/>
  <c r="AI323" i="8" s="1"/>
  <c r="AK323" i="8" s="1"/>
  <c r="AM323" i="8"/>
  <c r="F56" i="8"/>
  <c r="AI56" i="8" s="1"/>
  <c r="AK56" i="8" s="1"/>
  <c r="AM56" i="8"/>
  <c r="F338" i="8"/>
  <c r="AI338" i="8" s="1"/>
  <c r="AK338" i="8" s="1"/>
  <c r="F88" i="8"/>
  <c r="AI88" i="8" s="1"/>
  <c r="AK88" i="8" s="1"/>
  <c r="AI52" i="8"/>
  <c r="AK52" i="8" s="1"/>
  <c r="AI90" i="8"/>
  <c r="AK90" i="8" s="1"/>
  <c r="AI51" i="8"/>
  <c r="AK51" i="8" s="1"/>
  <c r="AI50" i="8"/>
  <c r="AK50" i="8" s="1"/>
  <c r="AI268" i="8"/>
  <c r="AK268" i="8" s="1"/>
  <c r="AI199" i="8"/>
  <c r="AK199" i="8" s="1"/>
  <c r="AI89" i="8"/>
  <c r="AK89" i="8" s="1"/>
  <c r="AI330" i="8"/>
  <c r="AK330" i="8" s="1"/>
  <c r="AI340" i="8"/>
  <c r="AK340" i="8" s="1"/>
  <c r="AI49" i="8"/>
  <c r="AK49" i="8" s="1"/>
  <c r="AI53" i="8"/>
  <c r="AK53" i="8" s="1"/>
  <c r="AI310" i="8"/>
  <c r="AK310" i="8" s="1"/>
  <c r="AI308" i="8"/>
  <c r="AK308" i="8" s="1"/>
  <c r="AI312" i="8"/>
  <c r="AK312" i="8" s="1"/>
  <c r="AI215" i="8"/>
  <c r="AK215" i="8" s="1"/>
  <c r="AI387" i="8"/>
  <c r="AK387" i="8" s="1"/>
  <c r="AI377" i="8"/>
  <c r="AK377" i="8" s="1"/>
  <c r="AI92" i="8"/>
  <c r="AK92" i="8" s="1"/>
  <c r="AI389" i="8"/>
  <c r="AK389" i="8" s="1"/>
  <c r="F147" i="9"/>
  <c r="F65" i="9"/>
  <c r="F298" i="9"/>
  <c r="F391" i="9"/>
  <c r="F67" i="9"/>
  <c r="F173" i="9"/>
  <c r="F151" i="9"/>
  <c r="F9" i="9"/>
  <c r="F139" i="9"/>
  <c r="F302" i="9"/>
  <c r="AM296" i="9"/>
  <c r="F227" i="9"/>
  <c r="AM294" i="9"/>
  <c r="F367" i="9"/>
  <c r="AM79" i="9"/>
  <c r="AM243" i="9"/>
  <c r="AM217" i="9"/>
  <c r="AM218" i="9"/>
  <c r="AM72" i="9"/>
  <c r="AM76" i="9"/>
  <c r="AM75" i="9"/>
  <c r="AM322" i="9"/>
  <c r="AM17" i="9"/>
  <c r="AM15" i="9"/>
  <c r="AM272" i="9"/>
  <c r="AM74" i="9"/>
  <c r="AM73" i="9"/>
  <c r="AM71" i="9"/>
  <c r="AM18" i="9"/>
  <c r="AM19" i="9"/>
  <c r="AM20" i="9"/>
  <c r="AM259" i="9"/>
  <c r="AM112" i="9"/>
  <c r="AM374" i="9"/>
  <c r="AM256" i="9"/>
  <c r="AM371" i="9"/>
  <c r="AM42" i="9"/>
  <c r="AM165" i="9"/>
  <c r="AM161" i="9"/>
  <c r="AM187" i="9"/>
  <c r="AM105" i="9"/>
  <c r="AM44" i="9"/>
  <c r="AM128" i="9"/>
  <c r="AM385" i="9"/>
  <c r="AM347" i="9"/>
  <c r="AM261" i="9"/>
  <c r="AM397" i="9"/>
  <c r="AM216" i="9"/>
  <c r="AM356" i="9"/>
  <c r="AM260" i="9"/>
  <c r="AM211" i="9"/>
  <c r="AM257" i="9"/>
  <c r="AM204" i="9"/>
  <c r="AM354" i="9"/>
  <c r="AM393" i="9"/>
  <c r="AM205" i="9"/>
  <c r="AM255" i="9"/>
  <c r="AM246" i="9"/>
  <c r="AM266" i="9"/>
  <c r="AM258" i="9"/>
  <c r="AM264" i="9"/>
  <c r="AM262" i="9"/>
  <c r="AM398" i="9"/>
  <c r="AM267" i="9"/>
  <c r="AM396" i="9"/>
  <c r="AM213" i="9"/>
  <c r="AM209" i="9"/>
  <c r="AM244" i="9"/>
  <c r="AM212" i="9"/>
  <c r="AM203" i="9"/>
  <c r="AM254" i="9"/>
  <c r="AM355" i="9"/>
  <c r="AM210" i="9"/>
  <c r="AM253" i="9"/>
  <c r="AM394" i="9"/>
  <c r="AM252" i="9"/>
  <c r="AM207" i="9"/>
  <c r="AM263" i="9"/>
  <c r="AM247" i="9"/>
  <c r="AM201" i="9"/>
  <c r="AM265" i="9"/>
  <c r="AM395" i="9"/>
  <c r="AM202" i="9"/>
  <c r="AM206" i="9"/>
  <c r="AM200" i="9"/>
  <c r="AM219" i="9"/>
  <c r="AM117" i="9"/>
  <c r="AM220" i="9"/>
  <c r="AM249" i="9"/>
  <c r="AM14" i="9"/>
  <c r="AM275" i="9"/>
  <c r="AM118" i="9"/>
  <c r="AM41" i="9"/>
  <c r="AM250" i="9"/>
  <c r="AM364" i="9"/>
  <c r="AM109" i="9"/>
  <c r="AM359" i="9"/>
  <c r="AM281" i="9"/>
  <c r="AM363" i="9"/>
  <c r="AM362" i="9"/>
  <c r="AM361" i="9"/>
  <c r="AM282" i="9"/>
  <c r="AM360" i="9"/>
  <c r="AM306" i="9"/>
  <c r="AM22" i="9"/>
  <c r="AM26" i="9"/>
  <c r="AM27" i="9"/>
  <c r="AM186" i="9"/>
  <c r="AM29" i="9"/>
  <c r="AM188" i="9"/>
  <c r="AM30" i="9"/>
  <c r="AM191" i="9"/>
  <c r="AM119" i="9"/>
  <c r="AM189" i="9"/>
  <c r="AM28" i="9"/>
  <c r="AM24" i="9"/>
  <c r="AM23" i="9"/>
  <c r="AM25" i="9"/>
  <c r="AM190" i="9"/>
  <c r="AM235" i="9"/>
  <c r="AM236" i="9"/>
  <c r="AM233" i="9"/>
  <c r="AM234" i="9"/>
  <c r="AM375" i="9"/>
  <c r="AM135" i="9"/>
  <c r="AM237" i="9"/>
  <c r="AM389" i="9"/>
  <c r="AM283" i="9"/>
  <c r="AM93" i="9"/>
  <c r="AM348" i="9"/>
  <c r="AM92" i="9"/>
  <c r="AM331" i="9"/>
  <c r="AM319" i="9"/>
  <c r="AM369" i="9"/>
  <c r="AM377" i="9"/>
  <c r="AM142" i="9"/>
  <c r="AM387" i="9"/>
  <c r="AM215" i="9"/>
  <c r="AM312" i="9"/>
  <c r="AM308" i="9"/>
  <c r="AM310" i="9"/>
  <c r="AM53" i="9"/>
  <c r="AM49" i="9"/>
  <c r="AM340" i="9"/>
  <c r="AM330" i="9"/>
  <c r="AM89" i="9"/>
  <c r="AM199" i="9"/>
  <c r="AM268" i="9"/>
  <c r="AM50" i="9"/>
  <c r="AM51" i="9"/>
  <c r="AM90" i="9"/>
  <c r="AM52" i="9"/>
  <c r="AM88" i="9"/>
  <c r="AM338" i="9"/>
  <c r="AM36" i="9"/>
  <c r="AM35" i="9"/>
  <c r="AM94" i="9"/>
  <c r="AM47" i="9"/>
  <c r="AM336" i="9"/>
  <c r="AM321" i="9"/>
  <c r="AM57" i="9"/>
  <c r="AM329" i="9"/>
  <c r="AM16" i="9"/>
  <c r="AM313" i="9"/>
  <c r="AM274" i="9"/>
  <c r="AM318" i="9"/>
  <c r="AM279" i="9"/>
  <c r="AM56" i="9"/>
  <c r="AM55" i="9"/>
  <c r="AM278" i="9"/>
  <c r="AM328" i="9"/>
  <c r="AM323" i="9"/>
  <c r="AM273" i="9"/>
  <c r="AM54" i="9"/>
  <c r="AM120" i="9"/>
  <c r="AM107" i="9"/>
  <c r="AM177" i="9"/>
  <c r="AM146" i="9"/>
  <c r="AM372" i="9"/>
  <c r="AM320" i="9"/>
  <c r="AM141" i="9"/>
  <c r="AM152" i="9"/>
  <c r="AM380" i="9"/>
  <c r="AM138" i="9"/>
  <c r="AM346" i="9"/>
  <c r="AM172" i="9"/>
  <c r="AM179" i="9"/>
  <c r="AM114" i="9"/>
  <c r="AM8" i="9"/>
  <c r="AM181" i="9"/>
  <c r="AM163" i="9"/>
  <c r="AM285" i="9"/>
  <c r="AM288" i="9"/>
  <c r="AM125" i="9"/>
  <c r="AM299" i="9"/>
  <c r="AM230" i="9"/>
  <c r="AM156" i="9"/>
  <c r="AM170" i="9"/>
  <c r="AM10" i="9"/>
  <c r="AM32" i="9"/>
  <c r="AM344" i="9"/>
  <c r="AM3" i="9"/>
  <c r="AM2" i="9"/>
  <c r="AM192" i="9"/>
  <c r="AM4" i="9"/>
  <c r="AM175" i="9"/>
  <c r="AM365" i="9"/>
  <c r="AM184" i="9"/>
  <c r="AM58" i="9"/>
  <c r="AM168" i="9"/>
  <c r="AM66" i="9"/>
  <c r="AM378" i="9"/>
  <c r="AM104" i="9"/>
  <c r="AM115" i="9"/>
  <c r="AM162" i="9"/>
  <c r="AM304" i="9"/>
  <c r="AM154" i="9"/>
  <c r="AM231" i="9"/>
  <c r="AM96" i="9"/>
  <c r="AM392" i="9"/>
  <c r="AM238" i="9"/>
  <c r="AM293" i="9"/>
  <c r="AM286" i="9"/>
  <c r="AM381" i="9"/>
  <c r="AM224" i="9"/>
  <c r="AM153" i="9"/>
  <c r="AM140" i="9"/>
  <c r="AM98" i="9"/>
  <c r="AM137" i="9"/>
  <c r="AM225" i="9"/>
  <c r="AM196" i="9"/>
  <c r="AM366" i="9"/>
  <c r="AM95" i="9"/>
  <c r="AM240" i="9"/>
  <c r="AM197" i="9"/>
  <c r="AM134" i="9"/>
  <c r="AM5" i="9"/>
  <c r="AM284" i="9"/>
  <c r="AM316" i="9"/>
  <c r="AM229" i="9"/>
  <c r="AM386" i="9"/>
  <c r="AM148" i="9"/>
  <c r="AM352" i="9"/>
  <c r="AM353" i="9"/>
  <c r="AM78" i="9"/>
  <c r="AM31" i="9"/>
  <c r="AM307" i="9"/>
  <c r="AM311" i="9"/>
  <c r="AM309" i="9"/>
  <c r="AM97" i="9"/>
  <c r="AM48" i="9"/>
  <c r="AM91" i="9"/>
  <c r="AM270" i="9"/>
  <c r="AM334" i="9"/>
  <c r="AM34" i="9"/>
  <c r="AM337" i="9"/>
  <c r="AM335" i="9"/>
  <c r="AM271" i="9"/>
  <c r="AM341" i="9"/>
  <c r="AM342" i="9"/>
  <c r="AM33" i="9"/>
  <c r="AM269" i="9"/>
  <c r="AM333" i="9"/>
  <c r="AM339" i="9"/>
  <c r="AM332" i="9"/>
  <c r="AM324" i="9"/>
  <c r="AM327" i="9"/>
  <c r="AM136" i="9"/>
  <c r="AM325" i="9"/>
  <c r="AM277" i="9"/>
  <c r="AM280" i="9"/>
  <c r="AM326" i="9"/>
  <c r="AM314" i="9"/>
  <c r="AM317" i="9"/>
  <c r="AM315" i="9"/>
  <c r="AM351" i="9"/>
  <c r="AM226" i="9"/>
  <c r="AM13" i="9"/>
  <c r="AM38" i="9"/>
  <c r="AM167" i="9"/>
  <c r="AM106" i="9"/>
  <c r="AM159" i="9"/>
  <c r="AM169" i="9"/>
  <c r="AM379" i="9"/>
  <c r="AM126" i="9"/>
  <c r="AM131" i="9"/>
  <c r="AM180" i="9"/>
  <c r="AM127" i="9"/>
  <c r="AM6" i="9"/>
  <c r="AM46" i="9"/>
  <c r="AM305" i="9"/>
  <c r="AM182" i="9"/>
  <c r="AM62" i="9"/>
  <c r="AM70" i="9"/>
  <c r="AM103" i="9"/>
  <c r="AM349" i="9"/>
  <c r="AM343" i="9"/>
  <c r="AM358" i="9"/>
  <c r="AM183" i="9"/>
  <c r="AM80" i="9"/>
  <c r="AM158" i="9"/>
  <c r="AM143" i="9"/>
  <c r="AM37" i="9"/>
  <c r="AM108" i="9"/>
  <c r="AM242" i="9"/>
  <c r="AM86" i="9"/>
  <c r="AM123" i="9"/>
  <c r="AM222" i="9"/>
  <c r="AM102" i="9"/>
  <c r="AM155" i="9"/>
  <c r="AM43" i="9"/>
  <c r="AM160" i="9"/>
  <c r="AM84" i="9"/>
  <c r="AM83" i="9"/>
  <c r="AM145" i="9"/>
  <c r="AM129" i="9"/>
  <c r="AM64" i="9"/>
  <c r="AM149" i="9"/>
  <c r="AM171" i="9"/>
  <c r="AM248" i="9"/>
  <c r="AM68" i="9"/>
  <c r="AM133" i="9"/>
  <c r="AM370" i="9"/>
  <c r="AM130" i="9"/>
  <c r="AM178" i="9"/>
  <c r="AM166" i="9"/>
  <c r="AM81" i="9"/>
  <c r="AM388" i="9"/>
  <c r="AM185" i="9"/>
  <c r="AM174" i="9"/>
  <c r="AM287" i="9"/>
  <c r="AM60" i="9"/>
  <c r="AM384" i="9"/>
  <c r="AM85" i="9"/>
  <c r="AM232" i="9"/>
  <c r="AM195" i="9"/>
  <c r="AM345" i="9"/>
  <c r="AM59" i="9"/>
  <c r="AM241" i="9"/>
  <c r="AM193" i="9"/>
  <c r="AM116" i="9"/>
  <c r="AM157" i="9"/>
  <c r="AM295" i="9"/>
  <c r="AM194" i="9"/>
  <c r="AM124" i="9"/>
  <c r="AM382" i="9"/>
  <c r="AM132" i="9"/>
  <c r="AM303" i="9"/>
  <c r="AM144" i="9"/>
  <c r="AM87" i="9"/>
  <c r="Y12" i="9"/>
  <c r="AM12" i="9"/>
  <c r="F63" i="9"/>
  <c r="AM122" i="9"/>
  <c r="F39" i="9"/>
  <c r="AM357" i="9"/>
  <c r="F100" i="9"/>
  <c r="AM292" i="9"/>
  <c r="F69" i="9"/>
  <c r="AM239" i="9"/>
  <c r="F176" i="9"/>
  <c r="AM45" i="9"/>
  <c r="F101" i="9"/>
  <c r="AI101" i="9" s="1"/>
  <c r="AK101" i="9" s="1"/>
  <c r="AM291" i="9"/>
  <c r="F11" i="9"/>
  <c r="AM373" i="9"/>
  <c r="F77" i="9"/>
  <c r="AM21" i="9"/>
  <c r="F7" i="9"/>
  <c r="AI7" i="9" s="1"/>
  <c r="AK7" i="9" s="1"/>
  <c r="AM214" i="9"/>
  <c r="F296" i="9"/>
  <c r="AI296" i="9" s="1"/>
  <c r="AK296" i="9" s="1"/>
  <c r="AM164" i="9"/>
  <c r="F294" i="9"/>
  <c r="AM99" i="9"/>
  <c r="F79" i="9"/>
  <c r="AM221" i="9"/>
  <c r="F223" i="9"/>
  <c r="AI223" i="9" s="1"/>
  <c r="AK223" i="9" s="1"/>
  <c r="AM368" i="9"/>
  <c r="AI194" i="9"/>
  <c r="AK194" i="9" s="1"/>
  <c r="AI232" i="9"/>
  <c r="AK232" i="9" s="1"/>
  <c r="AI172" i="9"/>
  <c r="AK172" i="9" s="1"/>
  <c r="AI114" i="9"/>
  <c r="AK114" i="9" s="1"/>
  <c r="AI181" i="9"/>
  <c r="AK181" i="9" s="1"/>
  <c r="AI285" i="9"/>
  <c r="AK285" i="9" s="1"/>
  <c r="AI125" i="9"/>
  <c r="AK125" i="9" s="1"/>
  <c r="AI230" i="9"/>
  <c r="AK230" i="9" s="1"/>
  <c r="AI10" i="9"/>
  <c r="AK10" i="9" s="1"/>
  <c r="AI344" i="9"/>
  <c r="AK344" i="9" s="1"/>
  <c r="AI2" i="9"/>
  <c r="AK2" i="9" s="1"/>
  <c r="AI4" i="9"/>
  <c r="AK4" i="9" s="1"/>
  <c r="AI365" i="9"/>
  <c r="AK365" i="9" s="1"/>
  <c r="AI58" i="9"/>
  <c r="AK58" i="9" s="1"/>
  <c r="AI104" i="9"/>
  <c r="AK104" i="9" s="1"/>
  <c r="AI115" i="9"/>
  <c r="AK115" i="9" s="1"/>
  <c r="AI162" i="9"/>
  <c r="AK162" i="9" s="1"/>
  <c r="AI304" i="9"/>
  <c r="AK304" i="9" s="1"/>
  <c r="AI154" i="9"/>
  <c r="AK154" i="9" s="1"/>
  <c r="AI231" i="9"/>
  <c r="AK231" i="9" s="1"/>
  <c r="AI96" i="9"/>
  <c r="AK96" i="9" s="1"/>
  <c r="AI392" i="9"/>
  <c r="AK392" i="9" s="1"/>
  <c r="AI238" i="9"/>
  <c r="AK238" i="9" s="1"/>
  <c r="AI293" i="9"/>
  <c r="AK293" i="9" s="1"/>
  <c r="AI286" i="9"/>
  <c r="AK286" i="9" s="1"/>
  <c r="AI381" i="9"/>
  <c r="AK381" i="9" s="1"/>
  <c r="AI224" i="9"/>
  <c r="AK224" i="9" s="1"/>
  <c r="AI153" i="9"/>
  <c r="AK153" i="9" s="1"/>
  <c r="AI140" i="9"/>
  <c r="AK140" i="9" s="1"/>
  <c r="AI98" i="9"/>
  <c r="AK98" i="9" s="1"/>
  <c r="AI137" i="9"/>
  <c r="AK137" i="9" s="1"/>
  <c r="AI225" i="9"/>
  <c r="AK225" i="9" s="1"/>
  <c r="AI196" i="9"/>
  <c r="AK196" i="9" s="1"/>
  <c r="AI366" i="9"/>
  <c r="AK366" i="9" s="1"/>
  <c r="AI95" i="9"/>
  <c r="AK95" i="9" s="1"/>
  <c r="AI240" i="9"/>
  <c r="AK240" i="9" s="1"/>
  <c r="AI197" i="9"/>
  <c r="AK197" i="9" s="1"/>
  <c r="AI134" i="9"/>
  <c r="AK134" i="9" s="1"/>
  <c r="AI5" i="9"/>
  <c r="AK5" i="9" s="1"/>
  <c r="AI284" i="9"/>
  <c r="AK284" i="9" s="1"/>
  <c r="AI316" i="9"/>
  <c r="AK316" i="9" s="1"/>
  <c r="AI229" i="9"/>
  <c r="AK229" i="9" s="1"/>
  <c r="AI386" i="9"/>
  <c r="AK386" i="9" s="1"/>
  <c r="AI148" i="9"/>
  <c r="AK148" i="9" s="1"/>
  <c r="AI352" i="9"/>
  <c r="AK352" i="9" s="1"/>
  <c r="AI376" i="9"/>
  <c r="AK376" i="9" s="1"/>
  <c r="AI353" i="9"/>
  <c r="AK353" i="9" s="1"/>
  <c r="AI78" i="9"/>
  <c r="AK78" i="9" s="1"/>
  <c r="AI31" i="9"/>
  <c r="AK31" i="9" s="1"/>
  <c r="AI307" i="9"/>
  <c r="AK307" i="9" s="1"/>
  <c r="AI311" i="9"/>
  <c r="AK311" i="9" s="1"/>
  <c r="AI309" i="9"/>
  <c r="AK309" i="9" s="1"/>
  <c r="AI97" i="9"/>
  <c r="AK97" i="9" s="1"/>
  <c r="AI48" i="9"/>
  <c r="AK48" i="9" s="1"/>
  <c r="AI91" i="9"/>
  <c r="AK91" i="9" s="1"/>
  <c r="AI270" i="9"/>
  <c r="AK270" i="9" s="1"/>
  <c r="AI334" i="9"/>
  <c r="AK334" i="9" s="1"/>
  <c r="AI34" i="9"/>
  <c r="AK34" i="9" s="1"/>
  <c r="AI337" i="9"/>
  <c r="AK337" i="9" s="1"/>
  <c r="AI335" i="9"/>
  <c r="AK335" i="9" s="1"/>
  <c r="AI271" i="9"/>
  <c r="AK271" i="9" s="1"/>
  <c r="AI341" i="9"/>
  <c r="AK341" i="9" s="1"/>
  <c r="AI342" i="9"/>
  <c r="AK342" i="9" s="1"/>
  <c r="AI33" i="9"/>
  <c r="AK33" i="9" s="1"/>
  <c r="AI269" i="9"/>
  <c r="AK269" i="9" s="1"/>
  <c r="AI333" i="9"/>
  <c r="AK333" i="9" s="1"/>
  <c r="AI339" i="9"/>
  <c r="AK339" i="9" s="1"/>
  <c r="AI332" i="9"/>
  <c r="AK332" i="9" s="1"/>
  <c r="AI324" i="9"/>
  <c r="AK324" i="9" s="1"/>
  <c r="AI327" i="9"/>
  <c r="AK327" i="9" s="1"/>
  <c r="AI136" i="9"/>
  <c r="AK136" i="9" s="1"/>
  <c r="AI325" i="9"/>
  <c r="AK325" i="9" s="1"/>
  <c r="AI277" i="9"/>
  <c r="AK277" i="9" s="1"/>
  <c r="AI280" i="9"/>
  <c r="AK280" i="9" s="1"/>
  <c r="AI326" i="9"/>
  <c r="AK326" i="9" s="1"/>
  <c r="AI314" i="9"/>
  <c r="AK314" i="9" s="1"/>
  <c r="AI317" i="9"/>
  <c r="AK317" i="9" s="1"/>
  <c r="AI315" i="9"/>
  <c r="AK315" i="9" s="1"/>
  <c r="AI351" i="9"/>
  <c r="AK351" i="9" s="1"/>
  <c r="AI226" i="9"/>
  <c r="AK226" i="9" s="1"/>
  <c r="AI13" i="9"/>
  <c r="AK13" i="9" s="1"/>
  <c r="AI38" i="9"/>
  <c r="AK38" i="9" s="1"/>
  <c r="AI167" i="9"/>
  <c r="AK167" i="9" s="1"/>
  <c r="AI106" i="9"/>
  <c r="AK106" i="9" s="1"/>
  <c r="AI159" i="9"/>
  <c r="AK159" i="9" s="1"/>
  <c r="AI169" i="9"/>
  <c r="AK169" i="9" s="1"/>
  <c r="AI379" i="9"/>
  <c r="AK379" i="9" s="1"/>
  <c r="AI126" i="9"/>
  <c r="AK126" i="9" s="1"/>
  <c r="AI131" i="9"/>
  <c r="AK131" i="9" s="1"/>
  <c r="AI180" i="9"/>
  <c r="AK180" i="9" s="1"/>
  <c r="AI127" i="9"/>
  <c r="AK127" i="9" s="1"/>
  <c r="AI6" i="9"/>
  <c r="AK6" i="9" s="1"/>
  <c r="AI46" i="9"/>
  <c r="AK46" i="9" s="1"/>
  <c r="AI305" i="9"/>
  <c r="AK305" i="9" s="1"/>
  <c r="AI182" i="9"/>
  <c r="AK182" i="9" s="1"/>
  <c r="AI62" i="9"/>
  <c r="AK62" i="9" s="1"/>
  <c r="AI70" i="9"/>
  <c r="AK70" i="9" s="1"/>
  <c r="AI103" i="9"/>
  <c r="AK103" i="9" s="1"/>
  <c r="AI349" i="9"/>
  <c r="AK349" i="9" s="1"/>
  <c r="AI343" i="9"/>
  <c r="AK343" i="9" s="1"/>
  <c r="AI358" i="9"/>
  <c r="AK358" i="9" s="1"/>
  <c r="AI183" i="9"/>
  <c r="AK183" i="9" s="1"/>
  <c r="AI158" i="9"/>
  <c r="AK158" i="9" s="1"/>
  <c r="AI143" i="9"/>
  <c r="AK143" i="9" s="1"/>
  <c r="AI242" i="9"/>
  <c r="AK242" i="9" s="1"/>
  <c r="AI86" i="9"/>
  <c r="AK86" i="9" s="1"/>
  <c r="AI102" i="9"/>
  <c r="AK102" i="9" s="1"/>
  <c r="AI155" i="9"/>
  <c r="AK155" i="9" s="1"/>
  <c r="AI84" i="9"/>
  <c r="AK84" i="9" s="1"/>
  <c r="AI83" i="9"/>
  <c r="AK83" i="9" s="1"/>
  <c r="AI64" i="9"/>
  <c r="AK64" i="9" s="1"/>
  <c r="AI149" i="9"/>
  <c r="AK149" i="9" s="1"/>
  <c r="AI171" i="9"/>
  <c r="AK171" i="9" s="1"/>
  <c r="AI82" i="9"/>
  <c r="AK82" i="9" s="1"/>
  <c r="AI214" i="9"/>
  <c r="AK214" i="9" s="1"/>
  <c r="AI45" i="9"/>
  <c r="AK45" i="9" s="1"/>
  <c r="AI166" i="9"/>
  <c r="AK166" i="9" s="1"/>
  <c r="AI388" i="9"/>
  <c r="AK388" i="9" s="1"/>
  <c r="AI185" i="9"/>
  <c r="AK185" i="9" s="1"/>
  <c r="AI287" i="9"/>
  <c r="AK287" i="9" s="1"/>
  <c r="AI384" i="9"/>
  <c r="AK384" i="9" s="1"/>
  <c r="AI345" i="9"/>
  <c r="AK345" i="9" s="1"/>
  <c r="AI241" i="9"/>
  <c r="AK241" i="9" s="1"/>
  <c r="AI157" i="9"/>
  <c r="AK157" i="9" s="1"/>
  <c r="AI300" i="9"/>
  <c r="AK300" i="9" s="1"/>
  <c r="AI132" i="9"/>
  <c r="AK132" i="9" s="1"/>
  <c r="AI144" i="9"/>
  <c r="AK144" i="9" s="1"/>
  <c r="AI350" i="9"/>
  <c r="AK350" i="9" s="1"/>
  <c r="F122" i="9"/>
  <c r="AI122" i="9" s="1"/>
  <c r="AK122" i="9" s="1"/>
  <c r="F357" i="9"/>
  <c r="AI357" i="9" s="1"/>
  <c r="AK357" i="9" s="1"/>
  <c r="AM150" i="9"/>
  <c r="F292" i="9"/>
  <c r="AI292" i="9" s="1"/>
  <c r="AK292" i="9" s="1"/>
  <c r="AM40" i="9"/>
  <c r="F239" i="9"/>
  <c r="AI239" i="9" s="1"/>
  <c r="AK239" i="9" s="1"/>
  <c r="AM198" i="9"/>
  <c r="AM228" i="9"/>
  <c r="F291" i="9"/>
  <c r="AI291" i="9" s="1"/>
  <c r="AK291" i="9" s="1"/>
  <c r="AM121" i="9"/>
  <c r="F373" i="9"/>
  <c r="AI373" i="9" s="1"/>
  <c r="AK373" i="9" s="1"/>
  <c r="AM383" i="9"/>
  <c r="F21" i="9"/>
  <c r="AI21" i="9" s="1"/>
  <c r="AK21" i="9" s="1"/>
  <c r="AM113" i="9"/>
  <c r="AM111" i="9"/>
  <c r="F164" i="9"/>
  <c r="AI164" i="9" s="1"/>
  <c r="AK164" i="9" s="1"/>
  <c r="F99" i="9"/>
  <c r="AI99" i="9" s="1"/>
  <c r="AK99" i="9" s="1"/>
  <c r="AM61" i="9"/>
  <c r="F221" i="9"/>
  <c r="AI221" i="9" s="1"/>
  <c r="AK221" i="9" s="1"/>
  <c r="AM390" i="9"/>
  <c r="F368" i="9"/>
  <c r="AI368" i="9" s="1"/>
  <c r="AK368" i="9" s="1"/>
  <c r="F129" i="9"/>
  <c r="AI129" i="9" s="1"/>
  <c r="AK129" i="9" s="1"/>
  <c r="F160" i="9"/>
  <c r="AI160" i="9" s="1"/>
  <c r="AK160" i="9" s="1"/>
  <c r="F222" i="9"/>
  <c r="AI222" i="9" s="1"/>
  <c r="AK222" i="9" s="1"/>
  <c r="F108" i="9"/>
  <c r="AI108" i="9" s="1"/>
  <c r="AK108" i="9" s="1"/>
  <c r="F80" i="9"/>
  <c r="AI80" i="9" s="1"/>
  <c r="AK80" i="9" s="1"/>
  <c r="AI168" i="9"/>
  <c r="AK168" i="9" s="1"/>
  <c r="AI184" i="9"/>
  <c r="AK184" i="9" s="1"/>
  <c r="AI175" i="9"/>
  <c r="AK175" i="9" s="1"/>
  <c r="AI192" i="9"/>
  <c r="AK192" i="9" s="1"/>
  <c r="AI3" i="9"/>
  <c r="AK3" i="9" s="1"/>
  <c r="AI193" i="9"/>
  <c r="AK193" i="9" s="1"/>
  <c r="AI156" i="9"/>
  <c r="AK156" i="9" s="1"/>
  <c r="AI299" i="9"/>
  <c r="AK299" i="9" s="1"/>
  <c r="AI288" i="9"/>
  <c r="AK288" i="9" s="1"/>
  <c r="AI163" i="9"/>
  <c r="AK163" i="9" s="1"/>
  <c r="AI8" i="9"/>
  <c r="AK8" i="9" s="1"/>
  <c r="AI179" i="9"/>
  <c r="AK179" i="9" s="1"/>
  <c r="AI81" i="9"/>
  <c r="AK81" i="9" s="1"/>
  <c r="AI346" i="9"/>
  <c r="AK346" i="9" s="1"/>
  <c r="AI178" i="9"/>
  <c r="AK178" i="9" s="1"/>
  <c r="AM147" i="9"/>
  <c r="F301" i="9"/>
  <c r="AI301" i="9" s="1"/>
  <c r="AK301" i="9" s="1"/>
  <c r="AM65" i="9"/>
  <c r="F150" i="9"/>
  <c r="AI150" i="9" s="1"/>
  <c r="AK150" i="9" s="1"/>
  <c r="AM298" i="9"/>
  <c r="F40" i="9"/>
  <c r="AI40" i="9" s="1"/>
  <c r="AK40" i="9" s="1"/>
  <c r="AM391" i="9"/>
  <c r="F198" i="9"/>
  <c r="AI198" i="9" s="1"/>
  <c r="AK198" i="9" s="1"/>
  <c r="AM67" i="9"/>
  <c r="F228" i="9"/>
  <c r="AI228" i="9" s="1"/>
  <c r="AK228" i="9" s="1"/>
  <c r="AM173" i="9"/>
  <c r="F121" i="9"/>
  <c r="AI121" i="9" s="1"/>
  <c r="AK121" i="9" s="1"/>
  <c r="AM151" i="9"/>
  <c r="F383" i="9"/>
  <c r="AI383" i="9" s="1"/>
  <c r="AK383" i="9" s="1"/>
  <c r="AM9" i="9"/>
  <c r="F113" i="9"/>
  <c r="AI113" i="9" s="1"/>
  <c r="AK113" i="9" s="1"/>
  <c r="AM139" i="9"/>
  <c r="F111" i="9"/>
  <c r="AI111" i="9" s="1"/>
  <c r="AK111" i="9" s="1"/>
  <c r="AM302" i="9"/>
  <c r="F297" i="9"/>
  <c r="AI297" i="9" s="1"/>
  <c r="AK297" i="9" s="1"/>
  <c r="AM227" i="9"/>
  <c r="F61" i="9"/>
  <c r="AI61" i="9" s="1"/>
  <c r="AK61" i="9" s="1"/>
  <c r="AM367" i="9"/>
  <c r="F390" i="9"/>
  <c r="AI390" i="9" s="1"/>
  <c r="AK390" i="9" s="1"/>
  <c r="AM82" i="9"/>
  <c r="F145" i="9"/>
  <c r="AI145" i="9" s="1"/>
  <c r="AK145" i="9" s="1"/>
  <c r="F43" i="9"/>
  <c r="AI43" i="9" s="1"/>
  <c r="AK43" i="9" s="1"/>
  <c r="F123" i="9"/>
  <c r="AI123" i="9" s="1"/>
  <c r="AK123" i="9" s="1"/>
  <c r="F37" i="9"/>
  <c r="AI37" i="9" s="1"/>
  <c r="AK37" i="9" s="1"/>
  <c r="AI87" i="9"/>
  <c r="AK87" i="9" s="1"/>
  <c r="AI303" i="9"/>
  <c r="AK303" i="9" s="1"/>
  <c r="AI382" i="9"/>
  <c r="AK382" i="9" s="1"/>
  <c r="AI124" i="9"/>
  <c r="AK124" i="9" s="1"/>
  <c r="AI295" i="9"/>
  <c r="AK295" i="9" s="1"/>
  <c r="AI32" i="9"/>
  <c r="AK32" i="9" s="1"/>
  <c r="AI59" i="9"/>
  <c r="AK59" i="9" s="1"/>
  <c r="AI195" i="9"/>
  <c r="AK195" i="9" s="1"/>
  <c r="AI85" i="9"/>
  <c r="AK85" i="9" s="1"/>
  <c r="AI60" i="9"/>
  <c r="AK60" i="9" s="1"/>
  <c r="AI174" i="9"/>
  <c r="AK174" i="9" s="1"/>
  <c r="AI116" i="9"/>
  <c r="AK116" i="9" s="1"/>
  <c r="F378" i="9"/>
  <c r="AI378" i="9" s="1"/>
  <c r="AK378" i="9" s="1"/>
  <c r="F66" i="9"/>
  <c r="AI66" i="9" s="1"/>
  <c r="AK66" i="9" s="1"/>
  <c r="F68" i="9"/>
  <c r="AI68" i="9" s="1"/>
  <c r="AK68" i="9" s="1"/>
  <c r="F248" i="9"/>
  <c r="AI248" i="9" s="1"/>
  <c r="AK248" i="9" s="1"/>
  <c r="AI273" i="9"/>
  <c r="AK273" i="9" s="1"/>
  <c r="AI55" i="9"/>
  <c r="AK55" i="9" s="1"/>
  <c r="AI274" i="9"/>
  <c r="AK274" i="9" s="1"/>
  <c r="AI57" i="9"/>
  <c r="AK57" i="9" s="1"/>
  <c r="AI94" i="9"/>
  <c r="AK94" i="9" s="1"/>
  <c r="AI88" i="9"/>
  <c r="AK88" i="9" s="1"/>
  <c r="AI50" i="9"/>
  <c r="AK50" i="9" s="1"/>
  <c r="AI330" i="9"/>
  <c r="AK330" i="9" s="1"/>
  <c r="AI310" i="9"/>
  <c r="AK310" i="9" s="1"/>
  <c r="AI377" i="9"/>
  <c r="AK377" i="9" s="1"/>
  <c r="AI92" i="9"/>
  <c r="AK92" i="9" s="1"/>
  <c r="AI389" i="9"/>
  <c r="AK389" i="9" s="1"/>
  <c r="AI234" i="9"/>
  <c r="AK234" i="9" s="1"/>
  <c r="AI190" i="9"/>
  <c r="AK190" i="9" s="1"/>
  <c r="AI28" i="9"/>
  <c r="AK28" i="9" s="1"/>
  <c r="AI30" i="9"/>
  <c r="AK30" i="9" s="1"/>
  <c r="AI27" i="9"/>
  <c r="AK27" i="9" s="1"/>
  <c r="AI360" i="9"/>
  <c r="AK360" i="9" s="1"/>
  <c r="AI363" i="9"/>
  <c r="AK363" i="9" s="1"/>
  <c r="AI109" i="9"/>
  <c r="AK109" i="9" s="1"/>
  <c r="AI118" i="9"/>
  <c r="AK118" i="9" s="1"/>
  <c r="AI249" i="9"/>
  <c r="AK249" i="9" s="1"/>
  <c r="AI200" i="9"/>
  <c r="AK200" i="9" s="1"/>
  <c r="AI265" i="9"/>
  <c r="AK265" i="9" s="1"/>
  <c r="AI207" i="9"/>
  <c r="AK207" i="9" s="1"/>
  <c r="AI208" i="9"/>
  <c r="AK208" i="9" s="1"/>
  <c r="AI254" i="9"/>
  <c r="AK254" i="9" s="1"/>
  <c r="AI209" i="9"/>
  <c r="AK209" i="9" s="1"/>
  <c r="AI398" i="9"/>
  <c r="AK398" i="9" s="1"/>
  <c r="AI266" i="9"/>
  <c r="AK266" i="9" s="1"/>
  <c r="AI393" i="9"/>
  <c r="AK393" i="9" s="1"/>
  <c r="AI211" i="9"/>
  <c r="AK211" i="9" s="1"/>
  <c r="AI397" i="9"/>
  <c r="AK397" i="9" s="1"/>
  <c r="F128" i="9"/>
  <c r="AI128" i="9" s="1"/>
  <c r="AK128" i="9" s="1"/>
  <c r="F44" i="9"/>
  <c r="AI44" i="9" s="1"/>
  <c r="AK44" i="9" s="1"/>
  <c r="F105" i="9"/>
  <c r="AI105" i="9" s="1"/>
  <c r="AK105" i="9" s="1"/>
  <c r="F187" i="9"/>
  <c r="AI187" i="9" s="1"/>
  <c r="AK187" i="9" s="1"/>
  <c r="F161" i="9"/>
  <c r="AI161" i="9" s="1"/>
  <c r="AK161" i="9" s="1"/>
  <c r="F165" i="9"/>
  <c r="AI165" i="9" s="1"/>
  <c r="AK165" i="9" s="1"/>
  <c r="F289" i="9"/>
  <c r="AI289" i="9" s="1"/>
  <c r="AK289" i="9" s="1"/>
  <c r="F42" i="9"/>
  <c r="AI42" i="9" s="1"/>
  <c r="AK42" i="9" s="1"/>
  <c r="F371" i="9"/>
  <c r="AI371" i="9" s="1"/>
  <c r="AK371" i="9" s="1"/>
  <c r="F256" i="9"/>
  <c r="AI256" i="9" s="1"/>
  <c r="AK256" i="9" s="1"/>
  <c r="F374" i="9"/>
  <c r="AI374" i="9" s="1"/>
  <c r="AK374" i="9" s="1"/>
  <c r="F112" i="9"/>
  <c r="AI112" i="9" s="1"/>
  <c r="AK112" i="9" s="1"/>
  <c r="F259" i="9"/>
  <c r="AI259" i="9" s="1"/>
  <c r="AK259" i="9" s="1"/>
  <c r="F20" i="9"/>
  <c r="AI20" i="9" s="1"/>
  <c r="AK20" i="9" s="1"/>
  <c r="F19" i="9"/>
  <c r="AI19" i="9" s="1"/>
  <c r="AK19" i="9" s="1"/>
  <c r="F18" i="9"/>
  <c r="AI18" i="9" s="1"/>
  <c r="AK18" i="9" s="1"/>
  <c r="F71" i="9"/>
  <c r="AI71" i="9" s="1"/>
  <c r="AK71" i="9" s="1"/>
  <c r="F73" i="9"/>
  <c r="AI73" i="9" s="1"/>
  <c r="AK73" i="9" s="1"/>
  <c r="F74" i="9"/>
  <c r="AI74" i="9" s="1"/>
  <c r="AK74" i="9" s="1"/>
  <c r="AI138" i="9"/>
  <c r="AK138" i="9" s="1"/>
  <c r="F380" i="9"/>
  <c r="AI380" i="9" s="1"/>
  <c r="AK380" i="9" s="1"/>
  <c r="F152" i="9"/>
  <c r="AI152" i="9" s="1"/>
  <c r="AK152" i="9" s="1"/>
  <c r="F290" i="9"/>
  <c r="AI290" i="9" s="1"/>
  <c r="AK290" i="9" s="1"/>
  <c r="AI54" i="9"/>
  <c r="AK54" i="9" s="1"/>
  <c r="AI278" i="9"/>
  <c r="AK278" i="9" s="1"/>
  <c r="AI318" i="9"/>
  <c r="AK318" i="9" s="1"/>
  <c r="AI329" i="9"/>
  <c r="AK329" i="9" s="1"/>
  <c r="AI47" i="9"/>
  <c r="AK47" i="9" s="1"/>
  <c r="AI338" i="9"/>
  <c r="AK338" i="9" s="1"/>
  <c r="AI51" i="9"/>
  <c r="AK51" i="9" s="1"/>
  <c r="AI89" i="9"/>
  <c r="AK89" i="9" s="1"/>
  <c r="AI53" i="9"/>
  <c r="AK53" i="9" s="1"/>
  <c r="AI215" i="9"/>
  <c r="AK215" i="9" s="1"/>
  <c r="AI142" i="9"/>
  <c r="AK142" i="9" s="1"/>
  <c r="AI331" i="9"/>
  <c r="AK331" i="9" s="1"/>
  <c r="AI283" i="9"/>
  <c r="AK283" i="9" s="1"/>
  <c r="AI375" i="9"/>
  <c r="AK375" i="9" s="1"/>
  <c r="AI235" i="9"/>
  <c r="AK235" i="9" s="1"/>
  <c r="AI24" i="9"/>
  <c r="AK24" i="9" s="1"/>
  <c r="AI191" i="9"/>
  <c r="AK191" i="9" s="1"/>
  <c r="AI186" i="9"/>
  <c r="AK186" i="9" s="1"/>
  <c r="AI306" i="9"/>
  <c r="AK306" i="9" s="1"/>
  <c r="AI362" i="9"/>
  <c r="AK362" i="9" s="1"/>
  <c r="AI359" i="9"/>
  <c r="AK359" i="9" s="1"/>
  <c r="AI41" i="9"/>
  <c r="AK41" i="9" s="1"/>
  <c r="AI14" i="9"/>
  <c r="AK14" i="9" s="1"/>
  <c r="AI219" i="9"/>
  <c r="AK219" i="9" s="1"/>
  <c r="AI395" i="9"/>
  <c r="AK395" i="9" s="1"/>
  <c r="AI263" i="9"/>
  <c r="AK263" i="9" s="1"/>
  <c r="AI245" i="9"/>
  <c r="AK245" i="9" s="1"/>
  <c r="AI355" i="9"/>
  <c r="AK355" i="9" s="1"/>
  <c r="AI244" i="9"/>
  <c r="AK244" i="9" s="1"/>
  <c r="AI267" i="9"/>
  <c r="AK267" i="9" s="1"/>
  <c r="AI258" i="9"/>
  <c r="AK258" i="9" s="1"/>
  <c r="AI205" i="9"/>
  <c r="AK205" i="9" s="1"/>
  <c r="AI257" i="9"/>
  <c r="AK257" i="9" s="1"/>
  <c r="AI216" i="9"/>
  <c r="AK216" i="9" s="1"/>
  <c r="AI385" i="9"/>
  <c r="AK385" i="9" s="1"/>
  <c r="AI170" i="9"/>
  <c r="AK170" i="9" s="1"/>
  <c r="AI130" i="9"/>
  <c r="AK130" i="9" s="1"/>
  <c r="F372" i="9"/>
  <c r="AI372" i="9" s="1"/>
  <c r="AK372" i="9" s="1"/>
  <c r="F146" i="9"/>
  <c r="AI146" i="9" s="1"/>
  <c r="AK146" i="9" s="1"/>
  <c r="F177" i="9"/>
  <c r="AI177" i="9" s="1"/>
  <c r="AK177" i="9" s="1"/>
  <c r="AI141" i="9"/>
  <c r="AK141" i="9" s="1"/>
  <c r="F320" i="9"/>
  <c r="AI320" i="9" s="1"/>
  <c r="AK320" i="9" s="1"/>
  <c r="F328" i="9"/>
  <c r="AI328" i="9" s="1"/>
  <c r="AK328" i="9" s="1"/>
  <c r="F279" i="9"/>
  <c r="AI279" i="9" s="1"/>
  <c r="AK279" i="9" s="1"/>
  <c r="F16" i="9"/>
  <c r="AI16" i="9" s="1"/>
  <c r="AK16" i="9" s="1"/>
  <c r="F336" i="9"/>
  <c r="AI336" i="9" s="1"/>
  <c r="AK336" i="9" s="1"/>
  <c r="AI36" i="9"/>
  <c r="AK36" i="9" s="1"/>
  <c r="F90" i="9"/>
  <c r="AI90" i="9" s="1"/>
  <c r="AK90" i="9" s="1"/>
  <c r="F199" i="9"/>
  <c r="AI199" i="9" s="1"/>
  <c r="AK199" i="9" s="1"/>
  <c r="F49" i="9"/>
  <c r="AI49" i="9" s="1"/>
  <c r="AK49" i="9" s="1"/>
  <c r="F312" i="9"/>
  <c r="AI312" i="9" s="1"/>
  <c r="AK312" i="9" s="1"/>
  <c r="F387" i="9"/>
  <c r="AI387" i="9" s="1"/>
  <c r="AK387" i="9" s="1"/>
  <c r="F319" i="9"/>
  <c r="AI319" i="9" s="1"/>
  <c r="AK319" i="9" s="1"/>
  <c r="F93" i="9"/>
  <c r="AI93" i="9" s="1"/>
  <c r="AK93" i="9" s="1"/>
  <c r="F135" i="9"/>
  <c r="AI135" i="9" s="1"/>
  <c r="AK135" i="9" s="1"/>
  <c r="F236" i="9"/>
  <c r="AI236" i="9" s="1"/>
  <c r="AK236" i="9" s="1"/>
  <c r="F23" i="9"/>
  <c r="AI23" i="9" s="1"/>
  <c r="AK23" i="9" s="1"/>
  <c r="F119" i="9"/>
  <c r="AI119" i="9" s="1"/>
  <c r="AK119" i="9" s="1"/>
  <c r="F29" i="9"/>
  <c r="AI29" i="9" s="1"/>
  <c r="AK29" i="9" s="1"/>
  <c r="F22" i="9"/>
  <c r="AI22" i="9" s="1"/>
  <c r="AK22" i="9" s="1"/>
  <c r="F361" i="9"/>
  <c r="AI361" i="9" s="1"/>
  <c r="AK361" i="9" s="1"/>
  <c r="F281" i="9"/>
  <c r="AI281" i="9" s="1"/>
  <c r="AK281" i="9" s="1"/>
  <c r="F250" i="9"/>
  <c r="AI250" i="9" s="1"/>
  <c r="AK250" i="9" s="1"/>
  <c r="F276" i="9"/>
  <c r="AI276" i="9" s="1"/>
  <c r="AK276" i="9" s="1"/>
  <c r="F117" i="9"/>
  <c r="AI117" i="9" s="1"/>
  <c r="AK117" i="9" s="1"/>
  <c r="F202" i="9"/>
  <c r="AI202" i="9" s="1"/>
  <c r="AK202" i="9" s="1"/>
  <c r="F247" i="9"/>
  <c r="AI247" i="9" s="1"/>
  <c r="AK247" i="9" s="1"/>
  <c r="F394" i="9"/>
  <c r="AI394" i="9" s="1"/>
  <c r="AK394" i="9" s="1"/>
  <c r="F210" i="9"/>
  <c r="AI210" i="9" s="1"/>
  <c r="AK210" i="9" s="1"/>
  <c r="F212" i="9"/>
  <c r="AI212" i="9" s="1"/>
  <c r="AK212" i="9" s="1"/>
  <c r="F396" i="9"/>
  <c r="AI396" i="9" s="1"/>
  <c r="AK396" i="9" s="1"/>
  <c r="F264" i="9"/>
  <c r="AI264" i="9" s="1"/>
  <c r="AK264" i="9" s="1"/>
  <c r="F255" i="9"/>
  <c r="AI255" i="9" s="1"/>
  <c r="AK255" i="9" s="1"/>
  <c r="F204" i="9"/>
  <c r="AI204" i="9" s="1"/>
  <c r="AK204" i="9" s="1"/>
  <c r="F356" i="9"/>
  <c r="AI356" i="9" s="1"/>
  <c r="AK356" i="9" s="1"/>
  <c r="F347" i="9"/>
  <c r="AI347" i="9" s="1"/>
  <c r="AK347" i="9" s="1"/>
  <c r="F370" i="9"/>
  <c r="AI370" i="9" s="1"/>
  <c r="AK370" i="9" s="1"/>
  <c r="F133" i="9"/>
  <c r="AI133" i="9" s="1"/>
  <c r="AK133" i="9" s="1"/>
  <c r="F107" i="9"/>
  <c r="AI107" i="9" s="1"/>
  <c r="AK107" i="9" s="1"/>
  <c r="F120" i="9"/>
  <c r="AI120" i="9" s="1"/>
  <c r="AK120" i="9" s="1"/>
  <c r="F323" i="9"/>
  <c r="AI323" i="9" s="1"/>
  <c r="AK323" i="9" s="1"/>
  <c r="F56" i="9"/>
  <c r="AI56" i="9" s="1"/>
  <c r="AK56" i="9" s="1"/>
  <c r="F313" i="9"/>
  <c r="AI313" i="9" s="1"/>
  <c r="AK313" i="9" s="1"/>
  <c r="F321" i="9"/>
  <c r="AI321" i="9" s="1"/>
  <c r="AK321" i="9" s="1"/>
  <c r="F35" i="9"/>
  <c r="AI35" i="9" s="1"/>
  <c r="AK35" i="9" s="1"/>
  <c r="F52" i="9"/>
  <c r="AI52" i="9" s="1"/>
  <c r="AK52" i="9" s="1"/>
  <c r="F268" i="9"/>
  <c r="AI268" i="9" s="1"/>
  <c r="AK268" i="9" s="1"/>
  <c r="F340" i="9"/>
  <c r="AI340" i="9" s="1"/>
  <c r="AK340" i="9" s="1"/>
  <c r="F308" i="9"/>
  <c r="AI308" i="9" s="1"/>
  <c r="AK308" i="9" s="1"/>
  <c r="F369" i="9"/>
  <c r="AI369" i="9" s="1"/>
  <c r="AK369" i="9" s="1"/>
  <c r="F348" i="9"/>
  <c r="AI348" i="9" s="1"/>
  <c r="AK348" i="9" s="1"/>
  <c r="F237" i="9"/>
  <c r="AI237" i="9" s="1"/>
  <c r="AK237" i="9" s="1"/>
  <c r="F233" i="9"/>
  <c r="AI233" i="9" s="1"/>
  <c r="AK233" i="9" s="1"/>
  <c r="F25" i="9"/>
  <c r="AI25" i="9" s="1"/>
  <c r="AK25" i="9" s="1"/>
  <c r="F189" i="9"/>
  <c r="AI189" i="9" s="1"/>
  <c r="AK189" i="9" s="1"/>
  <c r="F188" i="9"/>
  <c r="AI188" i="9" s="1"/>
  <c r="AK188" i="9" s="1"/>
  <c r="F26" i="9"/>
  <c r="AI26" i="9" s="1"/>
  <c r="AK26" i="9" s="1"/>
  <c r="F282" i="9"/>
  <c r="AI282" i="9" s="1"/>
  <c r="AK282" i="9" s="1"/>
  <c r="F110" i="9"/>
  <c r="AI110" i="9" s="1"/>
  <c r="AK110" i="9" s="1"/>
  <c r="F364" i="9"/>
  <c r="AI364" i="9" s="1"/>
  <c r="AK364" i="9" s="1"/>
  <c r="F275" i="9"/>
  <c r="AI275" i="9" s="1"/>
  <c r="AK275" i="9" s="1"/>
  <c r="F220" i="9"/>
  <c r="AI220" i="9" s="1"/>
  <c r="AK220" i="9" s="1"/>
  <c r="F206" i="9"/>
  <c r="AI206" i="9" s="1"/>
  <c r="AK206" i="9" s="1"/>
  <c r="F201" i="9"/>
  <c r="AI201" i="9" s="1"/>
  <c r="AK201" i="9" s="1"/>
  <c r="F252" i="9"/>
  <c r="AI252" i="9" s="1"/>
  <c r="AK252" i="9" s="1"/>
  <c r="F253" i="9"/>
  <c r="AI253" i="9" s="1"/>
  <c r="AK253" i="9" s="1"/>
  <c r="F203" i="9"/>
  <c r="AI203" i="9" s="1"/>
  <c r="AK203" i="9" s="1"/>
  <c r="F213" i="9"/>
  <c r="AI213" i="9" s="1"/>
  <c r="AK213" i="9" s="1"/>
  <c r="F262" i="9"/>
  <c r="AI262" i="9" s="1"/>
  <c r="AK262" i="9" s="1"/>
  <c r="F246" i="9"/>
  <c r="AI246" i="9" s="1"/>
  <c r="AK246" i="9" s="1"/>
  <c r="F354" i="9"/>
  <c r="AI354" i="9" s="1"/>
  <c r="AK354" i="9" s="1"/>
  <c r="F260" i="9"/>
  <c r="AI260" i="9" s="1"/>
  <c r="AK260" i="9" s="1"/>
  <c r="F261" i="9"/>
  <c r="AI261" i="9" s="1"/>
  <c r="AK261" i="9" s="1"/>
  <c r="AI272" i="9"/>
  <c r="AK272" i="9" s="1"/>
  <c r="F15" i="9"/>
  <c r="AI15" i="9" s="1"/>
  <c r="AK15" i="9" s="1"/>
  <c r="F307" i="10"/>
  <c r="F229" i="10"/>
  <c r="F309" i="10"/>
  <c r="F148" i="10"/>
  <c r="F17" i="9"/>
  <c r="AI17" i="9" s="1"/>
  <c r="AK17" i="9" s="1"/>
  <c r="F322" i="9"/>
  <c r="AI322" i="9" s="1"/>
  <c r="AK322" i="9" s="1"/>
  <c r="AI75" i="9"/>
  <c r="AK75" i="9" s="1"/>
  <c r="AI76" i="9"/>
  <c r="AK76" i="9" s="1"/>
  <c r="AI72" i="9"/>
  <c r="AK72" i="9" s="1"/>
  <c r="AI251" i="9"/>
  <c r="AK251" i="9" s="1"/>
  <c r="AI218" i="9"/>
  <c r="AK218" i="9" s="1"/>
  <c r="AI217" i="9"/>
  <c r="AK217" i="9" s="1"/>
  <c r="AI243" i="9"/>
  <c r="AK243" i="9" s="1"/>
  <c r="F284" i="10"/>
  <c r="AI80" i="10"/>
  <c r="AK80" i="10" s="1"/>
  <c r="AI358" i="10"/>
  <c r="AK358" i="10" s="1"/>
  <c r="AI349" i="10"/>
  <c r="AK349" i="10" s="1"/>
  <c r="AI70" i="10"/>
  <c r="AK70" i="10" s="1"/>
  <c r="AI182" i="10"/>
  <c r="AK182" i="10" s="1"/>
  <c r="AI46" i="10"/>
  <c r="AK46" i="10" s="1"/>
  <c r="AI127" i="10"/>
  <c r="AK127" i="10" s="1"/>
  <c r="AI131" i="10"/>
  <c r="AK131" i="10" s="1"/>
  <c r="AI379" i="10"/>
  <c r="AK379" i="10" s="1"/>
  <c r="AI167" i="10"/>
  <c r="AK167" i="10" s="1"/>
  <c r="AI13" i="10"/>
  <c r="AK13" i="10" s="1"/>
  <c r="AI351" i="10"/>
  <c r="AK351" i="10" s="1"/>
  <c r="AI317" i="10"/>
  <c r="AK317" i="10" s="1"/>
  <c r="AI326" i="10"/>
  <c r="AK326" i="10" s="1"/>
  <c r="AI277" i="10"/>
  <c r="AK277" i="10" s="1"/>
  <c r="AI136" i="10"/>
  <c r="AK136" i="10" s="1"/>
  <c r="AI324" i="10"/>
  <c r="AK324" i="10" s="1"/>
  <c r="AI339" i="10"/>
  <c r="AK339" i="10" s="1"/>
  <c r="AI269" i="10"/>
  <c r="AK269" i="10" s="1"/>
  <c r="AI342" i="10"/>
  <c r="AK342" i="10" s="1"/>
  <c r="AI271" i="10"/>
  <c r="AK271" i="10" s="1"/>
  <c r="AI337" i="10"/>
  <c r="AK337" i="10" s="1"/>
  <c r="AI334" i="10"/>
  <c r="AK334" i="10" s="1"/>
  <c r="AI91" i="10"/>
  <c r="AK91" i="10" s="1"/>
  <c r="AI97" i="10"/>
  <c r="AK97" i="10" s="1"/>
  <c r="AI311" i="10"/>
  <c r="AK311" i="10" s="1"/>
  <c r="AI31" i="10"/>
  <c r="AK31" i="10" s="1"/>
  <c r="AI353" i="10"/>
  <c r="AK353" i="10" s="1"/>
  <c r="AI352" i="10"/>
  <c r="AK352" i="10" s="1"/>
  <c r="AI386" i="10"/>
  <c r="AK386" i="10" s="1"/>
  <c r="AI316" i="10"/>
  <c r="AK316" i="10" s="1"/>
  <c r="AI5" i="10"/>
  <c r="AK5" i="10" s="1"/>
  <c r="AI134" i="10"/>
  <c r="AK134" i="10" s="1"/>
  <c r="F366" i="10"/>
  <c r="AM196" i="10"/>
  <c r="F98" i="10"/>
  <c r="AM140" i="10"/>
  <c r="F381" i="10"/>
  <c r="AM286" i="10"/>
  <c r="F392" i="10"/>
  <c r="AM96" i="10"/>
  <c r="F304" i="10"/>
  <c r="AM162" i="10"/>
  <c r="F168" i="10"/>
  <c r="AM144" i="10"/>
  <c r="F184" i="10"/>
  <c r="AM132" i="10"/>
  <c r="F175" i="10"/>
  <c r="F192" i="10"/>
  <c r="AM194" i="10"/>
  <c r="F3" i="10"/>
  <c r="AM157" i="10"/>
  <c r="F27" i="10"/>
  <c r="AM291" i="10"/>
  <c r="AM121" i="10"/>
  <c r="AM151" i="10"/>
  <c r="AM11" i="10"/>
  <c r="AM373" i="10"/>
  <c r="AM383" i="10"/>
  <c r="AM9" i="10"/>
  <c r="AM77" i="10"/>
  <c r="AM21" i="10"/>
  <c r="AM113" i="10"/>
  <c r="AM139" i="10"/>
  <c r="AM7" i="10"/>
  <c r="AM214" i="10"/>
  <c r="AM111" i="10"/>
  <c r="AM302" i="10"/>
  <c r="AM164" i="10"/>
  <c r="AM227" i="10"/>
  <c r="AM294" i="10"/>
  <c r="AM99" i="10"/>
  <c r="AM61" i="10"/>
  <c r="AM367" i="10"/>
  <c r="AM79" i="10"/>
  <c r="AM221" i="10"/>
  <c r="AM390" i="10"/>
  <c r="AM82" i="10"/>
  <c r="AM223" i="10"/>
  <c r="AM368" i="10"/>
  <c r="AM171" i="10"/>
  <c r="AM149" i="10"/>
  <c r="AM64" i="10"/>
  <c r="AM129" i="10"/>
  <c r="AM145" i="10"/>
  <c r="AM83" i="10"/>
  <c r="AM84" i="10"/>
  <c r="AM160" i="10"/>
  <c r="AM43" i="10"/>
  <c r="AM155" i="10"/>
  <c r="AM102" i="10"/>
  <c r="AM222" i="10"/>
  <c r="AM123" i="10"/>
  <c r="AM86" i="10"/>
  <c r="AM242" i="10"/>
  <c r="AM108" i="10"/>
  <c r="AM37" i="10"/>
  <c r="AM143" i="10"/>
  <c r="AM158" i="10"/>
  <c r="AM183" i="10"/>
  <c r="AM343" i="10"/>
  <c r="AM62" i="10"/>
  <c r="AM305" i="10"/>
  <c r="AM6" i="10"/>
  <c r="AM180" i="10"/>
  <c r="AM126" i="10"/>
  <c r="AM169" i="10"/>
  <c r="AM106" i="10"/>
  <c r="AM38" i="10"/>
  <c r="AM226" i="10"/>
  <c r="AM314" i="10"/>
  <c r="AM280" i="10"/>
  <c r="AM325" i="10"/>
  <c r="AM327" i="10"/>
  <c r="AM332" i="10"/>
  <c r="AM333" i="10"/>
  <c r="AM33" i="10"/>
  <c r="AM341" i="10"/>
  <c r="AM335" i="10"/>
  <c r="AM34" i="10"/>
  <c r="AM270" i="10"/>
  <c r="AM48" i="10"/>
  <c r="AM309" i="10"/>
  <c r="AM307" i="10"/>
  <c r="AM229" i="10"/>
  <c r="AM284" i="10"/>
  <c r="AM197" i="10"/>
  <c r="AM366" i="10"/>
  <c r="AM98" i="10"/>
  <c r="AM381" i="10"/>
  <c r="AM392" i="10"/>
  <c r="AM304" i="10"/>
  <c r="AM168" i="10"/>
  <c r="AM184" i="10"/>
  <c r="F382" i="10"/>
  <c r="F124" i="10"/>
  <c r="AM192" i="10"/>
  <c r="F295" i="10"/>
  <c r="AM76" i="10"/>
  <c r="AM243" i="10"/>
  <c r="AM72" i="10"/>
  <c r="AM17" i="10"/>
  <c r="AM15" i="10"/>
  <c r="AM272" i="10"/>
  <c r="AM74" i="10"/>
  <c r="AM73" i="10"/>
  <c r="AM71" i="10"/>
  <c r="AM18" i="10"/>
  <c r="AM19" i="10"/>
  <c r="AM20" i="10"/>
  <c r="AM259" i="10"/>
  <c r="AM112" i="10"/>
  <c r="AM374" i="10"/>
  <c r="AM256" i="10"/>
  <c r="AM371" i="10"/>
  <c r="AM165" i="10"/>
  <c r="AM161" i="10"/>
  <c r="AM187" i="10"/>
  <c r="AM44" i="10"/>
  <c r="AM128" i="10"/>
  <c r="AM385" i="10"/>
  <c r="AM347" i="10"/>
  <c r="AM261" i="10"/>
  <c r="AM397" i="10"/>
  <c r="AM216" i="10"/>
  <c r="AM356" i="10"/>
  <c r="AM260" i="10"/>
  <c r="AM211" i="10"/>
  <c r="AM257" i="10"/>
  <c r="AM204" i="10"/>
  <c r="AM354" i="10"/>
  <c r="AM393" i="10"/>
  <c r="AM205" i="10"/>
  <c r="AM255" i="10"/>
  <c r="AM246" i="10"/>
  <c r="AM266" i="10"/>
  <c r="AM258" i="10"/>
  <c r="AM264" i="10"/>
  <c r="AM262" i="10"/>
  <c r="AM398" i="10"/>
  <c r="AM267" i="10"/>
  <c r="AM396" i="10"/>
  <c r="AM213" i="10"/>
  <c r="AM244" i="10"/>
  <c r="AM212" i="10"/>
  <c r="AM203" i="10"/>
  <c r="AM254" i="10"/>
  <c r="AM355" i="10"/>
  <c r="AM210" i="10"/>
  <c r="AM253" i="10"/>
  <c r="AM252" i="10"/>
  <c r="AM207" i="10"/>
  <c r="AM263" i="10"/>
  <c r="AM247" i="10"/>
  <c r="AM201" i="10"/>
  <c r="AM265" i="10"/>
  <c r="AM395" i="10"/>
  <c r="AM202" i="10"/>
  <c r="AM206" i="10"/>
  <c r="AM200" i="10"/>
  <c r="AM219" i="10"/>
  <c r="AM117" i="10"/>
  <c r="AM251" i="10"/>
  <c r="AM218" i="10"/>
  <c r="AM75" i="10"/>
  <c r="AM322" i="10"/>
  <c r="AM14" i="10"/>
  <c r="AM41" i="10"/>
  <c r="AM362" i="10"/>
  <c r="AM26" i="10"/>
  <c r="AM186" i="10"/>
  <c r="AM188" i="10"/>
  <c r="AM189" i="10"/>
  <c r="AM24" i="10"/>
  <c r="AM25" i="10"/>
  <c r="AM235" i="10"/>
  <c r="AM233" i="10"/>
  <c r="AM375" i="10"/>
  <c r="AM249" i="10"/>
  <c r="AM118" i="10"/>
  <c r="AM109" i="10"/>
  <c r="AM363" i="10"/>
  <c r="AM360" i="10"/>
  <c r="AM306" i="10"/>
  <c r="AM275" i="10"/>
  <c r="AM364" i="10"/>
  <c r="AM282" i="10"/>
  <c r="AM22" i="10"/>
  <c r="AM27" i="10"/>
  <c r="AM29" i="10"/>
  <c r="AM30" i="10"/>
  <c r="AM119" i="10"/>
  <c r="AM28" i="10"/>
  <c r="AM23" i="10"/>
  <c r="AM190" i="10"/>
  <c r="AM236" i="10"/>
  <c r="AM135" i="10"/>
  <c r="AM237" i="10"/>
  <c r="AM389" i="10"/>
  <c r="AM283" i="10"/>
  <c r="AM93" i="10"/>
  <c r="AM348" i="10"/>
  <c r="AM92" i="10"/>
  <c r="AM331" i="10"/>
  <c r="AM319" i="10"/>
  <c r="AM369" i="10"/>
  <c r="AM142" i="10"/>
  <c r="AM387" i="10"/>
  <c r="AM312" i="10"/>
  <c r="AM308" i="10"/>
  <c r="AM310" i="10"/>
  <c r="AM53" i="10"/>
  <c r="AM49" i="10"/>
  <c r="AM340" i="10"/>
  <c r="AM330" i="10"/>
  <c r="AM89" i="10"/>
  <c r="AM199" i="10"/>
  <c r="AM268" i="10"/>
  <c r="AM50" i="10"/>
  <c r="AM51" i="10"/>
  <c r="AM90" i="10"/>
  <c r="AM52" i="10"/>
  <c r="AM88" i="10"/>
  <c r="AM338" i="10"/>
  <c r="AM36" i="10"/>
  <c r="AM35" i="10"/>
  <c r="AM94" i="10"/>
  <c r="AM47" i="10"/>
  <c r="AM336" i="10"/>
  <c r="AM321" i="10"/>
  <c r="AM57" i="10"/>
  <c r="AM329" i="10"/>
  <c r="AM16" i="10"/>
  <c r="AM313" i="10"/>
  <c r="AM274" i="10"/>
  <c r="AM318" i="10"/>
  <c r="AM279" i="10"/>
  <c r="AM56" i="10"/>
  <c r="AM55" i="10"/>
  <c r="AM278" i="10"/>
  <c r="AM328" i="10"/>
  <c r="AM323" i="10"/>
  <c r="AM273" i="10"/>
  <c r="AM54" i="10"/>
  <c r="AM320" i="10"/>
  <c r="AM120" i="10"/>
  <c r="AM248" i="10"/>
  <c r="AM290" i="10"/>
  <c r="AM141" i="10"/>
  <c r="AM107" i="10"/>
  <c r="AM68" i="10"/>
  <c r="AM152" i="10"/>
  <c r="AM133" i="10"/>
  <c r="AM66" i="10"/>
  <c r="AM380" i="10"/>
  <c r="AM146" i="10"/>
  <c r="AM370" i="10"/>
  <c r="AM378" i="10"/>
  <c r="AM138" i="10"/>
  <c r="AM372" i="10"/>
  <c r="AM130" i="10"/>
  <c r="AM178" i="10"/>
  <c r="AM346" i="10"/>
  <c r="AM166" i="10"/>
  <c r="AM172" i="10"/>
  <c r="AM81" i="10"/>
  <c r="AM179" i="10"/>
  <c r="AM388" i="10"/>
  <c r="AM114" i="10"/>
  <c r="AM185" i="10"/>
  <c r="AM8" i="10"/>
  <c r="AM174" i="10"/>
  <c r="AM181" i="10"/>
  <c r="AM287" i="10"/>
  <c r="AM163" i="10"/>
  <c r="AM60" i="10"/>
  <c r="AM285" i="10"/>
  <c r="AM384" i="10"/>
  <c r="AM288" i="10"/>
  <c r="AM85" i="10"/>
  <c r="AM125" i="10"/>
  <c r="AM232" i="10"/>
  <c r="AM299" i="10"/>
  <c r="AM230" i="10"/>
  <c r="AM345" i="10"/>
  <c r="AM156" i="10"/>
  <c r="AM59" i="10"/>
  <c r="AM170" i="10"/>
  <c r="AM241" i="10"/>
  <c r="AM10" i="10"/>
  <c r="AM193" i="10"/>
  <c r="AM32" i="10"/>
  <c r="AM276" i="10"/>
  <c r="AM250" i="10"/>
  <c r="AM281" i="10"/>
  <c r="AM361" i="10"/>
  <c r="Y12" i="10"/>
  <c r="AM12" i="10"/>
  <c r="AI183" i="10"/>
  <c r="AK183" i="10" s="1"/>
  <c r="AI343" i="10"/>
  <c r="AK343" i="10" s="1"/>
  <c r="AI103" i="10"/>
  <c r="AK103" i="10" s="1"/>
  <c r="AI62" i="10"/>
  <c r="AK62" i="10" s="1"/>
  <c r="AI305" i="10"/>
  <c r="AK305" i="10" s="1"/>
  <c r="AI6" i="10"/>
  <c r="AK6" i="10" s="1"/>
  <c r="AI180" i="10"/>
  <c r="AK180" i="10" s="1"/>
  <c r="AI126" i="10"/>
  <c r="AK126" i="10" s="1"/>
  <c r="AI169" i="10"/>
  <c r="AK169" i="10" s="1"/>
  <c r="AI106" i="10"/>
  <c r="AK106" i="10" s="1"/>
  <c r="AI38" i="10"/>
  <c r="AK38" i="10" s="1"/>
  <c r="AI226" i="10"/>
  <c r="AK226" i="10" s="1"/>
  <c r="AI315" i="10"/>
  <c r="AK315" i="10" s="1"/>
  <c r="AI314" i="10"/>
  <c r="AK314" i="10" s="1"/>
  <c r="AI280" i="10"/>
  <c r="AK280" i="10" s="1"/>
  <c r="AI325" i="10"/>
  <c r="AK325" i="10" s="1"/>
  <c r="AI327" i="10"/>
  <c r="AK327" i="10" s="1"/>
  <c r="AI332" i="10"/>
  <c r="AK332" i="10" s="1"/>
  <c r="AI333" i="10"/>
  <c r="AK333" i="10" s="1"/>
  <c r="AI33" i="10"/>
  <c r="AK33" i="10" s="1"/>
  <c r="AI341" i="10"/>
  <c r="AK341" i="10" s="1"/>
  <c r="AI335" i="10"/>
  <c r="AK335" i="10" s="1"/>
  <c r="AI34" i="10"/>
  <c r="AK34" i="10" s="1"/>
  <c r="AI270" i="10"/>
  <c r="AK270" i="10" s="1"/>
  <c r="AI48" i="10"/>
  <c r="AK48" i="10" s="1"/>
  <c r="AI78" i="10"/>
  <c r="AK78" i="10" s="1"/>
  <c r="AI376" i="10"/>
  <c r="AK376" i="10" s="1"/>
  <c r="AI197" i="10"/>
  <c r="AK197" i="10" s="1"/>
  <c r="AM95" i="10"/>
  <c r="AM137" i="10"/>
  <c r="AI153" i="10"/>
  <c r="AK153" i="10" s="1"/>
  <c r="AM224" i="10"/>
  <c r="AM238" i="10"/>
  <c r="AM154" i="10"/>
  <c r="AM87" i="10"/>
  <c r="AM303" i="10"/>
  <c r="AM382" i="10"/>
  <c r="AM124" i="10"/>
  <c r="AM295" i="10"/>
  <c r="F344" i="10"/>
  <c r="AI193" i="10"/>
  <c r="AK193" i="10" s="1"/>
  <c r="AI66" i="10"/>
  <c r="AK66" i="10" s="1"/>
  <c r="AI55" i="10"/>
  <c r="AK55" i="10" s="1"/>
  <c r="AI52" i="10"/>
  <c r="AK52" i="10" s="1"/>
  <c r="AI306" i="10"/>
  <c r="AK306" i="10" s="1"/>
  <c r="AI135" i="10"/>
  <c r="AK135" i="10" s="1"/>
  <c r="AI237" i="10"/>
  <c r="AK237" i="10" s="1"/>
  <c r="AI283" i="10"/>
  <c r="AK283" i="10" s="1"/>
  <c r="AI93" i="10"/>
  <c r="AK93" i="10" s="1"/>
  <c r="AI348" i="10"/>
  <c r="AK348" i="10" s="1"/>
  <c r="AI331" i="10"/>
  <c r="AK331" i="10" s="1"/>
  <c r="AI319" i="10"/>
  <c r="AK319" i="10" s="1"/>
  <c r="AI369" i="10"/>
  <c r="AK369" i="10" s="1"/>
  <c r="AI142" i="10"/>
  <c r="AK142" i="10" s="1"/>
  <c r="AI387" i="10"/>
  <c r="AK387" i="10" s="1"/>
  <c r="AI215" i="10"/>
  <c r="AK215" i="10" s="1"/>
  <c r="AI312" i="10"/>
  <c r="AK312" i="10" s="1"/>
  <c r="AI308" i="10"/>
  <c r="AK308" i="10" s="1"/>
  <c r="AI53" i="10"/>
  <c r="AK53" i="10" s="1"/>
  <c r="AI49" i="10"/>
  <c r="AK49" i="10" s="1"/>
  <c r="AI340" i="10"/>
  <c r="AK340" i="10" s="1"/>
  <c r="AI89" i="10"/>
  <c r="AK89" i="10" s="1"/>
  <c r="AI199" i="10"/>
  <c r="AK199" i="10" s="1"/>
  <c r="AI268" i="10"/>
  <c r="AK268" i="10" s="1"/>
  <c r="AI51" i="10"/>
  <c r="AK51" i="10" s="1"/>
  <c r="AI90" i="10"/>
  <c r="AK90" i="10" s="1"/>
  <c r="AI338" i="10"/>
  <c r="AK338" i="10" s="1"/>
  <c r="AI36" i="10"/>
  <c r="AK36" i="10" s="1"/>
  <c r="AI35" i="10"/>
  <c r="AK35" i="10" s="1"/>
  <c r="AI94" i="10"/>
  <c r="AK94" i="10" s="1"/>
  <c r="AI336" i="10"/>
  <c r="AK336" i="10" s="1"/>
  <c r="AI321" i="10"/>
  <c r="AK321" i="10" s="1"/>
  <c r="AI57" i="10"/>
  <c r="AK57" i="10" s="1"/>
  <c r="AI16" i="10"/>
  <c r="AK16" i="10" s="1"/>
  <c r="AI313" i="10"/>
  <c r="AK313" i="10" s="1"/>
  <c r="AI274" i="10"/>
  <c r="AK274" i="10" s="1"/>
  <c r="AI279" i="10"/>
  <c r="AK279" i="10" s="1"/>
  <c r="AI56" i="10"/>
  <c r="AK56" i="10" s="1"/>
  <c r="AI328" i="10"/>
  <c r="AK328" i="10" s="1"/>
  <c r="AI323" i="10"/>
  <c r="AK323" i="10" s="1"/>
  <c r="AI273" i="10"/>
  <c r="AK273" i="10" s="1"/>
  <c r="AI320" i="10"/>
  <c r="AK320" i="10" s="1"/>
  <c r="AI120" i="10"/>
  <c r="AK120" i="10" s="1"/>
  <c r="AI248" i="10"/>
  <c r="AK248" i="10" s="1"/>
  <c r="AI141" i="10"/>
  <c r="AK141" i="10" s="1"/>
  <c r="AI107" i="10"/>
  <c r="AK107" i="10" s="1"/>
  <c r="AI68" i="10"/>
  <c r="AK68" i="10" s="1"/>
  <c r="AI177" i="10"/>
  <c r="AK177" i="10" s="1"/>
  <c r="AI133" i="10"/>
  <c r="AK133" i="10" s="1"/>
  <c r="AI146" i="10"/>
  <c r="AK146" i="10" s="1"/>
  <c r="AI370" i="10"/>
  <c r="AK370" i="10" s="1"/>
  <c r="AI378" i="10"/>
  <c r="AK378" i="10" s="1"/>
  <c r="AI130" i="10"/>
  <c r="AK130" i="10" s="1"/>
  <c r="AI178" i="10"/>
  <c r="AK178" i="10" s="1"/>
  <c r="AI346" i="10"/>
  <c r="AK346" i="10" s="1"/>
  <c r="AI172" i="10"/>
  <c r="AK172" i="10" s="1"/>
  <c r="AI81" i="10"/>
  <c r="AK81" i="10" s="1"/>
  <c r="AI179" i="10"/>
  <c r="AK179" i="10" s="1"/>
  <c r="AI114" i="10"/>
  <c r="AK114" i="10" s="1"/>
  <c r="AI185" i="10"/>
  <c r="AK185" i="10" s="1"/>
  <c r="AI8" i="10"/>
  <c r="AK8" i="10" s="1"/>
  <c r="AI181" i="10"/>
  <c r="AK181" i="10" s="1"/>
  <c r="AI287" i="10"/>
  <c r="AK287" i="10" s="1"/>
  <c r="AI163" i="10"/>
  <c r="AK163" i="10" s="1"/>
  <c r="AI285" i="10"/>
  <c r="AK285" i="10" s="1"/>
  <c r="AI384" i="10"/>
  <c r="AK384" i="10" s="1"/>
  <c r="AI288" i="10"/>
  <c r="AK288" i="10" s="1"/>
  <c r="AI125" i="10"/>
  <c r="AK125" i="10" s="1"/>
  <c r="AI232" i="10"/>
  <c r="AK232" i="10" s="1"/>
  <c r="AI299" i="10"/>
  <c r="AK299" i="10" s="1"/>
  <c r="AI230" i="10"/>
  <c r="AK230" i="10" s="1"/>
  <c r="AI345" i="10"/>
  <c r="AK345" i="10" s="1"/>
  <c r="AI156" i="10"/>
  <c r="AK156" i="10" s="1"/>
  <c r="AI170" i="10"/>
  <c r="AK170" i="10" s="1"/>
  <c r="AI241" i="10"/>
  <c r="AK241" i="10" s="1"/>
  <c r="AI10" i="10"/>
  <c r="AK10" i="10" s="1"/>
  <c r="AI116" i="10"/>
  <c r="AK116" i="10" s="1"/>
  <c r="AI2" i="10"/>
  <c r="AK2" i="10" s="1"/>
  <c r="AI4" i="10"/>
  <c r="AK4" i="10" s="1"/>
  <c r="AI365" i="10"/>
  <c r="AK365" i="10" s="1"/>
  <c r="AI303" i="10"/>
  <c r="AK303" i="10" s="1"/>
  <c r="AI58" i="10"/>
  <c r="AK58" i="10" s="1"/>
  <c r="AI87" i="10"/>
  <c r="AK87" i="10" s="1"/>
  <c r="AI104" i="10"/>
  <c r="AK104" i="10" s="1"/>
  <c r="AI115" i="10"/>
  <c r="AK115" i="10" s="1"/>
  <c r="AI154" i="10"/>
  <c r="AK154" i="10" s="1"/>
  <c r="AI231" i="10"/>
  <c r="AK231" i="10" s="1"/>
  <c r="AI238" i="10"/>
  <c r="AK238" i="10" s="1"/>
  <c r="AI293" i="10"/>
  <c r="AK293" i="10" s="1"/>
  <c r="AI224" i="10"/>
  <c r="AK224" i="10" s="1"/>
  <c r="AI137" i="10"/>
  <c r="AK137" i="10" s="1"/>
  <c r="AI225" i="10"/>
  <c r="AK225" i="10" s="1"/>
  <c r="AI95" i="10"/>
  <c r="AK95" i="10" s="1"/>
  <c r="AI240" i="10"/>
  <c r="AK240" i="10" s="1"/>
  <c r="AI29" i="10"/>
  <c r="AK29" i="10" s="1"/>
  <c r="AI30" i="10"/>
  <c r="AK30" i="10" s="1"/>
  <c r="AI119" i="10"/>
  <c r="AK119" i="10" s="1"/>
  <c r="AI23" i="10"/>
  <c r="AK23" i="10" s="1"/>
  <c r="AI236" i="10"/>
  <c r="AK236" i="10" s="1"/>
  <c r="AI26" i="10"/>
  <c r="AK26" i="10" s="1"/>
  <c r="AI186" i="10"/>
  <c r="AK186" i="10" s="1"/>
  <c r="AI191" i="10"/>
  <c r="AK191" i="10" s="1"/>
  <c r="AI189" i="10"/>
  <c r="AK189" i="10" s="1"/>
  <c r="AI24" i="10"/>
  <c r="AK24" i="10" s="1"/>
  <c r="AI25" i="10"/>
  <c r="AK25" i="10" s="1"/>
  <c r="AI235" i="10"/>
  <c r="AK235" i="10" s="1"/>
  <c r="AI233" i="10"/>
  <c r="AK233" i="10" s="1"/>
  <c r="AI375" i="10"/>
  <c r="AK375" i="10" s="1"/>
  <c r="AI350" i="10"/>
  <c r="AI147" i="10"/>
  <c r="AK147" i="10" s="1"/>
  <c r="AI63" i="10"/>
  <c r="AK63" i="10" s="1"/>
  <c r="AI122" i="10"/>
  <c r="AK122" i="10" s="1"/>
  <c r="AI301" i="10"/>
  <c r="AI65" i="10"/>
  <c r="AK65" i="10" s="1"/>
  <c r="AI39" i="10"/>
  <c r="AK39" i="10" s="1"/>
  <c r="AI357" i="10"/>
  <c r="AK357" i="10" s="1"/>
  <c r="AI150" i="10"/>
  <c r="AK150" i="10" s="1"/>
  <c r="AI298" i="10"/>
  <c r="AK298" i="10" s="1"/>
  <c r="AI100" i="10"/>
  <c r="AK100" i="10" s="1"/>
  <c r="AI292" i="10"/>
  <c r="AK292" i="10" s="1"/>
  <c r="AI40" i="10"/>
  <c r="AK40" i="10" s="1"/>
  <c r="AI391" i="10"/>
  <c r="AK391" i="10" s="1"/>
  <c r="AI69" i="10"/>
  <c r="AK69" i="10" s="1"/>
  <c r="AI239" i="10"/>
  <c r="AK239" i="10" s="1"/>
  <c r="AI198" i="10"/>
  <c r="AK198" i="10" s="1"/>
  <c r="AI67" i="10"/>
  <c r="AK67" i="10" s="1"/>
  <c r="AI176" i="10"/>
  <c r="AK176" i="10" s="1"/>
  <c r="AI45" i="10"/>
  <c r="AK45" i="10" s="1"/>
  <c r="AI228" i="10"/>
  <c r="AI173" i="10"/>
  <c r="AK173" i="10" s="1"/>
  <c r="AI101" i="10"/>
  <c r="AK101" i="10" s="1"/>
  <c r="AI291" i="10"/>
  <c r="AK291" i="10" s="1"/>
  <c r="AI121" i="10"/>
  <c r="AK121" i="10" s="1"/>
  <c r="AI151" i="10"/>
  <c r="AK151" i="10" s="1"/>
  <c r="AI11" i="10"/>
  <c r="AK11" i="10" s="1"/>
  <c r="AI373" i="10"/>
  <c r="AK373" i="10" s="1"/>
  <c r="AI383" i="10"/>
  <c r="AK383" i="10" s="1"/>
  <c r="AI9" i="10"/>
  <c r="AK9" i="10" s="1"/>
  <c r="AI77" i="10"/>
  <c r="AK77" i="10" s="1"/>
  <c r="AI21" i="10"/>
  <c r="AK21" i="10" s="1"/>
  <c r="AI113" i="10"/>
  <c r="AK113" i="10" s="1"/>
  <c r="AI139" i="10"/>
  <c r="AK139" i="10" s="1"/>
  <c r="AI7" i="10"/>
  <c r="AK7" i="10" s="1"/>
  <c r="AI214" i="10"/>
  <c r="AK214" i="10" s="1"/>
  <c r="AI111" i="10"/>
  <c r="AK111" i="10" s="1"/>
  <c r="AI302" i="10"/>
  <c r="AK302" i="10" s="1"/>
  <c r="AI296" i="10"/>
  <c r="AK296" i="10" s="1"/>
  <c r="AI164" i="10"/>
  <c r="AK164" i="10" s="1"/>
  <c r="AI297" i="10"/>
  <c r="AK297" i="10" s="1"/>
  <c r="AI227" i="10"/>
  <c r="AK227" i="10" s="1"/>
  <c r="AI294" i="10"/>
  <c r="AK294" i="10" s="1"/>
  <c r="AI99" i="10"/>
  <c r="AK99" i="10" s="1"/>
  <c r="AI61" i="10"/>
  <c r="AK61" i="10" s="1"/>
  <c r="AI367" i="10"/>
  <c r="AK367" i="10" s="1"/>
  <c r="AI79" i="10"/>
  <c r="AK79" i="10" s="1"/>
  <c r="AI221" i="10"/>
  <c r="AK221" i="10" s="1"/>
  <c r="AI390" i="10"/>
  <c r="AK390" i="10" s="1"/>
  <c r="AI82" i="10"/>
  <c r="AK82" i="10" s="1"/>
  <c r="AI223" i="10"/>
  <c r="AK223" i="10" s="1"/>
  <c r="AI368" i="10"/>
  <c r="AK368" i="10" s="1"/>
  <c r="AI171" i="10"/>
  <c r="AK171" i="10" s="1"/>
  <c r="AI149" i="10"/>
  <c r="AK149" i="10" s="1"/>
  <c r="AI64" i="10"/>
  <c r="AK64" i="10" s="1"/>
  <c r="AI129" i="10"/>
  <c r="AK129" i="10" s="1"/>
  <c r="AI145" i="10"/>
  <c r="AK145" i="10" s="1"/>
  <c r="AI83" i="10"/>
  <c r="AK83" i="10" s="1"/>
  <c r="AI84" i="10"/>
  <c r="AK84" i="10" s="1"/>
  <c r="AI160" i="10"/>
  <c r="AK160" i="10" s="1"/>
  <c r="AI43" i="10"/>
  <c r="AK43" i="10" s="1"/>
  <c r="AI155" i="10"/>
  <c r="AK155" i="10" s="1"/>
  <c r="AI102" i="10"/>
  <c r="AK102" i="10" s="1"/>
  <c r="AI222" i="10"/>
  <c r="AK222" i="10" s="1"/>
  <c r="AI123" i="10"/>
  <c r="AK123" i="10" s="1"/>
  <c r="AI86" i="10"/>
  <c r="AK86" i="10" s="1"/>
  <c r="AI242" i="10"/>
  <c r="AK242" i="10" s="1"/>
  <c r="AI108" i="10"/>
  <c r="AK108" i="10" s="1"/>
  <c r="AI37" i="10"/>
  <c r="AK37" i="10" s="1"/>
  <c r="AI143" i="10"/>
  <c r="AK143" i="10" s="1"/>
  <c r="AI158" i="10"/>
  <c r="AK158" i="10" s="1"/>
  <c r="AM80" i="10"/>
  <c r="AM358" i="10"/>
  <c r="AM349" i="10"/>
  <c r="AM70" i="10"/>
  <c r="AM182" i="10"/>
  <c r="AM46" i="10"/>
  <c r="AM127" i="10"/>
  <c r="AM131" i="10"/>
  <c r="AM379" i="10"/>
  <c r="AI159" i="10"/>
  <c r="AK159" i="10" s="1"/>
  <c r="AM159" i="10"/>
  <c r="AM167" i="10"/>
  <c r="AM13" i="10"/>
  <c r="AM351" i="10"/>
  <c r="AM317" i="10"/>
  <c r="AM326" i="10"/>
  <c r="AM277" i="10"/>
  <c r="AM136" i="10"/>
  <c r="AM324" i="10"/>
  <c r="AM339" i="10"/>
  <c r="AM269" i="10"/>
  <c r="AM342" i="10"/>
  <c r="AM271" i="10"/>
  <c r="AM337" i="10"/>
  <c r="AM91" i="10"/>
  <c r="AM97" i="10"/>
  <c r="AM311" i="10"/>
  <c r="AM31" i="10"/>
  <c r="AM353" i="10"/>
  <c r="AM352" i="10"/>
  <c r="AM386" i="10"/>
  <c r="AM316" i="10"/>
  <c r="AM5" i="10"/>
  <c r="AM134" i="10"/>
  <c r="AM240" i="10"/>
  <c r="F196" i="10"/>
  <c r="AI196" i="10" s="1"/>
  <c r="AK196" i="10" s="1"/>
  <c r="AM225" i="10"/>
  <c r="F140" i="10"/>
  <c r="AI140" i="10" s="1"/>
  <c r="AK140" i="10" s="1"/>
  <c r="AM153" i="10"/>
  <c r="F286" i="10"/>
  <c r="AI286" i="10" s="1"/>
  <c r="AK286" i="10" s="1"/>
  <c r="AM293" i="10"/>
  <c r="F96" i="10"/>
  <c r="AI96" i="10" s="1"/>
  <c r="AK96" i="10" s="1"/>
  <c r="AM231" i="10"/>
  <c r="F162" i="10"/>
  <c r="AI162" i="10" s="1"/>
  <c r="AK162" i="10" s="1"/>
  <c r="AM115" i="10"/>
  <c r="AM104" i="10"/>
  <c r="F144" i="10"/>
  <c r="AI144" i="10" s="1"/>
  <c r="AK144" i="10" s="1"/>
  <c r="AM58" i="10"/>
  <c r="F132" i="10"/>
  <c r="AI132" i="10" s="1"/>
  <c r="AK132" i="10" s="1"/>
  <c r="AM365" i="10"/>
  <c r="F300" i="10"/>
  <c r="AI300" i="10" s="1"/>
  <c r="AK300" i="10" s="1"/>
  <c r="AM4" i="10"/>
  <c r="AI194" i="10"/>
  <c r="AK194" i="10" s="1"/>
  <c r="AM2" i="10"/>
  <c r="AI157" i="10"/>
  <c r="AK157" i="10" s="1"/>
  <c r="AM344" i="10"/>
  <c r="AI32" i="10"/>
  <c r="AK32" i="10" s="1"/>
  <c r="AI59" i="10"/>
  <c r="AK59" i="10" s="1"/>
  <c r="AI195" i="10"/>
  <c r="AK195" i="10" s="1"/>
  <c r="AI85" i="10"/>
  <c r="AK85" i="10" s="1"/>
  <c r="AI60" i="10"/>
  <c r="AK60" i="10" s="1"/>
  <c r="AI174" i="10"/>
  <c r="AK174" i="10" s="1"/>
  <c r="AI388" i="10"/>
  <c r="AK388" i="10" s="1"/>
  <c r="AI166" i="10"/>
  <c r="AK166" i="10" s="1"/>
  <c r="AI372" i="10"/>
  <c r="AK372" i="10" s="1"/>
  <c r="AI138" i="10"/>
  <c r="AK138" i="10" s="1"/>
  <c r="AI380" i="10"/>
  <c r="AK380" i="10" s="1"/>
  <c r="AI152" i="10"/>
  <c r="AK152" i="10" s="1"/>
  <c r="AI290" i="10"/>
  <c r="AK290" i="10" s="1"/>
  <c r="AI54" i="10"/>
  <c r="AK54" i="10" s="1"/>
  <c r="AI278" i="10"/>
  <c r="AK278" i="10" s="1"/>
  <c r="AI318" i="10"/>
  <c r="AK318" i="10" s="1"/>
  <c r="AI329" i="10"/>
  <c r="AK329" i="10" s="1"/>
  <c r="AI47" i="10"/>
  <c r="AK47" i="10" s="1"/>
  <c r="AI88" i="10"/>
  <c r="AK88" i="10" s="1"/>
  <c r="AI50" i="10"/>
  <c r="AK50" i="10" s="1"/>
  <c r="AI330" i="10"/>
  <c r="AK330" i="10" s="1"/>
  <c r="AI310" i="10"/>
  <c r="AK310" i="10" s="1"/>
  <c r="AI377" i="10"/>
  <c r="AK377" i="10" s="1"/>
  <c r="AI92" i="10"/>
  <c r="AK92" i="10" s="1"/>
  <c r="AI389" i="10"/>
  <c r="AK389" i="10" s="1"/>
  <c r="AI234" i="10"/>
  <c r="AK234" i="10" s="1"/>
  <c r="AI190" i="10"/>
  <c r="AK190" i="10" s="1"/>
  <c r="AI28" i="10"/>
  <c r="AK28" i="10" s="1"/>
  <c r="AI188" i="10"/>
  <c r="AK188" i="10" s="1"/>
  <c r="AI22" i="10"/>
  <c r="AK22" i="10" s="1"/>
  <c r="F282" i="10"/>
  <c r="AI282" i="10" s="1"/>
  <c r="AK282" i="10" s="1"/>
  <c r="F110" i="10"/>
  <c r="AI110" i="10" s="1"/>
  <c r="AK110" i="10" s="1"/>
  <c r="F276" i="10"/>
  <c r="AI276" i="10" s="1"/>
  <c r="AK276" i="10" s="1"/>
  <c r="F117" i="10"/>
  <c r="AI117" i="10" s="1"/>
  <c r="AK117" i="10" s="1"/>
  <c r="F202" i="10"/>
  <c r="AI202" i="10" s="1"/>
  <c r="AK202" i="10" s="1"/>
  <c r="F247" i="10"/>
  <c r="AI247" i="10" s="1"/>
  <c r="AK247" i="10" s="1"/>
  <c r="F394" i="10"/>
  <c r="AI394" i="10" s="1"/>
  <c r="AK394" i="10" s="1"/>
  <c r="F210" i="10"/>
  <c r="AI210" i="10" s="1"/>
  <c r="AK210" i="10" s="1"/>
  <c r="F212" i="10"/>
  <c r="AI212" i="10" s="1"/>
  <c r="AK212" i="10" s="1"/>
  <c r="F396" i="10"/>
  <c r="AI396" i="10" s="1"/>
  <c r="AK396" i="10" s="1"/>
  <c r="F264" i="10"/>
  <c r="AI264" i="10" s="1"/>
  <c r="AK264" i="10" s="1"/>
  <c r="F255" i="10"/>
  <c r="AI255" i="10" s="1"/>
  <c r="AK255" i="10" s="1"/>
  <c r="F204" i="10"/>
  <c r="AI204" i="10" s="1"/>
  <c r="AK204" i="10" s="1"/>
  <c r="F356" i="10"/>
  <c r="AI356" i="10" s="1"/>
  <c r="AK356" i="10" s="1"/>
  <c r="F347" i="10"/>
  <c r="AI347" i="10" s="1"/>
  <c r="AK347" i="10" s="1"/>
  <c r="F105" i="10"/>
  <c r="AI105" i="10" s="1"/>
  <c r="AK105" i="10" s="1"/>
  <c r="F289" i="10"/>
  <c r="AI289" i="10" s="1"/>
  <c r="AK289" i="10" s="1"/>
  <c r="F374" i="10"/>
  <c r="AI374" i="10" s="1"/>
  <c r="AK374" i="10" s="1"/>
  <c r="F19" i="10"/>
  <c r="AI19" i="10" s="1"/>
  <c r="AK19" i="10" s="1"/>
  <c r="F74" i="10"/>
  <c r="AI74" i="10" s="1"/>
  <c r="AK74" i="10" s="1"/>
  <c r="F322" i="10"/>
  <c r="AI322" i="10" s="1"/>
  <c r="AK322" i="10" s="1"/>
  <c r="AI360" i="10"/>
  <c r="AK360" i="10" s="1"/>
  <c r="AI363" i="10"/>
  <c r="AK363" i="10" s="1"/>
  <c r="AI109" i="10"/>
  <c r="AK109" i="10" s="1"/>
  <c r="F364" i="10"/>
  <c r="AI364" i="10" s="1"/>
  <c r="AK364" i="10" s="1"/>
  <c r="F275" i="10"/>
  <c r="AI275" i="10" s="1"/>
  <c r="AK275" i="10" s="1"/>
  <c r="AI220" i="10"/>
  <c r="AK220" i="10" s="1"/>
  <c r="AI206" i="10"/>
  <c r="AK206" i="10" s="1"/>
  <c r="AI201" i="10"/>
  <c r="AK201" i="10" s="1"/>
  <c r="AI252" i="10"/>
  <c r="AK252" i="10" s="1"/>
  <c r="AI253" i="10"/>
  <c r="AK253" i="10" s="1"/>
  <c r="AI203" i="10"/>
  <c r="AK203" i="10" s="1"/>
  <c r="AI213" i="10"/>
  <c r="AK213" i="10" s="1"/>
  <c r="AI262" i="10"/>
  <c r="AK262" i="10" s="1"/>
  <c r="AI246" i="10"/>
  <c r="AK246" i="10" s="1"/>
  <c r="AI354" i="10"/>
  <c r="AK354" i="10" s="1"/>
  <c r="AI260" i="10"/>
  <c r="AK260" i="10" s="1"/>
  <c r="AI261" i="10"/>
  <c r="AK261" i="10" s="1"/>
  <c r="AI44" i="10"/>
  <c r="AK44" i="10" s="1"/>
  <c r="AI165" i="10"/>
  <c r="AK165" i="10" s="1"/>
  <c r="AI256" i="10"/>
  <c r="AK256" i="10" s="1"/>
  <c r="AI20" i="10"/>
  <c r="AK20" i="10" s="1"/>
  <c r="AI73" i="10"/>
  <c r="AK73" i="10" s="1"/>
  <c r="AI17" i="10"/>
  <c r="AK17" i="10" s="1"/>
  <c r="AI362" i="10"/>
  <c r="AK362" i="10" s="1"/>
  <c r="AI359" i="10"/>
  <c r="AK359" i="10" s="1"/>
  <c r="AI41" i="10"/>
  <c r="AK41" i="10" s="1"/>
  <c r="AI118" i="10"/>
  <c r="AK118" i="10" s="1"/>
  <c r="AI249" i="10"/>
  <c r="AK249" i="10" s="1"/>
  <c r="AI200" i="10"/>
  <c r="AK200" i="10" s="1"/>
  <c r="AI265" i="10"/>
  <c r="AK265" i="10" s="1"/>
  <c r="AI207" i="10"/>
  <c r="AK207" i="10" s="1"/>
  <c r="AI208" i="10"/>
  <c r="AK208" i="10" s="1"/>
  <c r="AI254" i="10"/>
  <c r="AK254" i="10" s="1"/>
  <c r="AI209" i="10"/>
  <c r="AK209" i="10" s="1"/>
  <c r="AI398" i="10"/>
  <c r="AK398" i="10" s="1"/>
  <c r="AI266" i="10"/>
  <c r="AK266" i="10" s="1"/>
  <c r="AI393" i="10"/>
  <c r="AK393" i="10" s="1"/>
  <c r="AI211" i="10"/>
  <c r="AK211" i="10" s="1"/>
  <c r="AI397" i="10"/>
  <c r="AK397" i="10" s="1"/>
  <c r="AI128" i="10"/>
  <c r="AK128" i="10" s="1"/>
  <c r="AI161" i="10"/>
  <c r="AK161" i="10" s="1"/>
  <c r="AI371" i="10"/>
  <c r="AK371" i="10" s="1"/>
  <c r="AI259" i="10"/>
  <c r="AK259" i="10" s="1"/>
  <c r="AI71" i="10"/>
  <c r="AK71" i="10" s="1"/>
  <c r="AI15" i="10"/>
  <c r="AK15" i="10" s="1"/>
  <c r="F361" i="10"/>
  <c r="AI361" i="10" s="1"/>
  <c r="AK361" i="10" s="1"/>
  <c r="F281" i="10"/>
  <c r="AI281" i="10" s="1"/>
  <c r="AK281" i="10" s="1"/>
  <c r="F250" i="10"/>
  <c r="AI250" i="10" s="1"/>
  <c r="AK250" i="10" s="1"/>
  <c r="F14" i="10"/>
  <c r="AI14" i="10" s="1"/>
  <c r="AK14" i="10" s="1"/>
  <c r="F219" i="10"/>
  <c r="AI219" i="10" s="1"/>
  <c r="AK219" i="10" s="1"/>
  <c r="F395" i="10"/>
  <c r="AI395" i="10" s="1"/>
  <c r="AK395" i="10" s="1"/>
  <c r="F263" i="10"/>
  <c r="AI263" i="10" s="1"/>
  <c r="AK263" i="10" s="1"/>
  <c r="F245" i="10"/>
  <c r="AI245" i="10" s="1"/>
  <c r="AK245" i="10" s="1"/>
  <c r="F355" i="10"/>
  <c r="AI355" i="10" s="1"/>
  <c r="AK355" i="10" s="1"/>
  <c r="F244" i="10"/>
  <c r="AI244" i="10" s="1"/>
  <c r="AK244" i="10" s="1"/>
  <c r="F267" i="10"/>
  <c r="AI267" i="10" s="1"/>
  <c r="AK267" i="10" s="1"/>
  <c r="F258" i="10"/>
  <c r="AI258" i="10" s="1"/>
  <c r="AK258" i="10" s="1"/>
  <c r="F205" i="10"/>
  <c r="AI205" i="10" s="1"/>
  <c r="AK205" i="10" s="1"/>
  <c r="F257" i="10"/>
  <c r="AI257" i="10" s="1"/>
  <c r="AK257" i="10" s="1"/>
  <c r="F216" i="10"/>
  <c r="AI216" i="10" s="1"/>
  <c r="AK216" i="10" s="1"/>
  <c r="F385" i="10"/>
  <c r="AI385" i="10" s="1"/>
  <c r="AK385" i="10" s="1"/>
  <c r="F187" i="10"/>
  <c r="AI187" i="10" s="1"/>
  <c r="AK187" i="10" s="1"/>
  <c r="F42" i="10"/>
  <c r="AI42" i="10" s="1"/>
  <c r="AK42" i="10" s="1"/>
  <c r="F112" i="10"/>
  <c r="AI112" i="10" s="1"/>
  <c r="AK112" i="10" s="1"/>
  <c r="F18" i="10"/>
  <c r="AI18" i="10" s="1"/>
  <c r="AK18" i="10" s="1"/>
  <c r="F272" i="10"/>
  <c r="AI272" i="10" s="1"/>
  <c r="AK272" i="10" s="1"/>
  <c r="F251" i="10"/>
  <c r="AI251" i="10" s="1"/>
  <c r="AK251" i="10" s="1"/>
  <c r="AI368" i="11"/>
  <c r="F72" i="10"/>
  <c r="AI72" i="10" s="1"/>
  <c r="AK72" i="10" s="1"/>
  <c r="F243" i="10"/>
  <c r="AI243" i="10" s="1"/>
  <c r="AK243" i="10" s="1"/>
  <c r="AI159" i="11"/>
  <c r="AI70" i="11"/>
  <c r="AK70" i="11" s="1"/>
  <c r="AI183" i="11"/>
  <c r="AK183" i="11" s="1"/>
  <c r="AI37" i="11"/>
  <c r="AK37" i="11" s="1"/>
  <c r="AI222" i="11"/>
  <c r="AK222" i="11" s="1"/>
  <c r="AI84" i="11"/>
  <c r="AK84" i="11" s="1"/>
  <c r="AI129" i="11"/>
  <c r="AK129" i="11" s="1"/>
  <c r="AI79" i="11"/>
  <c r="AK79" i="11" s="1"/>
  <c r="AI367" i="11"/>
  <c r="AK367" i="11" s="1"/>
  <c r="AI294" i="11"/>
  <c r="AK294" i="11" s="1"/>
  <c r="AI99" i="11"/>
  <c r="AK99" i="11" s="1"/>
  <c r="AI61" i="11"/>
  <c r="AK61" i="11" s="1"/>
  <c r="AI223" i="11"/>
  <c r="AK223" i="11" s="1"/>
  <c r="AI64" i="11"/>
  <c r="AM64" i="11" s="1"/>
  <c r="AI155" i="11"/>
  <c r="AI102" i="11"/>
  <c r="AI108" i="11"/>
  <c r="AI80" i="11"/>
  <c r="AI349" i="11"/>
  <c r="AI103" i="11"/>
  <c r="AI75" i="10"/>
  <c r="AK75" i="10" s="1"/>
  <c r="F76" i="10"/>
  <c r="AI76" i="10" s="1"/>
  <c r="AK76" i="10" s="1"/>
  <c r="F217" i="10"/>
  <c r="AI217" i="10" s="1"/>
  <c r="AK217" i="10" s="1"/>
  <c r="F350" i="11"/>
  <c r="AI350" i="11" s="1"/>
  <c r="AK350" i="11" s="1"/>
  <c r="F147" i="11"/>
  <c r="AI147" i="11" s="1"/>
  <c r="AK147" i="11" s="1"/>
  <c r="F63" i="11"/>
  <c r="AI63" i="11" s="1"/>
  <c r="AK63" i="11" s="1"/>
  <c r="F122" i="11"/>
  <c r="AI122" i="11" s="1"/>
  <c r="AK122" i="11" s="1"/>
  <c r="F301" i="11"/>
  <c r="AI301" i="11" s="1"/>
  <c r="AK301" i="11" s="1"/>
  <c r="F65" i="11"/>
  <c r="AI65" i="11" s="1"/>
  <c r="AK65" i="11" s="1"/>
  <c r="F39" i="11"/>
  <c r="AI39" i="11" s="1"/>
  <c r="AK39" i="11" s="1"/>
  <c r="F357" i="11"/>
  <c r="AI357" i="11" s="1"/>
  <c r="AK357" i="11" s="1"/>
  <c r="F150" i="11"/>
  <c r="AI150" i="11" s="1"/>
  <c r="AK150" i="11" s="1"/>
  <c r="F298" i="11"/>
  <c r="AI298" i="11" s="1"/>
  <c r="AK298" i="11" s="1"/>
  <c r="F100" i="11"/>
  <c r="AI100" i="11" s="1"/>
  <c r="AK100" i="11" s="1"/>
  <c r="F292" i="11"/>
  <c r="AI292" i="11" s="1"/>
  <c r="AK292" i="11" s="1"/>
  <c r="F40" i="11"/>
  <c r="AI40" i="11" s="1"/>
  <c r="AK40" i="11" s="1"/>
  <c r="F391" i="11"/>
  <c r="AI391" i="11" s="1"/>
  <c r="AK391" i="11" s="1"/>
  <c r="F69" i="11"/>
  <c r="AI69" i="11" s="1"/>
  <c r="AK69" i="11" s="1"/>
  <c r="F239" i="11"/>
  <c r="AI239" i="11" s="1"/>
  <c r="AK239" i="11" s="1"/>
  <c r="AI198" i="11"/>
  <c r="AK198" i="11" s="1"/>
  <c r="F67" i="11"/>
  <c r="AI67" i="11" s="1"/>
  <c r="AK67" i="11" s="1"/>
  <c r="F176" i="11"/>
  <c r="AI176" i="11" s="1"/>
  <c r="AK176" i="11" s="1"/>
  <c r="AI45" i="11"/>
  <c r="AK45" i="11" s="1"/>
  <c r="F228" i="11"/>
  <c r="AI228" i="11" s="1"/>
  <c r="AK228" i="11" s="1"/>
  <c r="F173" i="11"/>
  <c r="AI173" i="11" s="1"/>
  <c r="AK173" i="11" s="1"/>
  <c r="F101" i="11"/>
  <c r="AI101" i="11" s="1"/>
  <c r="AK101" i="11" s="1"/>
  <c r="F291" i="11"/>
  <c r="AI291" i="11" s="1"/>
  <c r="AK291" i="11" s="1"/>
  <c r="F121" i="11"/>
  <c r="AI121" i="11" s="1"/>
  <c r="AK121" i="11" s="1"/>
  <c r="F151" i="11"/>
  <c r="AI151" i="11" s="1"/>
  <c r="AK151" i="11" s="1"/>
  <c r="F11" i="11"/>
  <c r="AI11" i="11" s="1"/>
  <c r="AK11" i="11" s="1"/>
  <c r="F373" i="11"/>
  <c r="AI373" i="11" s="1"/>
  <c r="AK373" i="11" s="1"/>
  <c r="F383" i="11"/>
  <c r="AI383" i="11" s="1"/>
  <c r="AK383" i="11" s="1"/>
  <c r="F9" i="11"/>
  <c r="AI9" i="11" s="1"/>
  <c r="AK9" i="11" s="1"/>
  <c r="F77" i="11"/>
  <c r="AI77" i="11" s="1"/>
  <c r="AK77" i="11" s="1"/>
  <c r="F21" i="11"/>
  <c r="AI21" i="11" s="1"/>
  <c r="AK21" i="11" s="1"/>
  <c r="F113" i="11"/>
  <c r="AI113" i="11" s="1"/>
  <c r="AK113" i="11" s="1"/>
  <c r="F139" i="11"/>
  <c r="AI139" i="11" s="1"/>
  <c r="AK139" i="11" s="1"/>
  <c r="F7" i="11"/>
  <c r="AI7" i="11" s="1"/>
  <c r="AK7" i="11" s="1"/>
  <c r="AI214" i="11"/>
  <c r="AK214" i="11" s="1"/>
  <c r="F111" i="11"/>
  <c r="AI111" i="11" s="1"/>
  <c r="AK111" i="11" s="1"/>
  <c r="F302" i="11"/>
  <c r="AI302" i="11" s="1"/>
  <c r="AK302" i="11" s="1"/>
  <c r="F296" i="11"/>
  <c r="AI296" i="11" s="1"/>
  <c r="AK296" i="11" s="1"/>
  <c r="F164" i="11"/>
  <c r="AI164" i="11" s="1"/>
  <c r="AK164" i="11" s="1"/>
  <c r="F297" i="11"/>
  <c r="AI297" i="11" s="1"/>
  <c r="AK297" i="11" s="1"/>
  <c r="F227" i="11"/>
  <c r="AI227" i="11" s="1"/>
  <c r="AK227" i="11" s="1"/>
  <c r="AI390" i="11"/>
  <c r="AI82" i="11"/>
  <c r="F149" i="11"/>
  <c r="AI149" i="11" s="1"/>
  <c r="AK149" i="11" s="1"/>
  <c r="F83" i="11"/>
  <c r="AI83" i="11" s="1"/>
  <c r="AK83" i="11" s="1"/>
  <c r="AI43" i="11"/>
  <c r="AI242" i="11"/>
  <c r="AI158" i="11"/>
  <c r="AK158" i="11" s="1"/>
  <c r="AI343" i="11"/>
  <c r="AK343" i="11" s="1"/>
  <c r="F218" i="10"/>
  <c r="AI218" i="10" s="1"/>
  <c r="AK218" i="10" s="1"/>
  <c r="AI221" i="11"/>
  <c r="AK221" i="11" s="1"/>
  <c r="AI171" i="11"/>
  <c r="AK171" i="11" s="1"/>
  <c r="F145" i="11"/>
  <c r="AI145" i="11" s="1"/>
  <c r="AK145" i="11" s="1"/>
  <c r="AI160" i="11"/>
  <c r="AI123" i="11"/>
  <c r="AK123" i="11" s="1"/>
  <c r="AI86" i="11"/>
  <c r="AK86" i="11" s="1"/>
  <c r="AI143" i="11"/>
  <c r="AK143" i="11" s="1"/>
  <c r="AI358" i="11"/>
  <c r="AK358" i="11" s="1"/>
  <c r="AI62" i="11"/>
  <c r="AK62" i="11" s="1"/>
  <c r="AI326" i="11"/>
  <c r="AI325" i="11"/>
  <c r="AK325" i="11" s="1"/>
  <c r="AI136" i="11"/>
  <c r="AK136" i="11" s="1"/>
  <c r="AM182" i="11"/>
  <c r="F6" i="11"/>
  <c r="AI6" i="11" s="1"/>
  <c r="AM6" i="11" s="1"/>
  <c r="AM127" i="11"/>
  <c r="F126" i="11"/>
  <c r="AI126" i="11" s="1"/>
  <c r="AM379" i="11"/>
  <c r="F106" i="11"/>
  <c r="AI106" i="11" s="1"/>
  <c r="AM167" i="11"/>
  <c r="F226" i="11"/>
  <c r="AI226" i="11" s="1"/>
  <c r="AM351" i="11"/>
  <c r="F314" i="11"/>
  <c r="AI314" i="11" s="1"/>
  <c r="AM280" i="11"/>
  <c r="AM327" i="11"/>
  <c r="AM324" i="11"/>
  <c r="AM332" i="11"/>
  <c r="AM339" i="11"/>
  <c r="AM333" i="11"/>
  <c r="AM269" i="11"/>
  <c r="AM33" i="11"/>
  <c r="AM342" i="11"/>
  <c r="AM341" i="11"/>
  <c r="AM271" i="11"/>
  <c r="AM335" i="11"/>
  <c r="AM337" i="11"/>
  <c r="AM34" i="11"/>
  <c r="AM334" i="11"/>
  <c r="AM270" i="11"/>
  <c r="AI293" i="11"/>
  <c r="AI154" i="11"/>
  <c r="AK154" i="11" s="1"/>
  <c r="AI115" i="11"/>
  <c r="AI104" i="11"/>
  <c r="AK104" i="11" s="1"/>
  <c r="AI58" i="11"/>
  <c r="AI365" i="11"/>
  <c r="AK365" i="11" s="1"/>
  <c r="AI4" i="11"/>
  <c r="F182" i="11"/>
  <c r="AI182" i="11" s="1"/>
  <c r="AK182" i="11" s="1"/>
  <c r="AM305" i="11"/>
  <c r="F127" i="11"/>
  <c r="AI127" i="11" s="1"/>
  <c r="AK127" i="11" s="1"/>
  <c r="AM180" i="11"/>
  <c r="F379" i="11"/>
  <c r="AI379" i="11" s="1"/>
  <c r="AK379" i="11" s="1"/>
  <c r="AM169" i="11"/>
  <c r="F167" i="11"/>
  <c r="AI167" i="11" s="1"/>
  <c r="AK167" i="11" s="1"/>
  <c r="AM38" i="11"/>
  <c r="F351" i="11"/>
  <c r="AI351" i="11" s="1"/>
  <c r="AK351" i="11" s="1"/>
  <c r="AM315" i="11"/>
  <c r="AM277" i="11"/>
  <c r="AI96" i="11"/>
  <c r="AK96" i="11" s="1"/>
  <c r="AI231" i="11"/>
  <c r="AI162" i="11"/>
  <c r="AI144" i="11"/>
  <c r="AK144" i="11" s="1"/>
  <c r="AI132" i="11"/>
  <c r="AK132" i="11" s="1"/>
  <c r="AI300" i="11"/>
  <c r="AM300" i="11" s="1"/>
  <c r="AM147" i="11"/>
  <c r="AM63" i="11"/>
  <c r="AM122" i="11"/>
  <c r="AM65" i="11"/>
  <c r="AM39" i="11"/>
  <c r="AM357" i="11"/>
  <c r="AM150" i="11"/>
  <c r="AM298" i="11"/>
  <c r="AM100" i="11"/>
  <c r="AM292" i="11"/>
  <c r="AM40" i="11"/>
  <c r="AM391" i="11"/>
  <c r="AM69" i="11"/>
  <c r="AM239" i="11"/>
  <c r="AM198" i="11"/>
  <c r="AM67" i="11"/>
  <c r="AM176" i="11"/>
  <c r="AM45" i="11"/>
  <c r="AM228" i="11"/>
  <c r="AM173" i="11"/>
  <c r="AM101" i="11"/>
  <c r="AM291" i="11"/>
  <c r="AM121" i="11"/>
  <c r="AM151" i="11"/>
  <c r="AM11" i="11"/>
  <c r="AM373" i="11"/>
  <c r="AM383" i="11"/>
  <c r="AM9" i="11"/>
  <c r="AM77" i="11"/>
  <c r="AM21" i="11"/>
  <c r="AM113" i="11"/>
  <c r="AM139" i="11"/>
  <c r="AM7" i="11"/>
  <c r="AM214" i="11"/>
  <c r="AM111" i="11"/>
  <c r="AM302" i="11"/>
  <c r="AM164" i="11"/>
  <c r="AM297" i="11"/>
  <c r="AM227" i="11"/>
  <c r="AM294" i="11"/>
  <c r="AM99" i="11"/>
  <c r="AM61" i="11"/>
  <c r="AM367" i="11"/>
  <c r="AM79" i="11"/>
  <c r="AM221" i="11"/>
  <c r="AM390" i="11"/>
  <c r="AM82" i="11"/>
  <c r="AM223" i="11"/>
  <c r="AM368" i="11"/>
  <c r="AM171" i="11"/>
  <c r="AM149" i="11"/>
  <c r="AM129" i="11"/>
  <c r="AM145" i="11"/>
  <c r="AM83" i="11"/>
  <c r="AM84" i="11"/>
  <c r="AM160" i="11"/>
  <c r="AM43" i="11"/>
  <c r="AM155" i="11"/>
  <c r="AM102" i="11"/>
  <c r="AM222" i="11"/>
  <c r="AM123" i="11"/>
  <c r="AM86" i="11"/>
  <c r="AM242" i="11"/>
  <c r="AM108" i="11"/>
  <c r="AM37" i="11"/>
  <c r="AM143" i="11"/>
  <c r="AM158" i="11"/>
  <c r="AM80" i="11"/>
  <c r="AM183" i="11"/>
  <c r="AM358" i="11"/>
  <c r="AM343" i="11"/>
  <c r="AM349" i="11"/>
  <c r="AM103" i="11"/>
  <c r="AM62" i="11"/>
  <c r="F305" i="11"/>
  <c r="AI305" i="11" s="1"/>
  <c r="AM46" i="11"/>
  <c r="F180" i="11"/>
  <c r="AI180" i="11" s="1"/>
  <c r="AM131" i="11"/>
  <c r="F169" i="11"/>
  <c r="AI169" i="11" s="1"/>
  <c r="AM159" i="11"/>
  <c r="F38" i="11"/>
  <c r="AI38" i="11" s="1"/>
  <c r="AM13" i="11"/>
  <c r="F315" i="11"/>
  <c r="AI315" i="11" s="1"/>
  <c r="AM317" i="11"/>
  <c r="AM314" i="11"/>
  <c r="F280" i="11"/>
  <c r="AI280" i="11" s="1"/>
  <c r="F286" i="11"/>
  <c r="AI286" i="11" s="1"/>
  <c r="AK286" i="11" s="1"/>
  <c r="AI392" i="11"/>
  <c r="AI304" i="11"/>
  <c r="AI168" i="11"/>
  <c r="AK168" i="11" s="1"/>
  <c r="AI184" i="11"/>
  <c r="AK184" i="11" s="1"/>
  <c r="AI175" i="11"/>
  <c r="AK175" i="11" s="1"/>
  <c r="AM243" i="11"/>
  <c r="AM217" i="11"/>
  <c r="AM218" i="11"/>
  <c r="AM72" i="11"/>
  <c r="AM76" i="11"/>
  <c r="AM75" i="11"/>
  <c r="AM322" i="11"/>
  <c r="AM17" i="11"/>
  <c r="AM15" i="11"/>
  <c r="AM272" i="11"/>
  <c r="AM74" i="11"/>
  <c r="AM73" i="11"/>
  <c r="AM71" i="11"/>
  <c r="AM18" i="11"/>
  <c r="AM19" i="11"/>
  <c r="AM20" i="11"/>
  <c r="AM259" i="11"/>
  <c r="AM112" i="11"/>
  <c r="AM374" i="11"/>
  <c r="AM385" i="11"/>
  <c r="AM44" i="11"/>
  <c r="AM347" i="11"/>
  <c r="AM261" i="11"/>
  <c r="AM397" i="11"/>
  <c r="AM216" i="11"/>
  <c r="AM356" i="11"/>
  <c r="AM260" i="11"/>
  <c r="AM211" i="11"/>
  <c r="AM257" i="11"/>
  <c r="AM204" i="11"/>
  <c r="AM354" i="11"/>
  <c r="AM393" i="11"/>
  <c r="AM246" i="11"/>
  <c r="AM258" i="11"/>
  <c r="AM264" i="11"/>
  <c r="AM262" i="11"/>
  <c r="AM398" i="11"/>
  <c r="AM396" i="11"/>
  <c r="AM213" i="11"/>
  <c r="AM212" i="11"/>
  <c r="AM203" i="11"/>
  <c r="AM254" i="11"/>
  <c r="AM355" i="11"/>
  <c r="AM210" i="11"/>
  <c r="AM253" i="11"/>
  <c r="AM245" i="11"/>
  <c r="AM394" i="11"/>
  <c r="AM252" i="11"/>
  <c r="AM207" i="11"/>
  <c r="AM263" i="11"/>
  <c r="AM247" i="11"/>
  <c r="AM202" i="11"/>
  <c r="AM206" i="11"/>
  <c r="AM200" i="11"/>
  <c r="AM219" i="11"/>
  <c r="AM256" i="11"/>
  <c r="AM371" i="11"/>
  <c r="AM42" i="11"/>
  <c r="AM165" i="11"/>
  <c r="AM161" i="11"/>
  <c r="AM128" i="11"/>
  <c r="AM26" i="11"/>
  <c r="AM27" i="11"/>
  <c r="AM186" i="11"/>
  <c r="AM29" i="11"/>
  <c r="AM188" i="11"/>
  <c r="AM30" i="11"/>
  <c r="AM191" i="11"/>
  <c r="AM119" i="11"/>
  <c r="AM189" i="11"/>
  <c r="AM28" i="11"/>
  <c r="AM24" i="11"/>
  <c r="AM23" i="11"/>
  <c r="AM25" i="11"/>
  <c r="AM190" i="11"/>
  <c r="AM235" i="11"/>
  <c r="AM236" i="11"/>
  <c r="AM233" i="11"/>
  <c r="AM234" i="11"/>
  <c r="AM375" i="11"/>
  <c r="AM135" i="11"/>
  <c r="AM237" i="11"/>
  <c r="AM389" i="11"/>
  <c r="AM283" i="11"/>
  <c r="AM93" i="11"/>
  <c r="AM348" i="11"/>
  <c r="AM92" i="11"/>
  <c r="AM331" i="11"/>
  <c r="AM319" i="11"/>
  <c r="AM369" i="11"/>
  <c r="AM377" i="11"/>
  <c r="AM142" i="11"/>
  <c r="AM387" i="11"/>
  <c r="AM306" i="11"/>
  <c r="AM220" i="11"/>
  <c r="AM249" i="11"/>
  <c r="AM14" i="11"/>
  <c r="AM275" i="11"/>
  <c r="AM118" i="11"/>
  <c r="AM41" i="11"/>
  <c r="AM364" i="11"/>
  <c r="AM109" i="11"/>
  <c r="AM359" i="11"/>
  <c r="AM281" i="11"/>
  <c r="AM110" i="11"/>
  <c r="AM363" i="11"/>
  <c r="AM362" i="11"/>
  <c r="AM361" i="11"/>
  <c r="AM282" i="11"/>
  <c r="AM22" i="11"/>
  <c r="AM117" i="11"/>
  <c r="AM89" i="11"/>
  <c r="AM199" i="11"/>
  <c r="AM50" i="11"/>
  <c r="AM51" i="11"/>
  <c r="AM90" i="11"/>
  <c r="AM52" i="11"/>
  <c r="AM88" i="11"/>
  <c r="AM338" i="11"/>
  <c r="AM36" i="11"/>
  <c r="AM35" i="11"/>
  <c r="AM94" i="11"/>
  <c r="AM47" i="11"/>
  <c r="AM336" i="11"/>
  <c r="AM321" i="11"/>
  <c r="AM57" i="11"/>
  <c r="AM329" i="11"/>
  <c r="AM16" i="11"/>
  <c r="AM313" i="11"/>
  <c r="AM274" i="11"/>
  <c r="AM318" i="11"/>
  <c r="AM279" i="11"/>
  <c r="AM56" i="11"/>
  <c r="AM55" i="11"/>
  <c r="AM278" i="11"/>
  <c r="AM328" i="11"/>
  <c r="AM323" i="11"/>
  <c r="AM273" i="11"/>
  <c r="AM54" i="11"/>
  <c r="AM320" i="11"/>
  <c r="AM120" i="11"/>
  <c r="AM248" i="11"/>
  <c r="AM290" i="11"/>
  <c r="AM141" i="11"/>
  <c r="AM107" i="11"/>
  <c r="AM68" i="11"/>
  <c r="AM152" i="11"/>
  <c r="AM133" i="11"/>
  <c r="AM66" i="11"/>
  <c r="AM380" i="11"/>
  <c r="AM146" i="11"/>
  <c r="AM370" i="11"/>
  <c r="AM378" i="11"/>
  <c r="AM138" i="11"/>
  <c r="AM372" i="11"/>
  <c r="AM130" i="11"/>
  <c r="AM178" i="11"/>
  <c r="AM166" i="11"/>
  <c r="AM172" i="11"/>
  <c r="AM81" i="11"/>
  <c r="AM179" i="11"/>
  <c r="AM388" i="11"/>
  <c r="AM114" i="11"/>
  <c r="AM185" i="11"/>
  <c r="AM8" i="11"/>
  <c r="AM174" i="11"/>
  <c r="AM181" i="11"/>
  <c r="AM287" i="11"/>
  <c r="AM312" i="11"/>
  <c r="AM308" i="11"/>
  <c r="AM310" i="11"/>
  <c r="AM53" i="11"/>
  <c r="AM49" i="11"/>
  <c r="AM340" i="11"/>
  <c r="AM330" i="11"/>
  <c r="AM268" i="11"/>
  <c r="AM60" i="11"/>
  <c r="AM85" i="11"/>
  <c r="AM195" i="11"/>
  <c r="AM59" i="11"/>
  <c r="AM157" i="11"/>
  <c r="AM163" i="11"/>
  <c r="AM288" i="11"/>
  <c r="AM299" i="11"/>
  <c r="AM156" i="11"/>
  <c r="AM10" i="11"/>
  <c r="AM192" i="11"/>
  <c r="AM124" i="11"/>
  <c r="AM382" i="11"/>
  <c r="AM132" i="11"/>
  <c r="AM384" i="11"/>
  <c r="AM232" i="11"/>
  <c r="AM345" i="11"/>
  <c r="AM241" i="11"/>
  <c r="AM295" i="11"/>
  <c r="AM194" i="11"/>
  <c r="AM285" i="11"/>
  <c r="AM125" i="11"/>
  <c r="AM230" i="11"/>
  <c r="AM170" i="11"/>
  <c r="AM32" i="11"/>
  <c r="AM3" i="11"/>
  <c r="AM2" i="11"/>
  <c r="AM4" i="11"/>
  <c r="AM175" i="11"/>
  <c r="AM365" i="11"/>
  <c r="AM184" i="11"/>
  <c r="AM58" i="11"/>
  <c r="AM144" i="11"/>
  <c r="AM168" i="11"/>
  <c r="AM87" i="11"/>
  <c r="AM104" i="11"/>
  <c r="AM115" i="11"/>
  <c r="AM162" i="11"/>
  <c r="AM304" i="11"/>
  <c r="AM154" i="11"/>
  <c r="AM231" i="11"/>
  <c r="AM96" i="11"/>
  <c r="AM392" i="11"/>
  <c r="AM238" i="11"/>
  <c r="AM293" i="11"/>
  <c r="AM286" i="11"/>
  <c r="AM381" i="11"/>
  <c r="AM224" i="11"/>
  <c r="AM153" i="11"/>
  <c r="AM140" i="11"/>
  <c r="AM98" i="11"/>
  <c r="AM137" i="11"/>
  <c r="AM225" i="11"/>
  <c r="AM196" i="11"/>
  <c r="AM366" i="11"/>
  <c r="AM95" i="11"/>
  <c r="AM240" i="11"/>
  <c r="AM197" i="11"/>
  <c r="AM134" i="11"/>
  <c r="AM5" i="11"/>
  <c r="AM284" i="11"/>
  <c r="AM316" i="11"/>
  <c r="AM229" i="11"/>
  <c r="AM386" i="11"/>
  <c r="AM352" i="11"/>
  <c r="AM376" i="11"/>
  <c r="AM353" i="11"/>
  <c r="AM78" i="11"/>
  <c r="AM31" i="11"/>
  <c r="AM307" i="11"/>
  <c r="AM311" i="11"/>
  <c r="AM309" i="11"/>
  <c r="AM97" i="11"/>
  <c r="AM48" i="11"/>
  <c r="AM91" i="11"/>
  <c r="Y12" i="11"/>
  <c r="F46" i="11"/>
  <c r="AI46" i="11" s="1"/>
  <c r="AK46" i="11" s="1"/>
  <c r="F131" i="11"/>
  <c r="AI131" i="11" s="1"/>
  <c r="AK131" i="11" s="1"/>
  <c r="AM126" i="11"/>
  <c r="AM106" i="11"/>
  <c r="F13" i="11"/>
  <c r="AI13" i="11" s="1"/>
  <c r="AK13" i="11" s="1"/>
  <c r="AM226" i="11"/>
  <c r="F317" i="11"/>
  <c r="AI317" i="11" s="1"/>
  <c r="AK317" i="11" s="1"/>
  <c r="AM326" i="11"/>
  <c r="F277" i="11"/>
  <c r="AI277" i="11" s="1"/>
  <c r="AK277" i="11" s="1"/>
  <c r="AM136" i="11"/>
  <c r="F327" i="11"/>
  <c r="AI327" i="11" s="1"/>
  <c r="AK327" i="11" s="1"/>
  <c r="F324" i="11"/>
  <c r="AI324" i="11" s="1"/>
  <c r="AK324" i="11" s="1"/>
  <c r="F332" i="11"/>
  <c r="AI332" i="11" s="1"/>
  <c r="AK332" i="11" s="1"/>
  <c r="F339" i="11"/>
  <c r="AI339" i="11" s="1"/>
  <c r="AK339" i="11" s="1"/>
  <c r="F333" i="11"/>
  <c r="AI333" i="11" s="1"/>
  <c r="AK333" i="11" s="1"/>
  <c r="F269" i="11"/>
  <c r="AI269" i="11" s="1"/>
  <c r="AK269" i="11" s="1"/>
  <c r="F33" i="11"/>
  <c r="AI33" i="11" s="1"/>
  <c r="AK33" i="11" s="1"/>
  <c r="F342" i="11"/>
  <c r="AI342" i="11" s="1"/>
  <c r="AK342" i="11" s="1"/>
  <c r="F341" i="11"/>
  <c r="AI341" i="11" s="1"/>
  <c r="AK341" i="11" s="1"/>
  <c r="F271" i="11"/>
  <c r="AI271" i="11" s="1"/>
  <c r="AK271" i="11" s="1"/>
  <c r="F335" i="11"/>
  <c r="AI335" i="11" s="1"/>
  <c r="AK335" i="11" s="1"/>
  <c r="F337" i="11"/>
  <c r="AI337" i="11" s="1"/>
  <c r="AK337" i="11" s="1"/>
  <c r="F34" i="11"/>
  <c r="AI34" i="11" s="1"/>
  <c r="AK34" i="11" s="1"/>
  <c r="F334" i="11"/>
  <c r="AI334" i="11" s="1"/>
  <c r="AK334" i="11" s="1"/>
  <c r="F270" i="11"/>
  <c r="AI270" i="11" s="1"/>
  <c r="AK270" i="11" s="1"/>
  <c r="F91" i="11"/>
  <c r="AI91" i="11" s="1"/>
  <c r="AK91" i="11" s="1"/>
  <c r="F48" i="11"/>
  <c r="AI48" i="11" s="1"/>
  <c r="AK48" i="11" s="1"/>
  <c r="F97" i="11"/>
  <c r="AI97" i="11" s="1"/>
  <c r="AK97" i="11" s="1"/>
  <c r="F309" i="11"/>
  <c r="AI309" i="11" s="1"/>
  <c r="AK309" i="11" s="1"/>
  <c r="F311" i="11"/>
  <c r="AI311" i="11" s="1"/>
  <c r="AK311" i="11" s="1"/>
  <c r="F307" i="11"/>
  <c r="AI307" i="11" s="1"/>
  <c r="AK307" i="11" s="1"/>
  <c r="F31" i="11"/>
  <c r="AI31" i="11" s="1"/>
  <c r="AK31" i="11" s="1"/>
  <c r="F78" i="11"/>
  <c r="AI78" i="11" s="1"/>
  <c r="AK78" i="11" s="1"/>
  <c r="F353" i="11"/>
  <c r="AI353" i="11" s="1"/>
  <c r="AK353" i="11" s="1"/>
  <c r="F376" i="11"/>
  <c r="AI376" i="11" s="1"/>
  <c r="AK376" i="11" s="1"/>
  <c r="F352" i="11"/>
  <c r="AI352" i="11" s="1"/>
  <c r="AK352" i="11" s="1"/>
  <c r="F148" i="11"/>
  <c r="AI148" i="11" s="1"/>
  <c r="AK148" i="11" s="1"/>
  <c r="F386" i="11"/>
  <c r="AI386" i="11" s="1"/>
  <c r="AK386" i="11" s="1"/>
  <c r="F229" i="11"/>
  <c r="AI229" i="11" s="1"/>
  <c r="AK229" i="11" s="1"/>
  <c r="F316" i="11"/>
  <c r="AI316" i="11" s="1"/>
  <c r="AK316" i="11" s="1"/>
  <c r="F284" i="11"/>
  <c r="AI284" i="11" s="1"/>
  <c r="AK284" i="11" s="1"/>
  <c r="F5" i="11"/>
  <c r="AI5" i="11" s="1"/>
  <c r="AK5" i="11" s="1"/>
  <c r="F134" i="11"/>
  <c r="AI134" i="11" s="1"/>
  <c r="AK134" i="11" s="1"/>
  <c r="AI197" i="11"/>
  <c r="AK197" i="11" s="1"/>
  <c r="F240" i="11"/>
  <c r="AI240" i="11" s="1"/>
  <c r="AK240" i="11" s="1"/>
  <c r="F95" i="11"/>
  <c r="AI95" i="11" s="1"/>
  <c r="AK95" i="11" s="1"/>
  <c r="F366" i="11"/>
  <c r="AI366" i="11" s="1"/>
  <c r="AK366" i="11" s="1"/>
  <c r="F196" i="11"/>
  <c r="AI196" i="11" s="1"/>
  <c r="AK196" i="11" s="1"/>
  <c r="F225" i="11"/>
  <c r="AI225" i="11" s="1"/>
  <c r="AK225" i="11" s="1"/>
  <c r="F137" i="11"/>
  <c r="AI137" i="11" s="1"/>
  <c r="AK137" i="11" s="1"/>
  <c r="F98" i="11"/>
  <c r="AI98" i="11" s="1"/>
  <c r="AK98" i="11" s="1"/>
  <c r="F140" i="11"/>
  <c r="AI140" i="11" s="1"/>
  <c r="AK140" i="11" s="1"/>
  <c r="F153" i="11"/>
  <c r="AI153" i="11" s="1"/>
  <c r="AK153" i="11" s="1"/>
  <c r="F224" i="11"/>
  <c r="AI224" i="11" s="1"/>
  <c r="AK224" i="11" s="1"/>
  <c r="F381" i="11"/>
  <c r="AI381" i="11" s="1"/>
  <c r="AK381" i="11" s="1"/>
  <c r="AI238" i="11"/>
  <c r="AK238" i="11" s="1"/>
  <c r="AI87" i="11"/>
  <c r="AK87" i="11" s="1"/>
  <c r="AI303" i="11"/>
  <c r="AK303" i="11" s="1"/>
  <c r="AI382" i="11"/>
  <c r="AK382" i="11" s="1"/>
  <c r="AI124" i="11"/>
  <c r="AK124" i="11" s="1"/>
  <c r="AI192" i="11"/>
  <c r="AK192" i="11" s="1"/>
  <c r="F194" i="11"/>
  <c r="AI194" i="11" s="1"/>
  <c r="AK194" i="11" s="1"/>
  <c r="AI3" i="11"/>
  <c r="AK3" i="11" s="1"/>
  <c r="AI32" i="11"/>
  <c r="AK32" i="11" s="1"/>
  <c r="AI170" i="11"/>
  <c r="AK170" i="11" s="1"/>
  <c r="AI230" i="11"/>
  <c r="AK230" i="11" s="1"/>
  <c r="AI125" i="11"/>
  <c r="AK125" i="11" s="1"/>
  <c r="AI285" i="11"/>
  <c r="AK285" i="11" s="1"/>
  <c r="AI181" i="11"/>
  <c r="AK181" i="11" s="1"/>
  <c r="AI114" i="11"/>
  <c r="AK114" i="11" s="1"/>
  <c r="AI172" i="11"/>
  <c r="AK172" i="11" s="1"/>
  <c r="AI130" i="11"/>
  <c r="AK130" i="11" s="1"/>
  <c r="AI370" i="11"/>
  <c r="AK370" i="11" s="1"/>
  <c r="AI133" i="11"/>
  <c r="AK133" i="11" s="1"/>
  <c r="AI107" i="11"/>
  <c r="AK107" i="11" s="1"/>
  <c r="AI120" i="11"/>
  <c r="AK120" i="11" s="1"/>
  <c r="AI323" i="11"/>
  <c r="AK323" i="11" s="1"/>
  <c r="AI56" i="11"/>
  <c r="AK56" i="11" s="1"/>
  <c r="AI313" i="11"/>
  <c r="AK313" i="11" s="1"/>
  <c r="AI321" i="11"/>
  <c r="AK321" i="11" s="1"/>
  <c r="AI35" i="11"/>
  <c r="AK35" i="11" s="1"/>
  <c r="AI52" i="11"/>
  <c r="AK52" i="11" s="1"/>
  <c r="AI268" i="11"/>
  <c r="AK268" i="11" s="1"/>
  <c r="F295" i="11"/>
  <c r="AI295" i="11" s="1"/>
  <c r="AK295" i="11" s="1"/>
  <c r="AI116" i="11"/>
  <c r="AK116" i="11" s="1"/>
  <c r="F241" i="11"/>
  <c r="AI241" i="11" s="1"/>
  <c r="AK241" i="11" s="1"/>
  <c r="F345" i="11"/>
  <c r="AI345" i="11" s="1"/>
  <c r="AK345" i="11" s="1"/>
  <c r="F232" i="11"/>
  <c r="AI232" i="11" s="1"/>
  <c r="AK232" i="11" s="1"/>
  <c r="F384" i="11"/>
  <c r="AI384" i="11" s="1"/>
  <c r="AK384" i="11" s="1"/>
  <c r="F287" i="11"/>
  <c r="AI287" i="11" s="1"/>
  <c r="AK287" i="11" s="1"/>
  <c r="F185" i="11"/>
  <c r="AI185" i="11" s="1"/>
  <c r="AK185" i="11" s="1"/>
  <c r="F81" i="11"/>
  <c r="AI81" i="11" s="1"/>
  <c r="AK81" i="11" s="1"/>
  <c r="F178" i="11"/>
  <c r="AI178" i="11" s="1"/>
  <c r="AK178" i="11" s="1"/>
  <c r="F378" i="11"/>
  <c r="AI378" i="11" s="1"/>
  <c r="AK378" i="11" s="1"/>
  <c r="F66" i="11"/>
  <c r="AI66" i="11" s="1"/>
  <c r="AK66" i="11" s="1"/>
  <c r="F68" i="11"/>
  <c r="AI68" i="11" s="1"/>
  <c r="AK68" i="11" s="1"/>
  <c r="F248" i="11"/>
  <c r="AI248" i="11" s="1"/>
  <c r="AK248" i="11" s="1"/>
  <c r="F273" i="11"/>
  <c r="AI273" i="11" s="1"/>
  <c r="AK273" i="11" s="1"/>
  <c r="F55" i="11"/>
  <c r="AI55" i="11" s="1"/>
  <c r="AK55" i="11" s="1"/>
  <c r="F274" i="11"/>
  <c r="AI274" i="11" s="1"/>
  <c r="AK274" i="11" s="1"/>
  <c r="F57" i="11"/>
  <c r="AI57" i="11" s="1"/>
  <c r="AK57" i="11" s="1"/>
  <c r="F94" i="11"/>
  <c r="AI94" i="11" s="1"/>
  <c r="AK94" i="11" s="1"/>
  <c r="F88" i="11"/>
  <c r="AI88" i="11" s="1"/>
  <c r="AK88" i="11" s="1"/>
  <c r="F50" i="11"/>
  <c r="AI50" i="11" s="1"/>
  <c r="AK50" i="11" s="1"/>
  <c r="AI344" i="11"/>
  <c r="AK344" i="11" s="1"/>
  <c r="AI10" i="11"/>
  <c r="AK10" i="11" s="1"/>
  <c r="AI156" i="11"/>
  <c r="AK156" i="11" s="1"/>
  <c r="AI299" i="11"/>
  <c r="AK299" i="11" s="1"/>
  <c r="AI288" i="11"/>
  <c r="AK288" i="11" s="1"/>
  <c r="AI163" i="11"/>
  <c r="AK163" i="11" s="1"/>
  <c r="AI8" i="11"/>
  <c r="AK8" i="11" s="1"/>
  <c r="AI179" i="11"/>
  <c r="AK179" i="11" s="1"/>
  <c r="AI346" i="11"/>
  <c r="AK346" i="11" s="1"/>
  <c r="AI138" i="11"/>
  <c r="AK138" i="11" s="1"/>
  <c r="AI380" i="11"/>
  <c r="AK380" i="11" s="1"/>
  <c r="AI152" i="11"/>
  <c r="AK152" i="11" s="1"/>
  <c r="AI290" i="11"/>
  <c r="AK290" i="11" s="1"/>
  <c r="AI54" i="11"/>
  <c r="AK54" i="11" s="1"/>
  <c r="AI278" i="11"/>
  <c r="AK278" i="11" s="1"/>
  <c r="AI318" i="11"/>
  <c r="AK318" i="11" s="1"/>
  <c r="AI329" i="11"/>
  <c r="AK329" i="11" s="1"/>
  <c r="AI47" i="11"/>
  <c r="AK47" i="11" s="1"/>
  <c r="AI338" i="11"/>
  <c r="AK338" i="11" s="1"/>
  <c r="AI51" i="11"/>
  <c r="AK51" i="11" s="1"/>
  <c r="F2" i="11"/>
  <c r="AI2" i="11" s="1"/>
  <c r="AK2" i="11" s="1"/>
  <c r="F157" i="11"/>
  <c r="AI157" i="11" s="1"/>
  <c r="AK157" i="11" s="1"/>
  <c r="F193" i="11"/>
  <c r="AI193" i="11" s="1"/>
  <c r="AK193" i="11" s="1"/>
  <c r="F59" i="11"/>
  <c r="AI59" i="11" s="1"/>
  <c r="AK59" i="11" s="1"/>
  <c r="F195" i="11"/>
  <c r="AI195" i="11" s="1"/>
  <c r="AK195" i="11" s="1"/>
  <c r="F85" i="11"/>
  <c r="AI85" i="11" s="1"/>
  <c r="AK85" i="11" s="1"/>
  <c r="F60" i="11"/>
  <c r="AI60" i="11" s="1"/>
  <c r="AK60" i="11" s="1"/>
  <c r="F174" i="11"/>
  <c r="AI174" i="11" s="1"/>
  <c r="AK174" i="11" s="1"/>
  <c r="F388" i="11"/>
  <c r="AI388" i="11" s="1"/>
  <c r="AK388" i="11" s="1"/>
  <c r="F166" i="11"/>
  <c r="AI166" i="11" s="1"/>
  <c r="AK166" i="11" s="1"/>
  <c r="F372" i="11"/>
  <c r="AI372" i="11" s="1"/>
  <c r="AK372" i="11" s="1"/>
  <c r="F146" i="11"/>
  <c r="AI146" i="11" s="1"/>
  <c r="AK146" i="11" s="1"/>
  <c r="F177" i="11"/>
  <c r="AI177" i="11" s="1"/>
  <c r="AK177" i="11" s="1"/>
  <c r="F141" i="11"/>
  <c r="AI141" i="11" s="1"/>
  <c r="AK141" i="11" s="1"/>
  <c r="F320" i="11"/>
  <c r="AI320" i="11" s="1"/>
  <c r="AK320" i="11" s="1"/>
  <c r="F328" i="11"/>
  <c r="AI328" i="11" s="1"/>
  <c r="AK328" i="11" s="1"/>
  <c r="F279" i="11"/>
  <c r="AI279" i="11" s="1"/>
  <c r="AK279" i="11" s="1"/>
  <c r="F16" i="11"/>
  <c r="AI16" i="11" s="1"/>
  <c r="AK16" i="11" s="1"/>
  <c r="F336" i="11"/>
  <c r="AI336" i="11" s="1"/>
  <c r="AK336" i="11" s="1"/>
  <c r="AI36" i="11"/>
  <c r="AK36" i="11" s="1"/>
  <c r="F90" i="11"/>
  <c r="AI90" i="11" s="1"/>
  <c r="AK90" i="11" s="1"/>
  <c r="AI387" i="11"/>
  <c r="AK387" i="11" s="1"/>
  <c r="AI142" i="11"/>
  <c r="AK142" i="11" s="1"/>
  <c r="AI377" i="11"/>
  <c r="AK377" i="11" s="1"/>
  <c r="AI369" i="11"/>
  <c r="AK369" i="11" s="1"/>
  <c r="AI319" i="11"/>
  <c r="AK319" i="11" s="1"/>
  <c r="AI331" i="11"/>
  <c r="AK331" i="11" s="1"/>
  <c r="AI389" i="11"/>
  <c r="AK389" i="11" s="1"/>
  <c r="AI237" i="11"/>
  <c r="AK237" i="11" s="1"/>
  <c r="AI135" i="11"/>
  <c r="AK135" i="11" s="1"/>
  <c r="AI375" i="11"/>
  <c r="AK375" i="11" s="1"/>
  <c r="AI234" i="11"/>
  <c r="AK234" i="11" s="1"/>
  <c r="AI233" i="11"/>
  <c r="AK233" i="11" s="1"/>
  <c r="AI236" i="11"/>
  <c r="AK236" i="11" s="1"/>
  <c r="AI235" i="11"/>
  <c r="AK235" i="11" s="1"/>
  <c r="AI190" i="11"/>
  <c r="AK190" i="11" s="1"/>
  <c r="AI25" i="11"/>
  <c r="AK25" i="11" s="1"/>
  <c r="AI23" i="11"/>
  <c r="AK23" i="11" s="1"/>
  <c r="AI24" i="11"/>
  <c r="AK24" i="11" s="1"/>
  <c r="AI28" i="11"/>
  <c r="AK28" i="11" s="1"/>
  <c r="AI189" i="11"/>
  <c r="AK189" i="11" s="1"/>
  <c r="AI119" i="11"/>
  <c r="AK119" i="11" s="1"/>
  <c r="AI191" i="11"/>
  <c r="AK191" i="11" s="1"/>
  <c r="AI30" i="11"/>
  <c r="AK30" i="11" s="1"/>
  <c r="AI188" i="11"/>
  <c r="AK188" i="11" s="1"/>
  <c r="AI29" i="11"/>
  <c r="AK29" i="11" s="1"/>
  <c r="AI186" i="11"/>
  <c r="AK186" i="11" s="1"/>
  <c r="AI27" i="11"/>
  <c r="AK27" i="11" s="1"/>
  <c r="AI26" i="11"/>
  <c r="AK26" i="11" s="1"/>
  <c r="F199" i="11"/>
  <c r="AI199" i="11" s="1"/>
  <c r="AK199" i="11" s="1"/>
  <c r="F89" i="11"/>
  <c r="AI89" i="11" s="1"/>
  <c r="AK89" i="11" s="1"/>
  <c r="F330" i="11"/>
  <c r="AI330" i="11" s="1"/>
  <c r="AK330" i="11" s="1"/>
  <c r="F340" i="11"/>
  <c r="AI340" i="11" s="1"/>
  <c r="AK340" i="11" s="1"/>
  <c r="F49" i="11"/>
  <c r="AI49" i="11" s="1"/>
  <c r="AK49" i="11" s="1"/>
  <c r="F53" i="11"/>
  <c r="AI53" i="11" s="1"/>
  <c r="AK53" i="11" s="1"/>
  <c r="F310" i="11"/>
  <c r="AI310" i="11" s="1"/>
  <c r="AK310" i="11" s="1"/>
  <c r="F308" i="11"/>
  <c r="AI308" i="11" s="1"/>
  <c r="AK308" i="11" s="1"/>
  <c r="F312" i="11"/>
  <c r="AI312" i="11" s="1"/>
  <c r="AK312" i="11" s="1"/>
  <c r="F215" i="11"/>
  <c r="AI215" i="11" s="1"/>
  <c r="AK215" i="11" s="1"/>
  <c r="F92" i="11"/>
  <c r="AI92" i="11" s="1"/>
  <c r="AK92" i="11" s="1"/>
  <c r="F348" i="11"/>
  <c r="AI348" i="11" s="1"/>
  <c r="AK348" i="11" s="1"/>
  <c r="F93" i="11"/>
  <c r="AI93" i="11" s="1"/>
  <c r="AK93" i="11" s="1"/>
  <c r="F283" i="11"/>
  <c r="AI283" i="11" s="1"/>
  <c r="AK283" i="11" s="1"/>
  <c r="F22" i="11"/>
  <c r="AI22" i="11" s="1"/>
  <c r="AK22" i="11" s="1"/>
  <c r="F306" i="11"/>
  <c r="AI306" i="11" s="1"/>
  <c r="AK306" i="11" s="1"/>
  <c r="F360" i="11"/>
  <c r="AI360" i="11" s="1"/>
  <c r="AK360" i="11" s="1"/>
  <c r="F282" i="11"/>
  <c r="AI282" i="11" s="1"/>
  <c r="AK282" i="11" s="1"/>
  <c r="F361" i="11"/>
  <c r="AI361" i="11" s="1"/>
  <c r="AK361" i="11" s="1"/>
  <c r="F362" i="11"/>
  <c r="AI362" i="11" s="1"/>
  <c r="AK362" i="11" s="1"/>
  <c r="F363" i="11"/>
  <c r="AI363" i="11" s="1"/>
  <c r="AK363" i="11" s="1"/>
  <c r="F110" i="11"/>
  <c r="AI110" i="11" s="1"/>
  <c r="AK110" i="11" s="1"/>
  <c r="F281" i="11"/>
  <c r="AI281" i="11" s="1"/>
  <c r="AK281" i="11" s="1"/>
  <c r="F359" i="11"/>
  <c r="AI359" i="11" s="1"/>
  <c r="AK359" i="11" s="1"/>
  <c r="F109" i="11"/>
  <c r="AI109" i="11" s="1"/>
  <c r="AK109" i="11" s="1"/>
  <c r="F364" i="11"/>
  <c r="AI364" i="11" s="1"/>
  <c r="AK364" i="11" s="1"/>
  <c r="F250" i="11"/>
  <c r="AI250" i="11" s="1"/>
  <c r="AK250" i="11" s="1"/>
  <c r="F41" i="11"/>
  <c r="AI41" i="11" s="1"/>
  <c r="AK41" i="11" s="1"/>
  <c r="F118" i="11"/>
  <c r="AI118" i="11" s="1"/>
  <c r="AK118" i="11" s="1"/>
  <c r="F275" i="11"/>
  <c r="AI275" i="11" s="1"/>
  <c r="AK275" i="11" s="1"/>
  <c r="F276" i="11"/>
  <c r="AI276" i="11" s="1"/>
  <c r="AK276" i="11" s="1"/>
  <c r="F14" i="11"/>
  <c r="AI14" i="11" s="1"/>
  <c r="AK14" i="11" s="1"/>
  <c r="F249" i="11"/>
  <c r="AI249" i="11" s="1"/>
  <c r="AK249" i="11" s="1"/>
  <c r="F220" i="11"/>
  <c r="AI220" i="11" s="1"/>
  <c r="AK220" i="11" s="1"/>
  <c r="F117" i="11"/>
  <c r="AI117" i="11" s="1"/>
  <c r="AK117" i="11" s="1"/>
  <c r="F219" i="11"/>
  <c r="AI219" i="11" s="1"/>
  <c r="AK219" i="11" s="1"/>
  <c r="F200" i="11"/>
  <c r="AI200" i="11" s="1"/>
  <c r="AK200" i="11" s="1"/>
  <c r="F206" i="11"/>
  <c r="AI206" i="11" s="1"/>
  <c r="AK206" i="11" s="1"/>
  <c r="F202" i="11"/>
  <c r="AI202" i="11" s="1"/>
  <c r="AK202" i="11" s="1"/>
  <c r="F395" i="11"/>
  <c r="AI395" i="11" s="1"/>
  <c r="AK395" i="11" s="1"/>
  <c r="F265" i="11"/>
  <c r="AI265" i="11" s="1"/>
  <c r="AK265" i="11" s="1"/>
  <c r="F201" i="11"/>
  <c r="AI201" i="11" s="1"/>
  <c r="AK201" i="11" s="1"/>
  <c r="F247" i="11"/>
  <c r="AI247" i="11" s="1"/>
  <c r="AK247" i="11" s="1"/>
  <c r="F263" i="11"/>
  <c r="AI263" i="11" s="1"/>
  <c r="AK263" i="11" s="1"/>
  <c r="F207" i="11"/>
  <c r="AI207" i="11" s="1"/>
  <c r="AK207" i="11" s="1"/>
  <c r="F252" i="11"/>
  <c r="AI252" i="11" s="1"/>
  <c r="AK252" i="11" s="1"/>
  <c r="F394" i="11"/>
  <c r="AI394" i="11" s="1"/>
  <c r="AK394" i="11" s="1"/>
  <c r="F245" i="11"/>
  <c r="AI245" i="11" s="1"/>
  <c r="AK245" i="11" s="1"/>
  <c r="F208" i="11"/>
  <c r="AI208" i="11" s="1"/>
  <c r="AK208" i="11" s="1"/>
  <c r="F253" i="11"/>
  <c r="AI253" i="11" s="1"/>
  <c r="AK253" i="11" s="1"/>
  <c r="F210" i="11"/>
  <c r="AI210" i="11" s="1"/>
  <c r="AK210" i="11" s="1"/>
  <c r="F355" i="11"/>
  <c r="AI355" i="11" s="1"/>
  <c r="AK355" i="11" s="1"/>
  <c r="F254" i="11"/>
  <c r="AI254" i="11" s="1"/>
  <c r="AK254" i="11" s="1"/>
  <c r="F203" i="11"/>
  <c r="AI203" i="11" s="1"/>
  <c r="AK203" i="11" s="1"/>
  <c r="F212" i="11"/>
  <c r="AI212" i="11" s="1"/>
  <c r="AK212" i="11" s="1"/>
  <c r="F244" i="11"/>
  <c r="AI244" i="11" s="1"/>
  <c r="AK244" i="11" s="1"/>
  <c r="F209" i="11"/>
  <c r="AI209" i="11" s="1"/>
  <c r="AK209" i="11" s="1"/>
  <c r="F213" i="11"/>
  <c r="AI213" i="11" s="1"/>
  <c r="AK213" i="11" s="1"/>
  <c r="F396" i="11"/>
  <c r="AI396" i="11" s="1"/>
  <c r="AK396" i="11" s="1"/>
  <c r="F267" i="11"/>
  <c r="AI267" i="11" s="1"/>
  <c r="AK267" i="11" s="1"/>
  <c r="AI398" i="11"/>
  <c r="AK398" i="11" s="1"/>
  <c r="F262" i="11"/>
  <c r="AI262" i="11" s="1"/>
  <c r="AK262" i="11" s="1"/>
  <c r="F264" i="11"/>
  <c r="AI264" i="11" s="1"/>
  <c r="AK264" i="11" s="1"/>
  <c r="F258" i="11"/>
  <c r="AI258" i="11" s="1"/>
  <c r="AK258" i="11" s="1"/>
  <c r="F266" i="11"/>
  <c r="AI266" i="11" s="1"/>
  <c r="AK266" i="11" s="1"/>
  <c r="F246" i="11"/>
  <c r="AI246" i="11" s="1"/>
  <c r="AK246" i="11" s="1"/>
  <c r="F255" i="11"/>
  <c r="AI255" i="11" s="1"/>
  <c r="AK255" i="11" s="1"/>
  <c r="F205" i="11"/>
  <c r="AI205" i="11" s="1"/>
  <c r="AK205" i="11" s="1"/>
  <c r="F393" i="11"/>
  <c r="AI393" i="11" s="1"/>
  <c r="AK393" i="11" s="1"/>
  <c r="F354" i="11"/>
  <c r="AI354" i="11" s="1"/>
  <c r="AK354" i="11" s="1"/>
  <c r="F204" i="11"/>
  <c r="AI204" i="11" s="1"/>
  <c r="AK204" i="11" s="1"/>
  <c r="F257" i="11"/>
  <c r="AI257" i="11" s="1"/>
  <c r="AK257" i="11" s="1"/>
  <c r="F211" i="11"/>
  <c r="AI211" i="11" s="1"/>
  <c r="AK211" i="11" s="1"/>
  <c r="F260" i="11"/>
  <c r="AI260" i="11" s="1"/>
  <c r="AK260" i="11" s="1"/>
  <c r="F356" i="11"/>
  <c r="AI356" i="11" s="1"/>
  <c r="AK356" i="11" s="1"/>
  <c r="F216" i="11"/>
  <c r="AI216" i="11" s="1"/>
  <c r="AK216" i="11" s="1"/>
  <c r="AI397" i="11"/>
  <c r="AK397" i="11" s="1"/>
  <c r="F261" i="11"/>
  <c r="AI261" i="11" s="1"/>
  <c r="AK261" i="11" s="1"/>
  <c r="F347" i="11"/>
  <c r="AI347" i="11" s="1"/>
  <c r="AK347" i="11" s="1"/>
  <c r="AI385" i="11"/>
  <c r="AK385" i="11" s="1"/>
  <c r="AM350" i="12"/>
  <c r="F63" i="12"/>
  <c r="AI63" i="12" s="1"/>
  <c r="AK63" i="12" s="1"/>
  <c r="F39" i="12"/>
  <c r="AI39" i="12" s="1"/>
  <c r="AK39" i="12" s="1"/>
  <c r="F128" i="11"/>
  <c r="AI128" i="11" s="1"/>
  <c r="AK128" i="11" s="1"/>
  <c r="AI75" i="11"/>
  <c r="AK75" i="11" s="1"/>
  <c r="AI76" i="11"/>
  <c r="AK76" i="11" s="1"/>
  <c r="AI72" i="11"/>
  <c r="AK72" i="11" s="1"/>
  <c r="AI251" i="11"/>
  <c r="AK251" i="11" s="1"/>
  <c r="AI218" i="11"/>
  <c r="AK218" i="11" s="1"/>
  <c r="AI217" i="11"/>
  <c r="AK217" i="11" s="1"/>
  <c r="AI243" i="11"/>
  <c r="AK243" i="11" s="1"/>
  <c r="F44" i="11"/>
  <c r="AI44" i="11" s="1"/>
  <c r="AK44" i="11" s="1"/>
  <c r="F105" i="11"/>
  <c r="AI105" i="11" s="1"/>
  <c r="AK105" i="11" s="1"/>
  <c r="F187" i="11"/>
  <c r="AI187" i="11" s="1"/>
  <c r="AK187" i="11" s="1"/>
  <c r="F161" i="11"/>
  <c r="AI161" i="11" s="1"/>
  <c r="AK161" i="11" s="1"/>
  <c r="F165" i="11"/>
  <c r="AI165" i="11" s="1"/>
  <c r="AK165" i="11" s="1"/>
  <c r="F289" i="11"/>
  <c r="AI289" i="11" s="1"/>
  <c r="AK289" i="11" s="1"/>
  <c r="F42" i="11"/>
  <c r="AI42" i="11" s="1"/>
  <c r="AK42" i="11" s="1"/>
  <c r="F371" i="11"/>
  <c r="AI371" i="11" s="1"/>
  <c r="AK371" i="11" s="1"/>
  <c r="F256" i="11"/>
  <c r="AI256" i="11" s="1"/>
  <c r="AK256" i="11" s="1"/>
  <c r="F374" i="11"/>
  <c r="AI374" i="11" s="1"/>
  <c r="AK374" i="11" s="1"/>
  <c r="F112" i="11"/>
  <c r="AI112" i="11" s="1"/>
  <c r="AK112" i="11" s="1"/>
  <c r="F259" i="11"/>
  <c r="AI259" i="11" s="1"/>
  <c r="AK259" i="11" s="1"/>
  <c r="F20" i="11"/>
  <c r="AI20" i="11" s="1"/>
  <c r="AK20" i="11" s="1"/>
  <c r="F19" i="11"/>
  <c r="AI19" i="11" s="1"/>
  <c r="AK19" i="11" s="1"/>
  <c r="F18" i="11"/>
  <c r="AI18" i="11" s="1"/>
  <c r="AK18" i="11" s="1"/>
  <c r="F71" i="11"/>
  <c r="AI71" i="11" s="1"/>
  <c r="AK71" i="11" s="1"/>
  <c r="F73" i="11"/>
  <c r="AI73" i="11" s="1"/>
  <c r="AK73" i="11" s="1"/>
  <c r="F74" i="11"/>
  <c r="AI74" i="11" s="1"/>
  <c r="AK74" i="11" s="1"/>
  <c r="F272" i="11"/>
  <c r="AI272" i="11" s="1"/>
  <c r="AK272" i="11" s="1"/>
  <c r="F15" i="11"/>
  <c r="AI15" i="11" s="1"/>
  <c r="AK15" i="11" s="1"/>
  <c r="F17" i="11"/>
  <c r="AI17" i="11" s="1"/>
  <c r="AK17" i="11" s="1"/>
  <c r="F322" i="11"/>
  <c r="AI322" i="11" s="1"/>
  <c r="AK322" i="11" s="1"/>
  <c r="F12" i="12"/>
  <c r="F122" i="12"/>
  <c r="AI122" i="12" s="1"/>
  <c r="AK122" i="12" s="1"/>
  <c r="F357" i="12"/>
  <c r="AI357" i="12" s="1"/>
  <c r="AK357" i="12" s="1"/>
  <c r="F150" i="12"/>
  <c r="AI150" i="12" s="1"/>
  <c r="AK150" i="12" s="1"/>
  <c r="F100" i="12"/>
  <c r="AI100" i="12" s="1"/>
  <c r="AK100" i="12" s="1"/>
  <c r="F40" i="12"/>
  <c r="AI40" i="12" s="1"/>
  <c r="F69" i="12"/>
  <c r="AI69" i="12" s="1"/>
  <c r="AK69" i="12" s="1"/>
  <c r="F198" i="12"/>
  <c r="AI198" i="12" s="1"/>
  <c r="AK198" i="12" s="1"/>
  <c r="F176" i="12"/>
  <c r="AI176" i="12" s="1"/>
  <c r="AK176" i="12" s="1"/>
  <c r="F228" i="12"/>
  <c r="AI228" i="12" s="1"/>
  <c r="AK228" i="12" s="1"/>
  <c r="F101" i="12"/>
  <c r="AI101" i="12" s="1"/>
  <c r="AK101" i="12" s="1"/>
  <c r="F121" i="12"/>
  <c r="AI121" i="12" s="1"/>
  <c r="AK121" i="12" s="1"/>
  <c r="F11" i="12"/>
  <c r="AI11" i="12" s="1"/>
  <c r="AK11" i="12" s="1"/>
  <c r="F383" i="12"/>
  <c r="AI383" i="12" s="1"/>
  <c r="AK383" i="12" s="1"/>
  <c r="F77" i="12"/>
  <c r="AI77" i="12" s="1"/>
  <c r="AK77" i="12" s="1"/>
  <c r="F113" i="12"/>
  <c r="AI113" i="12" s="1"/>
  <c r="AK113" i="12" s="1"/>
  <c r="F7" i="12"/>
  <c r="AI7" i="12" s="1"/>
  <c r="AK7" i="12" s="1"/>
  <c r="F111" i="12"/>
  <c r="AI111" i="12" s="1"/>
  <c r="AK111" i="12" s="1"/>
  <c r="F296" i="12"/>
  <c r="AI296" i="12" s="1"/>
  <c r="AK296" i="12" s="1"/>
  <c r="F297" i="12"/>
  <c r="AI297" i="12" s="1"/>
  <c r="F294" i="12"/>
  <c r="AI294" i="12" s="1"/>
  <c r="AK294" i="12" s="1"/>
  <c r="F61" i="12"/>
  <c r="AI61" i="12" s="1"/>
  <c r="AK61" i="12" s="1"/>
  <c r="F43" i="12"/>
  <c r="AI43" i="12" s="1"/>
  <c r="AK43" i="12" s="1"/>
  <c r="F108" i="12"/>
  <c r="AI108" i="12" s="1"/>
  <c r="AK108" i="12" s="1"/>
  <c r="F80" i="12"/>
  <c r="AI80" i="12" s="1"/>
  <c r="AK80" i="12" s="1"/>
  <c r="F349" i="12"/>
  <c r="AI349" i="12" s="1"/>
  <c r="AK349" i="12" s="1"/>
  <c r="F182" i="12"/>
  <c r="AI182" i="12" s="1"/>
  <c r="AK182" i="12" s="1"/>
  <c r="F127" i="12"/>
  <c r="AI127" i="12" s="1"/>
  <c r="AK127" i="12" s="1"/>
  <c r="F379" i="12"/>
  <c r="AI379" i="12" s="1"/>
  <c r="AK379" i="12" s="1"/>
  <c r="F167" i="12"/>
  <c r="AI167" i="12" s="1"/>
  <c r="AK167" i="12" s="1"/>
  <c r="F351" i="12"/>
  <c r="AI351" i="12" s="1"/>
  <c r="AK351" i="12" s="1"/>
  <c r="F326" i="12"/>
  <c r="AI326" i="12" s="1"/>
  <c r="AK326" i="12" s="1"/>
  <c r="F390" i="12"/>
  <c r="AI390" i="12" s="1"/>
  <c r="AK390" i="12" s="1"/>
  <c r="F242" i="12"/>
  <c r="AI242" i="12" s="1"/>
  <c r="AK242" i="12" s="1"/>
  <c r="F158" i="12"/>
  <c r="AI158" i="12" s="1"/>
  <c r="AK158" i="12" s="1"/>
  <c r="F343" i="12"/>
  <c r="AI343" i="12" s="1"/>
  <c r="AK343" i="12" s="1"/>
  <c r="F62" i="12"/>
  <c r="AI62" i="12" s="1"/>
  <c r="AK62" i="12" s="1"/>
  <c r="F6" i="12"/>
  <c r="AI6" i="12" s="1"/>
  <c r="AK6" i="12" s="1"/>
  <c r="F126" i="12"/>
  <c r="AI126" i="12" s="1"/>
  <c r="AK126" i="12" s="1"/>
  <c r="F106" i="12"/>
  <c r="AI106" i="12" s="1"/>
  <c r="AK106" i="12" s="1"/>
  <c r="F226" i="12"/>
  <c r="AI226" i="12" s="1"/>
  <c r="AK226" i="12" s="1"/>
  <c r="F298" i="12"/>
  <c r="AI298" i="12" s="1"/>
  <c r="AK298" i="12" s="1"/>
  <c r="F292" i="12"/>
  <c r="AI292" i="12" s="1"/>
  <c r="AK292" i="12" s="1"/>
  <c r="F391" i="12"/>
  <c r="AI391" i="12" s="1"/>
  <c r="AK391" i="12" s="1"/>
  <c r="F239" i="12"/>
  <c r="AI239" i="12" s="1"/>
  <c r="AK239" i="12" s="1"/>
  <c r="F67" i="12"/>
  <c r="AI67" i="12" s="1"/>
  <c r="AK67" i="12" s="1"/>
  <c r="F173" i="12"/>
  <c r="AI173" i="12" s="1"/>
  <c r="AK173" i="12" s="1"/>
  <c r="F291" i="12"/>
  <c r="AI291" i="12" s="1"/>
  <c r="AK291" i="12" s="1"/>
  <c r="F151" i="12"/>
  <c r="AI151" i="12" s="1"/>
  <c r="AK151" i="12" s="1"/>
  <c r="F373" i="12"/>
  <c r="AI373" i="12" s="1"/>
  <c r="AK373" i="12" s="1"/>
  <c r="F9" i="12"/>
  <c r="AI9" i="12" s="1"/>
  <c r="AK9" i="12" s="1"/>
  <c r="F21" i="12"/>
  <c r="AI21" i="12" s="1"/>
  <c r="AK21" i="12" s="1"/>
  <c r="F139" i="12"/>
  <c r="AI139" i="12" s="1"/>
  <c r="AK139" i="12" s="1"/>
  <c r="F302" i="12"/>
  <c r="AI302" i="12" s="1"/>
  <c r="AK302" i="12" s="1"/>
  <c r="F164" i="12"/>
  <c r="AI164" i="12" s="1"/>
  <c r="AK164" i="12" s="1"/>
  <c r="F227" i="12"/>
  <c r="AI227" i="12" s="1"/>
  <c r="AK227" i="12" s="1"/>
  <c r="F99" i="12"/>
  <c r="AI99" i="12" s="1"/>
  <c r="AK99" i="12" s="1"/>
  <c r="F123" i="12"/>
  <c r="AI123" i="12" s="1"/>
  <c r="AK123" i="12" s="1"/>
  <c r="AM12" i="12"/>
  <c r="F145" i="12"/>
  <c r="AI145" i="12" s="1"/>
  <c r="AK145" i="12" s="1"/>
  <c r="F37" i="12"/>
  <c r="AI37" i="12" s="1"/>
  <c r="AK37" i="12" s="1"/>
  <c r="F183" i="12"/>
  <c r="AI183" i="12" s="1"/>
  <c r="AK183" i="12" s="1"/>
  <c r="F305" i="12"/>
  <c r="AI305" i="12" s="1"/>
  <c r="AK305" i="12" s="1"/>
  <c r="F180" i="12"/>
  <c r="AI180" i="12" s="1"/>
  <c r="AK180" i="12" s="1"/>
  <c r="F38" i="12"/>
  <c r="AI38" i="12" s="1"/>
  <c r="AK38" i="12" s="1"/>
  <c r="F315" i="12"/>
  <c r="AI315" i="12" s="1"/>
  <c r="AK315" i="12" s="1"/>
  <c r="F59" i="12"/>
  <c r="AI59" i="12" s="1"/>
  <c r="AK59" i="12" s="1"/>
  <c r="F2" i="12"/>
  <c r="AI2" i="12" s="1"/>
  <c r="AK2" i="12" s="1"/>
  <c r="F231" i="12"/>
  <c r="AI231" i="12" s="1"/>
  <c r="AK231" i="12" s="1"/>
  <c r="F304" i="12"/>
  <c r="AI304" i="12" s="1"/>
  <c r="AK304" i="12" s="1"/>
  <c r="F115" i="12"/>
  <c r="AI115" i="12" s="1"/>
  <c r="AK115" i="12" s="1"/>
  <c r="F87" i="12"/>
  <c r="AI87" i="12" s="1"/>
  <c r="AK87" i="12" s="1"/>
  <c r="F144" i="12"/>
  <c r="AI144" i="12" s="1"/>
  <c r="AK144" i="12" s="1"/>
  <c r="F303" i="12"/>
  <c r="AI303" i="12" s="1"/>
  <c r="AK303" i="12" s="1"/>
  <c r="F132" i="12"/>
  <c r="AI132" i="12" s="1"/>
  <c r="AK132" i="12" s="1"/>
  <c r="F382" i="12"/>
  <c r="AI382" i="12" s="1"/>
  <c r="AK382" i="12" s="1"/>
  <c r="F300" i="12"/>
  <c r="AI300" i="12" s="1"/>
  <c r="F124" i="12"/>
  <c r="AI124" i="12" s="1"/>
  <c r="AK124" i="12" s="1"/>
  <c r="F295" i="12"/>
  <c r="AI295" i="12" s="1"/>
  <c r="AK295" i="12" s="1"/>
  <c r="F192" i="12"/>
  <c r="AI192" i="12" s="1"/>
  <c r="AK192" i="12" s="1"/>
  <c r="F345" i="12"/>
  <c r="AI345" i="12" s="1"/>
  <c r="AK345" i="12" s="1"/>
  <c r="F96" i="12"/>
  <c r="AI96" i="12" s="1"/>
  <c r="AK96" i="12" s="1"/>
  <c r="F154" i="12"/>
  <c r="AI154" i="12" s="1"/>
  <c r="AK154" i="12" s="1"/>
  <c r="F162" i="12"/>
  <c r="AI162" i="12" s="1"/>
  <c r="AK162" i="12" s="1"/>
  <c r="F104" i="12"/>
  <c r="AI104" i="12" s="1"/>
  <c r="F168" i="12"/>
  <c r="AI168" i="12" s="1"/>
  <c r="AK168" i="12" s="1"/>
  <c r="F58" i="12"/>
  <c r="AI58" i="12" s="1"/>
  <c r="AK58" i="12" s="1"/>
  <c r="F184" i="12"/>
  <c r="AI184" i="12" s="1"/>
  <c r="AK184" i="12" s="1"/>
  <c r="F365" i="12"/>
  <c r="AI365" i="12" s="1"/>
  <c r="AK365" i="12" s="1"/>
  <c r="F175" i="12"/>
  <c r="AI175" i="12" s="1"/>
  <c r="AK175" i="12" s="1"/>
  <c r="F4" i="12"/>
  <c r="AI4" i="12" s="1"/>
  <c r="AK4" i="12" s="1"/>
  <c r="F194" i="12"/>
  <c r="AI194" i="12" s="1"/>
  <c r="AK194" i="12" s="1"/>
  <c r="F157" i="12"/>
  <c r="AI157" i="12" s="1"/>
  <c r="AK157" i="12" s="1"/>
  <c r="F193" i="12"/>
  <c r="AI193" i="12" s="1"/>
  <c r="AK193" i="12" s="1"/>
  <c r="AM346" i="12"/>
  <c r="AM177" i="12"/>
  <c r="AK360" i="12"/>
  <c r="AM360" i="12"/>
  <c r="AM116" i="12"/>
  <c r="AM230" i="12"/>
  <c r="F141" i="12"/>
  <c r="AI141" i="12" s="1"/>
  <c r="AK141" i="12" s="1"/>
  <c r="F248" i="12"/>
  <c r="AI248" i="12" s="1"/>
  <c r="AK248" i="12" s="1"/>
  <c r="F320" i="12"/>
  <c r="AI320" i="12" s="1"/>
  <c r="AK320" i="12" s="1"/>
  <c r="F273" i="12"/>
  <c r="AI273" i="12" s="1"/>
  <c r="AK273" i="12" s="1"/>
  <c r="F328" i="12"/>
  <c r="AI328" i="12" s="1"/>
  <c r="AK328" i="12" s="1"/>
  <c r="F55" i="12"/>
  <c r="AI55" i="12" s="1"/>
  <c r="AK55" i="12" s="1"/>
  <c r="F279" i="12"/>
  <c r="AI279" i="12" s="1"/>
  <c r="AK279" i="12" s="1"/>
  <c r="F274" i="12"/>
  <c r="AI274" i="12" s="1"/>
  <c r="AK274" i="12" s="1"/>
  <c r="F16" i="12"/>
  <c r="AI16" i="12" s="1"/>
  <c r="AK16" i="12" s="1"/>
  <c r="F57" i="12"/>
  <c r="AI57" i="12" s="1"/>
  <c r="AK57" i="12" s="1"/>
  <c r="F336" i="12"/>
  <c r="AI336" i="12" s="1"/>
  <c r="AK336" i="12" s="1"/>
  <c r="F94" i="12"/>
  <c r="AI94" i="12" s="1"/>
  <c r="AK94" i="12" s="1"/>
  <c r="F36" i="12"/>
  <c r="AI36" i="12" s="1"/>
  <c r="AK36" i="12" s="1"/>
  <c r="F88" i="12"/>
  <c r="AI88" i="12" s="1"/>
  <c r="AK88" i="12" s="1"/>
  <c r="F90" i="12"/>
  <c r="AI90" i="12" s="1"/>
  <c r="AK90" i="12" s="1"/>
  <c r="F50" i="12"/>
  <c r="AI50" i="12" s="1"/>
  <c r="AK50" i="12" s="1"/>
  <c r="F199" i="12"/>
  <c r="AI199" i="12" s="1"/>
  <c r="AK199" i="12" s="1"/>
  <c r="F330" i="12"/>
  <c r="AI330" i="12" s="1"/>
  <c r="AK330" i="12" s="1"/>
  <c r="F49" i="12"/>
  <c r="AI49" i="12" s="1"/>
  <c r="AK49" i="12" s="1"/>
  <c r="F310" i="12"/>
  <c r="AI310" i="12" s="1"/>
  <c r="AK310" i="12" s="1"/>
  <c r="F312" i="12"/>
  <c r="AI312" i="12" s="1"/>
  <c r="AK312" i="12" s="1"/>
  <c r="F107" i="12"/>
  <c r="AI107" i="12" s="1"/>
  <c r="AK107" i="12" s="1"/>
  <c r="F290" i="12"/>
  <c r="AI290" i="12" s="1"/>
  <c r="F120" i="12"/>
  <c r="AI120" i="12" s="1"/>
  <c r="AK120" i="12" s="1"/>
  <c r="F54" i="12"/>
  <c r="AI54" i="12" s="1"/>
  <c r="AK54" i="12" s="1"/>
  <c r="F323" i="12"/>
  <c r="AI323" i="12" s="1"/>
  <c r="AK323" i="12" s="1"/>
  <c r="F278" i="12"/>
  <c r="AI278" i="12" s="1"/>
  <c r="AK278" i="12" s="1"/>
  <c r="F56" i="12"/>
  <c r="AI56" i="12" s="1"/>
  <c r="AK56" i="12" s="1"/>
  <c r="F318" i="12"/>
  <c r="AI318" i="12" s="1"/>
  <c r="AK318" i="12" s="1"/>
  <c r="F313" i="12"/>
  <c r="AI313" i="12" s="1"/>
  <c r="AK313" i="12" s="1"/>
  <c r="F329" i="12"/>
  <c r="AI329" i="12" s="1"/>
  <c r="AK329" i="12" s="1"/>
  <c r="F321" i="12"/>
  <c r="AI321" i="12" s="1"/>
  <c r="AK321" i="12" s="1"/>
  <c r="F47" i="12"/>
  <c r="AI47" i="12" s="1"/>
  <c r="AK47" i="12" s="1"/>
  <c r="F35" i="12"/>
  <c r="AI35" i="12" s="1"/>
  <c r="AK35" i="12" s="1"/>
  <c r="F338" i="12"/>
  <c r="AI338" i="12" s="1"/>
  <c r="AK338" i="12" s="1"/>
  <c r="F52" i="12"/>
  <c r="AI52" i="12" s="1"/>
  <c r="AK52" i="12" s="1"/>
  <c r="F51" i="12"/>
  <c r="AI51" i="12" s="1"/>
  <c r="AK51" i="12" s="1"/>
  <c r="F268" i="12"/>
  <c r="AI268" i="12" s="1"/>
  <c r="AK268" i="12" s="1"/>
  <c r="F89" i="12"/>
  <c r="AI89" i="12" s="1"/>
  <c r="AK89" i="12" s="1"/>
  <c r="F340" i="12"/>
  <c r="AI340" i="12" s="1"/>
  <c r="AK340" i="12" s="1"/>
  <c r="F53" i="12"/>
  <c r="AI53" i="12" s="1"/>
  <c r="AK53" i="12" s="1"/>
  <c r="F308" i="12"/>
  <c r="AI308" i="12" s="1"/>
  <c r="AK308" i="12" s="1"/>
  <c r="F215" i="12"/>
  <c r="AI215" i="12" s="1"/>
  <c r="F282" i="12"/>
  <c r="AI282" i="12" s="1"/>
  <c r="AK282" i="12" s="1"/>
  <c r="F361" i="12"/>
  <c r="AI361" i="12" s="1"/>
  <c r="AK361" i="12" s="1"/>
  <c r="F362" i="12"/>
  <c r="AI362" i="12" s="1"/>
  <c r="AK362" i="12" s="1"/>
  <c r="F363" i="12"/>
  <c r="AI363" i="12" s="1"/>
  <c r="AK363" i="12" s="1"/>
  <c r="F210" i="12"/>
  <c r="AI210" i="12" s="1"/>
  <c r="AK210" i="12" s="1"/>
  <c r="F253" i="12"/>
  <c r="AI253" i="12" s="1"/>
  <c r="AK253" i="12" s="1"/>
  <c r="AM200" i="12"/>
  <c r="AM395" i="12"/>
  <c r="AM394" i="12"/>
  <c r="F208" i="12"/>
  <c r="AI208" i="12" s="1"/>
  <c r="AK208" i="12" s="1"/>
  <c r="F203" i="12"/>
  <c r="AI203" i="12" s="1"/>
  <c r="AK203" i="12" s="1"/>
  <c r="F262" i="12"/>
  <c r="AI262" i="12" s="1"/>
  <c r="AK262" i="12" s="1"/>
  <c r="F258" i="12"/>
  <c r="AI258" i="12" s="1"/>
  <c r="AK258" i="12" s="1"/>
  <c r="F246" i="12"/>
  <c r="AI246" i="12" s="1"/>
  <c r="AK246" i="12" s="1"/>
  <c r="F205" i="12"/>
  <c r="AI205" i="12" s="1"/>
  <c r="AK205" i="12" s="1"/>
  <c r="F354" i="12"/>
  <c r="AI354" i="12" s="1"/>
  <c r="AK354" i="12" s="1"/>
  <c r="F257" i="12"/>
  <c r="AI257" i="12" s="1"/>
  <c r="AK257" i="12" s="1"/>
  <c r="F212" i="12"/>
  <c r="AI212" i="12" s="1"/>
  <c r="AK212" i="12" s="1"/>
  <c r="F209" i="12"/>
  <c r="AI209" i="12" s="1"/>
  <c r="AK209" i="12" s="1"/>
  <c r="F396" i="12"/>
  <c r="AI396" i="12" s="1"/>
  <c r="AK396" i="12" s="1"/>
  <c r="F260" i="12"/>
  <c r="AI260" i="12" s="1"/>
  <c r="AK260" i="12" s="1"/>
  <c r="F216" i="12"/>
  <c r="AI216" i="12" s="1"/>
  <c r="AK216" i="12" s="1"/>
  <c r="F385" i="12"/>
  <c r="AI385" i="12" s="1"/>
  <c r="AK385" i="12" s="1"/>
  <c r="F187" i="12"/>
  <c r="AI187" i="12" s="1"/>
  <c r="AK187" i="12" s="1"/>
  <c r="F42" i="12"/>
  <c r="AI42" i="12" s="1"/>
  <c r="AK42" i="12" s="1"/>
  <c r="F112" i="12"/>
  <c r="AI112" i="12" s="1"/>
  <c r="AK112" i="12" s="1"/>
  <c r="F18" i="12"/>
  <c r="AI18" i="12" s="1"/>
  <c r="AK18" i="12" s="1"/>
  <c r="F272" i="12"/>
  <c r="AI272" i="12" s="1"/>
  <c r="AK272" i="12" s="1"/>
  <c r="F211" i="12"/>
  <c r="AI211" i="12" s="1"/>
  <c r="AK211" i="12" s="1"/>
  <c r="F356" i="12"/>
  <c r="AI356" i="12" s="1"/>
  <c r="AK356" i="12" s="1"/>
  <c r="F347" i="12"/>
  <c r="AI347" i="12" s="1"/>
  <c r="AK347" i="12" s="1"/>
  <c r="F105" i="12"/>
  <c r="AI105" i="12" s="1"/>
  <c r="AK105" i="12" s="1"/>
  <c r="F289" i="12"/>
  <c r="AI289" i="12" s="1"/>
  <c r="AK289" i="12" s="1"/>
  <c r="F374" i="12"/>
  <c r="AI374" i="12" s="1"/>
  <c r="AK374" i="12" s="1"/>
  <c r="F19" i="12"/>
  <c r="AI19" i="12" s="1"/>
  <c r="AK19" i="12" s="1"/>
  <c r="F74" i="12"/>
  <c r="AI74" i="12" s="1"/>
  <c r="AK74" i="12" s="1"/>
  <c r="AK251" i="12"/>
  <c r="AM251" i="12"/>
  <c r="F261" i="12"/>
  <c r="AI261" i="12" s="1"/>
  <c r="AK261" i="12" s="1"/>
  <c r="F44" i="12"/>
  <c r="AI44" i="12" s="1"/>
  <c r="AK44" i="12" s="1"/>
  <c r="F165" i="12"/>
  <c r="AI165" i="12" s="1"/>
  <c r="AK165" i="12" s="1"/>
  <c r="F256" i="12"/>
  <c r="AI256" i="12" s="1"/>
  <c r="AK256" i="12" s="1"/>
  <c r="F20" i="12"/>
  <c r="AI20" i="12" s="1"/>
  <c r="AK20" i="12" s="1"/>
  <c r="F73" i="12"/>
  <c r="AI73" i="12" s="1"/>
  <c r="AK73" i="12" s="1"/>
  <c r="AM187" i="4" l="1"/>
  <c r="AM315" i="12"/>
  <c r="AM123" i="12"/>
  <c r="AM301" i="11"/>
  <c r="AM350" i="11"/>
  <c r="AM290" i="4"/>
  <c r="AM377" i="4"/>
  <c r="AM357" i="4"/>
  <c r="AM351" i="12"/>
  <c r="AM39" i="12"/>
  <c r="AM148" i="11"/>
  <c r="AM205" i="11"/>
  <c r="AM289" i="11"/>
  <c r="AM395" i="11"/>
  <c r="AM267" i="11"/>
  <c r="AM296" i="11"/>
  <c r="AM177" i="11"/>
  <c r="AM105" i="11"/>
  <c r="AM244" i="11"/>
  <c r="AM116" i="7"/>
  <c r="AM146" i="6"/>
  <c r="F12" i="2"/>
  <c r="AK297" i="8"/>
  <c r="AM297" i="8"/>
  <c r="AK79" i="6"/>
  <c r="AM79" i="6"/>
  <c r="AK79" i="4"/>
  <c r="AM79" i="4"/>
  <c r="AK214" i="1"/>
  <c r="AM214" i="1"/>
  <c r="AK228" i="10"/>
  <c r="AM228" i="10"/>
  <c r="AK301" i="10"/>
  <c r="AM301" i="10"/>
  <c r="AK350" i="10"/>
  <c r="AM350" i="10"/>
  <c r="AK21" i="8"/>
  <c r="AM21" i="8"/>
  <c r="AK292" i="8"/>
  <c r="AM292" i="8"/>
  <c r="AK40" i="4"/>
  <c r="AM40" i="4"/>
  <c r="AK296" i="1"/>
  <c r="AM296" i="1"/>
  <c r="AK69" i="1"/>
  <c r="AM69" i="1"/>
  <c r="AK183" i="6"/>
  <c r="AM183" i="6"/>
  <c r="AK297" i="6"/>
  <c r="AM297" i="6"/>
  <c r="AK301" i="6"/>
  <c r="AM301" i="6"/>
  <c r="AK70" i="1"/>
  <c r="AM70" i="1"/>
  <c r="AK151" i="8"/>
  <c r="AM151" i="8"/>
  <c r="AK145" i="4"/>
  <c r="AM145" i="4"/>
  <c r="AK297" i="4"/>
  <c r="AM297" i="4"/>
  <c r="AK113" i="4"/>
  <c r="AM113" i="4"/>
  <c r="AK121" i="4"/>
  <c r="AM121" i="4"/>
  <c r="AM42" i="12"/>
  <c r="AM208" i="12"/>
  <c r="AK215" i="12"/>
  <c r="AM215" i="12"/>
  <c r="AK290" i="12"/>
  <c r="AM290" i="12"/>
  <c r="AM116" i="11"/>
  <c r="AM360" i="11"/>
  <c r="AM255" i="11"/>
  <c r="AK280" i="11"/>
  <c r="AK300" i="11"/>
  <c r="AK231" i="11"/>
  <c r="AK4" i="11"/>
  <c r="AK115" i="11"/>
  <c r="AK160" i="11"/>
  <c r="AK43" i="11"/>
  <c r="AK390" i="11"/>
  <c r="AK349" i="11"/>
  <c r="AK155" i="11"/>
  <c r="AM215" i="10"/>
  <c r="AM191" i="10"/>
  <c r="AM220" i="10"/>
  <c r="AM217" i="10"/>
  <c r="AI382" i="10"/>
  <c r="AK382" i="10" s="1"/>
  <c r="AM376" i="10"/>
  <c r="AM315" i="10"/>
  <c r="AI184" i="10"/>
  <c r="AK184" i="10" s="1"/>
  <c r="AI392" i="10"/>
  <c r="AK392" i="10" s="1"/>
  <c r="AI148" i="10"/>
  <c r="AK148" i="10" s="1"/>
  <c r="AI229" i="10"/>
  <c r="AK229" i="10" s="1"/>
  <c r="AI294" i="9"/>
  <c r="AK294" i="9" s="1"/>
  <c r="AI11" i="9"/>
  <c r="AK11" i="9" s="1"/>
  <c r="AI176" i="9"/>
  <c r="AK176" i="9" s="1"/>
  <c r="AI69" i="9"/>
  <c r="AK69" i="9" s="1"/>
  <c r="AI100" i="9"/>
  <c r="AK100" i="9" s="1"/>
  <c r="AI39" i="9"/>
  <c r="AK39" i="9" s="1"/>
  <c r="AI63" i="9"/>
  <c r="AK63" i="9" s="1"/>
  <c r="AM110" i="9"/>
  <c r="AI227" i="9"/>
  <c r="AK227" i="9" s="1"/>
  <c r="AI302" i="9"/>
  <c r="AK302" i="9" s="1"/>
  <c r="AM177" i="8"/>
  <c r="AM372" i="8"/>
  <c r="AM166" i="8"/>
  <c r="AM338" i="8"/>
  <c r="AM276" i="8"/>
  <c r="AM289" i="8"/>
  <c r="AM251" i="8"/>
  <c r="AI231" i="8"/>
  <c r="AK231" i="8" s="1"/>
  <c r="AI218" i="7"/>
  <c r="AK218" i="7" s="1"/>
  <c r="AI75" i="7"/>
  <c r="AK75" i="7" s="1"/>
  <c r="AI272" i="7"/>
  <c r="AK272" i="7" s="1"/>
  <c r="AI18" i="7"/>
  <c r="AK18" i="7" s="1"/>
  <c r="AI112" i="7"/>
  <c r="AK112" i="7" s="1"/>
  <c r="AI42" i="7"/>
  <c r="AK42" i="7" s="1"/>
  <c r="AM235" i="7"/>
  <c r="AM191" i="7"/>
  <c r="AM359" i="7"/>
  <c r="AM245" i="7"/>
  <c r="AM244" i="7"/>
  <c r="AI381" i="8"/>
  <c r="AK381" i="8" s="1"/>
  <c r="AI386" i="8"/>
  <c r="AK386" i="8" s="1"/>
  <c r="AI369" i="7"/>
  <c r="AK369" i="7" s="1"/>
  <c r="AI52" i="7"/>
  <c r="AK52" i="7" s="1"/>
  <c r="AI56" i="7"/>
  <c r="AK56" i="7" s="1"/>
  <c r="AI66" i="7"/>
  <c r="AK66" i="7" s="1"/>
  <c r="AI378" i="7"/>
  <c r="AK378" i="7" s="1"/>
  <c r="AI178" i="7"/>
  <c r="AK178" i="7" s="1"/>
  <c r="AI133" i="7"/>
  <c r="AK133" i="7" s="1"/>
  <c r="AI370" i="7"/>
  <c r="AK370" i="7" s="1"/>
  <c r="AI130" i="7"/>
  <c r="AK130" i="7" s="1"/>
  <c r="AI172" i="7"/>
  <c r="AK172" i="7" s="1"/>
  <c r="AI174" i="7"/>
  <c r="AK174" i="7" s="1"/>
  <c r="AI183" i="7"/>
  <c r="AK183" i="7" s="1"/>
  <c r="AI145" i="7"/>
  <c r="AK145" i="7" s="1"/>
  <c r="AI297" i="7"/>
  <c r="AK297" i="7" s="1"/>
  <c r="AM376" i="6"/>
  <c r="AI144" i="7"/>
  <c r="AK144" i="7" s="1"/>
  <c r="AI153" i="7"/>
  <c r="AK153" i="7" s="1"/>
  <c r="AI334" i="7"/>
  <c r="AK334" i="7" s="1"/>
  <c r="AI277" i="7"/>
  <c r="AK277" i="7" s="1"/>
  <c r="AI131" i="7"/>
  <c r="AK131" i="7" s="1"/>
  <c r="AI143" i="7"/>
  <c r="AK143" i="7" s="1"/>
  <c r="AI149" i="7"/>
  <c r="AK149" i="7" s="1"/>
  <c r="AI302" i="7"/>
  <c r="AK302" i="7" s="1"/>
  <c r="AI71" i="6"/>
  <c r="AK71" i="6" s="1"/>
  <c r="AI128" i="6"/>
  <c r="AK128" i="6" s="1"/>
  <c r="AI266" i="6"/>
  <c r="AK266" i="6" s="1"/>
  <c r="AI208" i="6"/>
  <c r="AK208" i="6" s="1"/>
  <c r="AI249" i="6"/>
  <c r="AK249" i="6" s="1"/>
  <c r="AI360" i="6"/>
  <c r="AK360" i="6" s="1"/>
  <c r="AI190" i="6"/>
  <c r="AK190" i="6" s="1"/>
  <c r="AI377" i="6"/>
  <c r="AK377" i="6" s="1"/>
  <c r="AI88" i="6"/>
  <c r="AK88" i="6" s="1"/>
  <c r="AI55" i="6"/>
  <c r="AK55" i="6" s="1"/>
  <c r="AI290" i="6"/>
  <c r="AK290" i="6" s="1"/>
  <c r="AI346" i="6"/>
  <c r="AK346" i="6" s="1"/>
  <c r="AI179" i="6"/>
  <c r="AK179" i="6" s="1"/>
  <c r="AI8" i="6"/>
  <c r="AK8" i="6" s="1"/>
  <c r="AI163" i="6"/>
  <c r="AK163" i="6" s="1"/>
  <c r="AM209" i="6"/>
  <c r="AI124" i="7"/>
  <c r="AK124" i="7" s="1"/>
  <c r="AI304" i="7"/>
  <c r="AK304" i="7" s="1"/>
  <c r="AI105" i="6"/>
  <c r="AK105" i="6" s="1"/>
  <c r="AI255" i="6"/>
  <c r="AK255" i="6" s="1"/>
  <c r="AI117" i="6"/>
  <c r="AK117" i="6" s="1"/>
  <c r="AI361" i="6"/>
  <c r="AK361" i="6" s="1"/>
  <c r="AI23" i="6"/>
  <c r="AK23" i="6" s="1"/>
  <c r="AI319" i="6"/>
  <c r="AK319" i="6" s="1"/>
  <c r="AI199" i="6"/>
  <c r="AK199" i="6" s="1"/>
  <c r="AI16" i="6"/>
  <c r="AK16" i="6" s="1"/>
  <c r="AI120" i="6"/>
  <c r="AK120" i="6" s="1"/>
  <c r="AI133" i="6"/>
  <c r="AK133" i="6" s="1"/>
  <c r="AI172" i="6"/>
  <c r="AK172" i="6" s="1"/>
  <c r="AI114" i="6"/>
  <c r="AK114" i="6" s="1"/>
  <c r="AI181" i="6"/>
  <c r="AK181" i="6" s="1"/>
  <c r="AI21" i="5"/>
  <c r="AK21" i="5" s="1"/>
  <c r="AI373" i="5"/>
  <c r="AK373" i="5" s="1"/>
  <c r="AI69" i="5"/>
  <c r="AK69" i="5" s="1"/>
  <c r="AM149" i="5"/>
  <c r="AM70" i="5"/>
  <c r="AM235" i="5"/>
  <c r="AM14" i="5"/>
  <c r="AM355" i="5"/>
  <c r="AI151" i="5"/>
  <c r="AK151" i="5" s="1"/>
  <c r="AM359" i="4"/>
  <c r="AI228" i="5"/>
  <c r="AK228" i="5" s="1"/>
  <c r="AI301" i="5"/>
  <c r="AK301" i="5" s="1"/>
  <c r="AI291" i="5"/>
  <c r="AK291" i="5" s="1"/>
  <c r="AM276" i="3"/>
  <c r="AM110" i="3"/>
  <c r="AM215" i="3"/>
  <c r="AM146" i="3"/>
  <c r="AM166" i="3"/>
  <c r="AM172" i="3"/>
  <c r="AM116" i="3"/>
  <c r="AM175" i="3"/>
  <c r="AK220" i="4"/>
  <c r="AK282" i="4"/>
  <c r="AK25" i="4"/>
  <c r="AK369" i="4"/>
  <c r="AK56" i="4"/>
  <c r="AK230" i="4"/>
  <c r="AK192" i="4"/>
  <c r="AK162" i="4"/>
  <c r="AK224" i="4"/>
  <c r="AK140" i="4"/>
  <c r="AK137" i="4"/>
  <c r="AK196" i="4"/>
  <c r="AK197" i="4"/>
  <c r="AK5" i="4"/>
  <c r="AK316" i="4"/>
  <c r="AK386" i="4"/>
  <c r="AK352" i="4"/>
  <c r="AK353" i="4"/>
  <c r="AK31" i="4"/>
  <c r="AK311" i="4"/>
  <c r="AK326" i="4"/>
  <c r="AK351" i="4"/>
  <c r="AK349" i="4"/>
  <c r="AK80" i="4"/>
  <c r="AK218" i="4"/>
  <c r="AK210" i="4"/>
  <c r="AK117" i="4"/>
  <c r="AK361" i="4"/>
  <c r="AK166" i="4"/>
  <c r="AK157" i="4"/>
  <c r="AK315" i="4"/>
  <c r="AK305" i="4"/>
  <c r="AI161" i="3"/>
  <c r="AK161" i="3" s="1"/>
  <c r="AI393" i="3"/>
  <c r="AK393" i="3" s="1"/>
  <c r="AI254" i="3"/>
  <c r="AK254" i="3" s="1"/>
  <c r="AI200" i="3"/>
  <c r="AK200" i="3" s="1"/>
  <c r="AI363" i="3"/>
  <c r="AK363" i="3" s="1"/>
  <c r="AI28" i="3"/>
  <c r="AK28" i="3" s="1"/>
  <c r="AI92" i="3"/>
  <c r="AK92" i="3" s="1"/>
  <c r="AI50" i="3"/>
  <c r="AK50" i="3" s="1"/>
  <c r="AI274" i="3"/>
  <c r="AK274" i="3" s="1"/>
  <c r="AI68" i="3"/>
  <c r="AK68" i="3" s="1"/>
  <c r="AI81" i="3"/>
  <c r="AK81" i="3" s="1"/>
  <c r="AI232" i="3"/>
  <c r="AK232" i="3" s="1"/>
  <c r="AI295" i="3"/>
  <c r="AK295" i="3" s="1"/>
  <c r="AI309" i="2"/>
  <c r="AK309" i="2" s="1"/>
  <c r="AI332" i="2"/>
  <c r="AK332" i="2" s="1"/>
  <c r="AI106" i="2"/>
  <c r="AK106" i="2" s="1"/>
  <c r="AI343" i="2"/>
  <c r="AI84" i="2"/>
  <c r="AK84" i="2" s="1"/>
  <c r="AI294" i="2"/>
  <c r="AK294" i="2" s="1"/>
  <c r="AI77" i="2"/>
  <c r="AK77" i="2" s="1"/>
  <c r="AI11" i="2"/>
  <c r="AK11" i="2" s="1"/>
  <c r="AI101" i="2"/>
  <c r="AK101" i="2" s="1"/>
  <c r="AI176" i="2"/>
  <c r="AK176" i="2" s="1"/>
  <c r="AI69" i="2"/>
  <c r="AK69" i="2" s="1"/>
  <c r="AK139" i="4"/>
  <c r="AK67" i="4"/>
  <c r="AI350" i="4"/>
  <c r="AK350" i="4" s="1"/>
  <c r="AM116" i="2"/>
  <c r="AI367" i="2"/>
  <c r="AK367" i="2" s="1"/>
  <c r="AI227" i="2"/>
  <c r="AK227" i="2" s="1"/>
  <c r="AI302" i="2"/>
  <c r="AK302" i="2" s="1"/>
  <c r="AI139" i="2"/>
  <c r="AK139" i="2" s="1"/>
  <c r="AI9" i="2"/>
  <c r="AK9" i="2" s="1"/>
  <c r="AI151" i="2"/>
  <c r="AK151" i="2" s="1"/>
  <c r="AI173" i="2"/>
  <c r="AK173" i="2" s="1"/>
  <c r="AI67" i="2"/>
  <c r="AK67" i="2" s="1"/>
  <c r="AI112" i="3"/>
  <c r="AK112" i="3" s="1"/>
  <c r="AI216" i="3"/>
  <c r="AK216" i="3" s="1"/>
  <c r="AI267" i="3"/>
  <c r="AK267" i="3" s="1"/>
  <c r="AI263" i="3"/>
  <c r="AK263" i="3" s="1"/>
  <c r="AI41" i="3"/>
  <c r="AK41" i="3" s="1"/>
  <c r="AI186" i="3"/>
  <c r="AK186" i="3" s="1"/>
  <c r="AI375" i="3"/>
  <c r="AK375" i="3" s="1"/>
  <c r="AI338" i="3"/>
  <c r="AK338" i="3" s="1"/>
  <c r="AI278" i="3"/>
  <c r="AK278" i="3" s="1"/>
  <c r="AI380" i="3"/>
  <c r="AK380" i="3" s="1"/>
  <c r="AI8" i="3"/>
  <c r="AK8" i="3" s="1"/>
  <c r="AI156" i="3"/>
  <c r="AK156" i="3" s="1"/>
  <c r="AI4" i="3"/>
  <c r="AK4" i="3" s="1"/>
  <c r="AI303" i="3"/>
  <c r="AK303" i="3" s="1"/>
  <c r="AI87" i="3"/>
  <c r="AK87" i="3" s="1"/>
  <c r="AI162" i="3"/>
  <c r="AK162" i="3" s="1"/>
  <c r="AI96" i="3"/>
  <c r="AK96" i="3" s="1"/>
  <c r="AI286" i="3"/>
  <c r="AK286" i="3" s="1"/>
  <c r="AI153" i="3"/>
  <c r="AI225" i="3"/>
  <c r="AK225" i="3" s="1"/>
  <c r="AI240" i="3"/>
  <c r="AK240" i="3" s="1"/>
  <c r="AI284" i="3"/>
  <c r="AK284" i="3" s="1"/>
  <c r="AI148" i="3"/>
  <c r="AK148" i="3" s="1"/>
  <c r="AI311" i="3"/>
  <c r="AK311" i="3" s="1"/>
  <c r="AI91" i="3"/>
  <c r="AK91" i="3" s="1"/>
  <c r="AI337" i="3"/>
  <c r="AK337" i="3" s="1"/>
  <c r="AI342" i="3"/>
  <c r="AK342" i="3" s="1"/>
  <c r="AI339" i="3"/>
  <c r="AK339" i="3" s="1"/>
  <c r="AI136" i="3"/>
  <c r="AK136" i="3" s="1"/>
  <c r="AI326" i="3"/>
  <c r="AK326" i="3" s="1"/>
  <c r="AI13" i="3"/>
  <c r="AK13" i="3" s="1"/>
  <c r="AI131" i="3"/>
  <c r="AK131" i="3" s="1"/>
  <c r="AI6" i="3"/>
  <c r="AK6" i="3" s="1"/>
  <c r="AI62" i="3"/>
  <c r="AK62" i="3" s="1"/>
  <c r="AI349" i="3"/>
  <c r="AK349" i="3" s="1"/>
  <c r="AI80" i="3"/>
  <c r="AK80" i="3" s="1"/>
  <c r="AI108" i="3"/>
  <c r="AK108" i="3" s="1"/>
  <c r="AI222" i="3"/>
  <c r="AK222" i="3" s="1"/>
  <c r="AI160" i="3"/>
  <c r="AK160" i="3" s="1"/>
  <c r="AI129" i="3"/>
  <c r="AK129" i="3" s="1"/>
  <c r="AI368" i="3"/>
  <c r="AK368" i="3" s="1"/>
  <c r="AI221" i="3"/>
  <c r="AK221" i="3" s="1"/>
  <c r="AI99" i="3"/>
  <c r="AK99" i="3" s="1"/>
  <c r="AI297" i="3"/>
  <c r="AK297" i="3" s="1"/>
  <c r="AI111" i="3"/>
  <c r="AK111" i="3" s="1"/>
  <c r="AI139" i="3"/>
  <c r="AK139" i="3" s="1"/>
  <c r="AI9" i="3"/>
  <c r="AK9" i="3" s="1"/>
  <c r="AI151" i="3"/>
  <c r="AK151" i="3" s="1"/>
  <c r="AI173" i="3"/>
  <c r="AK173" i="3" s="1"/>
  <c r="AI67" i="3"/>
  <c r="AK67" i="3" s="1"/>
  <c r="AI391" i="3"/>
  <c r="AK391" i="3" s="1"/>
  <c r="AI100" i="3"/>
  <c r="AK100" i="3" s="1"/>
  <c r="AI122" i="3"/>
  <c r="AK122" i="3" s="1"/>
  <c r="AI251" i="2"/>
  <c r="AK251" i="2" s="1"/>
  <c r="AI322" i="2"/>
  <c r="AK322" i="2" s="1"/>
  <c r="AI74" i="2"/>
  <c r="AK74" i="2" s="1"/>
  <c r="AI19" i="2"/>
  <c r="AK19" i="2" s="1"/>
  <c r="AI374" i="2"/>
  <c r="AK374" i="2" s="1"/>
  <c r="AI289" i="2"/>
  <c r="AK289" i="2" s="1"/>
  <c r="AI105" i="2"/>
  <c r="AK105" i="2" s="1"/>
  <c r="AI347" i="2"/>
  <c r="AK347" i="2" s="1"/>
  <c r="AI356" i="2"/>
  <c r="AK356" i="2" s="1"/>
  <c r="AI204" i="2"/>
  <c r="AK204" i="2" s="1"/>
  <c r="AI255" i="2"/>
  <c r="AK255" i="2" s="1"/>
  <c r="AI264" i="2"/>
  <c r="AK264" i="2" s="1"/>
  <c r="AI396" i="2"/>
  <c r="AK396" i="2" s="1"/>
  <c r="AI212" i="2"/>
  <c r="AK212" i="2" s="1"/>
  <c r="AI210" i="2"/>
  <c r="AK210" i="2" s="1"/>
  <c r="AI394" i="2"/>
  <c r="AK394" i="2" s="1"/>
  <c r="AI247" i="2"/>
  <c r="AK247" i="2" s="1"/>
  <c r="AI202" i="2"/>
  <c r="AK202" i="2" s="1"/>
  <c r="AI117" i="2"/>
  <c r="AK117" i="2" s="1"/>
  <c r="AI276" i="2"/>
  <c r="AK276" i="2" s="1"/>
  <c r="AI250" i="2"/>
  <c r="AK250" i="2" s="1"/>
  <c r="AI281" i="2"/>
  <c r="AK281" i="2" s="1"/>
  <c r="AI361" i="2"/>
  <c r="AK361" i="2" s="1"/>
  <c r="AI22" i="2"/>
  <c r="AK22" i="2" s="1"/>
  <c r="AI29" i="2"/>
  <c r="AK29" i="2" s="1"/>
  <c r="AI119" i="2"/>
  <c r="AK119" i="2" s="1"/>
  <c r="AI23" i="2"/>
  <c r="AK23" i="2" s="1"/>
  <c r="AI236" i="2"/>
  <c r="AK236" i="2" s="1"/>
  <c r="AI135" i="2"/>
  <c r="AK135" i="2" s="1"/>
  <c r="AI93" i="2"/>
  <c r="AK93" i="2" s="1"/>
  <c r="AI319" i="2"/>
  <c r="AK319" i="2" s="1"/>
  <c r="AI387" i="2"/>
  <c r="AK387" i="2" s="1"/>
  <c r="AI310" i="2"/>
  <c r="AK310" i="2" s="1"/>
  <c r="AI330" i="2"/>
  <c r="AK330" i="2" s="1"/>
  <c r="AI50" i="2"/>
  <c r="AK50" i="2" s="1"/>
  <c r="AI52" i="2"/>
  <c r="AK52" i="2" s="1"/>
  <c r="AI338" i="2"/>
  <c r="AK338" i="2" s="1"/>
  <c r="AI35" i="2"/>
  <c r="AK35" i="2" s="1"/>
  <c r="AI47" i="2"/>
  <c r="AK47" i="2" s="1"/>
  <c r="AI321" i="2"/>
  <c r="AK321" i="2" s="1"/>
  <c r="AI329" i="2"/>
  <c r="AK329" i="2" s="1"/>
  <c r="AI313" i="2"/>
  <c r="AK313" i="2" s="1"/>
  <c r="AI318" i="2"/>
  <c r="AK318" i="2" s="1"/>
  <c r="AI56" i="2"/>
  <c r="AK56" i="2" s="1"/>
  <c r="AI278" i="2"/>
  <c r="AK278" i="2" s="1"/>
  <c r="AI323" i="2"/>
  <c r="AK323" i="2" s="1"/>
  <c r="AI54" i="2"/>
  <c r="AK54" i="2" s="1"/>
  <c r="AI120" i="2"/>
  <c r="AK120" i="2" s="1"/>
  <c r="AI290" i="2"/>
  <c r="AK290" i="2" s="1"/>
  <c r="AI107" i="2"/>
  <c r="AK107" i="2" s="1"/>
  <c r="AI152" i="2"/>
  <c r="AK152" i="2" s="1"/>
  <c r="AI133" i="2"/>
  <c r="AK133" i="2" s="1"/>
  <c r="AI380" i="2"/>
  <c r="AK380" i="2" s="1"/>
  <c r="AI370" i="2"/>
  <c r="AK370" i="2" s="1"/>
  <c r="AI130" i="2"/>
  <c r="AK130" i="2" s="1"/>
  <c r="AI346" i="2"/>
  <c r="AK346" i="2" s="1"/>
  <c r="AI172" i="2"/>
  <c r="AK172" i="2" s="1"/>
  <c r="AI179" i="2"/>
  <c r="AK179" i="2" s="1"/>
  <c r="AI114" i="2"/>
  <c r="AK114" i="2" s="1"/>
  <c r="AI8" i="2"/>
  <c r="AK8" i="2" s="1"/>
  <c r="AI181" i="2"/>
  <c r="AK181" i="2" s="1"/>
  <c r="AI163" i="2"/>
  <c r="AK163" i="2" s="1"/>
  <c r="AI285" i="2"/>
  <c r="AK285" i="2" s="1"/>
  <c r="AI288" i="2"/>
  <c r="AK288" i="2" s="1"/>
  <c r="AI125" i="2"/>
  <c r="AK125" i="2" s="1"/>
  <c r="AI299" i="2"/>
  <c r="AK299" i="2" s="1"/>
  <c r="AI230" i="2"/>
  <c r="AK230" i="2" s="1"/>
  <c r="AI156" i="2"/>
  <c r="AK156" i="2" s="1"/>
  <c r="AI10" i="2"/>
  <c r="AK10" i="2" s="1"/>
  <c r="AI32" i="2"/>
  <c r="AK32" i="2" s="1"/>
  <c r="AI344" i="2"/>
  <c r="AK344" i="2" s="1"/>
  <c r="AI3" i="2"/>
  <c r="AK3" i="2" s="1"/>
  <c r="AI2" i="2"/>
  <c r="AK2" i="2" s="1"/>
  <c r="AI192" i="2"/>
  <c r="AK192" i="2" s="1"/>
  <c r="AI300" i="2"/>
  <c r="AK300" i="2" s="1"/>
  <c r="AI132" i="2"/>
  <c r="AK132" i="2" s="1"/>
  <c r="AI144" i="2"/>
  <c r="AK144" i="2" s="1"/>
  <c r="AI115" i="2"/>
  <c r="AK115" i="2" s="1"/>
  <c r="AI231" i="2"/>
  <c r="AK231" i="2" s="1"/>
  <c r="AI293" i="2"/>
  <c r="AK293" i="2" s="1"/>
  <c r="AI153" i="2"/>
  <c r="AK153" i="2" s="1"/>
  <c r="AI225" i="2"/>
  <c r="AK225" i="2" s="1"/>
  <c r="AI240" i="2"/>
  <c r="AK240" i="2" s="1"/>
  <c r="AI284" i="2"/>
  <c r="AK284" i="2" s="1"/>
  <c r="AI148" i="2"/>
  <c r="AK148" i="2" s="1"/>
  <c r="AI78" i="2"/>
  <c r="AK78" i="2" s="1"/>
  <c r="AI48" i="2"/>
  <c r="AK48" i="2" s="1"/>
  <c r="AI327" i="2"/>
  <c r="AK327" i="2" s="1"/>
  <c r="AI123" i="2"/>
  <c r="AK123" i="2" s="1"/>
  <c r="AI111" i="2"/>
  <c r="AK111" i="2" s="1"/>
  <c r="AI228" i="2"/>
  <c r="AK228" i="2" s="1"/>
  <c r="AI147" i="2"/>
  <c r="AK147" i="2" s="1"/>
  <c r="AI385" i="1"/>
  <c r="AK385" i="1" s="1"/>
  <c r="AI216" i="1"/>
  <c r="AK216" i="1" s="1"/>
  <c r="AI257" i="1"/>
  <c r="AK257" i="1" s="1"/>
  <c r="AI205" i="1"/>
  <c r="AK205" i="1" s="1"/>
  <c r="AI258" i="1"/>
  <c r="AK258" i="1" s="1"/>
  <c r="AI267" i="1"/>
  <c r="AK267" i="1" s="1"/>
  <c r="AI244" i="1"/>
  <c r="AK244" i="1" s="1"/>
  <c r="AI355" i="1"/>
  <c r="AK355" i="1" s="1"/>
  <c r="AI245" i="1"/>
  <c r="AK245" i="1" s="1"/>
  <c r="AI263" i="1"/>
  <c r="AK263" i="1" s="1"/>
  <c r="AI395" i="1"/>
  <c r="AK395" i="1" s="1"/>
  <c r="AI219" i="1"/>
  <c r="AK219" i="1" s="1"/>
  <c r="AI14" i="1"/>
  <c r="AK14" i="1" s="1"/>
  <c r="AI41" i="1"/>
  <c r="AK41" i="1" s="1"/>
  <c r="AI359" i="1"/>
  <c r="AK359" i="1" s="1"/>
  <c r="AI362" i="1"/>
  <c r="AK362" i="1" s="1"/>
  <c r="AI306" i="1"/>
  <c r="AK306" i="1" s="1"/>
  <c r="AI186" i="1"/>
  <c r="AK186" i="1" s="1"/>
  <c r="AI191" i="1"/>
  <c r="AK191" i="1" s="1"/>
  <c r="AI24" i="1"/>
  <c r="AK24" i="1" s="1"/>
  <c r="AI235" i="1"/>
  <c r="AK235" i="1" s="1"/>
  <c r="AI375" i="1"/>
  <c r="AK375" i="1" s="1"/>
  <c r="AI283" i="1"/>
  <c r="AK283" i="1" s="1"/>
  <c r="AI331" i="1"/>
  <c r="AK331" i="1" s="1"/>
  <c r="AI142" i="1"/>
  <c r="AK142" i="1" s="1"/>
  <c r="AI308" i="1"/>
  <c r="AK308" i="1" s="1"/>
  <c r="AI340" i="1"/>
  <c r="AK340" i="1" s="1"/>
  <c r="AI268" i="1"/>
  <c r="AK268" i="1" s="1"/>
  <c r="AI52" i="1"/>
  <c r="AK52" i="1" s="1"/>
  <c r="AI35" i="1"/>
  <c r="AK35" i="1" s="1"/>
  <c r="AI321" i="1"/>
  <c r="AK321" i="1" s="1"/>
  <c r="AI313" i="1"/>
  <c r="AK313" i="1" s="1"/>
  <c r="AI56" i="1"/>
  <c r="AK56" i="1" s="1"/>
  <c r="AI323" i="1"/>
  <c r="AK323" i="1" s="1"/>
  <c r="AI120" i="1"/>
  <c r="AK120" i="1" s="1"/>
  <c r="AI107" i="1"/>
  <c r="AK107" i="1" s="1"/>
  <c r="AI133" i="1"/>
  <c r="AK133" i="1" s="1"/>
  <c r="AI370" i="1"/>
  <c r="AK370" i="1" s="1"/>
  <c r="AI130" i="1"/>
  <c r="AK130" i="1" s="1"/>
  <c r="AI125" i="1"/>
  <c r="AK125" i="1" s="1"/>
  <c r="AI230" i="1"/>
  <c r="AK230" i="1" s="1"/>
  <c r="AI32" i="1"/>
  <c r="AK32" i="1" s="1"/>
  <c r="AI3" i="1"/>
  <c r="AK3" i="1" s="1"/>
  <c r="AI192" i="1"/>
  <c r="AK192" i="1" s="1"/>
  <c r="AI175" i="1"/>
  <c r="AK175" i="1" s="1"/>
  <c r="AI184" i="1"/>
  <c r="AK184" i="1" s="1"/>
  <c r="AI168" i="1"/>
  <c r="AK168" i="1" s="1"/>
  <c r="AI162" i="1"/>
  <c r="AK162" i="1" s="1"/>
  <c r="AI96" i="1"/>
  <c r="AK96" i="1" s="1"/>
  <c r="AI286" i="1"/>
  <c r="AK286" i="1" s="1"/>
  <c r="AI140" i="1"/>
  <c r="AK140" i="1" s="1"/>
  <c r="AI196" i="1"/>
  <c r="AK196" i="1" s="1"/>
  <c r="AI316" i="1"/>
  <c r="AK316" i="1" s="1"/>
  <c r="AI48" i="1"/>
  <c r="AK48" i="1" s="1"/>
  <c r="AI327" i="1"/>
  <c r="AK327" i="1" s="1"/>
  <c r="AI38" i="1"/>
  <c r="AK38" i="1" s="1"/>
  <c r="AI43" i="1"/>
  <c r="AK43" i="1" s="1"/>
  <c r="AI61" i="1"/>
  <c r="AK61" i="1" s="1"/>
  <c r="AI113" i="1"/>
  <c r="AK113" i="1" s="1"/>
  <c r="AI350" i="1"/>
  <c r="AI386" i="1"/>
  <c r="AK386" i="1" s="1"/>
  <c r="AI337" i="1"/>
  <c r="AK337" i="1" s="1"/>
  <c r="AI326" i="1"/>
  <c r="AK326" i="1" s="1"/>
  <c r="AI127" i="1"/>
  <c r="AK127" i="1" s="1"/>
  <c r="AI108" i="1"/>
  <c r="AK108" i="1" s="1"/>
  <c r="AI368" i="1"/>
  <c r="AK368" i="1" s="1"/>
  <c r="AI291" i="1"/>
  <c r="AK291" i="1" s="1"/>
  <c r="AI292" i="1"/>
  <c r="AK292" i="1" s="1"/>
  <c r="AM303" i="11"/>
  <c r="AK80" i="11"/>
  <c r="AK64" i="11"/>
  <c r="AK368" i="11"/>
  <c r="Z12" i="10"/>
  <c r="AM116" i="10"/>
  <c r="AM110" i="10"/>
  <c r="AM359" i="10"/>
  <c r="AM394" i="10"/>
  <c r="AM105" i="10"/>
  <c r="AM289" i="10"/>
  <c r="AM148" i="10"/>
  <c r="AM300" i="10"/>
  <c r="AI168" i="10"/>
  <c r="AK168" i="10" s="1"/>
  <c r="AI381" i="10"/>
  <c r="AK381" i="10" s="1"/>
  <c r="AI284" i="10"/>
  <c r="AK284" i="10" s="1"/>
  <c r="AI79" i="9"/>
  <c r="AK79" i="9" s="1"/>
  <c r="AI77" i="9"/>
  <c r="AK77" i="9" s="1"/>
  <c r="Z12" i="9"/>
  <c r="AM376" i="9"/>
  <c r="AM276" i="9"/>
  <c r="AM289" i="9"/>
  <c r="AM251" i="9"/>
  <c r="AM290" i="8"/>
  <c r="AM301" i="9"/>
  <c r="Z12" i="8"/>
  <c r="AM235" i="8"/>
  <c r="AM191" i="8"/>
  <c r="AM244" i="8"/>
  <c r="AM257" i="8"/>
  <c r="AI328" i="8"/>
  <c r="AK328" i="8" s="1"/>
  <c r="AI293" i="8"/>
  <c r="AK293" i="8" s="1"/>
  <c r="AM208" i="7"/>
  <c r="AI98" i="8"/>
  <c r="AK98" i="8" s="1"/>
  <c r="AI353" i="8"/>
  <c r="AK353" i="8" s="1"/>
  <c r="AI308" i="7"/>
  <c r="AK308" i="7" s="1"/>
  <c r="AI35" i="7"/>
  <c r="AK35" i="7" s="1"/>
  <c r="AI323" i="7"/>
  <c r="AK323" i="7" s="1"/>
  <c r="AI180" i="7"/>
  <c r="AK180" i="7" s="1"/>
  <c r="AI37" i="7"/>
  <c r="AK37" i="7" s="1"/>
  <c r="AI111" i="7"/>
  <c r="AK111" i="7" s="1"/>
  <c r="AM300" i="6"/>
  <c r="AI115" i="7"/>
  <c r="AK115" i="7" s="1"/>
  <c r="AI352" i="7"/>
  <c r="AK352" i="7" s="1"/>
  <c r="AI271" i="7"/>
  <c r="AK271" i="7" s="1"/>
  <c r="AI317" i="7"/>
  <c r="AK317" i="7" s="1"/>
  <c r="AI46" i="7"/>
  <c r="AK46" i="7" s="1"/>
  <c r="AI217" i="6"/>
  <c r="AK217" i="6" s="1"/>
  <c r="AI259" i="6"/>
  <c r="AK259" i="6" s="1"/>
  <c r="AI207" i="6"/>
  <c r="AK207" i="6" s="1"/>
  <c r="AI118" i="6"/>
  <c r="AK118" i="6" s="1"/>
  <c r="AI27" i="6"/>
  <c r="AK27" i="6" s="1"/>
  <c r="AI234" i="6"/>
  <c r="AK234" i="6" s="1"/>
  <c r="AI310" i="6"/>
  <c r="AK310" i="6" s="1"/>
  <c r="AI94" i="6"/>
  <c r="AK94" i="6" s="1"/>
  <c r="AI273" i="6"/>
  <c r="AK273" i="6" s="1"/>
  <c r="AI152" i="6"/>
  <c r="AK152" i="6" s="1"/>
  <c r="AM188" i="6"/>
  <c r="AM220" i="6"/>
  <c r="AM201" i="6"/>
  <c r="AM256" i="6"/>
  <c r="AM243" i="6"/>
  <c r="AI287" i="7"/>
  <c r="AK287" i="7" s="1"/>
  <c r="AI382" i="7"/>
  <c r="AK382" i="7" s="1"/>
  <c r="AI392" i="7"/>
  <c r="AK392" i="7" s="1"/>
  <c r="AI264" i="6"/>
  <c r="AK264" i="6" s="1"/>
  <c r="AI394" i="6"/>
  <c r="AK394" i="6" s="1"/>
  <c r="AI276" i="6"/>
  <c r="AK276" i="6" s="1"/>
  <c r="AI22" i="6"/>
  <c r="AK22" i="6" s="1"/>
  <c r="AI236" i="6"/>
  <c r="AK236" i="6" s="1"/>
  <c r="AI387" i="6"/>
  <c r="AK387" i="6" s="1"/>
  <c r="AI90" i="6"/>
  <c r="AK90" i="6" s="1"/>
  <c r="AI279" i="6"/>
  <c r="AK279" i="6" s="1"/>
  <c r="AI370" i="6"/>
  <c r="AK370" i="6" s="1"/>
  <c r="AI176" i="5"/>
  <c r="AK176" i="5" s="1"/>
  <c r="AI63" i="5"/>
  <c r="AK63" i="5" s="1"/>
  <c r="AM12" i="5"/>
  <c r="AM300" i="5"/>
  <c r="AM377" i="5"/>
  <c r="AM360" i="5"/>
  <c r="AM118" i="5"/>
  <c r="AM208" i="5"/>
  <c r="AM209" i="5"/>
  <c r="AM393" i="5"/>
  <c r="AI61" i="5"/>
  <c r="AK61" i="5" s="1"/>
  <c r="AI294" i="5"/>
  <c r="AK294" i="5" s="1"/>
  <c r="AI297" i="5"/>
  <c r="AK297" i="5" s="1"/>
  <c r="AI296" i="5"/>
  <c r="AK296" i="5" s="1"/>
  <c r="AI7" i="5"/>
  <c r="AK7" i="5" s="1"/>
  <c r="AI77" i="5"/>
  <c r="AK77" i="5" s="1"/>
  <c r="AI391" i="5"/>
  <c r="AK391" i="5" s="1"/>
  <c r="AI302" i="5"/>
  <c r="AK302" i="5" s="1"/>
  <c r="AI139" i="5"/>
  <c r="AK139" i="5" s="1"/>
  <c r="AI9" i="5"/>
  <c r="AK9" i="5" s="1"/>
  <c r="AI121" i="5"/>
  <c r="AK121" i="5" s="1"/>
  <c r="AI150" i="5"/>
  <c r="AK150" i="5" s="1"/>
  <c r="AK285" i="6"/>
  <c r="AK243" i="5"/>
  <c r="AI239" i="5"/>
  <c r="AK239" i="5" s="1"/>
  <c r="AI292" i="5"/>
  <c r="AK292" i="5" s="1"/>
  <c r="AI357" i="5"/>
  <c r="AK357" i="5" s="1"/>
  <c r="AI122" i="5"/>
  <c r="AK122" i="5" s="1"/>
  <c r="AK374" i="4"/>
  <c r="AK252" i="4"/>
  <c r="AK275" i="4"/>
  <c r="AK26" i="4"/>
  <c r="AK233" i="4"/>
  <c r="AK35" i="4"/>
  <c r="AK323" i="4"/>
  <c r="AK170" i="4"/>
  <c r="AK175" i="4"/>
  <c r="AK182" i="4"/>
  <c r="AK251" i="4"/>
  <c r="AK112" i="4"/>
  <c r="AK394" i="4"/>
  <c r="AK276" i="4"/>
  <c r="AK22" i="4"/>
  <c r="AK387" i="4"/>
  <c r="AK279" i="4"/>
  <c r="AK177" i="4"/>
  <c r="AK388" i="4"/>
  <c r="AK195" i="4"/>
  <c r="AK194" i="4"/>
  <c r="AK115" i="4"/>
  <c r="AK34" i="4"/>
  <c r="AK280" i="4"/>
  <c r="AK180" i="4"/>
  <c r="AI12" i="3"/>
  <c r="AK173" i="4"/>
  <c r="AI71" i="3"/>
  <c r="AK71" i="3" s="1"/>
  <c r="AI128" i="3"/>
  <c r="AK128" i="3" s="1"/>
  <c r="AI266" i="3"/>
  <c r="AK266" i="3" s="1"/>
  <c r="AI208" i="3"/>
  <c r="AK208" i="3" s="1"/>
  <c r="AI249" i="3"/>
  <c r="AK249" i="3" s="1"/>
  <c r="AI360" i="3"/>
  <c r="AK360" i="3" s="1"/>
  <c r="AI190" i="3"/>
  <c r="AK190" i="3" s="1"/>
  <c r="AI377" i="3"/>
  <c r="AK377" i="3" s="1"/>
  <c r="AI88" i="3"/>
  <c r="AK88" i="3" s="1"/>
  <c r="AI55" i="3"/>
  <c r="AK55" i="3" s="1"/>
  <c r="AI66" i="3"/>
  <c r="AK66" i="3" s="1"/>
  <c r="AI185" i="3"/>
  <c r="AK185" i="3" s="1"/>
  <c r="AI345" i="3"/>
  <c r="AK345" i="3" s="1"/>
  <c r="AI124" i="3"/>
  <c r="AK124" i="3" s="1"/>
  <c r="AI12" i="2"/>
  <c r="AI33" i="2"/>
  <c r="AK33" i="2" s="1"/>
  <c r="AI226" i="2"/>
  <c r="AK226" i="2" s="1"/>
  <c r="AI62" i="2"/>
  <c r="AK62" i="2" s="1"/>
  <c r="AI102" i="2"/>
  <c r="AK102" i="2" s="1"/>
  <c r="AI79" i="2"/>
  <c r="AK79" i="2" s="1"/>
  <c r="AM329" i="2"/>
  <c r="AM163" i="2"/>
  <c r="AM288" i="2"/>
  <c r="AI155" i="2"/>
  <c r="AK155" i="2" s="1"/>
  <c r="AI83" i="2"/>
  <c r="AK83" i="2" s="1"/>
  <c r="AI149" i="2"/>
  <c r="AK149" i="2" s="1"/>
  <c r="AI42" i="3"/>
  <c r="AK42" i="3" s="1"/>
  <c r="AI257" i="3"/>
  <c r="AK257" i="3" s="1"/>
  <c r="AI244" i="3"/>
  <c r="AK244" i="3" s="1"/>
  <c r="AI395" i="3"/>
  <c r="AK395" i="3" s="1"/>
  <c r="AI359" i="3"/>
  <c r="AK359" i="3" s="1"/>
  <c r="AI191" i="3"/>
  <c r="AK191" i="3" s="1"/>
  <c r="AI283" i="3"/>
  <c r="AK283" i="3" s="1"/>
  <c r="AI53" i="3"/>
  <c r="AK53" i="3" s="1"/>
  <c r="AI47" i="3"/>
  <c r="AK47" i="3" s="1"/>
  <c r="AI54" i="3"/>
  <c r="AK54" i="3" s="1"/>
  <c r="AI163" i="3"/>
  <c r="AK163" i="3" s="1"/>
  <c r="AI10" i="3"/>
  <c r="AK10" i="3" s="1"/>
  <c r="AI365" i="3"/>
  <c r="AK365" i="3" s="1"/>
  <c r="AI58" i="3"/>
  <c r="AK58" i="3" s="1"/>
  <c r="AI304" i="3"/>
  <c r="AK304" i="3" s="1"/>
  <c r="AI392" i="3"/>
  <c r="AK392" i="3" s="1"/>
  <c r="AI381" i="3"/>
  <c r="AK381" i="3" s="1"/>
  <c r="AI140" i="3"/>
  <c r="AK140" i="3" s="1"/>
  <c r="AI196" i="3"/>
  <c r="AK196" i="3" s="1"/>
  <c r="AI316" i="3"/>
  <c r="AK316" i="3" s="1"/>
  <c r="AI352" i="3"/>
  <c r="AK352" i="3" s="1"/>
  <c r="AI78" i="3"/>
  <c r="AI309" i="3"/>
  <c r="AK309" i="3" s="1"/>
  <c r="AI270" i="3"/>
  <c r="AK270" i="3" s="1"/>
  <c r="AI335" i="3"/>
  <c r="AK335" i="3" s="1"/>
  <c r="AI33" i="3"/>
  <c r="AK33" i="3" s="1"/>
  <c r="AI332" i="3"/>
  <c r="AK332" i="3" s="1"/>
  <c r="AI325" i="3"/>
  <c r="AK325" i="3" s="1"/>
  <c r="AI314" i="3"/>
  <c r="AK314" i="3" s="1"/>
  <c r="AI315" i="3"/>
  <c r="AI38" i="3"/>
  <c r="AK38" i="3" s="1"/>
  <c r="AI46" i="3"/>
  <c r="AK46" i="3" s="1"/>
  <c r="AI343" i="3"/>
  <c r="AK343" i="3" s="1"/>
  <c r="AI158" i="3"/>
  <c r="AK158" i="3" s="1"/>
  <c r="AI242" i="3"/>
  <c r="AK242" i="3" s="1"/>
  <c r="AI84" i="3"/>
  <c r="AK84" i="3" s="1"/>
  <c r="AI64" i="3"/>
  <c r="AK64" i="3" s="1"/>
  <c r="AI223" i="3"/>
  <c r="AK223" i="3" s="1"/>
  <c r="AI79" i="3"/>
  <c r="AK79" i="3" s="1"/>
  <c r="AI294" i="3"/>
  <c r="AK294" i="3" s="1"/>
  <c r="AI164" i="3"/>
  <c r="AK164" i="3" s="1"/>
  <c r="AI113" i="3"/>
  <c r="AK113" i="3" s="1"/>
  <c r="AI383" i="3"/>
  <c r="AK383" i="3" s="1"/>
  <c r="AI121" i="3"/>
  <c r="AK121" i="3" s="1"/>
  <c r="AI228" i="3"/>
  <c r="AK228" i="3" s="1"/>
  <c r="AI298" i="3"/>
  <c r="AK298" i="3" s="1"/>
  <c r="AI39" i="3"/>
  <c r="AI63" i="3"/>
  <c r="AK63" i="3" s="1"/>
  <c r="AI243" i="2"/>
  <c r="AK243" i="2" s="1"/>
  <c r="AI72" i="2"/>
  <c r="AK72" i="2" s="1"/>
  <c r="AI17" i="2"/>
  <c r="AK17" i="2" s="1"/>
  <c r="AI73" i="2"/>
  <c r="AK73" i="2" s="1"/>
  <c r="AI20" i="2"/>
  <c r="AK20" i="2" s="1"/>
  <c r="AI256" i="2"/>
  <c r="AK256" i="2" s="1"/>
  <c r="AI165" i="2"/>
  <c r="AK165" i="2" s="1"/>
  <c r="AI44" i="2"/>
  <c r="AK44" i="2" s="1"/>
  <c r="AI261" i="2"/>
  <c r="AK261" i="2" s="1"/>
  <c r="AI260" i="2"/>
  <c r="AK260" i="2" s="1"/>
  <c r="AI354" i="2"/>
  <c r="AK354" i="2" s="1"/>
  <c r="AI246" i="2"/>
  <c r="AK246" i="2" s="1"/>
  <c r="AI262" i="2"/>
  <c r="AK262" i="2" s="1"/>
  <c r="AI213" i="2"/>
  <c r="AK213" i="2" s="1"/>
  <c r="AI203" i="2"/>
  <c r="AK203" i="2" s="1"/>
  <c r="AI253" i="2"/>
  <c r="AK253" i="2" s="1"/>
  <c r="AI252" i="2"/>
  <c r="AK252" i="2" s="1"/>
  <c r="AI201" i="2"/>
  <c r="AK201" i="2" s="1"/>
  <c r="AI206" i="2"/>
  <c r="AK206" i="2" s="1"/>
  <c r="AI220" i="2"/>
  <c r="AK220" i="2" s="1"/>
  <c r="AI275" i="2"/>
  <c r="AK275" i="2" s="1"/>
  <c r="AI364" i="2"/>
  <c r="AK364" i="2" s="1"/>
  <c r="AI110" i="2"/>
  <c r="AK110" i="2" s="1"/>
  <c r="AI282" i="2"/>
  <c r="AK282" i="2" s="1"/>
  <c r="AI26" i="2"/>
  <c r="AK26" i="2" s="1"/>
  <c r="AI188" i="2"/>
  <c r="AK188" i="2" s="1"/>
  <c r="AI189" i="2"/>
  <c r="AK189" i="2" s="1"/>
  <c r="AI25" i="2"/>
  <c r="AK25" i="2" s="1"/>
  <c r="AI233" i="2"/>
  <c r="AK233" i="2" s="1"/>
  <c r="AI237" i="2"/>
  <c r="AK237" i="2" s="1"/>
  <c r="AI348" i="2"/>
  <c r="AK348" i="2" s="1"/>
  <c r="AI369" i="2"/>
  <c r="AK369" i="2" s="1"/>
  <c r="AI215" i="2"/>
  <c r="AK215" i="2" s="1"/>
  <c r="AI53" i="2"/>
  <c r="AK53" i="2" s="1"/>
  <c r="AI89" i="2"/>
  <c r="AK89" i="2" s="1"/>
  <c r="AI51" i="2"/>
  <c r="AK51" i="2" s="1"/>
  <c r="AI4" i="2"/>
  <c r="AK4" i="2" s="1"/>
  <c r="AI365" i="2"/>
  <c r="AK365" i="2" s="1"/>
  <c r="AI58" i="2"/>
  <c r="AK58" i="2" s="1"/>
  <c r="AI154" i="2"/>
  <c r="AK154" i="2" s="1"/>
  <c r="AI238" i="2"/>
  <c r="AK238" i="2" s="1"/>
  <c r="AI224" i="2"/>
  <c r="AK224" i="2" s="1"/>
  <c r="AI137" i="2"/>
  <c r="AK137" i="2" s="1"/>
  <c r="AI95" i="2"/>
  <c r="AK95" i="2" s="1"/>
  <c r="AI5" i="2"/>
  <c r="AK5" i="2" s="1"/>
  <c r="AI386" i="2"/>
  <c r="AK386" i="2" s="1"/>
  <c r="AI353" i="2"/>
  <c r="AK353" i="2" s="1"/>
  <c r="AI333" i="2"/>
  <c r="AK333" i="2" s="1"/>
  <c r="AI38" i="2"/>
  <c r="AK38" i="2" s="1"/>
  <c r="AI305" i="2"/>
  <c r="AK305" i="2" s="1"/>
  <c r="AI37" i="2"/>
  <c r="AK37" i="2" s="1"/>
  <c r="AI297" i="2"/>
  <c r="AK297" i="2" s="1"/>
  <c r="AI121" i="2"/>
  <c r="AK121" i="2" s="1"/>
  <c r="AI391" i="2"/>
  <c r="AK391" i="2" s="1"/>
  <c r="AI347" i="1"/>
  <c r="AK347" i="1" s="1"/>
  <c r="AI356" i="1"/>
  <c r="AK356" i="1" s="1"/>
  <c r="AI204" i="1"/>
  <c r="AK204" i="1" s="1"/>
  <c r="AI255" i="1"/>
  <c r="AK255" i="1" s="1"/>
  <c r="AI264" i="1"/>
  <c r="AK264" i="1" s="1"/>
  <c r="AI396" i="1"/>
  <c r="AK396" i="1" s="1"/>
  <c r="AI212" i="1"/>
  <c r="AK212" i="1" s="1"/>
  <c r="AI210" i="1"/>
  <c r="AK210" i="1" s="1"/>
  <c r="AI394" i="1"/>
  <c r="AK394" i="1" s="1"/>
  <c r="AI247" i="1"/>
  <c r="AK247" i="1" s="1"/>
  <c r="AI202" i="1"/>
  <c r="AK202" i="1" s="1"/>
  <c r="AI117" i="1"/>
  <c r="AK117" i="1" s="1"/>
  <c r="AI276" i="1"/>
  <c r="AK276" i="1" s="1"/>
  <c r="AI250" i="1"/>
  <c r="AK250" i="1" s="1"/>
  <c r="AI281" i="1"/>
  <c r="AK281" i="1" s="1"/>
  <c r="AI361" i="1"/>
  <c r="AK361" i="1" s="1"/>
  <c r="AI22" i="1"/>
  <c r="AK22" i="1" s="1"/>
  <c r="AI29" i="1"/>
  <c r="AK29" i="1" s="1"/>
  <c r="AI119" i="1"/>
  <c r="AK119" i="1" s="1"/>
  <c r="AI23" i="1"/>
  <c r="AK23" i="1" s="1"/>
  <c r="AI236" i="1"/>
  <c r="AK236" i="1" s="1"/>
  <c r="AI135" i="1"/>
  <c r="AK135" i="1" s="1"/>
  <c r="AI93" i="1"/>
  <c r="AK93" i="1" s="1"/>
  <c r="AI319" i="1"/>
  <c r="AK319" i="1" s="1"/>
  <c r="AI387" i="1"/>
  <c r="AK387" i="1" s="1"/>
  <c r="AI310" i="1"/>
  <c r="AK310" i="1" s="1"/>
  <c r="AI330" i="1"/>
  <c r="AK330" i="1" s="1"/>
  <c r="AI50" i="1"/>
  <c r="AK50" i="1" s="1"/>
  <c r="AI88" i="1"/>
  <c r="AK88" i="1" s="1"/>
  <c r="AI94" i="1"/>
  <c r="AK94" i="1" s="1"/>
  <c r="AI57" i="1"/>
  <c r="AK57" i="1" s="1"/>
  <c r="AI274" i="1"/>
  <c r="AK274" i="1" s="1"/>
  <c r="AI55" i="1"/>
  <c r="AK55" i="1" s="1"/>
  <c r="AI273" i="1"/>
  <c r="AK273" i="1" s="1"/>
  <c r="AI248" i="1"/>
  <c r="AK248" i="1" s="1"/>
  <c r="AI68" i="1"/>
  <c r="AK68" i="1" s="1"/>
  <c r="AI66" i="1"/>
  <c r="AK66" i="1" s="1"/>
  <c r="AI378" i="1"/>
  <c r="AK378" i="1" s="1"/>
  <c r="AI178" i="1"/>
  <c r="AK178" i="1" s="1"/>
  <c r="AI232" i="1"/>
  <c r="AK232" i="1" s="1"/>
  <c r="AI345" i="1"/>
  <c r="AK345" i="1" s="1"/>
  <c r="AI241" i="1"/>
  <c r="AK241" i="1" s="1"/>
  <c r="AI295" i="1"/>
  <c r="AK295" i="1" s="1"/>
  <c r="AI124" i="1"/>
  <c r="AK124" i="1" s="1"/>
  <c r="AI382" i="1"/>
  <c r="AK382" i="1" s="1"/>
  <c r="AI303" i="1"/>
  <c r="AK303" i="1" s="1"/>
  <c r="AI87" i="1"/>
  <c r="AK87" i="1" s="1"/>
  <c r="AI304" i="1"/>
  <c r="AK304" i="1" s="1"/>
  <c r="AI392" i="1"/>
  <c r="AK392" i="1" s="1"/>
  <c r="AI381" i="1"/>
  <c r="AK381" i="1" s="1"/>
  <c r="AI98" i="1"/>
  <c r="AK98" i="1" s="1"/>
  <c r="AI366" i="1"/>
  <c r="AK366" i="1" s="1"/>
  <c r="AI134" i="1"/>
  <c r="AK134" i="1" s="1"/>
  <c r="AI229" i="1"/>
  <c r="AK229" i="1" s="1"/>
  <c r="AI34" i="1"/>
  <c r="AK34" i="1" s="1"/>
  <c r="AI280" i="1"/>
  <c r="AK280" i="1" s="1"/>
  <c r="AI183" i="1"/>
  <c r="AK183" i="1" s="1"/>
  <c r="AI145" i="1"/>
  <c r="AK145" i="1" s="1"/>
  <c r="AI297" i="1"/>
  <c r="AI383" i="1"/>
  <c r="AK383" i="1" s="1"/>
  <c r="AI40" i="1"/>
  <c r="AK40" i="1" s="1"/>
  <c r="AI100" i="2"/>
  <c r="AK100" i="2" s="1"/>
  <c r="AI353" i="1"/>
  <c r="AK353" i="1" s="1"/>
  <c r="AI342" i="1"/>
  <c r="AK342" i="1" s="1"/>
  <c r="AI351" i="1"/>
  <c r="AI182" i="1"/>
  <c r="AK182" i="1" s="1"/>
  <c r="AI222" i="1"/>
  <c r="AK222" i="1" s="1"/>
  <c r="AI221" i="1"/>
  <c r="AK221" i="1" s="1"/>
  <c r="AI357" i="1"/>
  <c r="AK357" i="1" s="1"/>
  <c r="AK104" i="12"/>
  <c r="AM104" i="12"/>
  <c r="AM300" i="12"/>
  <c r="AK300" i="12"/>
  <c r="AI12" i="12"/>
  <c r="Z12" i="11"/>
  <c r="AM193" i="11"/>
  <c r="AM346" i="11"/>
  <c r="AM250" i="11"/>
  <c r="AM276" i="11"/>
  <c r="AM187" i="11"/>
  <c r="AM265" i="11"/>
  <c r="AM208" i="11"/>
  <c r="AM209" i="11"/>
  <c r="AM266" i="11"/>
  <c r="AK304" i="11"/>
  <c r="AK315" i="11"/>
  <c r="AK38" i="11"/>
  <c r="AK169" i="11"/>
  <c r="AK180" i="11"/>
  <c r="AK305" i="11"/>
  <c r="AK58" i="11"/>
  <c r="AK293" i="11"/>
  <c r="AK326" i="11"/>
  <c r="AK108" i="11"/>
  <c r="AK159" i="11"/>
  <c r="AM325" i="11"/>
  <c r="AM334" i="10"/>
  <c r="AM234" i="10"/>
  <c r="AM245" i="10"/>
  <c r="AM42" i="10"/>
  <c r="AI295" i="10"/>
  <c r="AK295" i="10" s="1"/>
  <c r="AM297" i="10"/>
  <c r="AM296" i="10"/>
  <c r="AM101" i="10"/>
  <c r="AI27" i="10"/>
  <c r="AK27" i="10" s="1"/>
  <c r="AI3" i="10"/>
  <c r="AK3" i="10" s="1"/>
  <c r="AI192" i="10"/>
  <c r="AK192" i="10" s="1"/>
  <c r="AI98" i="10"/>
  <c r="AK98" i="10" s="1"/>
  <c r="AI309" i="10"/>
  <c r="AK309" i="10" s="1"/>
  <c r="AI307" i="10"/>
  <c r="AK307" i="10" s="1"/>
  <c r="AM300" i="9"/>
  <c r="AM245" i="9"/>
  <c r="AI139" i="9"/>
  <c r="AK139" i="9" s="1"/>
  <c r="AI9" i="9"/>
  <c r="AK9" i="9" s="1"/>
  <c r="AI151" i="9"/>
  <c r="AK151" i="9" s="1"/>
  <c r="AI173" i="9"/>
  <c r="AK173" i="9" s="1"/>
  <c r="AI67" i="9"/>
  <c r="AK67" i="9" s="1"/>
  <c r="AI391" i="9"/>
  <c r="AK391" i="9" s="1"/>
  <c r="AI298" i="9"/>
  <c r="AK298" i="9" s="1"/>
  <c r="AI65" i="9"/>
  <c r="AK65" i="9" s="1"/>
  <c r="AI147" i="9"/>
  <c r="AK147" i="9" s="1"/>
  <c r="AM248" i="8"/>
  <c r="AM200" i="8"/>
  <c r="AM208" i="8"/>
  <c r="AM254" i="8"/>
  <c r="AI279" i="8"/>
  <c r="AK279" i="8" s="1"/>
  <c r="AI153" i="8"/>
  <c r="AK153" i="8" s="1"/>
  <c r="AM369" i="7"/>
  <c r="AM348" i="7"/>
  <c r="AM110" i="7"/>
  <c r="AM256" i="7"/>
  <c r="AI304" i="8"/>
  <c r="AK304" i="8" s="1"/>
  <c r="AI340" i="7"/>
  <c r="AK340" i="7" s="1"/>
  <c r="AI321" i="7"/>
  <c r="AK321" i="7" s="1"/>
  <c r="AI248" i="7"/>
  <c r="AM175" i="7"/>
  <c r="AM103" i="7"/>
  <c r="AM343" i="7"/>
  <c r="AM21" i="7"/>
  <c r="AM77" i="7"/>
  <c r="AM12" i="7"/>
  <c r="AM107" i="7"/>
  <c r="AM166" i="7"/>
  <c r="AI305" i="7"/>
  <c r="AK305" i="7" s="1"/>
  <c r="AI123" i="7"/>
  <c r="AK123" i="7" s="1"/>
  <c r="AI390" i="7"/>
  <c r="AK390" i="7" s="1"/>
  <c r="AM195" i="6"/>
  <c r="AI300" i="7"/>
  <c r="AK300" i="7" s="1"/>
  <c r="AI231" i="7"/>
  <c r="AK231" i="7" s="1"/>
  <c r="AI31" i="7"/>
  <c r="AK31" i="7" s="1"/>
  <c r="AI269" i="7"/>
  <c r="AK269" i="7" s="1"/>
  <c r="AI13" i="7"/>
  <c r="AK13" i="7" s="1"/>
  <c r="AI70" i="7"/>
  <c r="AK70" i="7" s="1"/>
  <c r="AI155" i="7"/>
  <c r="AK155" i="7" s="1"/>
  <c r="AI367" i="7"/>
  <c r="AK367" i="7" s="1"/>
  <c r="AI380" i="6"/>
  <c r="AK380" i="6" s="1"/>
  <c r="AM210" i="6"/>
  <c r="AM255" i="6"/>
  <c r="AM289" i="6"/>
  <c r="AM251" i="6"/>
  <c r="AI303" i="7"/>
  <c r="AK303" i="7" s="1"/>
  <c r="AI381" i="7"/>
  <c r="AK381" i="7" s="1"/>
  <c r="AI356" i="6"/>
  <c r="AK356" i="6" s="1"/>
  <c r="AI396" i="6"/>
  <c r="AK396" i="6" s="1"/>
  <c r="AI247" i="6"/>
  <c r="AK247" i="6" s="1"/>
  <c r="AI250" i="6"/>
  <c r="AK250" i="6" s="1"/>
  <c r="AI29" i="6"/>
  <c r="AK29" i="6" s="1"/>
  <c r="AI135" i="6"/>
  <c r="AK135" i="6" s="1"/>
  <c r="AI312" i="6"/>
  <c r="AK312" i="6" s="1"/>
  <c r="AI328" i="6"/>
  <c r="AK328" i="6" s="1"/>
  <c r="AI130" i="6"/>
  <c r="AK130" i="6" s="1"/>
  <c r="AK381" i="6"/>
  <c r="AI101" i="5"/>
  <c r="AK101" i="5" s="1"/>
  <c r="AI39" i="5"/>
  <c r="AK39" i="5" s="1"/>
  <c r="AM110" i="5"/>
  <c r="AM354" i="5"/>
  <c r="AI67" i="5"/>
  <c r="AK67" i="5" s="1"/>
  <c r="AM69" i="5"/>
  <c r="AI298" i="5"/>
  <c r="AK298" i="5" s="1"/>
  <c r="AI40" i="5"/>
  <c r="AK40" i="5" s="1"/>
  <c r="AK322" i="4"/>
  <c r="AK289" i="4"/>
  <c r="AK201" i="4"/>
  <c r="AK364" i="4"/>
  <c r="AK188" i="4"/>
  <c r="AK237" i="4"/>
  <c r="AK321" i="4"/>
  <c r="AK120" i="4"/>
  <c r="AK285" i="4"/>
  <c r="AK32" i="4"/>
  <c r="AK153" i="4"/>
  <c r="AK98" i="4"/>
  <c r="AK225" i="4"/>
  <c r="AK366" i="4"/>
  <c r="AK240" i="4"/>
  <c r="AK134" i="4"/>
  <c r="AK229" i="4"/>
  <c r="AK148" i="4"/>
  <c r="AK376" i="4"/>
  <c r="AK78" i="4"/>
  <c r="AK307" i="4"/>
  <c r="AK379" i="4"/>
  <c r="AK127" i="4"/>
  <c r="AK218" i="3"/>
  <c r="AK243" i="4"/>
  <c r="AK42" i="4"/>
  <c r="AK247" i="4"/>
  <c r="AK250" i="4"/>
  <c r="AK29" i="4"/>
  <c r="AK135" i="4"/>
  <c r="AK36" i="4"/>
  <c r="AK328" i="4"/>
  <c r="AK146" i="4"/>
  <c r="AK174" i="4"/>
  <c r="AK59" i="4"/>
  <c r="AK300" i="4"/>
  <c r="AK231" i="4"/>
  <c r="AK327" i="4"/>
  <c r="AK169" i="4"/>
  <c r="AK183" i="4"/>
  <c r="Z12" i="4"/>
  <c r="AK322" i="3"/>
  <c r="AK239" i="4"/>
  <c r="AI259" i="3"/>
  <c r="AK259" i="3" s="1"/>
  <c r="AI207" i="3"/>
  <c r="AK207" i="3" s="1"/>
  <c r="AI118" i="3"/>
  <c r="AK118" i="3" s="1"/>
  <c r="AI27" i="3"/>
  <c r="AK27" i="3" s="1"/>
  <c r="AI234" i="3"/>
  <c r="AK234" i="3" s="1"/>
  <c r="AI310" i="3"/>
  <c r="AK310" i="3" s="1"/>
  <c r="AI94" i="3"/>
  <c r="AK94" i="3" s="1"/>
  <c r="AI273" i="3"/>
  <c r="AK273" i="3" s="1"/>
  <c r="AI378" i="3"/>
  <c r="AK378" i="3" s="1"/>
  <c r="AI287" i="3"/>
  <c r="AK287" i="3" s="1"/>
  <c r="AI241" i="3"/>
  <c r="AK241" i="3" s="1"/>
  <c r="AI382" i="3"/>
  <c r="AK382" i="3" s="1"/>
  <c r="AI335" i="2"/>
  <c r="AK335" i="2" s="1"/>
  <c r="AI314" i="2"/>
  <c r="AK314" i="2" s="1"/>
  <c r="AI6" i="2"/>
  <c r="AI242" i="2"/>
  <c r="AK242" i="2" s="1"/>
  <c r="AI223" i="2"/>
  <c r="AK223" i="2" s="1"/>
  <c r="AI7" i="2"/>
  <c r="AM45" i="2"/>
  <c r="AK227" i="4"/>
  <c r="AK151" i="4"/>
  <c r="AM36" i="2"/>
  <c r="AI97" i="2"/>
  <c r="AK97" i="2" s="1"/>
  <c r="AI131" i="2"/>
  <c r="AK131" i="2" s="1"/>
  <c r="AI46" i="2"/>
  <c r="AK46" i="2" s="1"/>
  <c r="AI70" i="2"/>
  <c r="AK70" i="2" s="1"/>
  <c r="AI358" i="2"/>
  <c r="AK358" i="2" s="1"/>
  <c r="AI143" i="2"/>
  <c r="AK143" i="2" s="1"/>
  <c r="AI187" i="3"/>
  <c r="AK187" i="3" s="1"/>
  <c r="AI205" i="3"/>
  <c r="AK205" i="3" s="1"/>
  <c r="AI355" i="3"/>
  <c r="AK355" i="3" s="1"/>
  <c r="AI219" i="3"/>
  <c r="AK219" i="3" s="1"/>
  <c r="AI362" i="3"/>
  <c r="AK362" i="3" s="1"/>
  <c r="AI24" i="3"/>
  <c r="AK24" i="3" s="1"/>
  <c r="AI331" i="3"/>
  <c r="AK331" i="3" s="1"/>
  <c r="AI89" i="3"/>
  <c r="AK89" i="3" s="1"/>
  <c r="AI329" i="3"/>
  <c r="AK329" i="3" s="1"/>
  <c r="AI290" i="3"/>
  <c r="AK290" i="3" s="1"/>
  <c r="AI346" i="3"/>
  <c r="AK346" i="3" s="1"/>
  <c r="AI288" i="3"/>
  <c r="AK288" i="3" s="1"/>
  <c r="AI344" i="3"/>
  <c r="AK344" i="3" s="1"/>
  <c r="AI132" i="3"/>
  <c r="AK132" i="3" s="1"/>
  <c r="AI144" i="3"/>
  <c r="AK144" i="3" s="1"/>
  <c r="AI154" i="3"/>
  <c r="AK154" i="3" s="1"/>
  <c r="AI238" i="3"/>
  <c r="AK238" i="3" s="1"/>
  <c r="AI224" i="3"/>
  <c r="AK224" i="3" s="1"/>
  <c r="AI98" i="3"/>
  <c r="AK98" i="3" s="1"/>
  <c r="AI366" i="3"/>
  <c r="AK366" i="3" s="1"/>
  <c r="AI134" i="3"/>
  <c r="AK134" i="3" s="1"/>
  <c r="AI229" i="3"/>
  <c r="AK229" i="3" s="1"/>
  <c r="AI376" i="3"/>
  <c r="AK376" i="3" s="1"/>
  <c r="AI31" i="3"/>
  <c r="AK31" i="3" s="1"/>
  <c r="AI97" i="3"/>
  <c r="AK97" i="3" s="1"/>
  <c r="AI334" i="3"/>
  <c r="AK334" i="3" s="1"/>
  <c r="AI271" i="3"/>
  <c r="AK271" i="3" s="1"/>
  <c r="AI269" i="3"/>
  <c r="AK269" i="3" s="1"/>
  <c r="AI324" i="3"/>
  <c r="AK324" i="3" s="1"/>
  <c r="AI277" i="3"/>
  <c r="AK277" i="3" s="1"/>
  <c r="AI351" i="3"/>
  <c r="AK351" i="3" s="1"/>
  <c r="AI167" i="3"/>
  <c r="AK167" i="3" s="1"/>
  <c r="AI379" i="3"/>
  <c r="AK379" i="3" s="1"/>
  <c r="AI180" i="3"/>
  <c r="AI305" i="3"/>
  <c r="AK305" i="3" s="1"/>
  <c r="AI70" i="3"/>
  <c r="AI358" i="3"/>
  <c r="AK358" i="3" s="1"/>
  <c r="AI143" i="3"/>
  <c r="AK143" i="3" s="1"/>
  <c r="AI155" i="3"/>
  <c r="AK155" i="3" s="1"/>
  <c r="AI83" i="3"/>
  <c r="AK83" i="3" s="1"/>
  <c r="AI149" i="3"/>
  <c r="AK149" i="3" s="1"/>
  <c r="AI367" i="3"/>
  <c r="AK367" i="3" s="1"/>
  <c r="AI296" i="3"/>
  <c r="AK296" i="3" s="1"/>
  <c r="AI21" i="3"/>
  <c r="AK21" i="3" s="1"/>
  <c r="AI373" i="3"/>
  <c r="AK373" i="3" s="1"/>
  <c r="AI291" i="3"/>
  <c r="AK291" i="3" s="1"/>
  <c r="AI239" i="3"/>
  <c r="AK239" i="3" s="1"/>
  <c r="AI40" i="3"/>
  <c r="AI150" i="3"/>
  <c r="AK150" i="3" s="1"/>
  <c r="AI65" i="3"/>
  <c r="AK65" i="3" s="1"/>
  <c r="AI147" i="3"/>
  <c r="AK147" i="3" s="1"/>
  <c r="AI217" i="2"/>
  <c r="AK217" i="2" s="1"/>
  <c r="AI76" i="2"/>
  <c r="AK76" i="2" s="1"/>
  <c r="AI15" i="2"/>
  <c r="AK15" i="2" s="1"/>
  <c r="AI71" i="2"/>
  <c r="AK71" i="2" s="1"/>
  <c r="AI259" i="2"/>
  <c r="AK259" i="2" s="1"/>
  <c r="AI371" i="2"/>
  <c r="AK371" i="2" s="1"/>
  <c r="AI161" i="2"/>
  <c r="AK161" i="2" s="1"/>
  <c r="AI128" i="2"/>
  <c r="AK128" i="2" s="1"/>
  <c r="AI211" i="2"/>
  <c r="AK211" i="2" s="1"/>
  <c r="AI393" i="2"/>
  <c r="AK393" i="2" s="1"/>
  <c r="AI266" i="2"/>
  <c r="AK266" i="2" s="1"/>
  <c r="AI209" i="2"/>
  <c r="AK209" i="2" s="1"/>
  <c r="AI254" i="2"/>
  <c r="AK254" i="2" s="1"/>
  <c r="AI208" i="2"/>
  <c r="AK208" i="2" s="1"/>
  <c r="AI207" i="2"/>
  <c r="AK207" i="2" s="1"/>
  <c r="AI265" i="2"/>
  <c r="AK265" i="2" s="1"/>
  <c r="AI200" i="2"/>
  <c r="AK200" i="2" s="1"/>
  <c r="AI249" i="2"/>
  <c r="AK249" i="2" s="1"/>
  <c r="AI118" i="2"/>
  <c r="AK118" i="2" s="1"/>
  <c r="AI109" i="2"/>
  <c r="AK109" i="2" s="1"/>
  <c r="AI363" i="2"/>
  <c r="AK363" i="2" s="1"/>
  <c r="AI360" i="2"/>
  <c r="AK360" i="2" s="1"/>
  <c r="AI27" i="2"/>
  <c r="AK27" i="2" s="1"/>
  <c r="AI30" i="2"/>
  <c r="AK30" i="2" s="1"/>
  <c r="AI28" i="2"/>
  <c r="AK28" i="2" s="1"/>
  <c r="AI190" i="2"/>
  <c r="AK190" i="2" s="1"/>
  <c r="AI234" i="2"/>
  <c r="AK234" i="2" s="1"/>
  <c r="AI389" i="2"/>
  <c r="AK389" i="2" s="1"/>
  <c r="AI92" i="2"/>
  <c r="AK92" i="2" s="1"/>
  <c r="AI377" i="2"/>
  <c r="AK377" i="2" s="1"/>
  <c r="AI312" i="2"/>
  <c r="AK312" i="2" s="1"/>
  <c r="AI49" i="2"/>
  <c r="AK49" i="2" s="1"/>
  <c r="AI199" i="2"/>
  <c r="AK199" i="2" s="1"/>
  <c r="AI90" i="2"/>
  <c r="AK90" i="2" s="1"/>
  <c r="AI88" i="2"/>
  <c r="AK88" i="2" s="1"/>
  <c r="AI94" i="2"/>
  <c r="AK94" i="2" s="1"/>
  <c r="AI336" i="2"/>
  <c r="AK336" i="2" s="1"/>
  <c r="AI57" i="2"/>
  <c r="AK57" i="2" s="1"/>
  <c r="AI16" i="2"/>
  <c r="AK16" i="2" s="1"/>
  <c r="AI274" i="2"/>
  <c r="AK274" i="2" s="1"/>
  <c r="AI279" i="2"/>
  <c r="AK279" i="2" s="1"/>
  <c r="AI55" i="2"/>
  <c r="AK55" i="2" s="1"/>
  <c r="AI328" i="2"/>
  <c r="AK328" i="2" s="1"/>
  <c r="AI273" i="2"/>
  <c r="AK273" i="2" s="1"/>
  <c r="AI320" i="2"/>
  <c r="AK320" i="2" s="1"/>
  <c r="AI248" i="2"/>
  <c r="AK248" i="2" s="1"/>
  <c r="AI141" i="2"/>
  <c r="AK141" i="2" s="1"/>
  <c r="AI68" i="2"/>
  <c r="AK68" i="2" s="1"/>
  <c r="AI177" i="2"/>
  <c r="AK177" i="2" s="1"/>
  <c r="AI66" i="2"/>
  <c r="AK66" i="2" s="1"/>
  <c r="AI146" i="2"/>
  <c r="AK146" i="2" s="1"/>
  <c r="AI378" i="2"/>
  <c r="AK378" i="2" s="1"/>
  <c r="AI372" i="2"/>
  <c r="AK372" i="2" s="1"/>
  <c r="AI178" i="2"/>
  <c r="AK178" i="2" s="1"/>
  <c r="AI166" i="2"/>
  <c r="AK166" i="2" s="1"/>
  <c r="AI81" i="2"/>
  <c r="AK81" i="2" s="1"/>
  <c r="AI388" i="2"/>
  <c r="AK388" i="2" s="1"/>
  <c r="AI185" i="2"/>
  <c r="AK185" i="2" s="1"/>
  <c r="AI174" i="2"/>
  <c r="AK174" i="2" s="1"/>
  <c r="AI287" i="2"/>
  <c r="AK287" i="2" s="1"/>
  <c r="AI60" i="2"/>
  <c r="AK60" i="2" s="1"/>
  <c r="AI384" i="2"/>
  <c r="AK384" i="2" s="1"/>
  <c r="AI85" i="2"/>
  <c r="AK85" i="2" s="1"/>
  <c r="AI232" i="2"/>
  <c r="AK232" i="2" s="1"/>
  <c r="AI195" i="2"/>
  <c r="AK195" i="2" s="1"/>
  <c r="AI345" i="2"/>
  <c r="AK345" i="2" s="1"/>
  <c r="AI59" i="2"/>
  <c r="AK59" i="2" s="1"/>
  <c r="AI241" i="2"/>
  <c r="AK241" i="2" s="1"/>
  <c r="AI193" i="2"/>
  <c r="AK193" i="2" s="1"/>
  <c r="AI157" i="2"/>
  <c r="AK157" i="2" s="1"/>
  <c r="AI295" i="2"/>
  <c r="AK295" i="2" s="1"/>
  <c r="AI194" i="2"/>
  <c r="AK194" i="2" s="1"/>
  <c r="AI124" i="2"/>
  <c r="AK124" i="2" s="1"/>
  <c r="AI382" i="2"/>
  <c r="AK382" i="2" s="1"/>
  <c r="AI303" i="2"/>
  <c r="AK303" i="2" s="1"/>
  <c r="AI87" i="2"/>
  <c r="AK87" i="2" s="1"/>
  <c r="AI304" i="2"/>
  <c r="AK304" i="2" s="1"/>
  <c r="AI392" i="2"/>
  <c r="AK392" i="2" s="1"/>
  <c r="AI381" i="2"/>
  <c r="AK381" i="2" s="1"/>
  <c r="AI98" i="2"/>
  <c r="AK98" i="2" s="1"/>
  <c r="AI366" i="2"/>
  <c r="AK366" i="2" s="1"/>
  <c r="AI134" i="2"/>
  <c r="AK134" i="2" s="1"/>
  <c r="AI229" i="2"/>
  <c r="AK229" i="2" s="1"/>
  <c r="AI376" i="2"/>
  <c r="AK376" i="2" s="1"/>
  <c r="AI307" i="2"/>
  <c r="AK307" i="2" s="1"/>
  <c r="AI341" i="2"/>
  <c r="AK341" i="2" s="1"/>
  <c r="AI315" i="2"/>
  <c r="AK315" i="2" s="1"/>
  <c r="AI180" i="2"/>
  <c r="AK180" i="2" s="1"/>
  <c r="AI183" i="2"/>
  <c r="AK183" i="2" s="1"/>
  <c r="AI145" i="2"/>
  <c r="AK145" i="2" s="1"/>
  <c r="AI61" i="2"/>
  <c r="AK61" i="2" s="1"/>
  <c r="AI383" i="2"/>
  <c r="AK383" i="2" s="1"/>
  <c r="AI298" i="2"/>
  <c r="AK298" i="2" s="1"/>
  <c r="AI261" i="1"/>
  <c r="AK261" i="1" s="1"/>
  <c r="AI260" i="1"/>
  <c r="AK260" i="1" s="1"/>
  <c r="AI354" i="1"/>
  <c r="AK354" i="1" s="1"/>
  <c r="AI246" i="1"/>
  <c r="AK246" i="1" s="1"/>
  <c r="AI262" i="1"/>
  <c r="AK262" i="1" s="1"/>
  <c r="AI213" i="1"/>
  <c r="AK213" i="1" s="1"/>
  <c r="AI203" i="1"/>
  <c r="AK203" i="1" s="1"/>
  <c r="AI253" i="1"/>
  <c r="AK253" i="1" s="1"/>
  <c r="AI252" i="1"/>
  <c r="AK252" i="1" s="1"/>
  <c r="AI201" i="1"/>
  <c r="AK201" i="1" s="1"/>
  <c r="AI206" i="1"/>
  <c r="AK206" i="1" s="1"/>
  <c r="AI220" i="1"/>
  <c r="AK220" i="1" s="1"/>
  <c r="AI275" i="1"/>
  <c r="AK275" i="1" s="1"/>
  <c r="AI364" i="1"/>
  <c r="AK364" i="1" s="1"/>
  <c r="AI110" i="1"/>
  <c r="AK110" i="1" s="1"/>
  <c r="AI282" i="1"/>
  <c r="AK282" i="1" s="1"/>
  <c r="AI26" i="1"/>
  <c r="AK26" i="1" s="1"/>
  <c r="AI188" i="1"/>
  <c r="AK188" i="1" s="1"/>
  <c r="AI189" i="1"/>
  <c r="AK189" i="1" s="1"/>
  <c r="AI25" i="1"/>
  <c r="AK25" i="1" s="1"/>
  <c r="AI233" i="1"/>
  <c r="AK233" i="1" s="1"/>
  <c r="AI237" i="1"/>
  <c r="AK237" i="1" s="1"/>
  <c r="AI348" i="1"/>
  <c r="AK348" i="1" s="1"/>
  <c r="AI369" i="1"/>
  <c r="AK369" i="1" s="1"/>
  <c r="AI215" i="1"/>
  <c r="AK215" i="1" s="1"/>
  <c r="AI53" i="1"/>
  <c r="AK53" i="1" s="1"/>
  <c r="AI89" i="1"/>
  <c r="AK89" i="1" s="1"/>
  <c r="AI51" i="1"/>
  <c r="AK51" i="1" s="1"/>
  <c r="AI338" i="1"/>
  <c r="AK338" i="1" s="1"/>
  <c r="AI47" i="1"/>
  <c r="AK47" i="1" s="1"/>
  <c r="AI329" i="1"/>
  <c r="AK329" i="1" s="1"/>
  <c r="AI318" i="1"/>
  <c r="AK318" i="1" s="1"/>
  <c r="AI278" i="1"/>
  <c r="AK278" i="1" s="1"/>
  <c r="AI54" i="1"/>
  <c r="AK54" i="1" s="1"/>
  <c r="AI290" i="1"/>
  <c r="AK290" i="1" s="1"/>
  <c r="AI152" i="1"/>
  <c r="AK152" i="1" s="1"/>
  <c r="AI380" i="1"/>
  <c r="AK380" i="1" s="1"/>
  <c r="AI288" i="1"/>
  <c r="AK288" i="1" s="1"/>
  <c r="AI299" i="1"/>
  <c r="AK299" i="1" s="1"/>
  <c r="AI156" i="1"/>
  <c r="AK156" i="1" s="1"/>
  <c r="AI10" i="1"/>
  <c r="AK10" i="1" s="1"/>
  <c r="AI344" i="1"/>
  <c r="AK344" i="1" s="1"/>
  <c r="AI2" i="1"/>
  <c r="AK2" i="1" s="1"/>
  <c r="AI4" i="1"/>
  <c r="AK4" i="1" s="1"/>
  <c r="AI365" i="1"/>
  <c r="AK365" i="1" s="1"/>
  <c r="AI58" i="1"/>
  <c r="AK58" i="1" s="1"/>
  <c r="AI154" i="1"/>
  <c r="AK154" i="1" s="1"/>
  <c r="AI238" i="1"/>
  <c r="AK238" i="1" s="1"/>
  <c r="AI224" i="1"/>
  <c r="AK224" i="1" s="1"/>
  <c r="AI137" i="1"/>
  <c r="AK137" i="1" s="1"/>
  <c r="AI95" i="1"/>
  <c r="AK95" i="1" s="1"/>
  <c r="AI5" i="1"/>
  <c r="AK5" i="1" s="1"/>
  <c r="AI376" i="1"/>
  <c r="AK376" i="1" s="1"/>
  <c r="AI341" i="1"/>
  <c r="AK341" i="1" s="1"/>
  <c r="AI315" i="1"/>
  <c r="AK315" i="1" s="1"/>
  <c r="AI180" i="1"/>
  <c r="AK180" i="1" s="1"/>
  <c r="AI37" i="1"/>
  <c r="AK37" i="1" s="1"/>
  <c r="AI111" i="1"/>
  <c r="AK111" i="1" s="1"/>
  <c r="AI121" i="1"/>
  <c r="AK121" i="1" s="1"/>
  <c r="AI150" i="1"/>
  <c r="AK150" i="1" s="1"/>
  <c r="AI39" i="2"/>
  <c r="AK39" i="2" s="1"/>
  <c r="AI311" i="1"/>
  <c r="AK311" i="1" s="1"/>
  <c r="AI339" i="1"/>
  <c r="AK339" i="1" s="1"/>
  <c r="AI167" i="1"/>
  <c r="AK167" i="1" s="1"/>
  <c r="AI349" i="1"/>
  <c r="AK349" i="1" s="1"/>
  <c r="AI160" i="1"/>
  <c r="AK160" i="1" s="1"/>
  <c r="AI99" i="1"/>
  <c r="AK99" i="1" s="1"/>
  <c r="AI21" i="1"/>
  <c r="AK21" i="1" s="1"/>
  <c r="AI239" i="1"/>
  <c r="AK239" i="1" s="1"/>
  <c r="AI122" i="1"/>
  <c r="AK122" i="1" s="1"/>
  <c r="AK40" i="12"/>
  <c r="AM40" i="12"/>
  <c r="AM209" i="12"/>
  <c r="AK297" i="12"/>
  <c r="AM297" i="12"/>
  <c r="AM344" i="11"/>
  <c r="AM215" i="11"/>
  <c r="AM201" i="11"/>
  <c r="AM251" i="11"/>
  <c r="AK392" i="11"/>
  <c r="AM70" i="11"/>
  <c r="AM12" i="11"/>
  <c r="AK162" i="11"/>
  <c r="AK314" i="11"/>
  <c r="AK226" i="11"/>
  <c r="AK106" i="11"/>
  <c r="AK126" i="11"/>
  <c r="AK6" i="11"/>
  <c r="AK242" i="11"/>
  <c r="AK82" i="11"/>
  <c r="AK103" i="11"/>
  <c r="AK102" i="11"/>
  <c r="AI344" i="10"/>
  <c r="AK344" i="10" s="1"/>
  <c r="AM195" i="10"/>
  <c r="AM177" i="10"/>
  <c r="AM377" i="10"/>
  <c r="AM208" i="10"/>
  <c r="AM209" i="10"/>
  <c r="AI124" i="10"/>
  <c r="AK124" i="10" s="1"/>
  <c r="AM78" i="10"/>
  <c r="AM103" i="10"/>
  <c r="AI175" i="10"/>
  <c r="AK175" i="10" s="1"/>
  <c r="AI304" i="10"/>
  <c r="AK304" i="10" s="1"/>
  <c r="AI366" i="10"/>
  <c r="AK366" i="10" s="1"/>
  <c r="AM297" i="9"/>
  <c r="AM290" i="9"/>
  <c r="AM208" i="9"/>
  <c r="AI367" i="9"/>
  <c r="AK367" i="9" s="1"/>
  <c r="AM110" i="8"/>
  <c r="AM230" i="8"/>
  <c r="AM116" i="8"/>
  <c r="AM300" i="8"/>
  <c r="AM132" i="8"/>
  <c r="AM307" i="8"/>
  <c r="AM226" i="8"/>
  <c r="AM106" i="8"/>
  <c r="AM103" i="8"/>
  <c r="AI225" i="8"/>
  <c r="AK225" i="8" s="1"/>
  <c r="AI352" i="8"/>
  <c r="AK352" i="8" s="1"/>
  <c r="AI217" i="7"/>
  <c r="AK217" i="7" s="1"/>
  <c r="AI76" i="7"/>
  <c r="AK76" i="7" s="1"/>
  <c r="AI15" i="7"/>
  <c r="AK15" i="7" s="1"/>
  <c r="AI71" i="7"/>
  <c r="AK71" i="7" s="1"/>
  <c r="AI259" i="7"/>
  <c r="AK259" i="7" s="1"/>
  <c r="AI371" i="7"/>
  <c r="AK371" i="7" s="1"/>
  <c r="Z12" i="7"/>
  <c r="AM289" i="7"/>
  <c r="AM251" i="7"/>
  <c r="AI392" i="8"/>
  <c r="AK392" i="8" s="1"/>
  <c r="AI268" i="7"/>
  <c r="AK268" i="7" s="1"/>
  <c r="AI313" i="7"/>
  <c r="AK313" i="7" s="1"/>
  <c r="AI68" i="7"/>
  <c r="AK68" i="7" s="1"/>
  <c r="AI43" i="7"/>
  <c r="AK43" i="7" s="1"/>
  <c r="AI61" i="7"/>
  <c r="AK61" i="7" s="1"/>
  <c r="AI185" i="7"/>
  <c r="AK185" i="7" s="1"/>
  <c r="AI132" i="7"/>
  <c r="AK132" i="7" s="1"/>
  <c r="AI293" i="7"/>
  <c r="AK293" i="7" s="1"/>
  <c r="AI97" i="7"/>
  <c r="AK97" i="7" s="1"/>
  <c r="AI324" i="7"/>
  <c r="AK324" i="7" s="1"/>
  <c r="AI358" i="7"/>
  <c r="AK358" i="7" s="1"/>
  <c r="AI83" i="7"/>
  <c r="AK83" i="7" s="1"/>
  <c r="AI227" i="7"/>
  <c r="AK227" i="7" s="1"/>
  <c r="AI28" i="6"/>
  <c r="AK28" i="6" s="1"/>
  <c r="AI92" i="6"/>
  <c r="AK92" i="6" s="1"/>
  <c r="AI50" i="6"/>
  <c r="AK50" i="6" s="1"/>
  <c r="AI274" i="6"/>
  <c r="AK274" i="6" s="1"/>
  <c r="AI54" i="6"/>
  <c r="AK54" i="6" s="1"/>
  <c r="Z12" i="6"/>
  <c r="AM245" i="6"/>
  <c r="AM218" i="6"/>
  <c r="AI81" i="6"/>
  <c r="AK81" i="6" s="1"/>
  <c r="AI185" i="6"/>
  <c r="AK185" i="6" s="1"/>
  <c r="AI287" i="6"/>
  <c r="AK287" i="6" s="1"/>
  <c r="AI87" i="7"/>
  <c r="AK87" i="7" s="1"/>
  <c r="AI98" i="7"/>
  <c r="AK98" i="7" s="1"/>
  <c r="AI204" i="6"/>
  <c r="AK204" i="6" s="1"/>
  <c r="AI212" i="6"/>
  <c r="AK212" i="6" s="1"/>
  <c r="AI202" i="6"/>
  <c r="AK202" i="6" s="1"/>
  <c r="AI281" i="6"/>
  <c r="AK281" i="6" s="1"/>
  <c r="AI119" i="6"/>
  <c r="AK119" i="6" s="1"/>
  <c r="AI93" i="6"/>
  <c r="AK93" i="6" s="1"/>
  <c r="AI49" i="6"/>
  <c r="AK49" i="6" s="1"/>
  <c r="AI336" i="6"/>
  <c r="AK336" i="6" s="1"/>
  <c r="AI107" i="6"/>
  <c r="AK107" i="6" s="1"/>
  <c r="AI11" i="5"/>
  <c r="AK11" i="5" s="1"/>
  <c r="AI100" i="5"/>
  <c r="AK100" i="5" s="1"/>
  <c r="AM376" i="5"/>
  <c r="AM382" i="5"/>
  <c r="AM116" i="5"/>
  <c r="AM276" i="5"/>
  <c r="AM247" i="5"/>
  <c r="AM394" i="5"/>
  <c r="AM105" i="5"/>
  <c r="AM289" i="5"/>
  <c r="AM251" i="5"/>
  <c r="AI367" i="5"/>
  <c r="AK367" i="5" s="1"/>
  <c r="AI99" i="5"/>
  <c r="AK99" i="5" s="1"/>
  <c r="AI227" i="5"/>
  <c r="AK227" i="5" s="1"/>
  <c r="AI164" i="5"/>
  <c r="AK164" i="5" s="1"/>
  <c r="AI173" i="5"/>
  <c r="AK173" i="5" s="1"/>
  <c r="AI65" i="5"/>
  <c r="AK65" i="5" s="1"/>
  <c r="AI147" i="5"/>
  <c r="AK147" i="5" s="1"/>
  <c r="AI198" i="5"/>
  <c r="AK198" i="5" s="1"/>
  <c r="AI350" i="5"/>
  <c r="F12" i="5"/>
  <c r="AK203" i="4"/>
  <c r="AK206" i="4"/>
  <c r="AK110" i="4"/>
  <c r="AK189" i="4"/>
  <c r="AK348" i="4"/>
  <c r="AK107" i="4"/>
  <c r="AK172" i="4"/>
  <c r="AK3" i="4"/>
  <c r="AK168" i="4"/>
  <c r="AK381" i="4"/>
  <c r="AK167" i="4"/>
  <c r="AK217" i="4"/>
  <c r="AK212" i="4"/>
  <c r="AK202" i="4"/>
  <c r="AK281" i="4"/>
  <c r="AK119" i="4"/>
  <c r="AK372" i="4"/>
  <c r="AK193" i="4"/>
  <c r="AK132" i="4"/>
  <c r="AK293" i="4"/>
  <c r="AK333" i="4"/>
  <c r="AK38" i="4"/>
  <c r="AK103" i="4"/>
  <c r="AK251" i="3"/>
  <c r="AK9" i="4"/>
  <c r="AI371" i="3"/>
  <c r="AK371" i="3" s="1"/>
  <c r="AI211" i="3"/>
  <c r="AK211" i="3" s="1"/>
  <c r="AI209" i="3"/>
  <c r="AK209" i="3" s="1"/>
  <c r="AI265" i="3"/>
  <c r="AK265" i="3" s="1"/>
  <c r="AI109" i="3"/>
  <c r="AK109" i="3" s="1"/>
  <c r="AI30" i="3"/>
  <c r="AK30" i="3" s="1"/>
  <c r="AI389" i="3"/>
  <c r="AK389" i="3" s="1"/>
  <c r="AI330" i="3"/>
  <c r="AK330" i="3" s="1"/>
  <c r="AI57" i="3"/>
  <c r="AK57" i="3" s="1"/>
  <c r="AI248" i="3"/>
  <c r="AK248" i="3" s="1"/>
  <c r="AI178" i="3"/>
  <c r="AK178" i="3" s="1"/>
  <c r="AI384" i="3"/>
  <c r="AK384" i="3" s="1"/>
  <c r="AI270" i="2"/>
  <c r="AK270" i="2" s="1"/>
  <c r="AI325" i="2"/>
  <c r="AK325" i="2" s="1"/>
  <c r="AI126" i="2"/>
  <c r="AI158" i="2"/>
  <c r="AK158" i="2" s="1"/>
  <c r="AI64" i="2"/>
  <c r="AK64" i="2" s="1"/>
  <c r="AI296" i="2"/>
  <c r="AK296" i="2" s="1"/>
  <c r="AM214" i="2"/>
  <c r="AM172" i="2"/>
  <c r="AI334" i="2"/>
  <c r="AK334" i="2" s="1"/>
  <c r="AI271" i="2"/>
  <c r="AK271" i="2" s="1"/>
  <c r="AI269" i="2"/>
  <c r="AK269" i="2" s="1"/>
  <c r="AI324" i="2"/>
  <c r="AK324" i="2" s="1"/>
  <c r="AI277" i="2"/>
  <c r="AK277" i="2" s="1"/>
  <c r="AI317" i="2"/>
  <c r="AK317" i="2" s="1"/>
  <c r="AI13" i="2"/>
  <c r="AK13" i="2" s="1"/>
  <c r="AI18" i="3"/>
  <c r="AK18" i="3" s="1"/>
  <c r="AI385" i="3"/>
  <c r="AK385" i="3" s="1"/>
  <c r="AI258" i="3"/>
  <c r="AK258" i="3" s="1"/>
  <c r="AI245" i="3"/>
  <c r="AK245" i="3" s="1"/>
  <c r="AI14" i="3"/>
  <c r="AK14" i="3" s="1"/>
  <c r="AI306" i="3"/>
  <c r="AK306" i="3" s="1"/>
  <c r="AI235" i="3"/>
  <c r="AK235" i="3" s="1"/>
  <c r="AI142" i="3"/>
  <c r="AK142" i="3" s="1"/>
  <c r="AI51" i="3"/>
  <c r="AK51" i="3" s="1"/>
  <c r="AI318" i="3"/>
  <c r="AK318" i="3" s="1"/>
  <c r="AI152" i="3"/>
  <c r="AK152" i="3" s="1"/>
  <c r="AI179" i="3"/>
  <c r="AK179" i="3" s="1"/>
  <c r="AI299" i="3"/>
  <c r="AK299" i="3" s="1"/>
  <c r="AI2" i="3"/>
  <c r="AK2" i="3" s="1"/>
  <c r="AI184" i="3"/>
  <c r="AK184" i="3" s="1"/>
  <c r="AI168" i="3"/>
  <c r="AK168" i="3" s="1"/>
  <c r="AI115" i="3"/>
  <c r="AI231" i="3"/>
  <c r="AK231" i="3" s="1"/>
  <c r="AI293" i="3"/>
  <c r="AK293" i="3" s="1"/>
  <c r="AI137" i="3"/>
  <c r="AK137" i="3" s="1"/>
  <c r="AI95" i="3"/>
  <c r="AK95" i="3" s="1"/>
  <c r="AI5" i="3"/>
  <c r="AK5" i="3" s="1"/>
  <c r="AI386" i="3"/>
  <c r="AK386" i="3" s="1"/>
  <c r="AI353" i="3"/>
  <c r="AK353" i="3" s="1"/>
  <c r="AI307" i="3"/>
  <c r="AK307" i="3" s="1"/>
  <c r="AI48" i="3"/>
  <c r="AK48" i="3" s="1"/>
  <c r="AI34" i="3"/>
  <c r="AK34" i="3" s="1"/>
  <c r="AI341" i="3"/>
  <c r="AK341" i="3" s="1"/>
  <c r="AI333" i="3"/>
  <c r="AK333" i="3" s="1"/>
  <c r="AI327" i="3"/>
  <c r="AK327" i="3" s="1"/>
  <c r="AI280" i="3"/>
  <c r="AK280" i="3" s="1"/>
  <c r="AI317" i="3"/>
  <c r="AI226" i="3"/>
  <c r="AK226" i="3" s="1"/>
  <c r="AI106" i="3"/>
  <c r="AK106" i="3" s="1"/>
  <c r="AI126" i="3"/>
  <c r="AK126" i="3" s="1"/>
  <c r="AI127" i="3"/>
  <c r="AK127" i="3" s="1"/>
  <c r="AI182" i="3"/>
  <c r="AK182" i="3" s="1"/>
  <c r="AI183" i="3"/>
  <c r="AK183" i="3" s="1"/>
  <c r="AI37" i="3"/>
  <c r="AK37" i="3" s="1"/>
  <c r="AI123" i="3"/>
  <c r="AK123" i="3" s="1"/>
  <c r="AI43" i="3"/>
  <c r="AK43" i="3" s="1"/>
  <c r="AI145" i="3"/>
  <c r="AK145" i="3" s="1"/>
  <c r="AI390" i="3"/>
  <c r="AK390" i="3" s="1"/>
  <c r="AI61" i="3"/>
  <c r="AK61" i="3" s="1"/>
  <c r="AI227" i="3"/>
  <c r="AI302" i="3"/>
  <c r="AK302" i="3" s="1"/>
  <c r="AI7" i="3"/>
  <c r="AI77" i="3"/>
  <c r="AK77" i="3" s="1"/>
  <c r="AI11" i="3"/>
  <c r="AK11" i="3" s="1"/>
  <c r="AI101" i="3"/>
  <c r="AK101" i="3" s="1"/>
  <c r="AI176" i="3"/>
  <c r="AK176" i="3" s="1"/>
  <c r="AI69" i="3"/>
  <c r="AK69" i="3" s="1"/>
  <c r="AI292" i="3"/>
  <c r="AK292" i="3" s="1"/>
  <c r="AI357" i="3"/>
  <c r="AK357" i="3" s="1"/>
  <c r="AI301" i="3"/>
  <c r="AK301" i="3" s="1"/>
  <c r="AI350" i="3"/>
  <c r="AK350" i="3" s="1"/>
  <c r="AI218" i="2"/>
  <c r="AK218" i="2" s="1"/>
  <c r="AI75" i="2"/>
  <c r="AK75" i="2" s="1"/>
  <c r="AI272" i="2"/>
  <c r="AK272" i="2" s="1"/>
  <c r="AI18" i="2"/>
  <c r="AK18" i="2" s="1"/>
  <c r="AI112" i="2"/>
  <c r="AK112" i="2" s="1"/>
  <c r="AI42" i="2"/>
  <c r="AK42" i="2" s="1"/>
  <c r="AI187" i="2"/>
  <c r="AK187" i="2" s="1"/>
  <c r="AI385" i="2"/>
  <c r="AK385" i="2" s="1"/>
  <c r="AI216" i="2"/>
  <c r="AK216" i="2" s="1"/>
  <c r="AI257" i="2"/>
  <c r="AK257" i="2" s="1"/>
  <c r="AI205" i="2"/>
  <c r="AK205" i="2" s="1"/>
  <c r="AI258" i="2"/>
  <c r="AK258" i="2" s="1"/>
  <c r="AI267" i="2"/>
  <c r="AK267" i="2" s="1"/>
  <c r="AI244" i="2"/>
  <c r="AK244" i="2" s="1"/>
  <c r="AI355" i="2"/>
  <c r="AK355" i="2" s="1"/>
  <c r="AI245" i="2"/>
  <c r="AK245" i="2" s="1"/>
  <c r="AI263" i="2"/>
  <c r="AK263" i="2" s="1"/>
  <c r="AI395" i="2"/>
  <c r="AK395" i="2" s="1"/>
  <c r="AI219" i="2"/>
  <c r="AK219" i="2" s="1"/>
  <c r="AI14" i="2"/>
  <c r="AK14" i="2" s="1"/>
  <c r="AI41" i="2"/>
  <c r="AK41" i="2" s="1"/>
  <c r="AI359" i="2"/>
  <c r="AK359" i="2" s="1"/>
  <c r="AI362" i="2"/>
  <c r="AK362" i="2" s="1"/>
  <c r="AI306" i="2"/>
  <c r="AK306" i="2" s="1"/>
  <c r="AI186" i="2"/>
  <c r="AK186" i="2" s="1"/>
  <c r="AI191" i="2"/>
  <c r="AK191" i="2" s="1"/>
  <c r="AI24" i="2"/>
  <c r="AK24" i="2" s="1"/>
  <c r="AI235" i="2"/>
  <c r="AK235" i="2" s="1"/>
  <c r="AI375" i="2"/>
  <c r="AK375" i="2" s="1"/>
  <c r="AI283" i="2"/>
  <c r="AK283" i="2" s="1"/>
  <c r="AI331" i="2"/>
  <c r="AK331" i="2" s="1"/>
  <c r="AI142" i="2"/>
  <c r="AK142" i="2" s="1"/>
  <c r="AI308" i="2"/>
  <c r="AK308" i="2" s="1"/>
  <c r="AI340" i="2"/>
  <c r="AK340" i="2" s="1"/>
  <c r="AI268" i="2"/>
  <c r="AK268" i="2" s="1"/>
  <c r="AI175" i="2"/>
  <c r="AK175" i="2" s="1"/>
  <c r="AI184" i="2"/>
  <c r="AK184" i="2" s="1"/>
  <c r="AI168" i="2"/>
  <c r="AK168" i="2" s="1"/>
  <c r="AI162" i="2"/>
  <c r="AK162" i="2" s="1"/>
  <c r="AI96" i="2"/>
  <c r="AK96" i="2" s="1"/>
  <c r="AI286" i="2"/>
  <c r="AK286" i="2" s="1"/>
  <c r="AI140" i="2"/>
  <c r="AK140" i="2" s="1"/>
  <c r="AI196" i="2"/>
  <c r="AK196" i="2" s="1"/>
  <c r="AI316" i="2"/>
  <c r="AK316" i="2" s="1"/>
  <c r="AI352" i="2"/>
  <c r="AK352" i="2" s="1"/>
  <c r="AI31" i="2"/>
  <c r="AK31" i="2" s="1"/>
  <c r="AI34" i="2"/>
  <c r="AK34" i="2" s="1"/>
  <c r="AI280" i="2"/>
  <c r="AK280" i="2" s="1"/>
  <c r="AI43" i="2"/>
  <c r="AK43" i="2" s="1"/>
  <c r="AI390" i="2"/>
  <c r="AK390" i="2" s="1"/>
  <c r="AI113" i="2"/>
  <c r="AK113" i="2" s="1"/>
  <c r="AM217" i="1"/>
  <c r="AM251" i="1"/>
  <c r="AM216" i="1"/>
  <c r="AM354" i="1"/>
  <c r="AM22" i="1"/>
  <c r="AM290" i="1"/>
  <c r="AM172" i="1"/>
  <c r="AM116" i="1"/>
  <c r="AI65" i="2"/>
  <c r="AK65" i="2" s="1"/>
  <c r="AI211" i="1"/>
  <c r="AK211" i="1" s="1"/>
  <c r="AI393" i="1"/>
  <c r="AK393" i="1" s="1"/>
  <c r="AI266" i="1"/>
  <c r="AK266" i="1" s="1"/>
  <c r="AI209" i="1"/>
  <c r="AK209" i="1" s="1"/>
  <c r="AI254" i="1"/>
  <c r="AK254" i="1" s="1"/>
  <c r="AI208" i="1"/>
  <c r="AK208" i="1" s="1"/>
  <c r="AI207" i="1"/>
  <c r="AK207" i="1" s="1"/>
  <c r="AI265" i="1"/>
  <c r="AK265" i="1" s="1"/>
  <c r="AI200" i="1"/>
  <c r="AK200" i="1" s="1"/>
  <c r="AI249" i="1"/>
  <c r="AK249" i="1" s="1"/>
  <c r="AI118" i="1"/>
  <c r="AK118" i="1" s="1"/>
  <c r="AI109" i="1"/>
  <c r="AK109" i="1" s="1"/>
  <c r="AI363" i="1"/>
  <c r="AK363" i="1" s="1"/>
  <c r="AI360" i="1"/>
  <c r="AK360" i="1" s="1"/>
  <c r="AI27" i="1"/>
  <c r="AK27" i="1" s="1"/>
  <c r="AI30" i="1"/>
  <c r="AK30" i="1" s="1"/>
  <c r="AI28" i="1"/>
  <c r="AK28" i="1" s="1"/>
  <c r="AI190" i="1"/>
  <c r="AK190" i="1" s="1"/>
  <c r="AI234" i="1"/>
  <c r="AK234" i="1" s="1"/>
  <c r="AI389" i="1"/>
  <c r="AK389" i="1" s="1"/>
  <c r="AI92" i="1"/>
  <c r="AK92" i="1" s="1"/>
  <c r="AI377" i="1"/>
  <c r="AK377" i="1" s="1"/>
  <c r="AI312" i="1"/>
  <c r="AK312" i="1" s="1"/>
  <c r="AI49" i="1"/>
  <c r="AK49" i="1" s="1"/>
  <c r="AI199" i="1"/>
  <c r="AK199" i="1" s="1"/>
  <c r="AI90" i="1"/>
  <c r="AK90" i="1" s="1"/>
  <c r="AI336" i="1"/>
  <c r="AK336" i="1" s="1"/>
  <c r="AI16" i="1"/>
  <c r="AK16" i="1" s="1"/>
  <c r="AI279" i="1"/>
  <c r="AK279" i="1" s="1"/>
  <c r="AI328" i="1"/>
  <c r="AK328" i="1" s="1"/>
  <c r="AI320" i="1"/>
  <c r="AK320" i="1" s="1"/>
  <c r="AI141" i="1"/>
  <c r="AK141" i="1" s="1"/>
  <c r="AI177" i="1"/>
  <c r="AK177" i="1" s="1"/>
  <c r="AI146" i="1"/>
  <c r="AK146" i="1" s="1"/>
  <c r="AI372" i="1"/>
  <c r="AK372" i="1" s="1"/>
  <c r="AI85" i="1"/>
  <c r="AK85" i="1" s="1"/>
  <c r="AI195" i="1"/>
  <c r="AK195" i="1" s="1"/>
  <c r="AI59" i="1"/>
  <c r="AK59" i="1" s="1"/>
  <c r="AI193" i="1"/>
  <c r="AK193" i="1" s="1"/>
  <c r="AI157" i="1"/>
  <c r="AK157" i="1" s="1"/>
  <c r="AI194" i="1"/>
  <c r="AK194" i="1" s="1"/>
  <c r="AI300" i="1"/>
  <c r="AK300" i="1" s="1"/>
  <c r="AI132" i="1"/>
  <c r="AK132" i="1" s="1"/>
  <c r="AI144" i="1"/>
  <c r="AK144" i="1" s="1"/>
  <c r="AI115" i="1"/>
  <c r="AK115" i="1" s="1"/>
  <c r="AI231" i="1"/>
  <c r="AK231" i="1" s="1"/>
  <c r="AI293" i="1"/>
  <c r="AK293" i="1" s="1"/>
  <c r="AI153" i="1"/>
  <c r="AK153" i="1" s="1"/>
  <c r="AI225" i="1"/>
  <c r="AK225" i="1" s="1"/>
  <c r="AI240" i="1"/>
  <c r="AK240" i="1" s="1"/>
  <c r="AI284" i="1"/>
  <c r="AK284" i="1" s="1"/>
  <c r="AI307" i="1"/>
  <c r="AK307" i="1" s="1"/>
  <c r="AI333" i="1"/>
  <c r="AK333" i="1" s="1"/>
  <c r="AI305" i="1"/>
  <c r="AK305" i="1" s="1"/>
  <c r="AI123" i="1"/>
  <c r="AK123" i="1" s="1"/>
  <c r="AI390" i="1"/>
  <c r="AK390" i="1" s="1"/>
  <c r="AI228" i="1"/>
  <c r="AK228" i="1" s="1"/>
  <c r="AI301" i="1"/>
  <c r="AI63" i="2"/>
  <c r="AK63" i="2" s="1"/>
  <c r="AI91" i="1"/>
  <c r="AK91" i="1" s="1"/>
  <c r="AI136" i="1"/>
  <c r="AK136" i="1" s="1"/>
  <c r="AI379" i="1"/>
  <c r="AK379" i="1" s="1"/>
  <c r="AI80" i="1"/>
  <c r="AK80" i="1" s="1"/>
  <c r="AI129" i="1"/>
  <c r="AK129" i="1" s="1"/>
  <c r="AI164" i="1"/>
  <c r="AK164" i="1" s="1"/>
  <c r="AI373" i="1"/>
  <c r="AK373" i="1" s="1"/>
  <c r="F12" i="1"/>
  <c r="AM192" i="1" l="1"/>
  <c r="AM115" i="2"/>
  <c r="AM110" i="2"/>
  <c r="AM297" i="2"/>
  <c r="AM250" i="1"/>
  <c r="AM303" i="1"/>
  <c r="AM276" i="1"/>
  <c r="AM215" i="1"/>
  <c r="AM255" i="1"/>
  <c r="AM348" i="1"/>
  <c r="AM394" i="1"/>
  <c r="AM153" i="8"/>
  <c r="AM22" i="6"/>
  <c r="AM208" i="6"/>
  <c r="AM377" i="6"/>
  <c r="AM99" i="5"/>
  <c r="AM183" i="2"/>
  <c r="AM266" i="2"/>
  <c r="AM215" i="2"/>
  <c r="AM377" i="1"/>
  <c r="AM282" i="1"/>
  <c r="AM208" i="1"/>
  <c r="AK7" i="3"/>
  <c r="AM7" i="3"/>
  <c r="AI12" i="5"/>
  <c r="F12" i="7"/>
  <c r="AK180" i="3"/>
  <c r="AM180" i="3"/>
  <c r="AM217" i="2"/>
  <c r="AM234" i="2"/>
  <c r="F12" i="4"/>
  <c r="AM132" i="7"/>
  <c r="AK315" i="3"/>
  <c r="AM315" i="3"/>
  <c r="AK78" i="3"/>
  <c r="AM78" i="3"/>
  <c r="AM81" i="2"/>
  <c r="AM276" i="2"/>
  <c r="AM208" i="3"/>
  <c r="AM101" i="5"/>
  <c r="AM42" i="7"/>
  <c r="AM328" i="8"/>
  <c r="AK350" i="5"/>
  <c r="AM350" i="5"/>
  <c r="AM393" i="2"/>
  <c r="AM304" i="2"/>
  <c r="F12" i="11"/>
  <c r="AK297" i="1"/>
  <c r="AM297" i="1"/>
  <c r="F12" i="8"/>
  <c r="F12" i="9"/>
  <c r="AK350" i="1"/>
  <c r="AM350" i="1"/>
  <c r="AM378" i="2"/>
  <c r="AK343" i="2"/>
  <c r="AM343" i="2"/>
  <c r="AM359" i="3"/>
  <c r="AM187" i="3"/>
  <c r="AI12" i="1"/>
  <c r="AM317" i="2"/>
  <c r="AK227" i="3"/>
  <c r="AM227" i="3"/>
  <c r="AK115" i="3"/>
  <c r="AM115" i="3"/>
  <c r="AK126" i="2"/>
  <c r="AM126" i="2"/>
  <c r="F12" i="6"/>
  <c r="AK40" i="3"/>
  <c r="AM40" i="3"/>
  <c r="AK70" i="3"/>
  <c r="AM70" i="3"/>
  <c r="AM372" i="2"/>
  <c r="AK6" i="2"/>
  <c r="AM6" i="2"/>
  <c r="AK248" i="7"/>
  <c r="AM248" i="7"/>
  <c r="AM175" i="10"/>
  <c r="AK351" i="1"/>
  <c r="AM351" i="1"/>
  <c r="AM187" i="2"/>
  <c r="AM315" i="2"/>
  <c r="F12" i="10"/>
  <c r="AM277" i="2"/>
  <c r="AK153" i="3"/>
  <c r="AM153" i="3"/>
  <c r="AM42" i="3"/>
  <c r="AM249" i="6"/>
  <c r="AK301" i="1"/>
  <c r="AM301" i="1"/>
  <c r="AM360" i="1"/>
  <c r="AK317" i="3"/>
  <c r="AM317" i="3"/>
  <c r="AM177" i="2"/>
  <c r="AM208" i="2"/>
  <c r="AK7" i="2"/>
  <c r="AM7" i="2"/>
  <c r="AM382" i="2"/>
  <c r="AM81" i="6"/>
  <c r="AK12" i="12"/>
  <c r="AK39" i="3"/>
  <c r="AM39" i="3"/>
  <c r="AM244" i="2"/>
  <c r="AK12" i="2"/>
  <c r="AK12" i="3"/>
  <c r="AM232" i="2"/>
  <c r="AM245" i="3"/>
  <c r="AK12" i="1" l="1"/>
  <c r="AI12" i="4"/>
  <c r="AK12" i="5"/>
  <c r="AI12" i="9"/>
  <c r="AI12" i="10"/>
  <c r="AI12" i="7"/>
  <c r="AI12" i="6"/>
  <c r="AI12" i="8"/>
  <c r="AI12" i="11"/>
  <c r="AK12" i="6" l="1"/>
  <c r="AK12" i="8"/>
  <c r="AK12" i="10"/>
  <c r="AK12" i="9"/>
  <c r="AK12" i="4"/>
  <c r="AK12" i="7"/>
  <c r="AK12" i="11"/>
</calcChain>
</file>

<file path=xl/sharedStrings.xml><?xml version="1.0" encoding="utf-8"?>
<sst xmlns="http://schemas.openxmlformats.org/spreadsheetml/2006/main" count="34014" uniqueCount="161">
  <si>
    <t>-</t>
  </si>
  <si>
    <t>Volgnum</t>
  </si>
  <si>
    <t>Sectie_Mob</t>
  </si>
  <si>
    <t>Gebied</t>
  </si>
  <si>
    <t>WVK_ID</t>
  </si>
  <si>
    <t>STRAAT</t>
  </si>
  <si>
    <t>Capaciteit totaal structureel</t>
  </si>
  <si>
    <t>Invalide_Alg</t>
  </si>
  <si>
    <t>Invalide_Kent</t>
  </si>
  <si>
    <t>Laadlos_open</t>
  </si>
  <si>
    <t>Laadlos_tijd</t>
  </si>
  <si>
    <t>Electrisch_open</t>
  </si>
  <si>
    <t>Electrisch_tijd</t>
  </si>
  <si>
    <t>Arts</t>
  </si>
  <si>
    <t>Taxi</t>
  </si>
  <si>
    <t>Ambassade</t>
  </si>
  <si>
    <t>Deelauto</t>
  </si>
  <si>
    <t>Overig</t>
  </si>
  <si>
    <t>Opmerking veldwerk capaciteit</t>
  </si>
  <si>
    <t>0=vak met markering, 1=vak geen markering, 2=geen vak geen markering, 99=geen capaciteit</t>
  </si>
  <si>
    <t>1=langs 2=45gr 3=90gr</t>
  </si>
  <si>
    <t>gedoog</t>
  </si>
  <si>
    <t>Lengte gemeten</t>
  </si>
  <si>
    <t>Richting</t>
  </si>
  <si>
    <t>Breedte</t>
  </si>
  <si>
    <t>Capaciteit obv lengte berekend</t>
  </si>
  <si>
    <t>Capaciteit obv lengte afgerond</t>
  </si>
  <si>
    <t>Capaciteit  inschatting langsparkeren of vakken</t>
  </si>
  <si>
    <t>Vakken</t>
  </si>
  <si>
    <t>DAG</t>
  </si>
  <si>
    <t>DATUM</t>
  </si>
  <si>
    <t>KWARTAAL</t>
  </si>
  <si>
    <t>DAGSOORT</t>
  </si>
  <si>
    <t>TIJD</t>
  </si>
  <si>
    <t>DAGDEEL</t>
  </si>
  <si>
    <t>ACTUELE_CAPACITEIT</t>
  </si>
  <si>
    <t>TOTAAL_GEPARKEERDE VOERTUIGEN</t>
  </si>
  <si>
    <t>BEZETTINGSGRAAD</t>
  </si>
  <si>
    <t>FOUT_GEPARKEERD_MULDER</t>
  </si>
  <si>
    <t>PERC_FOUT</t>
  </si>
  <si>
    <t>PLAATSEN_BEZET_NIET_VOERTUIG</t>
  </si>
  <si>
    <t>Bez Opmerking</t>
  </si>
  <si>
    <t>Zaterdag</t>
  </si>
  <si>
    <t>2021-3</t>
  </si>
  <si>
    <t>Zaterdagnacht</t>
  </si>
  <si>
    <t>01:00-05:00</t>
  </si>
  <si>
    <t>nacht</t>
  </si>
  <si>
    <t>Zaterdagavond</t>
  </si>
  <si>
    <t>19:00-23:00</t>
  </si>
  <si>
    <t>Avond</t>
  </si>
  <si>
    <t>Zaterdagmiddag</t>
  </si>
  <si>
    <t>12:00-16:00</t>
  </si>
  <si>
    <t>Middag</t>
  </si>
  <si>
    <t>Zaterdagochtend</t>
  </si>
  <si>
    <t>09:00-12:00</t>
  </si>
  <si>
    <t>Ochtend</t>
  </si>
  <si>
    <t>Werkdag</t>
  </si>
  <si>
    <t>Werkdagnacht</t>
  </si>
  <si>
    <t>Nacht</t>
  </si>
  <si>
    <t>Werkdagavond</t>
  </si>
  <si>
    <t>Werkdagmiddag</t>
  </si>
  <si>
    <t>Werkdagochtend</t>
  </si>
  <si>
    <t>De Savornin Lohmanlaan</t>
  </si>
  <si>
    <t>Spreeuwenlaan</t>
  </si>
  <si>
    <t>Kwartellaan</t>
  </si>
  <si>
    <t>Haanplein</t>
  </si>
  <si>
    <t>Kraaienlaan</t>
  </si>
  <si>
    <t>Sijzenlaan</t>
  </si>
  <si>
    <t>Haviklaan</t>
  </si>
  <si>
    <t>Fazantplein</t>
  </si>
  <si>
    <t>Tjalie Robinsonduin</t>
  </si>
  <si>
    <t>Kwikstaartlaan</t>
  </si>
  <si>
    <t>IJsvogelplein</t>
  </si>
  <si>
    <t>Zwaluwlaan</t>
  </si>
  <si>
    <t>Oude Buizerdlaan</t>
  </si>
  <si>
    <t>MARY BR├öCKEL-BEITENPAD</t>
  </si>
  <si>
    <t>Laan van Poot</t>
  </si>
  <si>
    <t>Fuutlaan</t>
  </si>
  <si>
    <t>Nieboerweg</t>
  </si>
  <si>
    <t>Vliegenvangerlaan</t>
  </si>
  <si>
    <t>Wildhoeflaan</t>
  </si>
  <si>
    <t xml:space="preserve">max 15 minuten parkeren op schooldagen 8-9 en 14:30-15:30 (woensdag 8-9 en 12-13) met uitzondering van schoolvakanties </t>
  </si>
  <si>
    <t>Hoenderlaan</t>
  </si>
  <si>
    <t>Dr. van Welylaan</t>
  </si>
  <si>
    <t>Kiplaan</t>
  </si>
  <si>
    <t>Mezenplein</t>
  </si>
  <si>
    <t>geh ma TM za 08-18</t>
  </si>
  <si>
    <t>Tuinfluiterlaan</t>
  </si>
  <si>
    <t>Houtrustlaan</t>
  </si>
  <si>
    <t>Houtrustweg</t>
  </si>
  <si>
    <t>Kruisbeklaan</t>
  </si>
  <si>
    <t>Kanarielaan</t>
  </si>
  <si>
    <t>Spotvogellaan</t>
  </si>
  <si>
    <t>Sniplaan</t>
  </si>
  <si>
    <t>Kramsvogellaan</t>
  </si>
  <si>
    <t>De Savornin Lohmanpad</t>
  </si>
  <si>
    <t>Sportlaan</t>
  </si>
  <si>
    <t>Rode Kruislaan</t>
  </si>
  <si>
    <t>taxi alleen tto</t>
  </si>
  <si>
    <t>vanaf/tot lantaarnpaal</t>
  </si>
  <si>
    <t>Prof. Bosschapad</t>
  </si>
  <si>
    <t>Fahrenheitstraat</t>
  </si>
  <si>
    <t>Generaal Dufourpad</t>
  </si>
  <si>
    <t>Eksterlaan</t>
  </si>
  <si>
    <t>Sprietplein</t>
  </si>
  <si>
    <t>Wielewaalplein</t>
  </si>
  <si>
    <t>Segbroeklaan</t>
  </si>
  <si>
    <t>Leeuwerikplein</t>
  </si>
  <si>
    <t>Boomkruiperlaan</t>
  </si>
  <si>
    <t>Winterkoninglaan</t>
  </si>
  <si>
    <t>Parkietlaan</t>
  </si>
  <si>
    <t>Kolibrielaan</t>
  </si>
  <si>
    <t>Goudenregenstraat</t>
  </si>
  <si>
    <t>Prof. Landsteinerpad</t>
  </si>
  <si>
    <t>elec 10-22</t>
  </si>
  <si>
    <t>Dr. Bastingpad</t>
  </si>
  <si>
    <t>Ooievaarlaan</t>
  </si>
  <si>
    <t>Leeuweriklaan</t>
  </si>
  <si>
    <t>Eiberplein</t>
  </si>
  <si>
    <t>Koetlaan</t>
  </si>
  <si>
    <t>Eendenlaan</t>
  </si>
  <si>
    <t>Sperwerlaan</t>
  </si>
  <si>
    <t>Tortellaan</t>
  </si>
  <si>
    <t>Roodborstlaan</t>
  </si>
  <si>
    <t>Kauwlaan</t>
  </si>
  <si>
    <t>Patrijslaan</t>
  </si>
  <si>
    <t>Fitislaan</t>
  </si>
  <si>
    <t>Koekoeklaan</t>
  </si>
  <si>
    <t>Rietzangerlaan</t>
  </si>
  <si>
    <t>Distelvinkenplein</t>
  </si>
  <si>
    <t>Nachtegaalplein</t>
  </si>
  <si>
    <t>Merellaan</t>
  </si>
  <si>
    <t>Mezenlaan</t>
  </si>
  <si>
    <t>Zwanenlaan</t>
  </si>
  <si>
    <t>Pauwenlaan</t>
  </si>
  <si>
    <t>Papegaailaan</t>
  </si>
  <si>
    <t>Talinglaan</t>
  </si>
  <si>
    <t>Nachtegaallaan</t>
  </si>
  <si>
    <t>Dr. van Dijkpad</t>
  </si>
  <si>
    <t>Henry Dunantpad</t>
  </si>
  <si>
    <t>Verbouwing</t>
  </si>
  <si>
    <t>Fout op kruispunt</t>
  </si>
  <si>
    <t>Bouwmateriaal</t>
  </si>
  <si>
    <t>Werkzaamheden</t>
  </si>
  <si>
    <t xml:space="preserve"> 3x gedoogd half op trottoir</t>
  </si>
  <si>
    <t xml:space="preserve"> +1x gedoogd half op trottoir</t>
  </si>
  <si>
    <t xml:space="preserve"> 2x gedoogd half op trottoir</t>
  </si>
  <si>
    <t xml:space="preserve"> waarvan 1x gedoogd half op trottoir</t>
  </si>
  <si>
    <t xml:space="preserve"> 1x gedoogd half op trottoir</t>
  </si>
  <si>
    <t xml:space="preserve"> 4x gedoogd half op trottoir</t>
  </si>
  <si>
    <t xml:space="preserve"> fout is half op trottoir</t>
  </si>
  <si>
    <t xml:space="preserve"> waarvan 1x motor op trottoir</t>
  </si>
  <si>
    <t xml:space="preserve"> waarvan 2x gedoogd half op trottoir</t>
  </si>
  <si>
    <t xml:space="preserve"> waarvan 4x gedoogd half op trottoir</t>
  </si>
  <si>
    <t>Zandzakken</t>
  </si>
  <si>
    <t>Bebouwing</t>
  </si>
  <si>
    <t>Rioleringswerkzaamheden</t>
  </si>
  <si>
    <t>Bouwmaterialen</t>
  </si>
  <si>
    <t>Containers en bouwafval</t>
  </si>
  <si>
    <t>Containers</t>
  </si>
  <si>
    <t>Bouwwerkzaamheden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</si>
</sst>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F800]dddd\,\ mmmm\ dd\,\ yyyy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8"/>
      <name val="Arial"/>
      <family val="2"/>
    </font>
    <font>
      <b/>
      <sz val="9"/>
      <color theme="1"/>
      <name val="Arial"/>
      <family val="2"/>
    </font>
    <font>
      <sz val="11"/>
      <color rgb="FF000000"/>
      <name val="Calibri"/>
      <family val="2"/>
    </font>
    <font>
      <sz val="9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7" fillId="0" borderId="0" applyBorder="0"/>
  </cellStyleXfs>
  <cellXfs count="76">
    <xf numFmtId="0" fontId="0" fillId="0" borderId="0" xfId="0"/>
    <xf numFmtId="1" fontId="0" fillId="0" borderId="0" xfId="0" applyNumberFormat="1"/>
    <xf numFmtId="1" fontId="0" fillId="2" borderId="0" xfId="0" applyNumberFormat="1" applyFill="1" applyAlignment="1">
      <alignment wrapText="1"/>
    </xf>
    <xf numFmtId="1" fontId="2" fillId="3" borderId="0" xfId="0" applyNumberFormat="1" applyFont="1" applyFill="1" applyAlignment="1">
      <alignment wrapText="1"/>
    </xf>
    <xf numFmtId="1" fontId="0" fillId="3" borderId="0" xfId="0" applyNumberFormat="1" applyFill="1" applyAlignment="1">
      <alignment wrapText="1"/>
    </xf>
    <xf numFmtId="1" fontId="3" fillId="3" borderId="0" xfId="0" applyNumberFormat="1" applyFont="1" applyFill="1" applyAlignment="1">
      <alignment wrapText="1"/>
    </xf>
    <xf numFmtId="164" fontId="0" fillId="3" borderId="0" xfId="0" applyNumberFormat="1" applyFill="1" applyAlignment="1">
      <alignment wrapText="1"/>
    </xf>
    <xf numFmtId="165" fontId="4" fillId="4" borderId="0" xfId="0" applyNumberFormat="1" applyFont="1" applyFill="1" applyAlignment="1">
      <alignment horizontal="left" wrapText="1"/>
    </xf>
    <xf numFmtId="1" fontId="5" fillId="4" borderId="0" xfId="0" applyNumberFormat="1" applyFont="1" applyFill="1" applyAlignment="1">
      <alignment horizontal="left" wrapText="1"/>
    </xf>
    <xf numFmtId="1" fontId="6" fillId="4" borderId="0" xfId="0" applyNumberFormat="1" applyFont="1" applyFill="1" applyAlignment="1">
      <alignment horizontal="center" wrapText="1"/>
    </xf>
    <xf numFmtId="1" fontId="4" fillId="4" borderId="0" xfId="0" applyNumberFormat="1" applyFont="1" applyFill="1" applyAlignment="1" applyProtection="1">
      <alignment horizontal="left" wrapText="1"/>
      <protection locked="0"/>
    </xf>
    <xf numFmtId="9" fontId="4" fillId="4" borderId="0" xfId="1" applyFont="1" applyFill="1" applyBorder="1" applyAlignment="1" applyProtection="1">
      <alignment horizontal="center" wrapText="1"/>
      <protection locked="0"/>
    </xf>
    <xf numFmtId="14" fontId="5" fillId="4" borderId="0" xfId="0" applyNumberFormat="1" applyFont="1" applyFill="1" applyAlignment="1">
      <alignment horizontal="left" wrapText="1"/>
    </xf>
    <xf numFmtId="14" fontId="5" fillId="4" borderId="0" xfId="0" applyNumberFormat="1" applyFont="1" applyFill="1" applyAlignment="1">
      <alignment horizontal="center" wrapText="1"/>
    </xf>
    <xf numFmtId="0" fontId="0" fillId="0" borderId="1" xfId="0" applyBorder="1"/>
    <xf numFmtId="0" fontId="0" fillId="0" borderId="1" xfId="0" applyBorder="1" applyAlignment="1">
      <alignment horizontal="left"/>
    </xf>
    <xf numFmtId="1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" fontId="0" fillId="0" borderId="1" xfId="0" applyNumberFormat="1" applyBorder="1"/>
    <xf numFmtId="9" fontId="0" fillId="0" borderId="1" xfId="0" applyNumberFormat="1" applyBorder="1" applyAlignment="1">
      <alignment horizontal="center"/>
    </xf>
    <xf numFmtId="9" fontId="0" fillId="0" borderId="1" xfId="0" applyNumberFormat="1" applyBorder="1"/>
    <xf numFmtId="164" fontId="0" fillId="0" borderId="1" xfId="0" applyNumberFormat="1" applyBorder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5" borderId="1" xfId="0" applyFill="1" applyBorder="1"/>
    <xf numFmtId="0" fontId="0" fillId="5" borderId="1" xfId="0" applyFill="1" applyBorder="1" applyAlignment="1">
      <alignment horizontal="left"/>
    </xf>
    <xf numFmtId="1" fontId="0" fillId="5" borderId="1" xfId="0" applyNumberFormat="1" applyFill="1" applyBorder="1" applyAlignment="1">
      <alignment horizontal="right"/>
    </xf>
    <xf numFmtId="0" fontId="0" fillId="5" borderId="1" xfId="0" applyFill="1" applyBorder="1" applyAlignment="1">
      <alignment horizontal="right"/>
    </xf>
    <xf numFmtId="164" fontId="0" fillId="5" borderId="1" xfId="0" applyNumberFormat="1" applyFill="1" applyBorder="1" applyAlignment="1">
      <alignment horizontal="right"/>
    </xf>
    <xf numFmtId="14" fontId="0" fillId="5" borderId="1" xfId="0" applyNumberFormat="1" applyFill="1" applyBorder="1" applyAlignment="1">
      <alignment horizontal="right"/>
    </xf>
    <xf numFmtId="0" fontId="0" fillId="5" borderId="1" xfId="0" applyFill="1" applyBorder="1" applyAlignment="1">
      <alignment horizontal="center"/>
    </xf>
    <xf numFmtId="1" fontId="0" fillId="5" borderId="1" xfId="0" applyNumberFormat="1" applyFill="1" applyBorder="1"/>
    <xf numFmtId="9" fontId="0" fillId="5" borderId="1" xfId="0" applyNumberFormat="1" applyFill="1" applyBorder="1" applyAlignment="1">
      <alignment horizontal="center"/>
    </xf>
    <xf numFmtId="9" fontId="0" fillId="5" borderId="1" xfId="0" applyNumberFormat="1" applyFill="1" applyBorder="1"/>
    <xf numFmtId="0" fontId="0" fillId="5" borderId="0" xfId="0" applyFill="1"/>
    <xf numFmtId="1" fontId="0" fillId="2" borderId="0" xfId="0" applyNumberFormat="1" applyFill="1" applyAlignment="1">
      <alignment vertical="center" textRotation="90" wrapText="1"/>
    </xf>
    <xf numFmtId="1" fontId="2" fillId="3" borderId="0" xfId="0" applyNumberFormat="1" applyFont="1" applyFill="1" applyAlignment="1">
      <alignment vertical="center" textRotation="90" wrapText="1"/>
    </xf>
    <xf numFmtId="1" fontId="0" fillId="3" borderId="0" xfId="0" applyNumberFormat="1" applyFill="1" applyAlignment="1">
      <alignment vertical="center" textRotation="90" wrapText="1"/>
    </xf>
    <xf numFmtId="1" fontId="0" fillId="3" borderId="0" xfId="0" applyNumberFormat="1" applyFill="1" applyAlignment="1">
      <alignment vertical="center" wrapText="1"/>
    </xf>
    <xf numFmtId="1" fontId="3" fillId="3" borderId="0" xfId="0" applyNumberFormat="1" applyFont="1" applyFill="1" applyAlignment="1">
      <alignment vertical="center" wrapText="1"/>
    </xf>
    <xf numFmtId="164" fontId="0" fillId="3" borderId="0" xfId="0" applyNumberFormat="1" applyFill="1" applyAlignment="1">
      <alignment vertical="center" wrapText="1"/>
    </xf>
    <xf numFmtId="165" fontId="8" fillId="4" borderId="0" xfId="0" applyNumberFormat="1" applyFont="1" applyFill="1" applyAlignment="1">
      <alignment horizontal="left" vertical="center" wrapText="1"/>
    </xf>
    <xf numFmtId="1" fontId="9" fillId="4" borderId="0" xfId="0" applyNumberFormat="1" applyFont="1" applyFill="1" applyAlignment="1">
      <alignment horizontal="left" vertical="center" textRotation="90" wrapText="1"/>
    </xf>
    <xf numFmtId="1" fontId="10" fillId="4" borderId="0" xfId="0" applyNumberFormat="1" applyFont="1" applyFill="1" applyAlignment="1">
      <alignment horizontal="center" vertical="center" textRotation="90" wrapText="1"/>
    </xf>
    <xf numFmtId="1" fontId="8" fillId="4" borderId="0" xfId="0" applyNumberFormat="1" applyFont="1" applyFill="1" applyAlignment="1" applyProtection="1">
      <alignment horizontal="left" vertical="center" textRotation="90" wrapText="1"/>
      <protection locked="0"/>
    </xf>
    <xf numFmtId="9" fontId="8" fillId="4" borderId="0" xfId="1" applyFont="1" applyFill="1" applyBorder="1" applyAlignment="1" applyProtection="1">
      <alignment horizontal="center" vertical="center" textRotation="90" wrapText="1"/>
      <protection locked="0"/>
    </xf>
    <xf numFmtId="14" fontId="9" fillId="4" borderId="0" xfId="0" applyNumberFormat="1" applyFont="1" applyFill="1" applyAlignment="1">
      <alignment horizontal="left" vertical="center" textRotation="90" wrapText="1"/>
    </xf>
    <xf numFmtId="14" fontId="9" fillId="4" borderId="0" xfId="0" applyNumberFormat="1" applyFont="1" applyFill="1" applyAlignment="1">
      <alignment horizontal="left" vertical="center" wrapText="1"/>
    </xf>
    <xf numFmtId="14" fontId="5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164" fontId="0" fillId="0" borderId="0" xfId="0" applyNumberFormat="1" applyBorder="1" applyAlignment="1">
      <alignment horizontal="right"/>
    </xf>
    <xf numFmtId="0" fontId="7" fillId="0" borderId="1" xfId="2" applyBorder="1"/>
    <xf numFmtId="0" fontId="0" fillId="0" borderId="1" xfId="0" applyFill="1" applyBorder="1"/>
    <xf numFmtId="0" fontId="0" fillId="0" borderId="1" xfId="0" applyFill="1" applyBorder="1" applyAlignment="1">
      <alignment horizontal="left"/>
    </xf>
    <xf numFmtId="1" fontId="0" fillId="0" borderId="1" xfId="0" applyNumberFormat="1" applyFill="1" applyBorder="1" applyAlignment="1">
      <alignment horizontal="right"/>
    </xf>
    <xf numFmtId="0" fontId="0" fillId="0" borderId="1" xfId="0" applyFill="1" applyBorder="1" applyAlignment="1">
      <alignment horizontal="right"/>
    </xf>
    <xf numFmtId="164" fontId="0" fillId="0" borderId="1" xfId="0" applyNumberFormat="1" applyFill="1" applyBorder="1" applyAlignment="1">
      <alignment horizontal="right"/>
    </xf>
    <xf numFmtId="14" fontId="0" fillId="0" borderId="1" xfId="0" applyNumberFormat="1" applyFill="1" applyBorder="1" applyAlignment="1">
      <alignment horizontal="right"/>
    </xf>
    <xf numFmtId="0" fontId="0" fillId="0" borderId="1" xfId="0" applyFill="1" applyBorder="1" applyAlignment="1">
      <alignment horizontal="center"/>
    </xf>
    <xf numFmtId="1" fontId="0" fillId="0" borderId="1" xfId="0" applyNumberFormat="1" applyFill="1" applyBorder="1"/>
    <xf numFmtId="9" fontId="0" fillId="0" borderId="1" xfId="0" applyNumberFormat="1" applyFill="1" applyBorder="1" applyAlignment="1">
      <alignment horizontal="center"/>
    </xf>
    <xf numFmtId="9" fontId="0" fillId="0" borderId="1" xfId="0" applyNumberFormat="1" applyFill="1" applyBorder="1"/>
    <xf numFmtId="0" fontId="0" fillId="0" borderId="0" xfId="0" applyFill="1"/>
    <xf numFmtId="0" fontId="0" fillId="3" borderId="1" xfId="0" applyFill="1" applyBorder="1"/>
    <xf numFmtId="0" fontId="0" fillId="3" borderId="1" xfId="0" applyFill="1" applyBorder="1" applyAlignment="1">
      <alignment horizontal="left"/>
    </xf>
    <xf numFmtId="1" fontId="0" fillId="3" borderId="1" xfId="0" applyNumberFormat="1" applyFill="1" applyBorder="1" applyAlignment="1">
      <alignment horizontal="right"/>
    </xf>
    <xf numFmtId="0" fontId="0" fillId="3" borderId="1" xfId="0" applyFill="1" applyBorder="1" applyAlignment="1">
      <alignment horizontal="right"/>
    </xf>
    <xf numFmtId="164" fontId="0" fillId="3" borderId="1" xfId="0" applyNumberFormat="1" applyFill="1" applyBorder="1" applyAlignment="1">
      <alignment horizontal="right"/>
    </xf>
    <xf numFmtId="14" fontId="0" fillId="3" borderId="1" xfId="0" applyNumberFormat="1" applyFill="1" applyBorder="1" applyAlignment="1">
      <alignment horizontal="right"/>
    </xf>
    <xf numFmtId="0" fontId="0" fillId="3" borderId="1" xfId="0" applyFill="1" applyBorder="1" applyAlignment="1">
      <alignment horizontal="center"/>
    </xf>
    <xf numFmtId="1" fontId="0" fillId="3" borderId="1" xfId="0" applyNumberFormat="1" applyFill="1" applyBorder="1"/>
    <xf numFmtId="9" fontId="0" fillId="3" borderId="1" xfId="0" applyNumberFormat="1" applyFill="1" applyBorder="1" applyAlignment="1">
      <alignment horizontal="center"/>
    </xf>
    <xf numFmtId="9" fontId="0" fillId="3" borderId="1" xfId="0" applyNumberFormat="1" applyFill="1" applyBorder="1"/>
    <xf numFmtId="0" fontId="0" fillId="3" borderId="0" xfId="0" applyFill="1"/>
  </cellXfs>
  <cellStyles count="3">
    <cellStyle name="Procent" xfId="1" builtinId="5"/>
    <cellStyle name="Standaard" xfId="0" builtinId="0"/>
    <cellStyle name="Standaard 2" xfId="2" xr:uid="{CC04FAD6-9BF8-4F07-AE7E-30A01B2E341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FF754-E9F2-4DF1-9558-F96CED9B96ED}">
  <sheetPr>
    <tabColor rgb="FF92D050"/>
  </sheetPr>
  <dimension ref="A1:AZ398"/>
  <sheetViews>
    <sheetView tabSelected="1" zoomScaleNormal="100" workbookViewId="0">
      <pane ySplit="1" topLeftCell="A311" activePane="bottomLeft" state="frozen"/>
      <selection activeCell="AD19" sqref="AD19"/>
      <selection pane="bottomLeft" activeCell="Y314" sqref="Y314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15.14062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4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5"/>
    <col min="39" max="39" width="9.140625" style="25"/>
    <col min="52" max="52" width="84.85546875" style="25" customWidth="1"/>
  </cols>
  <sheetData>
    <row r="1" spans="1:52" s="51" customFormat="1" ht="141.75" x14ac:dyDescent="0.25">
      <c r="A1" s="37" t="s">
        <v>1</v>
      </c>
      <c r="B1" s="37" t="s">
        <v>2</v>
      </c>
      <c r="C1" s="37" t="s">
        <v>3</v>
      </c>
      <c r="D1" s="37" t="s">
        <v>4</v>
      </c>
      <c r="E1" s="37" t="s">
        <v>5</v>
      </c>
      <c r="F1" s="38" t="s">
        <v>6</v>
      </c>
      <c r="G1" s="39" t="s">
        <v>7</v>
      </c>
      <c r="H1" s="39" t="s">
        <v>8</v>
      </c>
      <c r="I1" s="39" t="s">
        <v>9</v>
      </c>
      <c r="J1" s="39" t="s">
        <v>10</v>
      </c>
      <c r="K1" s="39" t="s">
        <v>11</v>
      </c>
      <c r="L1" s="39" t="s">
        <v>12</v>
      </c>
      <c r="M1" s="39" t="s">
        <v>13</v>
      </c>
      <c r="N1" s="39" t="s">
        <v>14</v>
      </c>
      <c r="O1" s="39" t="s">
        <v>15</v>
      </c>
      <c r="P1" s="39" t="s">
        <v>16</v>
      </c>
      <c r="Q1" s="39" t="s">
        <v>17</v>
      </c>
      <c r="R1" s="40" t="s">
        <v>18</v>
      </c>
      <c r="S1" s="41" t="s">
        <v>19</v>
      </c>
      <c r="T1" s="41" t="s">
        <v>20</v>
      </c>
      <c r="U1" s="41" t="s">
        <v>21</v>
      </c>
      <c r="V1" s="40" t="s">
        <v>22</v>
      </c>
      <c r="W1" s="40" t="s">
        <v>23</v>
      </c>
      <c r="X1" s="40" t="s">
        <v>24</v>
      </c>
      <c r="Y1" s="42" t="s">
        <v>25</v>
      </c>
      <c r="Z1" s="42" t="s">
        <v>26</v>
      </c>
      <c r="AA1" s="40" t="s">
        <v>27</v>
      </c>
      <c r="AB1" s="40" t="s">
        <v>28</v>
      </c>
      <c r="AC1" s="43" t="s">
        <v>29</v>
      </c>
      <c r="AD1" s="43" t="s">
        <v>30</v>
      </c>
      <c r="AE1" s="43" t="s">
        <v>31</v>
      </c>
      <c r="AF1" s="43" t="s">
        <v>32</v>
      </c>
      <c r="AG1" s="43" t="s">
        <v>33</v>
      </c>
      <c r="AH1" s="43" t="s">
        <v>34</v>
      </c>
      <c r="AI1" s="44" t="s">
        <v>35</v>
      </c>
      <c r="AJ1" s="44" t="s">
        <v>36</v>
      </c>
      <c r="AK1" s="45" t="s">
        <v>37</v>
      </c>
      <c r="AL1" s="46" t="s">
        <v>38</v>
      </c>
      <c r="AM1" s="47" t="s">
        <v>39</v>
      </c>
      <c r="AN1" s="48" t="s">
        <v>40</v>
      </c>
      <c r="AO1" s="48" t="s">
        <v>7</v>
      </c>
      <c r="AP1" s="48" t="s">
        <v>8</v>
      </c>
      <c r="AQ1" s="48" t="s">
        <v>9</v>
      </c>
      <c r="AR1" s="48" t="s">
        <v>10</v>
      </c>
      <c r="AS1" s="48" t="s">
        <v>11</v>
      </c>
      <c r="AT1" s="48" t="s">
        <v>12</v>
      </c>
      <c r="AU1" s="49" t="s">
        <v>13</v>
      </c>
      <c r="AV1" s="49" t="s">
        <v>14</v>
      </c>
      <c r="AW1" s="49" t="s">
        <v>15</v>
      </c>
      <c r="AX1" s="49" t="s">
        <v>16</v>
      </c>
      <c r="AY1" s="49" t="s">
        <v>17</v>
      </c>
      <c r="AZ1" s="50" t="s">
        <v>41</v>
      </c>
    </row>
    <row r="2" spans="1:52" x14ac:dyDescent="0.25">
      <c r="A2" s="14">
        <v>177</v>
      </c>
      <c r="B2" s="15">
        <v>1642</v>
      </c>
      <c r="C2" s="15">
        <v>9</v>
      </c>
      <c r="D2" s="15">
        <v>155311042</v>
      </c>
      <c r="E2" s="15" t="s">
        <v>108</v>
      </c>
      <c r="F2" s="16">
        <f>IF(S2=0,AA2,Z2+SUM(G2:Q2)+AB2)</f>
        <v>6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 t="s">
        <v>0</v>
      </c>
      <c r="S2" s="17">
        <v>1</v>
      </c>
      <c r="T2" s="17">
        <v>1</v>
      </c>
      <c r="U2" s="17">
        <v>0</v>
      </c>
      <c r="V2" s="17">
        <v>32.5</v>
      </c>
      <c r="W2" s="17">
        <v>0</v>
      </c>
      <c r="X2" s="17">
        <v>0</v>
      </c>
      <c r="Y2" s="52">
        <f>V2/5.5</f>
        <v>5.9090909090909092</v>
      </c>
      <c r="Z2" s="16">
        <f>ROUND(Y2,0)</f>
        <v>6</v>
      </c>
      <c r="AA2" s="17">
        <v>6</v>
      </c>
      <c r="AB2" s="17">
        <v>0</v>
      </c>
      <c r="AC2" s="14" t="s">
        <v>42</v>
      </c>
      <c r="AD2" s="18">
        <v>44443</v>
      </c>
      <c r="AE2" s="14" t="s">
        <v>43</v>
      </c>
      <c r="AF2" s="14" t="s">
        <v>44</v>
      </c>
      <c r="AG2" s="19" t="s">
        <v>45</v>
      </c>
      <c r="AH2" s="14" t="s">
        <v>46</v>
      </c>
      <c r="AI2" s="20">
        <f>F2-AN2</f>
        <v>6</v>
      </c>
      <c r="AJ2" s="17">
        <v>5</v>
      </c>
      <c r="AK2" s="21">
        <f>IF(AI2=0,"-",AJ2/AI2)</f>
        <v>0.83333333333333337</v>
      </c>
      <c r="AL2" s="17">
        <v>0</v>
      </c>
      <c r="AM2" s="22">
        <f>IF(AL2=0,0,AL2/AI2)</f>
        <v>0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19">
        <v>0</v>
      </c>
    </row>
    <row r="3" spans="1:52" x14ac:dyDescent="0.25">
      <c r="A3" s="14">
        <v>179</v>
      </c>
      <c r="B3" s="15">
        <v>1643</v>
      </c>
      <c r="C3" s="15">
        <v>9</v>
      </c>
      <c r="D3" s="15">
        <v>155311043</v>
      </c>
      <c r="E3" s="15" t="s">
        <v>108</v>
      </c>
      <c r="F3" s="16">
        <f>IF(S3=0,AA3,Z3+SUM(G3:Q3)+AB3)</f>
        <v>6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 t="s">
        <v>0</v>
      </c>
      <c r="S3" s="17">
        <v>1</v>
      </c>
      <c r="T3" s="17">
        <v>1</v>
      </c>
      <c r="U3" s="17">
        <v>0</v>
      </c>
      <c r="V3" s="17">
        <v>31.8</v>
      </c>
      <c r="W3" s="17">
        <v>0</v>
      </c>
      <c r="X3" s="17">
        <v>0</v>
      </c>
      <c r="Y3" s="23">
        <f>V3/5.5</f>
        <v>5.7818181818181822</v>
      </c>
      <c r="Z3" s="16">
        <f>ROUND(Y3,0)</f>
        <v>6</v>
      </c>
      <c r="AA3" s="17">
        <v>6</v>
      </c>
      <c r="AB3" s="17">
        <v>0</v>
      </c>
      <c r="AC3" s="14" t="s">
        <v>42</v>
      </c>
      <c r="AD3" s="18">
        <v>44443</v>
      </c>
      <c r="AE3" s="14" t="s">
        <v>43</v>
      </c>
      <c r="AF3" s="14" t="s">
        <v>44</v>
      </c>
      <c r="AG3" s="19" t="s">
        <v>45</v>
      </c>
      <c r="AH3" s="14" t="s">
        <v>46</v>
      </c>
      <c r="AI3" s="20">
        <f>F3-AN3</f>
        <v>6</v>
      </c>
      <c r="AJ3" s="17">
        <v>6</v>
      </c>
      <c r="AK3" s="21">
        <f>IF(AI3=0,"-",AJ3/AI3)</f>
        <v>1</v>
      </c>
      <c r="AL3" s="17">
        <v>0</v>
      </c>
      <c r="AM3" s="22">
        <f>IF(AL3=0,0,AL3/AI3)</f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19">
        <v>0</v>
      </c>
    </row>
    <row r="4" spans="1:52" x14ac:dyDescent="0.25">
      <c r="A4" s="14">
        <v>173</v>
      </c>
      <c r="B4" s="15">
        <v>2690</v>
      </c>
      <c r="C4" s="15">
        <v>9</v>
      </c>
      <c r="D4" s="15">
        <v>152308060</v>
      </c>
      <c r="E4" s="15" t="s">
        <v>62</v>
      </c>
      <c r="F4" s="16">
        <f>IF(S4=0,AA4,Z4+SUM(G4:Q4)+AB4)</f>
        <v>9</v>
      </c>
      <c r="G4" s="17">
        <v>0</v>
      </c>
      <c r="H4" s="17">
        <v>1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 t="s">
        <v>0</v>
      </c>
      <c r="S4" s="17">
        <v>2</v>
      </c>
      <c r="T4" s="17">
        <v>1</v>
      </c>
      <c r="U4" s="17">
        <v>0</v>
      </c>
      <c r="V4" s="17">
        <v>43.9</v>
      </c>
      <c r="W4" s="17">
        <v>1</v>
      </c>
      <c r="X4" s="17">
        <v>5.5</v>
      </c>
      <c r="Y4" s="23">
        <f>V4/5.5</f>
        <v>7.9818181818181815</v>
      </c>
      <c r="Z4" s="16">
        <f>ROUND(Y4,0)</f>
        <v>8</v>
      </c>
      <c r="AA4" s="17">
        <v>8</v>
      </c>
      <c r="AB4" s="17">
        <v>0</v>
      </c>
      <c r="AC4" s="14" t="s">
        <v>42</v>
      </c>
      <c r="AD4" s="18">
        <v>44443</v>
      </c>
      <c r="AE4" s="14" t="s">
        <v>43</v>
      </c>
      <c r="AF4" s="14" t="s">
        <v>44</v>
      </c>
      <c r="AG4" s="19" t="s">
        <v>45</v>
      </c>
      <c r="AH4" s="14" t="s">
        <v>46</v>
      </c>
      <c r="AI4" s="20">
        <f>F4-AN4</f>
        <v>9</v>
      </c>
      <c r="AJ4" s="17">
        <v>2</v>
      </c>
      <c r="AK4" s="21">
        <f>IF(AI4=0,"-",AJ4/AI4)</f>
        <v>0.22222222222222221</v>
      </c>
      <c r="AL4" s="17">
        <v>0</v>
      </c>
      <c r="AM4" s="22">
        <f>IF(AL4=0,0,AL4/AI4)</f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19">
        <v>0</v>
      </c>
    </row>
    <row r="5" spans="1:52" x14ac:dyDescent="0.25">
      <c r="A5" s="14">
        <v>137</v>
      </c>
      <c r="B5" s="15">
        <v>2691</v>
      </c>
      <c r="C5" s="15">
        <v>9</v>
      </c>
      <c r="D5" s="15">
        <v>152308076</v>
      </c>
      <c r="E5" s="15" t="s">
        <v>62</v>
      </c>
      <c r="F5" s="16">
        <f>IF(S5=0,AA5,Z5+SUM(G5:Q5)+AB5)</f>
        <v>10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 t="s">
        <v>0</v>
      </c>
      <c r="S5" s="17">
        <v>2</v>
      </c>
      <c r="T5" s="17">
        <v>1</v>
      </c>
      <c r="U5" s="17">
        <v>0</v>
      </c>
      <c r="V5" s="17">
        <v>53.3</v>
      </c>
      <c r="W5" s="17">
        <v>1</v>
      </c>
      <c r="X5" s="17">
        <v>5.4</v>
      </c>
      <c r="Y5" s="23">
        <f>V5/5.5</f>
        <v>9.6909090909090896</v>
      </c>
      <c r="Z5" s="16">
        <f>ROUND(Y5,0)</f>
        <v>10</v>
      </c>
      <c r="AA5" s="17">
        <v>10</v>
      </c>
      <c r="AB5" s="17">
        <v>0</v>
      </c>
      <c r="AC5" s="14" t="s">
        <v>42</v>
      </c>
      <c r="AD5" s="18">
        <v>44443</v>
      </c>
      <c r="AE5" s="14" t="s">
        <v>43</v>
      </c>
      <c r="AF5" s="14" t="s">
        <v>44</v>
      </c>
      <c r="AG5" s="19" t="s">
        <v>45</v>
      </c>
      <c r="AH5" s="14" t="s">
        <v>46</v>
      </c>
      <c r="AI5" s="20">
        <f>F5-AN5</f>
        <v>10</v>
      </c>
      <c r="AJ5" s="17">
        <v>4</v>
      </c>
      <c r="AK5" s="21">
        <f>IF(AI5=0,"-",AJ5/AI5)</f>
        <v>0.4</v>
      </c>
      <c r="AL5" s="17">
        <v>0</v>
      </c>
      <c r="AM5" s="22">
        <f>IF(AL5=0,0,AL5/AI5)</f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9">
        <v>0</v>
      </c>
    </row>
    <row r="6" spans="1:52" x14ac:dyDescent="0.25">
      <c r="A6" s="14">
        <v>84</v>
      </c>
      <c r="B6" s="15">
        <v>2698</v>
      </c>
      <c r="C6" s="15">
        <v>9</v>
      </c>
      <c r="D6" s="15">
        <v>152309042</v>
      </c>
      <c r="E6" s="15" t="s">
        <v>62</v>
      </c>
      <c r="F6" s="16">
        <f>IF(S6=0,AA6,Z6+SUM(G6:Q6)+AB6)</f>
        <v>29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2</v>
      </c>
      <c r="T6" s="17">
        <v>1</v>
      </c>
      <c r="U6" s="17">
        <v>0</v>
      </c>
      <c r="V6" s="17">
        <v>156.80000000000001</v>
      </c>
      <c r="W6" s="17">
        <v>1</v>
      </c>
      <c r="X6" s="17">
        <v>5.4</v>
      </c>
      <c r="Y6" s="23">
        <f>V6/5.5</f>
        <v>28.509090909090911</v>
      </c>
      <c r="Z6" s="16">
        <f>ROUND(Y6,0)</f>
        <v>29</v>
      </c>
      <c r="AA6" s="17">
        <v>23</v>
      </c>
      <c r="AB6" s="17">
        <v>0</v>
      </c>
      <c r="AC6" s="14" t="s">
        <v>42</v>
      </c>
      <c r="AD6" s="18">
        <v>44443</v>
      </c>
      <c r="AE6" s="14" t="s">
        <v>43</v>
      </c>
      <c r="AF6" s="14" t="s">
        <v>44</v>
      </c>
      <c r="AG6" s="19" t="s">
        <v>45</v>
      </c>
      <c r="AH6" s="14" t="s">
        <v>46</v>
      </c>
      <c r="AI6" s="20">
        <f>F6-AN6</f>
        <v>28</v>
      </c>
      <c r="AJ6" s="17">
        <v>14</v>
      </c>
      <c r="AK6" s="21">
        <f>IF(AI6=0,"-",AJ6/AI6)</f>
        <v>0.5</v>
      </c>
      <c r="AL6" s="17">
        <v>0</v>
      </c>
      <c r="AM6" s="22">
        <f>IF(AL6=0,0,AL6/AI6)</f>
        <v>0</v>
      </c>
      <c r="AN6" s="17">
        <v>1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9">
        <v>0</v>
      </c>
    </row>
    <row r="7" spans="1:52" ht="15" customHeight="1" x14ac:dyDescent="0.25">
      <c r="A7" s="14">
        <v>36</v>
      </c>
      <c r="B7" s="15">
        <v>2699</v>
      </c>
      <c r="C7" s="15">
        <v>9</v>
      </c>
      <c r="D7" s="15">
        <v>152309043</v>
      </c>
      <c r="E7" s="15" t="s">
        <v>62</v>
      </c>
      <c r="F7" s="16">
        <f>IF(S7=0,AA7,Z7+SUM(G7:Q7)+AB7)</f>
        <v>8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 t="s">
        <v>0</v>
      </c>
      <c r="S7" s="17">
        <v>2</v>
      </c>
      <c r="T7" s="17">
        <v>1</v>
      </c>
      <c r="U7" s="17">
        <v>0</v>
      </c>
      <c r="V7" s="17">
        <v>41.7</v>
      </c>
      <c r="W7" s="17">
        <v>1</v>
      </c>
      <c r="X7" s="17">
        <v>5.4</v>
      </c>
      <c r="Y7" s="23">
        <f>V7/5.5</f>
        <v>7.581818181818182</v>
      </c>
      <c r="Z7" s="16">
        <f>ROUND(Y7,0)</f>
        <v>8</v>
      </c>
      <c r="AA7" s="17">
        <v>7</v>
      </c>
      <c r="AB7" s="17">
        <v>0</v>
      </c>
      <c r="AC7" s="14" t="s">
        <v>42</v>
      </c>
      <c r="AD7" s="18">
        <v>44443</v>
      </c>
      <c r="AE7" s="14" t="s">
        <v>43</v>
      </c>
      <c r="AF7" s="14" t="s">
        <v>44</v>
      </c>
      <c r="AG7" s="19" t="s">
        <v>45</v>
      </c>
      <c r="AH7" s="14" t="s">
        <v>46</v>
      </c>
      <c r="AI7" s="20">
        <f>F7-AN7</f>
        <v>8</v>
      </c>
      <c r="AJ7" s="17">
        <v>3</v>
      </c>
      <c r="AK7" s="21">
        <f>IF(AI7=0,"-",AJ7/AI7)</f>
        <v>0.375</v>
      </c>
      <c r="AL7" s="17">
        <v>0</v>
      </c>
      <c r="AM7" s="22">
        <f>IF(AL7=0,0,AL7/AI7)</f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9">
        <v>0</v>
      </c>
    </row>
    <row r="8" spans="1:52" ht="15" customHeight="1" x14ac:dyDescent="0.25">
      <c r="A8" s="14">
        <v>205</v>
      </c>
      <c r="B8" s="15">
        <v>2700</v>
      </c>
      <c r="C8" s="15">
        <v>9</v>
      </c>
      <c r="D8" s="15">
        <v>152309045</v>
      </c>
      <c r="E8" s="15" t="s">
        <v>62</v>
      </c>
      <c r="F8" s="16">
        <f>IF(S8=0,AA8,Z8+SUM(G8:Q8)+AB8)</f>
        <v>10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 t="s">
        <v>0</v>
      </c>
      <c r="S8" s="17">
        <v>2</v>
      </c>
      <c r="T8" s="17">
        <v>1</v>
      </c>
      <c r="U8" s="17">
        <v>0</v>
      </c>
      <c r="V8" s="17">
        <v>54.7</v>
      </c>
      <c r="W8" s="17">
        <v>1</v>
      </c>
      <c r="X8" s="17">
        <v>5.4</v>
      </c>
      <c r="Y8" s="23">
        <f>V8/5.5</f>
        <v>9.9454545454545453</v>
      </c>
      <c r="Z8" s="16">
        <f>ROUND(Y8,0)</f>
        <v>10</v>
      </c>
      <c r="AA8" s="17">
        <v>10</v>
      </c>
      <c r="AB8" s="17">
        <v>0</v>
      </c>
      <c r="AC8" s="14" t="s">
        <v>42</v>
      </c>
      <c r="AD8" s="18">
        <v>44443</v>
      </c>
      <c r="AE8" s="14" t="s">
        <v>43</v>
      </c>
      <c r="AF8" s="14" t="s">
        <v>44</v>
      </c>
      <c r="AG8" s="19" t="s">
        <v>45</v>
      </c>
      <c r="AH8" s="14" t="s">
        <v>46</v>
      </c>
      <c r="AI8" s="20">
        <f>F8-AN8</f>
        <v>10</v>
      </c>
      <c r="AJ8" s="17">
        <v>5</v>
      </c>
      <c r="AK8" s="21">
        <f>IF(AI8=0,"-",AJ8/AI8)</f>
        <v>0.5</v>
      </c>
      <c r="AL8" s="17">
        <v>0</v>
      </c>
      <c r="AM8" s="22">
        <f>IF(AL8=0,0,AL8/AI8)</f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9">
        <v>0</v>
      </c>
    </row>
    <row r="9" spans="1:52" ht="15" customHeight="1" x14ac:dyDescent="0.25">
      <c r="A9" s="14">
        <v>31</v>
      </c>
      <c r="B9" s="15">
        <v>2701</v>
      </c>
      <c r="C9" s="15">
        <v>9</v>
      </c>
      <c r="D9" s="15">
        <v>152309046</v>
      </c>
      <c r="E9" s="15" t="s">
        <v>62</v>
      </c>
      <c r="F9" s="16">
        <f>IF(S9=0,AA9,Z9+SUM(G9:Q9)+AB9)</f>
        <v>14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 t="s">
        <v>81</v>
      </c>
      <c r="S9" s="17">
        <v>2</v>
      </c>
      <c r="T9" s="17">
        <v>1</v>
      </c>
      <c r="U9" s="17">
        <v>0</v>
      </c>
      <c r="V9" s="17">
        <v>75.3</v>
      </c>
      <c r="W9" s="17">
        <v>1</v>
      </c>
      <c r="X9" s="17">
        <v>5.4</v>
      </c>
      <c r="Y9" s="23">
        <f>V9/5.5</f>
        <v>13.69090909090909</v>
      </c>
      <c r="Z9" s="16">
        <f>ROUND(Y9,0)</f>
        <v>14</v>
      </c>
      <c r="AA9" s="17">
        <v>14</v>
      </c>
      <c r="AB9" s="17">
        <v>0</v>
      </c>
      <c r="AC9" s="14" t="s">
        <v>42</v>
      </c>
      <c r="AD9" s="18">
        <v>44443</v>
      </c>
      <c r="AE9" s="14" t="s">
        <v>43</v>
      </c>
      <c r="AF9" s="14" t="s">
        <v>44</v>
      </c>
      <c r="AG9" s="19" t="s">
        <v>45</v>
      </c>
      <c r="AH9" s="14" t="s">
        <v>46</v>
      </c>
      <c r="AI9" s="20">
        <f>F9-AN9</f>
        <v>14</v>
      </c>
      <c r="AJ9" s="17">
        <v>1</v>
      </c>
      <c r="AK9" s="21">
        <f>IF(AI9=0,"-",AJ9/AI9)</f>
        <v>7.1428571428571425E-2</v>
      </c>
      <c r="AL9" s="17">
        <v>0</v>
      </c>
      <c r="AM9" s="22">
        <f>IF(AL9=0,0,AL9/AI9)</f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9">
        <v>0</v>
      </c>
    </row>
    <row r="10" spans="1:52" ht="15" customHeight="1" x14ac:dyDescent="0.25">
      <c r="A10" s="14">
        <v>185</v>
      </c>
      <c r="B10" s="15">
        <v>2702</v>
      </c>
      <c r="C10" s="15">
        <v>9</v>
      </c>
      <c r="D10" s="15">
        <v>152309048</v>
      </c>
      <c r="E10" s="15" t="s">
        <v>62</v>
      </c>
      <c r="F10" s="16">
        <f>IF(S10=0,AA10,Z10+SUM(G10:Q10)+AB10)</f>
        <v>12</v>
      </c>
      <c r="G10" s="17">
        <v>0</v>
      </c>
      <c r="H10" s="17">
        <v>0</v>
      </c>
      <c r="I10" s="17">
        <v>0</v>
      </c>
      <c r="J10" s="17">
        <v>0</v>
      </c>
      <c r="K10" s="17">
        <v>2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 t="s">
        <v>0</v>
      </c>
      <c r="S10" s="17">
        <v>2</v>
      </c>
      <c r="T10" s="17">
        <v>1</v>
      </c>
      <c r="U10" s="17">
        <v>0</v>
      </c>
      <c r="V10" s="17">
        <v>56.7</v>
      </c>
      <c r="W10" s="17">
        <v>1</v>
      </c>
      <c r="X10" s="17">
        <v>5.4</v>
      </c>
      <c r="Y10" s="23">
        <f>V10/5.5</f>
        <v>10.30909090909091</v>
      </c>
      <c r="Z10" s="16">
        <f>ROUND(Y10,0)</f>
        <v>10</v>
      </c>
      <c r="AA10" s="17">
        <v>10</v>
      </c>
      <c r="AB10" s="17">
        <v>0</v>
      </c>
      <c r="AC10" s="14" t="s">
        <v>42</v>
      </c>
      <c r="AD10" s="18">
        <v>44443</v>
      </c>
      <c r="AE10" s="14" t="s">
        <v>43</v>
      </c>
      <c r="AF10" s="14" t="s">
        <v>44</v>
      </c>
      <c r="AG10" s="19" t="s">
        <v>45</v>
      </c>
      <c r="AH10" s="14" t="s">
        <v>46</v>
      </c>
      <c r="AI10" s="20">
        <f>F10-AN10</f>
        <v>12</v>
      </c>
      <c r="AJ10" s="17">
        <v>1</v>
      </c>
      <c r="AK10" s="21">
        <f>IF(AI10=0,"-",AJ10/AI10)</f>
        <v>8.3333333333333329E-2</v>
      </c>
      <c r="AL10" s="17">
        <v>0</v>
      </c>
      <c r="AM10" s="22">
        <f>IF(AL10=0,0,AL10/AI10)</f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9">
        <v>0</v>
      </c>
    </row>
    <row r="11" spans="1:52" ht="15" customHeight="1" x14ac:dyDescent="0.25">
      <c r="A11" s="14">
        <v>28</v>
      </c>
      <c r="B11" s="15">
        <v>2703</v>
      </c>
      <c r="C11" s="15">
        <v>9</v>
      </c>
      <c r="D11" s="15">
        <v>152309049</v>
      </c>
      <c r="E11" s="15" t="s">
        <v>62</v>
      </c>
      <c r="F11" s="16">
        <f>IF(S11=0,AA11,Z11+SUM(G11:Q11)+AB11)</f>
        <v>37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 t="s">
        <v>0</v>
      </c>
      <c r="S11" s="17">
        <v>2</v>
      </c>
      <c r="T11" s="17">
        <v>1</v>
      </c>
      <c r="U11" s="17">
        <v>0</v>
      </c>
      <c r="V11" s="17">
        <v>205.6</v>
      </c>
      <c r="W11" s="17">
        <v>1</v>
      </c>
      <c r="X11" s="17">
        <v>5.4</v>
      </c>
      <c r="Y11" s="23">
        <f>V11/5.5</f>
        <v>37.381818181818183</v>
      </c>
      <c r="Z11" s="16">
        <f>ROUND(Y11,0)</f>
        <v>37</v>
      </c>
      <c r="AA11" s="17">
        <v>35</v>
      </c>
      <c r="AB11" s="17">
        <v>0</v>
      </c>
      <c r="AC11" s="14" t="s">
        <v>42</v>
      </c>
      <c r="AD11" s="18">
        <v>44443</v>
      </c>
      <c r="AE11" s="14" t="s">
        <v>43</v>
      </c>
      <c r="AF11" s="14" t="s">
        <v>44</v>
      </c>
      <c r="AG11" s="19" t="s">
        <v>45</v>
      </c>
      <c r="AH11" s="14" t="s">
        <v>46</v>
      </c>
      <c r="AI11" s="20">
        <f>F11-AN11</f>
        <v>37</v>
      </c>
      <c r="AJ11" s="17">
        <v>4</v>
      </c>
      <c r="AK11" s="21">
        <f>IF(AI11=0,"-",AJ11/AI11)</f>
        <v>0.10810810810810811</v>
      </c>
      <c r="AL11" s="17">
        <v>0</v>
      </c>
      <c r="AM11" s="22">
        <f>IF(AL11=0,0,AL11/AI11)</f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9">
        <v>0</v>
      </c>
    </row>
    <row r="12" spans="1:52" ht="15" customHeight="1" x14ac:dyDescent="0.25">
      <c r="A12" s="14">
        <v>1</v>
      </c>
      <c r="B12" s="15">
        <v>2704</v>
      </c>
      <c r="C12" s="15">
        <v>9</v>
      </c>
      <c r="D12" s="15">
        <v>152309050</v>
      </c>
      <c r="E12" s="15" t="s">
        <v>62</v>
      </c>
      <c r="F12" s="16">
        <f>IF(S12=0,AA12,Z12+SUM(G12:Q12)+AB12)</f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 t="s">
        <v>0</v>
      </c>
      <c r="S12" s="17">
        <v>99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53">
        <f>V12/5.5</f>
        <v>0</v>
      </c>
      <c r="Z12" s="16">
        <f>ROUND(Y12,0)</f>
        <v>0</v>
      </c>
      <c r="AA12" s="17">
        <v>0</v>
      </c>
      <c r="AB12" s="17">
        <v>0</v>
      </c>
      <c r="AC12" s="14" t="s">
        <v>42</v>
      </c>
      <c r="AD12" s="18">
        <v>44443</v>
      </c>
      <c r="AE12" s="14" t="s">
        <v>43</v>
      </c>
      <c r="AF12" s="14" t="s">
        <v>44</v>
      </c>
      <c r="AG12" s="19" t="s">
        <v>45</v>
      </c>
      <c r="AH12" s="14" t="s">
        <v>46</v>
      </c>
      <c r="AI12" s="20">
        <f>F12-AN12</f>
        <v>0</v>
      </c>
      <c r="AJ12" s="17">
        <v>0</v>
      </c>
      <c r="AK12" s="21" t="str">
        <f>IF(AI12=0,"-",AJ12/AI12)</f>
        <v>-</v>
      </c>
      <c r="AL12" s="17">
        <v>0</v>
      </c>
      <c r="AM12" s="22">
        <f>IF(AL12=0,0,AL12/AI12)</f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9" t="s">
        <v>0</v>
      </c>
    </row>
    <row r="13" spans="1:52" ht="15" customHeight="1" x14ac:dyDescent="0.25">
      <c r="A13" s="14">
        <v>95</v>
      </c>
      <c r="B13" s="15">
        <v>2717</v>
      </c>
      <c r="C13" s="15">
        <v>9</v>
      </c>
      <c r="D13" s="15">
        <v>152309035</v>
      </c>
      <c r="E13" s="15" t="s">
        <v>95</v>
      </c>
      <c r="F13" s="16">
        <f>IF(S13=0,AA13,Z13+SUM(G13:Q13)+AB13)</f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 t="s">
        <v>0</v>
      </c>
      <c r="S13" s="17">
        <v>99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23">
        <f>V13/5.5</f>
        <v>0</v>
      </c>
      <c r="Z13" s="16">
        <f>ROUND(Y13,0)</f>
        <v>0</v>
      </c>
      <c r="AA13" s="17">
        <v>0</v>
      </c>
      <c r="AB13" s="17">
        <v>0</v>
      </c>
      <c r="AC13" s="14" t="s">
        <v>42</v>
      </c>
      <c r="AD13" s="18">
        <v>44443</v>
      </c>
      <c r="AE13" s="14" t="s">
        <v>43</v>
      </c>
      <c r="AF13" s="14" t="s">
        <v>44</v>
      </c>
      <c r="AG13" s="19" t="s">
        <v>45</v>
      </c>
      <c r="AH13" s="14" t="s">
        <v>46</v>
      </c>
      <c r="AI13" s="20">
        <f>F13-AN13</f>
        <v>0</v>
      </c>
      <c r="AJ13" s="17">
        <v>0</v>
      </c>
      <c r="AK13" s="21" t="str">
        <f>IF(AI13=0,"-",AJ13/AI13)</f>
        <v>-</v>
      </c>
      <c r="AL13" s="17">
        <v>0</v>
      </c>
      <c r="AM13" s="22">
        <f>IF(AL13=0,0,AL13/AI13)</f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9">
        <v>0</v>
      </c>
    </row>
    <row r="14" spans="1:52" ht="15" customHeight="1" x14ac:dyDescent="0.25">
      <c r="A14" s="14">
        <v>319</v>
      </c>
      <c r="B14" s="15">
        <v>2963</v>
      </c>
      <c r="C14" s="15">
        <v>9</v>
      </c>
      <c r="D14" s="15">
        <v>155310051</v>
      </c>
      <c r="E14" s="15" t="s">
        <v>129</v>
      </c>
      <c r="F14" s="16">
        <f>IF(S14=0,AA14,Z14+SUM(G14:Q14)+AB14)</f>
        <v>14</v>
      </c>
      <c r="G14" s="17">
        <v>0</v>
      </c>
      <c r="H14" s="17">
        <v>0</v>
      </c>
      <c r="I14" s="17">
        <v>0</v>
      </c>
      <c r="J14" s="17">
        <v>0</v>
      </c>
      <c r="K14" s="17">
        <v>2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 t="s">
        <v>0</v>
      </c>
      <c r="S14" s="17">
        <v>1</v>
      </c>
      <c r="T14" s="17">
        <v>1</v>
      </c>
      <c r="U14" s="17">
        <v>0</v>
      </c>
      <c r="V14" s="17">
        <v>63.6</v>
      </c>
      <c r="W14" s="17">
        <v>0</v>
      </c>
      <c r="X14" s="17">
        <v>0</v>
      </c>
      <c r="Y14" s="23">
        <f>V14/5.5</f>
        <v>11.563636363636364</v>
      </c>
      <c r="Z14" s="16">
        <f>ROUND(Y14,0)</f>
        <v>12</v>
      </c>
      <c r="AA14" s="17">
        <v>12</v>
      </c>
      <c r="AB14" s="17">
        <v>0</v>
      </c>
      <c r="AC14" s="14" t="s">
        <v>42</v>
      </c>
      <c r="AD14" s="18">
        <v>44443</v>
      </c>
      <c r="AE14" s="14" t="s">
        <v>43</v>
      </c>
      <c r="AF14" s="14" t="s">
        <v>44</v>
      </c>
      <c r="AG14" s="19" t="s">
        <v>45</v>
      </c>
      <c r="AH14" s="14" t="s">
        <v>46</v>
      </c>
      <c r="AI14" s="20">
        <f>F14-AN14</f>
        <v>13</v>
      </c>
      <c r="AJ14" s="17">
        <v>7</v>
      </c>
      <c r="AK14" s="21">
        <f>IF(AI14=0,"-",AJ14/AI14)</f>
        <v>0.53846153846153844</v>
      </c>
      <c r="AL14" s="17">
        <v>0</v>
      </c>
      <c r="AM14" s="22">
        <f>IF(AL14=0,0,AL14/AI14)</f>
        <v>0</v>
      </c>
      <c r="AN14" s="17">
        <v>1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9">
        <v>0</v>
      </c>
    </row>
    <row r="15" spans="1:52" ht="15" customHeight="1" x14ac:dyDescent="0.25">
      <c r="A15" s="14">
        <v>388</v>
      </c>
      <c r="B15" s="15">
        <v>3111</v>
      </c>
      <c r="C15" s="15">
        <v>51</v>
      </c>
      <c r="D15" s="15">
        <v>155309130</v>
      </c>
      <c r="E15" s="15" t="s">
        <v>115</v>
      </c>
      <c r="F15" s="16">
        <f>IF(S15=0,AA15,Z15+SUM(G15:Q15)+AB15)</f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 t="s">
        <v>0</v>
      </c>
      <c r="S15" s="17">
        <v>99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23">
        <f>V15/5.5</f>
        <v>0</v>
      </c>
      <c r="Z15" s="16">
        <f>ROUND(Y15,0)</f>
        <v>0</v>
      </c>
      <c r="AA15" s="17">
        <v>0</v>
      </c>
      <c r="AB15" s="17">
        <v>0</v>
      </c>
      <c r="AC15" s="14" t="s">
        <v>42</v>
      </c>
      <c r="AD15" s="18">
        <v>44443</v>
      </c>
      <c r="AE15" s="14" t="s">
        <v>43</v>
      </c>
      <c r="AF15" s="14" t="s">
        <v>44</v>
      </c>
      <c r="AG15" s="19" t="s">
        <v>45</v>
      </c>
      <c r="AH15" s="14" t="s">
        <v>46</v>
      </c>
      <c r="AI15" s="20">
        <f>F15-AN15</f>
        <v>0</v>
      </c>
      <c r="AJ15" s="17">
        <v>0</v>
      </c>
      <c r="AK15" s="21" t="str">
        <f>IF(AI15=0,"-",AJ15/AI15)</f>
        <v>-</v>
      </c>
      <c r="AL15" s="17">
        <v>0</v>
      </c>
      <c r="AM15" s="22">
        <f>IF(AL15=0,0,AL15/AI15)</f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9">
        <v>0</v>
      </c>
    </row>
    <row r="16" spans="1:52" ht="15" customHeight="1" x14ac:dyDescent="0.25">
      <c r="A16" s="14">
        <v>244</v>
      </c>
      <c r="B16" s="15">
        <v>3112</v>
      </c>
      <c r="C16" s="15">
        <v>51</v>
      </c>
      <c r="D16" s="15">
        <v>155310091</v>
      </c>
      <c r="E16" s="15" t="s">
        <v>115</v>
      </c>
      <c r="F16" s="16">
        <f>IF(S16=0,AA16,Z16+SUM(G16:Q16)+AB16)</f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 t="s">
        <v>0</v>
      </c>
      <c r="S16" s="17">
        <v>99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23">
        <f>V16/5.5</f>
        <v>0</v>
      </c>
      <c r="Z16" s="16">
        <f>ROUND(Y16,0)</f>
        <v>0</v>
      </c>
      <c r="AA16" s="17">
        <v>0</v>
      </c>
      <c r="AB16" s="17">
        <v>0</v>
      </c>
      <c r="AC16" s="14" t="s">
        <v>42</v>
      </c>
      <c r="AD16" s="18">
        <v>44443</v>
      </c>
      <c r="AE16" s="14" t="s">
        <v>43</v>
      </c>
      <c r="AF16" s="14" t="s">
        <v>44</v>
      </c>
      <c r="AG16" s="19" t="s">
        <v>45</v>
      </c>
      <c r="AH16" s="14" t="s">
        <v>46</v>
      </c>
      <c r="AI16" s="20">
        <f>F16-AN16</f>
        <v>0</v>
      </c>
      <c r="AJ16" s="17">
        <v>0</v>
      </c>
      <c r="AK16" s="21" t="str">
        <f>IF(AI16=0,"-",AJ16/AI16)</f>
        <v>-</v>
      </c>
      <c r="AL16" s="17">
        <v>0</v>
      </c>
      <c r="AM16" s="22">
        <f>IF(AL16=0,0,AL16/AI16)</f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9">
        <v>0</v>
      </c>
    </row>
    <row r="17" spans="1:52" ht="15" customHeight="1" x14ac:dyDescent="0.25">
      <c r="A17" s="14">
        <v>389</v>
      </c>
      <c r="B17" s="15">
        <v>3113</v>
      </c>
      <c r="C17" s="15">
        <v>51</v>
      </c>
      <c r="D17" s="15">
        <v>155310105</v>
      </c>
      <c r="E17" s="15" t="s">
        <v>115</v>
      </c>
      <c r="F17" s="16">
        <f>IF(S17=0,AA17,Z17+SUM(G17:Q17)+AB17)</f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 t="s">
        <v>0</v>
      </c>
      <c r="S17" s="17">
        <v>99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23">
        <f>V17/5.5</f>
        <v>0</v>
      </c>
      <c r="Z17" s="16">
        <f>ROUND(Y17,0)</f>
        <v>0</v>
      </c>
      <c r="AA17" s="17">
        <v>0</v>
      </c>
      <c r="AB17" s="17">
        <v>0</v>
      </c>
      <c r="AC17" s="14" t="s">
        <v>42</v>
      </c>
      <c r="AD17" s="18">
        <v>44443</v>
      </c>
      <c r="AE17" s="14" t="s">
        <v>43</v>
      </c>
      <c r="AF17" s="14" t="s">
        <v>44</v>
      </c>
      <c r="AG17" s="19" t="s">
        <v>45</v>
      </c>
      <c r="AH17" s="14" t="s">
        <v>46</v>
      </c>
      <c r="AI17" s="20">
        <f>F17-AN17</f>
        <v>0</v>
      </c>
      <c r="AJ17" s="17">
        <v>0</v>
      </c>
      <c r="AK17" s="21" t="str">
        <f>IF(AI17=0,"-",AJ17/AI17)</f>
        <v>-</v>
      </c>
      <c r="AL17" s="17">
        <v>0</v>
      </c>
      <c r="AM17" s="22">
        <f>IF(AL17=0,0,AL17/AI17)</f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9">
        <v>0</v>
      </c>
    </row>
    <row r="18" spans="1:52" ht="15" customHeight="1" x14ac:dyDescent="0.25">
      <c r="A18" s="14">
        <v>383</v>
      </c>
      <c r="B18" s="15">
        <v>3197</v>
      </c>
      <c r="C18" s="15">
        <v>51</v>
      </c>
      <c r="D18" s="15">
        <v>155310076</v>
      </c>
      <c r="E18" s="15" t="s">
        <v>138</v>
      </c>
      <c r="F18" s="16">
        <f>IF(S18=0,AA18,Z18+SUM(G18:Q18)+AB18)</f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 t="s">
        <v>0</v>
      </c>
      <c r="S18" s="17">
        <v>99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23">
        <f>V18/5.5</f>
        <v>0</v>
      </c>
      <c r="Z18" s="16">
        <f>ROUND(Y18,0)</f>
        <v>0</v>
      </c>
      <c r="AA18" s="17">
        <v>0</v>
      </c>
      <c r="AB18" s="17">
        <v>0</v>
      </c>
      <c r="AC18" s="14" t="s">
        <v>42</v>
      </c>
      <c r="AD18" s="18">
        <v>44443</v>
      </c>
      <c r="AE18" s="14" t="s">
        <v>43</v>
      </c>
      <c r="AF18" s="14" t="s">
        <v>44</v>
      </c>
      <c r="AG18" s="19" t="s">
        <v>45</v>
      </c>
      <c r="AH18" s="14" t="s">
        <v>46</v>
      </c>
      <c r="AI18" s="20">
        <f>F18-AN18</f>
        <v>0</v>
      </c>
      <c r="AJ18" s="17">
        <v>0</v>
      </c>
      <c r="AK18" s="21" t="str">
        <f>IF(AI18=0,"-",AJ18/AI18)</f>
        <v>-</v>
      </c>
      <c r="AL18" s="17">
        <v>0</v>
      </c>
      <c r="AM18" s="22">
        <f>IF(AL18=0,0,AL18/AI18)</f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9">
        <v>0</v>
      </c>
    </row>
    <row r="19" spans="1:52" ht="15" customHeight="1" x14ac:dyDescent="0.25">
      <c r="A19" s="14">
        <v>382</v>
      </c>
      <c r="B19" s="15">
        <v>3198</v>
      </c>
      <c r="C19" s="15">
        <v>51</v>
      </c>
      <c r="D19" s="15">
        <v>155310108</v>
      </c>
      <c r="E19" s="15" t="s">
        <v>138</v>
      </c>
      <c r="F19" s="16">
        <f>IF(S19=0,AA19,Z19+SUM(G19:Q19)+AB19)</f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 t="s">
        <v>0</v>
      </c>
      <c r="S19" s="17">
        <v>99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23">
        <f>V19/5.5</f>
        <v>0</v>
      </c>
      <c r="Z19" s="16">
        <f>ROUND(Y19,0)</f>
        <v>0</v>
      </c>
      <c r="AA19" s="17">
        <v>0</v>
      </c>
      <c r="AB19" s="17">
        <v>0</v>
      </c>
      <c r="AC19" s="14" t="s">
        <v>42</v>
      </c>
      <c r="AD19" s="18">
        <v>44443</v>
      </c>
      <c r="AE19" s="14" t="s">
        <v>43</v>
      </c>
      <c r="AF19" s="14" t="s">
        <v>44</v>
      </c>
      <c r="AG19" s="19" t="s">
        <v>45</v>
      </c>
      <c r="AH19" s="14" t="s">
        <v>46</v>
      </c>
      <c r="AI19" s="20">
        <f>F19-AN19</f>
        <v>0</v>
      </c>
      <c r="AJ19" s="17">
        <v>0</v>
      </c>
      <c r="AK19" s="21" t="str">
        <f>IF(AI19=0,"-",AJ19/AI19)</f>
        <v>-</v>
      </c>
      <c r="AL19" s="17">
        <v>0</v>
      </c>
      <c r="AM19" s="22">
        <f>IF(AL19=0,0,AL19/AI19)</f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9">
        <v>0</v>
      </c>
    </row>
    <row r="20" spans="1:52" ht="15" customHeight="1" x14ac:dyDescent="0.25">
      <c r="A20" s="14">
        <v>381</v>
      </c>
      <c r="B20" s="15">
        <v>3199</v>
      </c>
      <c r="C20" s="15">
        <v>51</v>
      </c>
      <c r="D20" s="15">
        <v>155310109</v>
      </c>
      <c r="E20" s="15" t="s">
        <v>138</v>
      </c>
      <c r="F20" s="16">
        <f>IF(S20=0,AA20,Z20+SUM(G20:Q20)+AB20)</f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 t="s">
        <v>0</v>
      </c>
      <c r="S20" s="17">
        <v>99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23">
        <f>V20/5.5</f>
        <v>0</v>
      </c>
      <c r="Z20" s="16">
        <f>ROUND(Y20,0)</f>
        <v>0</v>
      </c>
      <c r="AA20" s="17">
        <v>0</v>
      </c>
      <c r="AB20" s="17">
        <v>0</v>
      </c>
      <c r="AC20" s="14" t="s">
        <v>42</v>
      </c>
      <c r="AD20" s="18">
        <v>44443</v>
      </c>
      <c r="AE20" s="14" t="s">
        <v>43</v>
      </c>
      <c r="AF20" s="14" t="s">
        <v>44</v>
      </c>
      <c r="AG20" s="19" t="s">
        <v>45</v>
      </c>
      <c r="AH20" s="14" t="s">
        <v>46</v>
      </c>
      <c r="AI20" s="20">
        <f>F20-AN20</f>
        <v>0</v>
      </c>
      <c r="AJ20" s="17">
        <v>0</v>
      </c>
      <c r="AK20" s="21" t="str">
        <f>IF(AI20=0,"-",AJ20/AI20)</f>
        <v>-</v>
      </c>
      <c r="AL20" s="17">
        <v>0</v>
      </c>
      <c r="AM20" s="22">
        <f>IF(AL20=0,0,AL20/AI20)</f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9">
        <v>0</v>
      </c>
    </row>
    <row r="21" spans="1:52" ht="15" customHeight="1" x14ac:dyDescent="0.25">
      <c r="A21" s="14">
        <v>33</v>
      </c>
      <c r="B21" s="15">
        <v>3200</v>
      </c>
      <c r="C21" s="15">
        <v>9</v>
      </c>
      <c r="D21" s="15">
        <v>155311007</v>
      </c>
      <c r="E21" s="15" t="s">
        <v>83</v>
      </c>
      <c r="F21" s="16">
        <f>IF(S21=0,AA21,Z21+SUM(G21:Q21)+AB21)</f>
        <v>12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 t="s">
        <v>0</v>
      </c>
      <c r="S21" s="17">
        <v>1</v>
      </c>
      <c r="T21" s="17">
        <v>1</v>
      </c>
      <c r="U21" s="17">
        <v>0</v>
      </c>
      <c r="V21" s="17">
        <v>64.3</v>
      </c>
      <c r="W21" s="17">
        <v>0</v>
      </c>
      <c r="X21" s="17">
        <v>0</v>
      </c>
      <c r="Y21" s="23">
        <f>V21/5.5</f>
        <v>11.69090909090909</v>
      </c>
      <c r="Z21" s="16">
        <f>ROUND(Y21,0)</f>
        <v>12</v>
      </c>
      <c r="AA21" s="17">
        <v>11</v>
      </c>
      <c r="AB21" s="17">
        <v>0</v>
      </c>
      <c r="AC21" s="14" t="s">
        <v>42</v>
      </c>
      <c r="AD21" s="18">
        <v>44443</v>
      </c>
      <c r="AE21" s="14" t="s">
        <v>43</v>
      </c>
      <c r="AF21" s="14" t="s">
        <v>44</v>
      </c>
      <c r="AG21" s="19" t="s">
        <v>45</v>
      </c>
      <c r="AH21" s="14" t="s">
        <v>46</v>
      </c>
      <c r="AI21" s="20">
        <f>F21-AN21</f>
        <v>12</v>
      </c>
      <c r="AJ21" s="17">
        <v>11</v>
      </c>
      <c r="AK21" s="21">
        <f>IF(AI21=0,"-",AJ21/AI21)</f>
        <v>0.91666666666666663</v>
      </c>
      <c r="AL21" s="17">
        <v>0</v>
      </c>
      <c r="AM21" s="22">
        <f>IF(AL21=0,0,AL21/AI21)</f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9">
        <v>0</v>
      </c>
    </row>
    <row r="22" spans="1:52" ht="15" customHeight="1" x14ac:dyDescent="0.25">
      <c r="A22" s="14">
        <v>302</v>
      </c>
      <c r="B22" s="15">
        <v>3403</v>
      </c>
      <c r="C22" s="15">
        <v>9</v>
      </c>
      <c r="D22" s="15">
        <v>155310050</v>
      </c>
      <c r="E22" s="15" t="s">
        <v>120</v>
      </c>
      <c r="F22" s="16">
        <f>IF(S22=0,AA22,Z22+SUM(G22:Q22)+AB22)</f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 t="s">
        <v>0</v>
      </c>
      <c r="S22" s="17">
        <v>1</v>
      </c>
      <c r="T22" s="17">
        <v>1</v>
      </c>
      <c r="U22" s="17">
        <v>0</v>
      </c>
      <c r="V22" s="17">
        <v>81.3</v>
      </c>
      <c r="W22" s="17">
        <v>0</v>
      </c>
      <c r="X22" s="17">
        <v>0</v>
      </c>
      <c r="Y22" s="23">
        <f>V22/5.5</f>
        <v>14.781818181818181</v>
      </c>
      <c r="Z22" s="16">
        <f>ROUND(Y22,0)</f>
        <v>15</v>
      </c>
      <c r="AA22" s="17">
        <v>15</v>
      </c>
      <c r="AB22" s="17">
        <v>0</v>
      </c>
      <c r="AC22" s="14" t="s">
        <v>42</v>
      </c>
      <c r="AD22" s="18">
        <v>44443</v>
      </c>
      <c r="AE22" s="14" t="s">
        <v>43</v>
      </c>
      <c r="AF22" s="14" t="s">
        <v>44</v>
      </c>
      <c r="AG22" s="19" t="s">
        <v>45</v>
      </c>
      <c r="AH22" s="14" t="s">
        <v>46</v>
      </c>
      <c r="AI22" s="20">
        <f>F22-AN22</f>
        <v>15</v>
      </c>
      <c r="AJ22" s="17">
        <v>16</v>
      </c>
      <c r="AK22" s="21">
        <f>IF(AI22=0,"-",AJ22/AI22)</f>
        <v>1.0666666666666667</v>
      </c>
      <c r="AL22" s="17">
        <v>1</v>
      </c>
      <c r="AM22" s="22">
        <f>IF(AL22=0,0,AL22/AI22)</f>
        <v>6.6666666666666666E-2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9">
        <v>0</v>
      </c>
    </row>
    <row r="23" spans="1:52" ht="15" customHeight="1" x14ac:dyDescent="0.25">
      <c r="A23" s="14">
        <v>290</v>
      </c>
      <c r="B23" s="15">
        <v>3420</v>
      </c>
      <c r="C23" s="15">
        <v>9</v>
      </c>
      <c r="D23" s="15">
        <v>153309030</v>
      </c>
      <c r="E23" s="15" t="s">
        <v>118</v>
      </c>
      <c r="F23" s="16">
        <f>IF(S23=0,AA23,Z23+SUM(G23:Q23)+AB23)</f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 t="s">
        <v>0</v>
      </c>
      <c r="S23" s="17">
        <v>99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3">
        <f>V23/5.5</f>
        <v>0</v>
      </c>
      <c r="Z23" s="16">
        <f>ROUND(Y23,0)</f>
        <v>0</v>
      </c>
      <c r="AA23" s="17">
        <v>0</v>
      </c>
      <c r="AB23" s="17">
        <v>0</v>
      </c>
      <c r="AC23" s="14" t="s">
        <v>42</v>
      </c>
      <c r="AD23" s="18">
        <v>44443</v>
      </c>
      <c r="AE23" s="14" t="s">
        <v>43</v>
      </c>
      <c r="AF23" s="14" t="s">
        <v>44</v>
      </c>
      <c r="AG23" s="19" t="s">
        <v>45</v>
      </c>
      <c r="AH23" s="14" t="s">
        <v>46</v>
      </c>
      <c r="AI23" s="20">
        <f>F23-AN23</f>
        <v>0</v>
      </c>
      <c r="AJ23" s="17">
        <v>0</v>
      </c>
      <c r="AK23" s="21" t="str">
        <f>IF(AI23=0,"-",AJ23/AI23)</f>
        <v>-</v>
      </c>
      <c r="AL23" s="17">
        <v>0</v>
      </c>
      <c r="AM23" s="22">
        <f>IF(AL23=0,0,AL23/AI23)</f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9">
        <v>0</v>
      </c>
    </row>
    <row r="24" spans="1:52" ht="15" customHeight="1" x14ac:dyDescent="0.25">
      <c r="A24" s="14">
        <v>291</v>
      </c>
      <c r="B24" s="15">
        <v>3421</v>
      </c>
      <c r="C24" s="15">
        <v>9</v>
      </c>
      <c r="D24" s="15">
        <v>153309031</v>
      </c>
      <c r="E24" s="15" t="s">
        <v>118</v>
      </c>
      <c r="F24" s="16">
        <f>IF(S24=0,AA24,Z24+SUM(G24:Q24)+AB24)</f>
        <v>5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 t="s">
        <v>0</v>
      </c>
      <c r="S24" s="17">
        <v>2</v>
      </c>
      <c r="T24" s="17">
        <v>1</v>
      </c>
      <c r="U24" s="17">
        <v>0</v>
      </c>
      <c r="V24" s="17">
        <v>28.3</v>
      </c>
      <c r="W24" s="17">
        <v>1</v>
      </c>
      <c r="X24" s="17">
        <v>7.9</v>
      </c>
      <c r="Y24" s="23">
        <f>V24/5.5</f>
        <v>5.1454545454545455</v>
      </c>
      <c r="Z24" s="16">
        <f>ROUND(Y24,0)</f>
        <v>5</v>
      </c>
      <c r="AA24" s="17">
        <v>5</v>
      </c>
      <c r="AB24" s="17">
        <v>0</v>
      </c>
      <c r="AC24" s="14" t="s">
        <v>42</v>
      </c>
      <c r="AD24" s="18">
        <v>44443</v>
      </c>
      <c r="AE24" s="14" t="s">
        <v>43</v>
      </c>
      <c r="AF24" s="14" t="s">
        <v>44</v>
      </c>
      <c r="AG24" s="19" t="s">
        <v>45</v>
      </c>
      <c r="AH24" s="14" t="s">
        <v>46</v>
      </c>
      <c r="AI24" s="20">
        <f>F24-AN24</f>
        <v>5</v>
      </c>
      <c r="AJ24" s="17">
        <v>0</v>
      </c>
      <c r="AK24" s="21">
        <f>IF(AI24=0,"-",AJ24/AI24)</f>
        <v>0</v>
      </c>
      <c r="AL24" s="17">
        <v>0</v>
      </c>
      <c r="AM24" s="22">
        <f>IF(AL24=0,0,AL24/AI24)</f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9">
        <v>0</v>
      </c>
    </row>
    <row r="25" spans="1:52" ht="15" customHeight="1" x14ac:dyDescent="0.25">
      <c r="A25" s="14">
        <v>289</v>
      </c>
      <c r="B25" s="15">
        <v>3422</v>
      </c>
      <c r="C25" s="15">
        <v>9</v>
      </c>
      <c r="D25" s="15">
        <v>153310012</v>
      </c>
      <c r="E25" s="15" t="s">
        <v>118</v>
      </c>
      <c r="F25" s="16">
        <f>IF(S25=0,AA25,Z25+SUM(G25:Q25)+AB25)</f>
        <v>2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 t="s">
        <v>0</v>
      </c>
      <c r="S25" s="17">
        <v>2</v>
      </c>
      <c r="T25" s="17">
        <v>1</v>
      </c>
      <c r="U25" s="17">
        <v>0</v>
      </c>
      <c r="V25" s="17">
        <v>9.6999999999999993</v>
      </c>
      <c r="W25" s="17">
        <v>1</v>
      </c>
      <c r="X25" s="17">
        <v>7.3</v>
      </c>
      <c r="Y25" s="23">
        <f>V25/5.5</f>
        <v>1.7636363636363634</v>
      </c>
      <c r="Z25" s="16">
        <f>ROUND(Y25,0)</f>
        <v>2</v>
      </c>
      <c r="AA25" s="17">
        <v>2</v>
      </c>
      <c r="AB25" s="17">
        <v>0</v>
      </c>
      <c r="AC25" s="14" t="s">
        <v>42</v>
      </c>
      <c r="AD25" s="18">
        <v>44443</v>
      </c>
      <c r="AE25" s="14" t="s">
        <v>43</v>
      </c>
      <c r="AF25" s="14" t="s">
        <v>44</v>
      </c>
      <c r="AG25" s="19" t="s">
        <v>45</v>
      </c>
      <c r="AH25" s="14" t="s">
        <v>46</v>
      </c>
      <c r="AI25" s="20">
        <f>F25-AN25</f>
        <v>2</v>
      </c>
      <c r="AJ25" s="17">
        <v>0</v>
      </c>
      <c r="AK25" s="21">
        <f>IF(AI25=0,"-",AJ25/AI25)</f>
        <v>0</v>
      </c>
      <c r="AL25" s="17">
        <v>0</v>
      </c>
      <c r="AM25" s="22">
        <f>IF(AL25=0,0,AL25/AI25)</f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9">
        <v>0</v>
      </c>
    </row>
    <row r="26" spans="1:52" ht="15" customHeight="1" x14ac:dyDescent="0.25">
      <c r="A26" s="14">
        <v>301</v>
      </c>
      <c r="B26" s="15">
        <v>3423</v>
      </c>
      <c r="C26" s="15">
        <v>9</v>
      </c>
      <c r="D26" s="15">
        <v>153310013</v>
      </c>
      <c r="E26" s="15" t="s">
        <v>118</v>
      </c>
      <c r="F26" s="16">
        <f>IF(S26=0,AA26,Z26+SUM(G26:Q26)+AB26)</f>
        <v>2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10.5</v>
      </c>
      <c r="W26" s="17">
        <v>1</v>
      </c>
      <c r="X26" s="17">
        <v>7.4</v>
      </c>
      <c r="Y26" s="23">
        <f>V26/5.5</f>
        <v>1.9090909090909092</v>
      </c>
      <c r="Z26" s="16">
        <f>ROUND(Y26,0)</f>
        <v>2</v>
      </c>
      <c r="AA26" s="17">
        <v>2</v>
      </c>
      <c r="AB26" s="17">
        <v>0</v>
      </c>
      <c r="AC26" s="14" t="s">
        <v>42</v>
      </c>
      <c r="AD26" s="18">
        <v>44443</v>
      </c>
      <c r="AE26" s="14" t="s">
        <v>43</v>
      </c>
      <c r="AF26" s="14" t="s">
        <v>44</v>
      </c>
      <c r="AG26" s="19" t="s">
        <v>45</v>
      </c>
      <c r="AH26" s="14" t="s">
        <v>46</v>
      </c>
      <c r="AI26" s="20">
        <f>F26-AN26</f>
        <v>2</v>
      </c>
      <c r="AJ26" s="17">
        <v>1</v>
      </c>
      <c r="AK26" s="21">
        <f>IF(AI26=0,"-",AJ26/AI26)</f>
        <v>0.5</v>
      </c>
      <c r="AL26" s="17">
        <v>0</v>
      </c>
      <c r="AM26" s="22">
        <f>IF(AL26=0,0,AL26/AI26)</f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9">
        <v>0</v>
      </c>
    </row>
    <row r="27" spans="1:52" ht="15" customHeight="1" x14ac:dyDescent="0.25">
      <c r="A27" s="14">
        <v>300</v>
      </c>
      <c r="B27" s="15">
        <v>3424</v>
      </c>
      <c r="C27" s="15">
        <v>9</v>
      </c>
      <c r="D27" s="15">
        <v>153310017</v>
      </c>
      <c r="E27" s="15" t="s">
        <v>118</v>
      </c>
      <c r="F27" s="16">
        <f>IF(S27=0,AA27,Z27+SUM(G27:Q27)+AB27)</f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 t="s">
        <v>0</v>
      </c>
      <c r="S27" s="17">
        <v>99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23">
        <f>V27/5.5</f>
        <v>0</v>
      </c>
      <c r="Z27" s="16">
        <f>ROUND(Y27,0)</f>
        <v>0</v>
      </c>
      <c r="AA27" s="17">
        <v>0</v>
      </c>
      <c r="AB27" s="17">
        <v>0</v>
      </c>
      <c r="AC27" s="14" t="s">
        <v>42</v>
      </c>
      <c r="AD27" s="18">
        <v>44443</v>
      </c>
      <c r="AE27" s="14" t="s">
        <v>43</v>
      </c>
      <c r="AF27" s="14" t="s">
        <v>44</v>
      </c>
      <c r="AG27" s="19" t="s">
        <v>45</v>
      </c>
      <c r="AH27" s="14" t="s">
        <v>46</v>
      </c>
      <c r="AI27" s="20">
        <f>F27-AN27</f>
        <v>0</v>
      </c>
      <c r="AJ27" s="17">
        <v>0</v>
      </c>
      <c r="AK27" s="21" t="str">
        <f>IF(AI27=0,"-",AJ27/AI27)</f>
        <v>-</v>
      </c>
      <c r="AL27" s="17">
        <v>0</v>
      </c>
      <c r="AM27" s="22">
        <f>IF(AL27=0,0,AL27/AI27)</f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9">
        <v>0</v>
      </c>
    </row>
    <row r="28" spans="1:52" ht="15" customHeight="1" x14ac:dyDescent="0.25">
      <c r="A28" s="14">
        <v>292</v>
      </c>
      <c r="B28" s="15">
        <v>3425</v>
      </c>
      <c r="C28" s="15">
        <v>9</v>
      </c>
      <c r="D28" s="15">
        <v>153310018</v>
      </c>
      <c r="E28" s="15" t="s">
        <v>118</v>
      </c>
      <c r="F28" s="16">
        <f>IF(S28=0,AA28,Z28+SUM(G28:Q28)+AB28)</f>
        <v>5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 t="s">
        <v>0</v>
      </c>
      <c r="S28" s="17">
        <v>2</v>
      </c>
      <c r="T28" s="17">
        <v>1</v>
      </c>
      <c r="U28" s="17">
        <v>0</v>
      </c>
      <c r="V28" s="17">
        <v>26.3</v>
      </c>
      <c r="W28" s="17">
        <v>1</v>
      </c>
      <c r="X28" s="17">
        <v>7.4</v>
      </c>
      <c r="Y28" s="23">
        <f>V28/5.5</f>
        <v>4.7818181818181822</v>
      </c>
      <c r="Z28" s="16">
        <f>ROUND(Y28,0)</f>
        <v>5</v>
      </c>
      <c r="AA28" s="17">
        <v>5</v>
      </c>
      <c r="AB28" s="17">
        <v>0</v>
      </c>
      <c r="AC28" s="14" t="s">
        <v>42</v>
      </c>
      <c r="AD28" s="18">
        <v>44443</v>
      </c>
      <c r="AE28" s="14" t="s">
        <v>43</v>
      </c>
      <c r="AF28" s="14" t="s">
        <v>44</v>
      </c>
      <c r="AG28" s="19" t="s">
        <v>45</v>
      </c>
      <c r="AH28" s="14" t="s">
        <v>46</v>
      </c>
      <c r="AI28" s="20">
        <f>F28-AN28</f>
        <v>5</v>
      </c>
      <c r="AJ28" s="17">
        <v>0</v>
      </c>
      <c r="AK28" s="21">
        <f>IF(AI28=0,"-",AJ28/AI28)</f>
        <v>0</v>
      </c>
      <c r="AL28" s="17">
        <v>0</v>
      </c>
      <c r="AM28" s="22">
        <f>IF(AL28=0,0,AL28/AI28)</f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9">
        <v>0</v>
      </c>
    </row>
    <row r="29" spans="1:52" ht="15" customHeight="1" x14ac:dyDescent="0.25">
      <c r="A29" s="14">
        <v>298</v>
      </c>
      <c r="B29" s="15">
        <v>3426</v>
      </c>
      <c r="C29" s="15">
        <v>9</v>
      </c>
      <c r="D29" s="15">
        <v>153310019</v>
      </c>
      <c r="E29" s="15" t="s">
        <v>118</v>
      </c>
      <c r="F29" s="16">
        <f>IF(S29=0,AA29,Z29+SUM(G29:Q29)+AB29)</f>
        <v>5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 t="s">
        <v>0</v>
      </c>
      <c r="S29" s="17">
        <v>2</v>
      </c>
      <c r="T29" s="17">
        <v>1</v>
      </c>
      <c r="U29" s="17">
        <v>0</v>
      </c>
      <c r="V29" s="17">
        <v>29.7</v>
      </c>
      <c r="W29" s="17">
        <v>1</v>
      </c>
      <c r="X29" s="17">
        <v>7.4</v>
      </c>
      <c r="Y29" s="23">
        <f>V29/5.5</f>
        <v>5.3999999999999995</v>
      </c>
      <c r="Z29" s="16">
        <f>ROUND(Y29,0)</f>
        <v>5</v>
      </c>
      <c r="AA29" s="17">
        <v>5</v>
      </c>
      <c r="AB29" s="17">
        <v>0</v>
      </c>
      <c r="AC29" s="14" t="s">
        <v>42</v>
      </c>
      <c r="AD29" s="18">
        <v>44443</v>
      </c>
      <c r="AE29" s="14" t="s">
        <v>43</v>
      </c>
      <c r="AF29" s="14" t="s">
        <v>44</v>
      </c>
      <c r="AG29" s="19" t="s">
        <v>45</v>
      </c>
      <c r="AH29" s="14" t="s">
        <v>46</v>
      </c>
      <c r="AI29" s="20">
        <f>F29-AN29</f>
        <v>5</v>
      </c>
      <c r="AJ29" s="17">
        <v>0</v>
      </c>
      <c r="AK29" s="21">
        <f>IF(AI29=0,"-",AJ29/AI29)</f>
        <v>0</v>
      </c>
      <c r="AL29" s="17">
        <v>0</v>
      </c>
      <c r="AM29" s="22">
        <f>IF(AL29=0,0,AL29/AI29)</f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9">
        <v>0</v>
      </c>
    </row>
    <row r="30" spans="1:52" ht="15" customHeight="1" x14ac:dyDescent="0.25">
      <c r="A30" s="14">
        <v>296</v>
      </c>
      <c r="B30" s="15">
        <v>3427</v>
      </c>
      <c r="C30" s="15">
        <v>9</v>
      </c>
      <c r="D30" s="15">
        <v>153310029</v>
      </c>
      <c r="E30" s="15" t="s">
        <v>118</v>
      </c>
      <c r="F30" s="16">
        <f>IF(S30=0,AA30,Z30+SUM(G30:Q30)+AB30)</f>
        <v>9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 t="s">
        <v>0</v>
      </c>
      <c r="S30" s="17">
        <v>2</v>
      </c>
      <c r="T30" s="17">
        <v>1</v>
      </c>
      <c r="U30" s="17">
        <v>9</v>
      </c>
      <c r="V30" s="17">
        <v>50</v>
      </c>
      <c r="W30" s="17">
        <v>2</v>
      </c>
      <c r="X30" s="17">
        <v>4.5999999999999996</v>
      </c>
      <c r="Y30" s="23">
        <f>V30/5.5</f>
        <v>9.0909090909090917</v>
      </c>
      <c r="Z30" s="16">
        <f>ROUND(Y30,0)</f>
        <v>9</v>
      </c>
      <c r="AA30" s="17">
        <v>9</v>
      </c>
      <c r="AB30" s="17">
        <v>0</v>
      </c>
      <c r="AC30" s="14" t="s">
        <v>42</v>
      </c>
      <c r="AD30" s="18">
        <v>44443</v>
      </c>
      <c r="AE30" s="14" t="s">
        <v>43</v>
      </c>
      <c r="AF30" s="14" t="s">
        <v>44</v>
      </c>
      <c r="AG30" s="19" t="s">
        <v>45</v>
      </c>
      <c r="AH30" s="14" t="s">
        <v>46</v>
      </c>
      <c r="AI30" s="20">
        <f>F30-AN30</f>
        <v>9</v>
      </c>
      <c r="AJ30" s="17">
        <v>6</v>
      </c>
      <c r="AK30" s="21">
        <f>IF(AI30=0,"-",AJ30/AI30)</f>
        <v>0.66666666666666663</v>
      </c>
      <c r="AL30" s="17">
        <v>0</v>
      </c>
      <c r="AM30" s="22">
        <f>IF(AL30=0,0,AL30/AI30)</f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9">
        <v>0</v>
      </c>
    </row>
    <row r="31" spans="1:52" ht="15" customHeight="1" x14ac:dyDescent="0.25">
      <c r="A31" s="14">
        <v>127</v>
      </c>
      <c r="B31" s="15">
        <v>3455</v>
      </c>
      <c r="C31" s="15">
        <v>9</v>
      </c>
      <c r="D31" s="15">
        <v>156311034</v>
      </c>
      <c r="E31" s="15" t="s">
        <v>103</v>
      </c>
      <c r="F31" s="16">
        <f>IF(S31=0,AA31,Z31+SUM(G31:Q31)+AB31)</f>
        <v>8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 t="s">
        <v>0</v>
      </c>
      <c r="S31" s="17">
        <v>1</v>
      </c>
      <c r="T31" s="17">
        <v>1</v>
      </c>
      <c r="U31" s="17">
        <v>0</v>
      </c>
      <c r="V31" s="17">
        <v>42.7</v>
      </c>
      <c r="W31" s="17">
        <v>0</v>
      </c>
      <c r="X31" s="17">
        <v>0</v>
      </c>
      <c r="Y31" s="23">
        <f>V31/5.5</f>
        <v>7.7636363636363646</v>
      </c>
      <c r="Z31" s="16">
        <f>ROUND(Y31,0)</f>
        <v>8</v>
      </c>
      <c r="AA31" s="17">
        <v>8</v>
      </c>
      <c r="AB31" s="17">
        <v>0</v>
      </c>
      <c r="AC31" s="14" t="s">
        <v>42</v>
      </c>
      <c r="AD31" s="18">
        <v>44443</v>
      </c>
      <c r="AE31" s="14" t="s">
        <v>43</v>
      </c>
      <c r="AF31" s="14" t="s">
        <v>44</v>
      </c>
      <c r="AG31" s="19" t="s">
        <v>45</v>
      </c>
      <c r="AH31" s="14" t="s">
        <v>46</v>
      </c>
      <c r="AI31" s="20">
        <f>F31-AN31</f>
        <v>7</v>
      </c>
      <c r="AJ31" s="17">
        <v>6</v>
      </c>
      <c r="AK31" s="21">
        <f>IF(AI31=0,"-",AJ31/AI31)</f>
        <v>0.8571428571428571</v>
      </c>
      <c r="AL31" s="17">
        <v>0</v>
      </c>
      <c r="AM31" s="22">
        <f>IF(AL31=0,0,AL31/AI31)</f>
        <v>0</v>
      </c>
      <c r="AN31" s="17">
        <v>1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9">
        <v>0</v>
      </c>
    </row>
    <row r="32" spans="1:52" ht="15" customHeight="1" x14ac:dyDescent="0.25">
      <c r="A32" s="14">
        <v>183</v>
      </c>
      <c r="B32" s="15">
        <v>3456</v>
      </c>
      <c r="C32" s="15">
        <v>9</v>
      </c>
      <c r="D32" s="15">
        <v>156311035</v>
      </c>
      <c r="E32" s="15" t="s">
        <v>103</v>
      </c>
      <c r="F32" s="16">
        <f>IF(S32=0,AA32,Z32+SUM(G32:Q32)+AB32)</f>
        <v>7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 t="s">
        <v>0</v>
      </c>
      <c r="S32" s="17">
        <v>1</v>
      </c>
      <c r="T32" s="17">
        <v>1</v>
      </c>
      <c r="U32" s="17">
        <v>0</v>
      </c>
      <c r="V32" s="17">
        <v>38</v>
      </c>
      <c r="W32" s="17">
        <v>0</v>
      </c>
      <c r="X32" s="17">
        <v>0</v>
      </c>
      <c r="Y32" s="23">
        <f>V32/5.5</f>
        <v>6.9090909090909092</v>
      </c>
      <c r="Z32" s="16">
        <f>ROUND(Y32,0)</f>
        <v>7</v>
      </c>
      <c r="AA32" s="17">
        <v>7</v>
      </c>
      <c r="AB32" s="17">
        <v>0</v>
      </c>
      <c r="AC32" s="14" t="s">
        <v>42</v>
      </c>
      <c r="AD32" s="18">
        <v>44443</v>
      </c>
      <c r="AE32" s="14" t="s">
        <v>43</v>
      </c>
      <c r="AF32" s="14" t="s">
        <v>44</v>
      </c>
      <c r="AG32" s="19" t="s">
        <v>45</v>
      </c>
      <c r="AH32" s="14" t="s">
        <v>46</v>
      </c>
      <c r="AI32" s="20">
        <f>F32-AN32</f>
        <v>7</v>
      </c>
      <c r="AJ32" s="17">
        <v>6</v>
      </c>
      <c r="AK32" s="21">
        <f>IF(AI32=0,"-",AJ32/AI32)</f>
        <v>0.8571428571428571</v>
      </c>
      <c r="AL32" s="17">
        <v>0</v>
      </c>
      <c r="AM32" s="22">
        <f>IF(AL32=0,0,AL32/AI32)</f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9">
        <v>0</v>
      </c>
    </row>
    <row r="33" spans="1:52" ht="15" customHeight="1" x14ac:dyDescent="0.25">
      <c r="A33" s="14">
        <v>112</v>
      </c>
      <c r="B33" s="15">
        <v>3805</v>
      </c>
      <c r="C33" s="15">
        <v>52</v>
      </c>
      <c r="D33" s="15">
        <v>156310109</v>
      </c>
      <c r="E33" s="15" t="s">
        <v>101</v>
      </c>
      <c r="F33" s="16">
        <f>IF(S33=0,AA33,Z33+SUM(G33:Q33)+AB33)</f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 t="s">
        <v>0</v>
      </c>
      <c r="S33" s="17">
        <v>99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23">
        <f>V33/5.5</f>
        <v>0</v>
      </c>
      <c r="Z33" s="16">
        <f>ROUND(Y33,0)</f>
        <v>0</v>
      </c>
      <c r="AA33" s="17">
        <v>0</v>
      </c>
      <c r="AB33" s="17">
        <v>0</v>
      </c>
      <c r="AC33" s="14" t="s">
        <v>42</v>
      </c>
      <c r="AD33" s="18">
        <v>44443</v>
      </c>
      <c r="AE33" s="14" t="s">
        <v>43</v>
      </c>
      <c r="AF33" s="14" t="s">
        <v>44</v>
      </c>
      <c r="AG33" s="19" t="s">
        <v>45</v>
      </c>
      <c r="AH33" s="14" t="s">
        <v>46</v>
      </c>
      <c r="AI33" s="20">
        <f>F33-AN33</f>
        <v>0</v>
      </c>
      <c r="AJ33" s="17">
        <v>0</v>
      </c>
      <c r="AK33" s="21" t="str">
        <f>IF(AI33=0,"-",AJ33/AI33)</f>
        <v>-</v>
      </c>
      <c r="AL33" s="17">
        <v>0</v>
      </c>
      <c r="AM33" s="22">
        <f>IF(AL33=0,0,AL33/AI33)</f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9">
        <v>0</v>
      </c>
    </row>
    <row r="34" spans="1:52" ht="15" customHeight="1" x14ac:dyDescent="0.25">
      <c r="A34" s="14">
        <v>118</v>
      </c>
      <c r="B34" s="15">
        <v>3806</v>
      </c>
      <c r="C34" s="15">
        <v>52</v>
      </c>
      <c r="D34" s="15">
        <v>156310112</v>
      </c>
      <c r="E34" s="15" t="s">
        <v>101</v>
      </c>
      <c r="F34" s="16">
        <f>IF(S34=0,AA34,Z34+SUM(G34:Q34)+AB34)</f>
        <v>10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 t="s">
        <v>0</v>
      </c>
      <c r="S34" s="17">
        <v>1</v>
      </c>
      <c r="T34" s="17">
        <v>1</v>
      </c>
      <c r="U34" s="17">
        <v>0</v>
      </c>
      <c r="V34" s="17">
        <v>53.5</v>
      </c>
      <c r="W34" s="17">
        <v>0</v>
      </c>
      <c r="X34" s="17">
        <v>0</v>
      </c>
      <c r="Y34" s="23">
        <f>V34/5.5</f>
        <v>9.7272727272727266</v>
      </c>
      <c r="Z34" s="16">
        <f>ROUND(Y34,0)</f>
        <v>10</v>
      </c>
      <c r="AA34" s="17">
        <v>9</v>
      </c>
      <c r="AB34" s="17">
        <v>0</v>
      </c>
      <c r="AC34" s="14" t="s">
        <v>42</v>
      </c>
      <c r="AD34" s="18">
        <v>44443</v>
      </c>
      <c r="AE34" s="14" t="s">
        <v>43</v>
      </c>
      <c r="AF34" s="14" t="s">
        <v>44</v>
      </c>
      <c r="AG34" s="19" t="s">
        <v>45</v>
      </c>
      <c r="AH34" s="14" t="s">
        <v>46</v>
      </c>
      <c r="AI34" s="20">
        <f>F34-AN34</f>
        <v>10</v>
      </c>
      <c r="AJ34" s="17">
        <v>7</v>
      </c>
      <c r="AK34" s="21">
        <f>IF(AI34=0,"-",AJ34/AI34)</f>
        <v>0.7</v>
      </c>
      <c r="AL34" s="17">
        <v>0</v>
      </c>
      <c r="AM34" s="22">
        <f>IF(AL34=0,0,AL34/AI34)</f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9">
        <v>0</v>
      </c>
    </row>
    <row r="35" spans="1:52" ht="15" customHeight="1" x14ac:dyDescent="0.25">
      <c r="A35" s="14">
        <v>251</v>
      </c>
      <c r="B35" s="15">
        <v>3809</v>
      </c>
      <c r="C35" s="15">
        <v>52</v>
      </c>
      <c r="D35" s="15">
        <v>156310137</v>
      </c>
      <c r="E35" s="15" t="s">
        <v>101</v>
      </c>
      <c r="F35" s="16">
        <f>IF(S35=0,AA35,Z35+SUM(G35:Q35)+AB35)</f>
        <v>21</v>
      </c>
      <c r="G35" s="17">
        <v>0</v>
      </c>
      <c r="H35" s="17">
        <v>1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 t="s">
        <v>0</v>
      </c>
      <c r="S35" s="17">
        <v>1</v>
      </c>
      <c r="T35" s="17">
        <v>1</v>
      </c>
      <c r="U35" s="17">
        <v>0</v>
      </c>
      <c r="V35" s="17">
        <v>111.4</v>
      </c>
      <c r="W35" s="17">
        <v>0</v>
      </c>
      <c r="X35" s="17">
        <v>0</v>
      </c>
      <c r="Y35" s="23">
        <f>V35/5.5</f>
        <v>20.254545454545454</v>
      </c>
      <c r="Z35" s="16">
        <f>ROUND(Y35,0)</f>
        <v>20</v>
      </c>
      <c r="AA35" s="17">
        <v>20</v>
      </c>
      <c r="AB35" s="17">
        <v>0</v>
      </c>
      <c r="AC35" s="14" t="s">
        <v>42</v>
      </c>
      <c r="AD35" s="18">
        <v>44443</v>
      </c>
      <c r="AE35" s="14" t="s">
        <v>43</v>
      </c>
      <c r="AF35" s="14" t="s">
        <v>44</v>
      </c>
      <c r="AG35" s="19" t="s">
        <v>45</v>
      </c>
      <c r="AH35" s="14" t="s">
        <v>46</v>
      </c>
      <c r="AI35" s="20">
        <f>F35-AN35</f>
        <v>21</v>
      </c>
      <c r="AJ35" s="17">
        <v>20</v>
      </c>
      <c r="AK35" s="21">
        <f>IF(AI35=0,"-",AJ35/AI35)</f>
        <v>0.95238095238095233</v>
      </c>
      <c r="AL35" s="17">
        <v>0</v>
      </c>
      <c r="AM35" s="22">
        <f>IF(AL35=0,0,AL35/AI35)</f>
        <v>0</v>
      </c>
      <c r="AN35" s="17">
        <v>0</v>
      </c>
      <c r="AO35" s="17">
        <v>0</v>
      </c>
      <c r="AP35" s="17">
        <v>1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9">
        <v>0</v>
      </c>
    </row>
    <row r="36" spans="1:52" ht="15" customHeight="1" x14ac:dyDescent="0.25">
      <c r="A36" s="14">
        <v>252</v>
      </c>
      <c r="B36" s="15">
        <v>3811</v>
      </c>
      <c r="C36" s="15">
        <v>52</v>
      </c>
      <c r="D36" s="15">
        <v>156311063</v>
      </c>
      <c r="E36" s="15" t="s">
        <v>101</v>
      </c>
      <c r="F36" s="16">
        <f>IF(S36=0,AA36,Z36+SUM(G36:Q36)+AB36)</f>
        <v>4</v>
      </c>
      <c r="G36" s="17">
        <v>0</v>
      </c>
      <c r="H36" s="17">
        <v>0</v>
      </c>
      <c r="I36" s="17">
        <v>0</v>
      </c>
      <c r="J36" s="17">
        <v>0</v>
      </c>
      <c r="K36" s="17">
        <v>2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 t="s">
        <v>0</v>
      </c>
      <c r="S36" s="17">
        <v>0</v>
      </c>
      <c r="T36" s="17">
        <v>1</v>
      </c>
      <c r="U36" s="17">
        <v>0</v>
      </c>
      <c r="V36" s="17">
        <v>0</v>
      </c>
      <c r="W36" s="17">
        <v>0</v>
      </c>
      <c r="X36" s="17">
        <v>0</v>
      </c>
      <c r="Y36" s="23">
        <f>V36/5.5</f>
        <v>0</v>
      </c>
      <c r="Z36" s="16">
        <f>ROUND(Y36,0)</f>
        <v>0</v>
      </c>
      <c r="AA36" s="17">
        <v>4</v>
      </c>
      <c r="AB36" s="17">
        <v>0</v>
      </c>
      <c r="AC36" s="14" t="s">
        <v>42</v>
      </c>
      <c r="AD36" s="18">
        <v>44443</v>
      </c>
      <c r="AE36" s="14" t="s">
        <v>43</v>
      </c>
      <c r="AF36" s="14" t="s">
        <v>44</v>
      </c>
      <c r="AG36" s="19" t="s">
        <v>45</v>
      </c>
      <c r="AH36" s="14" t="s">
        <v>46</v>
      </c>
      <c r="AI36" s="20">
        <f>F36-AN36</f>
        <v>4</v>
      </c>
      <c r="AJ36" s="17">
        <v>2</v>
      </c>
      <c r="AK36" s="21">
        <f>IF(AI36=0,"-",AJ36/AI36)</f>
        <v>0.5</v>
      </c>
      <c r="AL36" s="17">
        <v>0</v>
      </c>
      <c r="AM36" s="22">
        <f>IF(AL36=0,0,AL36/AI36)</f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9">
        <v>0</v>
      </c>
    </row>
    <row r="37" spans="1:52" ht="15" customHeight="1" x14ac:dyDescent="0.25">
      <c r="A37" s="14">
        <v>70</v>
      </c>
      <c r="B37" s="15">
        <v>3832</v>
      </c>
      <c r="C37" s="15">
        <v>9</v>
      </c>
      <c r="D37" s="15">
        <v>154310065</v>
      </c>
      <c r="E37" s="15" t="s">
        <v>69</v>
      </c>
      <c r="F37" s="16">
        <f>IF(S37=0,AA37,Z37+SUM(G37:Q37)+AB37)</f>
        <v>17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 t="s">
        <v>0</v>
      </c>
      <c r="S37" s="17">
        <v>2</v>
      </c>
      <c r="T37" s="17">
        <v>1</v>
      </c>
      <c r="U37" s="17">
        <v>0</v>
      </c>
      <c r="V37" s="17">
        <v>93.8</v>
      </c>
      <c r="W37" s="17">
        <v>1</v>
      </c>
      <c r="X37" s="17">
        <v>5.3</v>
      </c>
      <c r="Y37" s="23">
        <f>V37/5.5</f>
        <v>17.054545454545455</v>
      </c>
      <c r="Z37" s="16">
        <f>ROUND(Y37,0)</f>
        <v>17</v>
      </c>
      <c r="AA37" s="17">
        <v>17</v>
      </c>
      <c r="AB37" s="17">
        <v>0</v>
      </c>
      <c r="AC37" s="14" t="s">
        <v>42</v>
      </c>
      <c r="AD37" s="18">
        <v>44443</v>
      </c>
      <c r="AE37" s="14" t="s">
        <v>43</v>
      </c>
      <c r="AF37" s="14" t="s">
        <v>44</v>
      </c>
      <c r="AG37" s="19" t="s">
        <v>45</v>
      </c>
      <c r="AH37" s="14" t="s">
        <v>46</v>
      </c>
      <c r="AI37" s="20">
        <f>F37-AN37</f>
        <v>17</v>
      </c>
      <c r="AJ37" s="17">
        <v>4</v>
      </c>
      <c r="AK37" s="21">
        <f>IF(AI37=0,"-",AJ37/AI37)</f>
        <v>0.23529411764705882</v>
      </c>
      <c r="AL37" s="17">
        <v>0</v>
      </c>
      <c r="AM37" s="22">
        <f>IF(AL37=0,0,AL37/AI37)</f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9">
        <v>0</v>
      </c>
    </row>
    <row r="38" spans="1:52" ht="15" customHeight="1" x14ac:dyDescent="0.25">
      <c r="A38" s="14">
        <v>94</v>
      </c>
      <c r="B38" s="15">
        <v>3833</v>
      </c>
      <c r="C38" s="15">
        <v>9</v>
      </c>
      <c r="D38" s="15">
        <v>154310066</v>
      </c>
      <c r="E38" s="15" t="s">
        <v>69</v>
      </c>
      <c r="F38" s="16">
        <f>IF(S38=0,AA38,Z38+SUM(G38:Q38)+AB38)</f>
        <v>11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 t="s">
        <v>0</v>
      </c>
      <c r="S38" s="17">
        <v>1</v>
      </c>
      <c r="T38" s="17">
        <v>1</v>
      </c>
      <c r="U38" s="17">
        <v>0</v>
      </c>
      <c r="V38" s="17">
        <v>57.9</v>
      </c>
      <c r="W38" s="17">
        <v>0</v>
      </c>
      <c r="X38" s="17">
        <v>0</v>
      </c>
      <c r="Y38" s="23">
        <f>V38/5.5</f>
        <v>10.527272727272727</v>
      </c>
      <c r="Z38" s="16">
        <f>ROUND(Y38,0)</f>
        <v>11</v>
      </c>
      <c r="AA38" s="17">
        <v>10</v>
      </c>
      <c r="AB38" s="17">
        <v>0</v>
      </c>
      <c r="AC38" s="14" t="s">
        <v>42</v>
      </c>
      <c r="AD38" s="18">
        <v>44443</v>
      </c>
      <c r="AE38" s="14" t="s">
        <v>43</v>
      </c>
      <c r="AF38" s="14" t="s">
        <v>44</v>
      </c>
      <c r="AG38" s="19" t="s">
        <v>45</v>
      </c>
      <c r="AH38" s="14" t="s">
        <v>46</v>
      </c>
      <c r="AI38" s="20">
        <f>F38-AN38</f>
        <v>11</v>
      </c>
      <c r="AJ38" s="17">
        <v>10</v>
      </c>
      <c r="AK38" s="21">
        <f>IF(AI38=0,"-",AJ38/AI38)</f>
        <v>0.90909090909090906</v>
      </c>
      <c r="AL38" s="17">
        <v>0</v>
      </c>
      <c r="AM38" s="22">
        <f>IF(AL38=0,0,AL38/AI38)</f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9">
        <v>0</v>
      </c>
    </row>
    <row r="39" spans="1:52" ht="15" customHeight="1" x14ac:dyDescent="0.25">
      <c r="A39" s="14">
        <v>8</v>
      </c>
      <c r="B39" s="15">
        <v>3834</v>
      </c>
      <c r="C39" s="15">
        <v>9</v>
      </c>
      <c r="D39" s="15">
        <v>154310067</v>
      </c>
      <c r="E39" s="15" t="s">
        <v>69</v>
      </c>
      <c r="F39" s="16">
        <f>IF(S39=0,AA39,Z39+SUM(G39:Q39)+AB39)</f>
        <v>5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 t="s">
        <v>0</v>
      </c>
      <c r="S39" s="17">
        <v>1</v>
      </c>
      <c r="T39" s="17">
        <v>1</v>
      </c>
      <c r="U39" s="17">
        <v>0</v>
      </c>
      <c r="V39" s="17">
        <v>27.3</v>
      </c>
      <c r="W39" s="17">
        <v>0</v>
      </c>
      <c r="X39" s="17">
        <v>0</v>
      </c>
      <c r="Y39" s="23">
        <f>V39/5.5</f>
        <v>4.9636363636363638</v>
      </c>
      <c r="Z39" s="16">
        <f>ROUND(Y39,0)</f>
        <v>5</v>
      </c>
      <c r="AA39" s="17">
        <v>5</v>
      </c>
      <c r="AB39" s="17">
        <v>0</v>
      </c>
      <c r="AC39" s="14" t="s">
        <v>42</v>
      </c>
      <c r="AD39" s="18">
        <v>44443</v>
      </c>
      <c r="AE39" s="14" t="s">
        <v>43</v>
      </c>
      <c r="AF39" s="14" t="s">
        <v>44</v>
      </c>
      <c r="AG39" s="19" t="s">
        <v>45</v>
      </c>
      <c r="AH39" s="14" t="s">
        <v>46</v>
      </c>
      <c r="AI39" s="20">
        <f>F39-AN39</f>
        <v>5</v>
      </c>
      <c r="AJ39" s="17">
        <v>0</v>
      </c>
      <c r="AK39" s="21">
        <f>IF(AI39=0,"-",AJ39/AI39)</f>
        <v>0</v>
      </c>
      <c r="AL39" s="17">
        <v>0</v>
      </c>
      <c r="AM39" s="22">
        <f>IF(AL39=0,0,AL39/AI39)</f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9">
        <v>0</v>
      </c>
    </row>
    <row r="40" spans="1:52" ht="15" customHeight="1" x14ac:dyDescent="0.25">
      <c r="A40" s="14">
        <v>14</v>
      </c>
      <c r="B40" s="15">
        <v>3835</v>
      </c>
      <c r="C40" s="15">
        <v>9</v>
      </c>
      <c r="D40" s="15">
        <v>154310068</v>
      </c>
      <c r="E40" s="15" t="s">
        <v>69</v>
      </c>
      <c r="F40" s="16">
        <f>IF(S40=0,AA40,Z40+SUM(G40:Q40)+AB40)</f>
        <v>4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 t="s">
        <v>0</v>
      </c>
      <c r="S40" s="17">
        <v>1</v>
      </c>
      <c r="T40" s="17">
        <v>1</v>
      </c>
      <c r="U40" s="17">
        <v>0</v>
      </c>
      <c r="V40" s="17">
        <v>23.3</v>
      </c>
      <c r="W40" s="17">
        <v>2</v>
      </c>
      <c r="X40" s="17">
        <v>5.3</v>
      </c>
      <c r="Y40" s="23">
        <f>V40/5.5</f>
        <v>4.2363636363636363</v>
      </c>
      <c r="Z40" s="16">
        <f>ROUND(Y40,0)</f>
        <v>4</v>
      </c>
      <c r="AA40" s="17">
        <v>4</v>
      </c>
      <c r="AB40" s="17">
        <v>0</v>
      </c>
      <c r="AC40" s="14" t="s">
        <v>42</v>
      </c>
      <c r="AD40" s="18">
        <v>44443</v>
      </c>
      <c r="AE40" s="14" t="s">
        <v>43</v>
      </c>
      <c r="AF40" s="14" t="s">
        <v>44</v>
      </c>
      <c r="AG40" s="19" t="s">
        <v>45</v>
      </c>
      <c r="AH40" s="14" t="s">
        <v>46</v>
      </c>
      <c r="AI40" s="20">
        <f>F40-AN40</f>
        <v>4</v>
      </c>
      <c r="AJ40" s="17">
        <v>4</v>
      </c>
      <c r="AK40" s="21">
        <f>IF(AI40=0,"-",AJ40/AI40)</f>
        <v>1</v>
      </c>
      <c r="AL40" s="17">
        <v>0</v>
      </c>
      <c r="AM40" s="22">
        <f>IF(AL40=0,0,AL40/AI40)</f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9">
        <v>0</v>
      </c>
    </row>
    <row r="41" spans="1:52" ht="15" customHeight="1" x14ac:dyDescent="0.25">
      <c r="A41" s="14">
        <v>315</v>
      </c>
      <c r="B41" s="15">
        <v>3869</v>
      </c>
      <c r="C41" s="15">
        <v>9</v>
      </c>
      <c r="D41" s="15">
        <v>154311011</v>
      </c>
      <c r="E41" s="15" t="s">
        <v>126</v>
      </c>
      <c r="F41" s="16">
        <f>IF(S41=0,AA41,Z41+SUM(G41:Q41)+AB41)</f>
        <v>15</v>
      </c>
      <c r="G41" s="17">
        <v>0</v>
      </c>
      <c r="H41" s="17">
        <v>0</v>
      </c>
      <c r="I41" s="17">
        <v>0</v>
      </c>
      <c r="J41" s="17">
        <v>0</v>
      </c>
      <c r="K41" s="17">
        <v>2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 t="s">
        <v>0</v>
      </c>
      <c r="S41" s="17">
        <v>1</v>
      </c>
      <c r="T41" s="17">
        <v>1</v>
      </c>
      <c r="U41" s="17">
        <v>0</v>
      </c>
      <c r="V41" s="17">
        <v>69.7</v>
      </c>
      <c r="W41" s="17">
        <v>0</v>
      </c>
      <c r="X41" s="17">
        <v>0</v>
      </c>
      <c r="Y41" s="23">
        <f>V41/5.5</f>
        <v>12.672727272727274</v>
      </c>
      <c r="Z41" s="16">
        <f>ROUND(Y41,0)</f>
        <v>13</v>
      </c>
      <c r="AA41" s="17">
        <v>12</v>
      </c>
      <c r="AB41" s="17">
        <v>0</v>
      </c>
      <c r="AC41" s="14" t="s">
        <v>42</v>
      </c>
      <c r="AD41" s="18">
        <v>44443</v>
      </c>
      <c r="AE41" s="14" t="s">
        <v>43</v>
      </c>
      <c r="AF41" s="14" t="s">
        <v>44</v>
      </c>
      <c r="AG41" s="19" t="s">
        <v>45</v>
      </c>
      <c r="AH41" s="14" t="s">
        <v>46</v>
      </c>
      <c r="AI41" s="20">
        <f>F41-AN41</f>
        <v>15</v>
      </c>
      <c r="AJ41" s="17">
        <v>12</v>
      </c>
      <c r="AK41" s="21">
        <f>IF(AI41=0,"-",AJ41/AI41)</f>
        <v>0.8</v>
      </c>
      <c r="AL41" s="17">
        <v>0</v>
      </c>
      <c r="AM41" s="22">
        <f>IF(AL41=0,0,AL41/AI41)</f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9">
        <v>0</v>
      </c>
    </row>
    <row r="42" spans="1:52" ht="15" customHeight="1" x14ac:dyDescent="0.25">
      <c r="A42" s="14">
        <v>375</v>
      </c>
      <c r="B42" s="15">
        <v>4075</v>
      </c>
      <c r="C42" s="15">
        <v>9</v>
      </c>
      <c r="D42" s="15">
        <v>153310020</v>
      </c>
      <c r="E42" s="15" t="s">
        <v>77</v>
      </c>
      <c r="F42" s="16">
        <f>IF(S42=0,AA42,Z42+SUM(G42:Q42)+AB42)</f>
        <v>6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 t="s">
        <v>0</v>
      </c>
      <c r="S42" s="17">
        <v>2</v>
      </c>
      <c r="T42" s="17">
        <v>1</v>
      </c>
      <c r="U42" s="17">
        <v>0</v>
      </c>
      <c r="V42" s="17">
        <v>33.9</v>
      </c>
      <c r="W42" s="17">
        <v>1</v>
      </c>
      <c r="X42" s="17">
        <v>5.5</v>
      </c>
      <c r="Y42" s="23">
        <f>V42/5.5</f>
        <v>6.1636363636363631</v>
      </c>
      <c r="Z42" s="16">
        <f>ROUND(Y42,0)</f>
        <v>6</v>
      </c>
      <c r="AA42" s="17">
        <v>6</v>
      </c>
      <c r="AB42" s="17">
        <v>0</v>
      </c>
      <c r="AC42" s="14" t="s">
        <v>42</v>
      </c>
      <c r="AD42" s="18">
        <v>44443</v>
      </c>
      <c r="AE42" s="14" t="s">
        <v>43</v>
      </c>
      <c r="AF42" s="14" t="s">
        <v>44</v>
      </c>
      <c r="AG42" s="19" t="s">
        <v>45</v>
      </c>
      <c r="AH42" s="14" t="s">
        <v>46</v>
      </c>
      <c r="AI42" s="20">
        <f>F42-AN42</f>
        <v>6</v>
      </c>
      <c r="AJ42" s="17">
        <v>6</v>
      </c>
      <c r="AK42" s="21">
        <f>IF(AI42=0,"-",AJ42/AI42)</f>
        <v>1</v>
      </c>
      <c r="AL42" s="17">
        <v>0</v>
      </c>
      <c r="AM42" s="22">
        <f>IF(AL42=0,0,AL42/AI42)</f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9">
        <v>0</v>
      </c>
    </row>
    <row r="43" spans="1:52" ht="15" customHeight="1" x14ac:dyDescent="0.25">
      <c r="A43" s="14">
        <v>62</v>
      </c>
      <c r="B43" s="15">
        <v>4076</v>
      </c>
      <c r="C43" s="15">
        <v>9</v>
      </c>
      <c r="D43" s="15">
        <v>153310021</v>
      </c>
      <c r="E43" s="15" t="s">
        <v>77</v>
      </c>
      <c r="F43" s="16">
        <f>IF(S43=0,AA43,Z43+SUM(G43:Q43)+AB43)</f>
        <v>8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 t="s">
        <v>0</v>
      </c>
      <c r="S43" s="17">
        <v>2</v>
      </c>
      <c r="T43" s="17">
        <v>1</v>
      </c>
      <c r="U43" s="17">
        <v>0</v>
      </c>
      <c r="V43" s="17">
        <v>42.9</v>
      </c>
      <c r="W43" s="17">
        <v>1</v>
      </c>
      <c r="X43" s="17">
        <v>5.6</v>
      </c>
      <c r="Y43" s="23">
        <f>V43/5.5</f>
        <v>7.8</v>
      </c>
      <c r="Z43" s="16">
        <f>ROUND(Y43,0)</f>
        <v>8</v>
      </c>
      <c r="AA43" s="17">
        <v>8</v>
      </c>
      <c r="AB43" s="17">
        <v>0</v>
      </c>
      <c r="AC43" s="14" t="s">
        <v>42</v>
      </c>
      <c r="AD43" s="18">
        <v>44443</v>
      </c>
      <c r="AE43" s="14" t="s">
        <v>43</v>
      </c>
      <c r="AF43" s="14" t="s">
        <v>44</v>
      </c>
      <c r="AG43" s="19" t="s">
        <v>45</v>
      </c>
      <c r="AH43" s="14" t="s">
        <v>46</v>
      </c>
      <c r="AI43" s="20">
        <f>F43-AN43</f>
        <v>8</v>
      </c>
      <c r="AJ43" s="17">
        <v>4</v>
      </c>
      <c r="AK43" s="21">
        <f>IF(AI43=0,"-",AJ43/AI43)</f>
        <v>0.5</v>
      </c>
      <c r="AL43" s="17">
        <v>0</v>
      </c>
      <c r="AM43" s="22">
        <f>IF(AL43=0,0,AL43/AI43)</f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9">
        <v>0</v>
      </c>
    </row>
    <row r="44" spans="1:52" ht="15" customHeight="1" x14ac:dyDescent="0.25">
      <c r="A44" s="14">
        <v>369</v>
      </c>
      <c r="B44" s="15">
        <v>4077</v>
      </c>
      <c r="C44" s="15">
        <v>9</v>
      </c>
      <c r="D44" s="15">
        <v>153310022</v>
      </c>
      <c r="E44" s="15" t="s">
        <v>77</v>
      </c>
      <c r="F44" s="16">
        <f>IF(S44=0,AA44,Z44+SUM(G44:Q44)+AB44)</f>
        <v>16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 t="s">
        <v>0</v>
      </c>
      <c r="S44" s="17">
        <v>2</v>
      </c>
      <c r="T44" s="17">
        <v>1</v>
      </c>
      <c r="U44" s="17">
        <v>0</v>
      </c>
      <c r="V44" s="17">
        <v>85.8</v>
      </c>
      <c r="W44" s="17">
        <v>1</v>
      </c>
      <c r="X44" s="17">
        <v>5.6</v>
      </c>
      <c r="Y44" s="23">
        <f>V44/5.5</f>
        <v>15.6</v>
      </c>
      <c r="Z44" s="16">
        <f>ROUND(Y44,0)</f>
        <v>16</v>
      </c>
      <c r="AA44" s="17">
        <v>16</v>
      </c>
      <c r="AB44" s="17">
        <v>0</v>
      </c>
      <c r="AC44" s="14" t="s">
        <v>42</v>
      </c>
      <c r="AD44" s="18">
        <v>44443</v>
      </c>
      <c r="AE44" s="14" t="s">
        <v>43</v>
      </c>
      <c r="AF44" s="14" t="s">
        <v>44</v>
      </c>
      <c r="AG44" s="19" t="s">
        <v>45</v>
      </c>
      <c r="AH44" s="14" t="s">
        <v>46</v>
      </c>
      <c r="AI44" s="20">
        <f>F44-AN44</f>
        <v>16</v>
      </c>
      <c r="AJ44" s="17">
        <v>8</v>
      </c>
      <c r="AK44" s="21">
        <f>IF(AI44=0,"-",AJ44/AI44)</f>
        <v>0.5</v>
      </c>
      <c r="AL44" s="17">
        <v>0</v>
      </c>
      <c r="AM44" s="22">
        <f>IF(AL44=0,0,AL44/AI44)</f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9">
        <v>0</v>
      </c>
    </row>
    <row r="45" spans="1:52" ht="15" customHeight="1" x14ac:dyDescent="0.25">
      <c r="A45" s="14">
        <v>21</v>
      </c>
      <c r="B45" s="15">
        <v>4078</v>
      </c>
      <c r="C45" s="15">
        <v>9</v>
      </c>
      <c r="D45" s="15">
        <v>153310030</v>
      </c>
      <c r="E45" s="15" t="s">
        <v>77</v>
      </c>
      <c r="F45" s="16">
        <f>IF(S45=0,AA45,Z45+SUM(G45:Q45)+AB45)</f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 t="s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23">
        <f>V45/5.5</f>
        <v>0</v>
      </c>
      <c r="Z45" s="16">
        <f>ROUND(Y45,0)</f>
        <v>0</v>
      </c>
      <c r="AA45" s="17">
        <v>0</v>
      </c>
      <c r="AB45" s="17">
        <v>0</v>
      </c>
      <c r="AC45" s="14" t="s">
        <v>42</v>
      </c>
      <c r="AD45" s="18">
        <v>44443</v>
      </c>
      <c r="AE45" s="14" t="s">
        <v>43</v>
      </c>
      <c r="AF45" s="14" t="s">
        <v>44</v>
      </c>
      <c r="AG45" s="19" t="s">
        <v>45</v>
      </c>
      <c r="AH45" s="14" t="s">
        <v>46</v>
      </c>
      <c r="AI45" s="20">
        <f>F45-AN45</f>
        <v>0</v>
      </c>
      <c r="AJ45" s="17">
        <v>0</v>
      </c>
      <c r="AK45" s="21" t="str">
        <f>IF(AI45=0,"-",AJ45/AI45)</f>
        <v>-</v>
      </c>
      <c r="AL45" s="17">
        <v>0</v>
      </c>
      <c r="AM45" s="22">
        <f>IF(AL45=0,0,AL45/AI45)</f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9">
        <v>0</v>
      </c>
    </row>
    <row r="46" spans="1:52" ht="15" customHeight="1" x14ac:dyDescent="0.25">
      <c r="A46" s="14">
        <v>83</v>
      </c>
      <c r="B46" s="15">
        <v>4079</v>
      </c>
      <c r="C46" s="15">
        <v>9</v>
      </c>
      <c r="D46" s="15">
        <v>153310031</v>
      </c>
      <c r="E46" s="15" t="s">
        <v>77</v>
      </c>
      <c r="F46" s="16">
        <f>IF(S46=0,AA46,Z46+SUM(G46:Q46)+AB46)</f>
        <v>14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 t="s">
        <v>0</v>
      </c>
      <c r="S46" s="17">
        <v>2</v>
      </c>
      <c r="T46" s="17">
        <v>1</v>
      </c>
      <c r="U46" s="17">
        <v>0</v>
      </c>
      <c r="V46" s="17">
        <v>79.099999999999994</v>
      </c>
      <c r="W46" s="17">
        <v>1</v>
      </c>
      <c r="X46" s="17">
        <v>5.6</v>
      </c>
      <c r="Y46" s="23">
        <f>V46/5.5</f>
        <v>14.381818181818181</v>
      </c>
      <c r="Z46" s="16">
        <f>ROUND(Y46,0)</f>
        <v>14</v>
      </c>
      <c r="AA46" s="17">
        <v>14</v>
      </c>
      <c r="AB46" s="17">
        <v>0</v>
      </c>
      <c r="AC46" s="14" t="s">
        <v>42</v>
      </c>
      <c r="AD46" s="18">
        <v>44443</v>
      </c>
      <c r="AE46" s="14" t="s">
        <v>43</v>
      </c>
      <c r="AF46" s="14" t="s">
        <v>44</v>
      </c>
      <c r="AG46" s="19" t="s">
        <v>45</v>
      </c>
      <c r="AH46" s="14" t="s">
        <v>46</v>
      </c>
      <c r="AI46" s="20">
        <f>F46-AN46</f>
        <v>14</v>
      </c>
      <c r="AJ46" s="17">
        <v>12</v>
      </c>
      <c r="AK46" s="21">
        <f>IF(AI46=0,"-",AJ46/AI46)</f>
        <v>0.8571428571428571</v>
      </c>
      <c r="AL46" s="17">
        <v>0</v>
      </c>
      <c r="AM46" s="22">
        <f>IF(AL46=0,0,AL46/AI46)</f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9">
        <v>0</v>
      </c>
    </row>
    <row r="47" spans="1:52" ht="15" customHeight="1" x14ac:dyDescent="0.25">
      <c r="A47" s="14">
        <v>249</v>
      </c>
      <c r="B47" s="15">
        <v>4173</v>
      </c>
      <c r="C47" s="15">
        <v>52</v>
      </c>
      <c r="D47" s="15">
        <v>156310100</v>
      </c>
      <c r="E47" s="15" t="s">
        <v>102</v>
      </c>
      <c r="F47" s="16">
        <f>IF(S47=0,AA47,Z47+SUM(G47:Q47)+AB47)</f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 t="s">
        <v>0</v>
      </c>
      <c r="S47" s="17">
        <v>99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23">
        <f>V47/5.5</f>
        <v>0</v>
      </c>
      <c r="Z47" s="16">
        <f>ROUND(Y47,0)</f>
        <v>0</v>
      </c>
      <c r="AA47" s="17">
        <v>0</v>
      </c>
      <c r="AB47" s="17">
        <v>0</v>
      </c>
      <c r="AC47" s="14" t="s">
        <v>42</v>
      </c>
      <c r="AD47" s="18">
        <v>44443</v>
      </c>
      <c r="AE47" s="14" t="s">
        <v>43</v>
      </c>
      <c r="AF47" s="14" t="s">
        <v>44</v>
      </c>
      <c r="AG47" s="19" t="s">
        <v>45</v>
      </c>
      <c r="AH47" s="14" t="s">
        <v>46</v>
      </c>
      <c r="AI47" s="20">
        <f>F47-AN47</f>
        <v>0</v>
      </c>
      <c r="AJ47" s="17">
        <v>0</v>
      </c>
      <c r="AK47" s="21" t="str">
        <f>IF(AI47=0,"-",AJ47/AI47)</f>
        <v>-</v>
      </c>
      <c r="AL47" s="17">
        <v>0</v>
      </c>
      <c r="AM47" s="22">
        <f>IF(AL47=0,0,AL47/AI47)</f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9">
        <v>0</v>
      </c>
    </row>
    <row r="48" spans="1:52" ht="15" customHeight="1" x14ac:dyDescent="0.25">
      <c r="A48" s="14">
        <v>122</v>
      </c>
      <c r="B48" s="15">
        <v>4174</v>
      </c>
      <c r="C48" s="15">
        <v>52</v>
      </c>
      <c r="D48" s="15">
        <v>156310105</v>
      </c>
      <c r="E48" s="15" t="s">
        <v>102</v>
      </c>
      <c r="F48" s="16">
        <f>IF(S48=0,AA48,Z48+SUM(G48:Q48)+AB48)</f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 t="s">
        <v>0</v>
      </c>
      <c r="S48" s="17">
        <v>99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23">
        <f>V48/5.5</f>
        <v>0</v>
      </c>
      <c r="Z48" s="16">
        <f>ROUND(Y48,0)</f>
        <v>0</v>
      </c>
      <c r="AA48" s="17">
        <v>0</v>
      </c>
      <c r="AB48" s="17">
        <v>0</v>
      </c>
      <c r="AC48" s="14" t="s">
        <v>42</v>
      </c>
      <c r="AD48" s="18">
        <v>44443</v>
      </c>
      <c r="AE48" s="14" t="s">
        <v>43</v>
      </c>
      <c r="AF48" s="14" t="s">
        <v>44</v>
      </c>
      <c r="AG48" s="19" t="s">
        <v>45</v>
      </c>
      <c r="AH48" s="14" t="s">
        <v>46</v>
      </c>
      <c r="AI48" s="20">
        <f>F48-AN48</f>
        <v>0</v>
      </c>
      <c r="AJ48" s="17">
        <v>0</v>
      </c>
      <c r="AK48" s="21" t="str">
        <f>IF(AI48=0,"-",AJ48/AI48)</f>
        <v>-</v>
      </c>
      <c r="AL48" s="17">
        <v>0</v>
      </c>
      <c r="AM48" s="22">
        <f>IF(AL48=0,0,AL48/AI48)</f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9">
        <v>0</v>
      </c>
    </row>
    <row r="49" spans="1:52" ht="15" customHeight="1" x14ac:dyDescent="0.25">
      <c r="A49" s="14">
        <v>264</v>
      </c>
      <c r="B49" s="15">
        <v>4175</v>
      </c>
      <c r="C49" s="15">
        <v>52</v>
      </c>
      <c r="D49" s="15">
        <v>156310114</v>
      </c>
      <c r="E49" s="15" t="s">
        <v>102</v>
      </c>
      <c r="F49" s="16">
        <f>IF(S49=0,AA49,Z49+SUM(G49:Q49)+AB49)</f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 t="s">
        <v>0</v>
      </c>
      <c r="S49" s="17">
        <v>99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23">
        <f>V49/5.5</f>
        <v>0</v>
      </c>
      <c r="Z49" s="16">
        <f>ROUND(Y49,0)</f>
        <v>0</v>
      </c>
      <c r="AA49" s="17">
        <v>0</v>
      </c>
      <c r="AB49" s="17">
        <v>0</v>
      </c>
      <c r="AC49" s="14" t="s">
        <v>42</v>
      </c>
      <c r="AD49" s="18">
        <v>44443</v>
      </c>
      <c r="AE49" s="14" t="s">
        <v>43</v>
      </c>
      <c r="AF49" s="14" t="s">
        <v>44</v>
      </c>
      <c r="AG49" s="19" t="s">
        <v>45</v>
      </c>
      <c r="AH49" s="14" t="s">
        <v>46</v>
      </c>
      <c r="AI49" s="20">
        <f>F49-AN49</f>
        <v>0</v>
      </c>
      <c r="AJ49" s="17">
        <v>0</v>
      </c>
      <c r="AK49" s="21" t="str">
        <f>IF(AI49=0,"-",AJ49/AI49)</f>
        <v>-</v>
      </c>
      <c r="AL49" s="17">
        <v>0</v>
      </c>
      <c r="AM49" s="22">
        <f>IF(AL49=0,0,AL49/AI49)</f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9">
        <v>0</v>
      </c>
    </row>
    <row r="50" spans="1:52" ht="15" customHeight="1" x14ac:dyDescent="0.25">
      <c r="A50" s="14">
        <v>258</v>
      </c>
      <c r="B50" s="15">
        <v>4176</v>
      </c>
      <c r="C50" s="15">
        <v>52</v>
      </c>
      <c r="D50" s="15">
        <v>156310141</v>
      </c>
      <c r="E50" s="15" t="s">
        <v>102</v>
      </c>
      <c r="F50" s="16">
        <f>IF(S50=0,AA50,Z50+SUM(G50:Q50)+AB50)</f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 t="s">
        <v>0</v>
      </c>
      <c r="S50" s="17">
        <v>99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23">
        <f>V50/5.5</f>
        <v>0</v>
      </c>
      <c r="Z50" s="16">
        <f>ROUND(Y50,0)</f>
        <v>0</v>
      </c>
      <c r="AA50" s="17">
        <v>0</v>
      </c>
      <c r="AB50" s="17">
        <v>0</v>
      </c>
      <c r="AC50" s="14" t="s">
        <v>42</v>
      </c>
      <c r="AD50" s="18">
        <v>44443</v>
      </c>
      <c r="AE50" s="14" t="s">
        <v>43</v>
      </c>
      <c r="AF50" s="14" t="s">
        <v>44</v>
      </c>
      <c r="AG50" s="19" t="s">
        <v>45</v>
      </c>
      <c r="AH50" s="14" t="s">
        <v>46</v>
      </c>
      <c r="AI50" s="20">
        <f>F50-AN50</f>
        <v>0</v>
      </c>
      <c r="AJ50" s="17">
        <v>0</v>
      </c>
      <c r="AK50" s="21" t="str">
        <f>IF(AI50=0,"-",AJ50/AI50)</f>
        <v>-</v>
      </c>
      <c r="AL50" s="17">
        <v>0</v>
      </c>
      <c r="AM50" s="22">
        <f>IF(AL50=0,0,AL50/AI50)</f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9">
        <v>0</v>
      </c>
    </row>
    <row r="51" spans="1:52" ht="15" customHeight="1" x14ac:dyDescent="0.25">
      <c r="A51" s="14">
        <v>257</v>
      </c>
      <c r="B51" s="15">
        <v>4177</v>
      </c>
      <c r="C51" s="15">
        <v>52</v>
      </c>
      <c r="D51" s="15">
        <v>156311058</v>
      </c>
      <c r="E51" s="15" t="s">
        <v>102</v>
      </c>
      <c r="F51" s="16">
        <f>IF(S51=0,AA51,Z51+SUM(G51:Q51)+AB51)</f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 t="s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3">
        <f>V51/5.5</f>
        <v>0</v>
      </c>
      <c r="Z51" s="16">
        <f>ROUND(Y51,0)</f>
        <v>0</v>
      </c>
      <c r="AA51" s="17">
        <v>0</v>
      </c>
      <c r="AB51" s="17">
        <v>0</v>
      </c>
      <c r="AC51" s="14" t="s">
        <v>42</v>
      </c>
      <c r="AD51" s="18">
        <v>44443</v>
      </c>
      <c r="AE51" s="14" t="s">
        <v>43</v>
      </c>
      <c r="AF51" s="14" t="s">
        <v>44</v>
      </c>
      <c r="AG51" s="19" t="s">
        <v>45</v>
      </c>
      <c r="AH51" s="14" t="s">
        <v>46</v>
      </c>
      <c r="AI51" s="20">
        <f>F51-AN51</f>
        <v>0</v>
      </c>
      <c r="AJ51" s="17">
        <v>0</v>
      </c>
      <c r="AK51" s="21" t="str">
        <f>IF(AI51=0,"-",AJ51/AI51)</f>
        <v>-</v>
      </c>
      <c r="AL51" s="17">
        <v>0</v>
      </c>
      <c r="AM51" s="22">
        <f>IF(AL51=0,0,AL51/AI51)</f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9">
        <v>0</v>
      </c>
    </row>
    <row r="52" spans="1:52" ht="15" customHeight="1" x14ac:dyDescent="0.25">
      <c r="A52" s="14">
        <v>255</v>
      </c>
      <c r="B52" s="15">
        <v>4178</v>
      </c>
      <c r="C52" s="15">
        <v>52</v>
      </c>
      <c r="D52" s="15">
        <v>156311059</v>
      </c>
      <c r="E52" s="15" t="s">
        <v>102</v>
      </c>
      <c r="F52" s="16">
        <f>IF(S52=0,AA52,Z52+SUM(G52:Q52)+AB52)</f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 t="s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3">
        <f>V52/5.5</f>
        <v>0</v>
      </c>
      <c r="Z52" s="16">
        <f>ROUND(Y52,0)</f>
        <v>0</v>
      </c>
      <c r="AA52" s="17">
        <v>0</v>
      </c>
      <c r="AB52" s="17">
        <v>0</v>
      </c>
      <c r="AC52" s="14" t="s">
        <v>42</v>
      </c>
      <c r="AD52" s="18">
        <v>44443</v>
      </c>
      <c r="AE52" s="14" t="s">
        <v>43</v>
      </c>
      <c r="AF52" s="14" t="s">
        <v>44</v>
      </c>
      <c r="AG52" s="19" t="s">
        <v>45</v>
      </c>
      <c r="AH52" s="14" t="s">
        <v>46</v>
      </c>
      <c r="AI52" s="20">
        <f>F52-AN52</f>
        <v>0</v>
      </c>
      <c r="AJ52" s="17">
        <v>0</v>
      </c>
      <c r="AK52" s="21" t="str">
        <f>IF(AI52=0,"-",AJ52/AI52)</f>
        <v>-</v>
      </c>
      <c r="AL52" s="17">
        <v>0</v>
      </c>
      <c r="AM52" s="22">
        <f>IF(AL52=0,0,AL52/AI52)</f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9">
        <v>0</v>
      </c>
    </row>
    <row r="53" spans="1:52" ht="15" customHeight="1" x14ac:dyDescent="0.25">
      <c r="A53" s="14">
        <v>265</v>
      </c>
      <c r="B53" s="15">
        <v>4179</v>
      </c>
      <c r="C53" s="15">
        <v>52</v>
      </c>
      <c r="D53" s="15">
        <v>156311068</v>
      </c>
      <c r="E53" s="15" t="s">
        <v>102</v>
      </c>
      <c r="F53" s="16">
        <f>IF(S53=0,AA53,Z53+SUM(G53:Q53)+AB53)</f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 t="s">
        <v>0</v>
      </c>
      <c r="S53" s="17">
        <v>99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3">
        <f>V53/5.5</f>
        <v>0</v>
      </c>
      <c r="Z53" s="16">
        <f>ROUND(Y53,0)</f>
        <v>0</v>
      </c>
      <c r="AA53" s="17">
        <v>0</v>
      </c>
      <c r="AB53" s="17">
        <v>0</v>
      </c>
      <c r="AC53" s="14" t="s">
        <v>42</v>
      </c>
      <c r="AD53" s="18">
        <v>44443</v>
      </c>
      <c r="AE53" s="14" t="s">
        <v>43</v>
      </c>
      <c r="AF53" s="14" t="s">
        <v>44</v>
      </c>
      <c r="AG53" s="19" t="s">
        <v>45</v>
      </c>
      <c r="AH53" s="14" t="s">
        <v>46</v>
      </c>
      <c r="AI53" s="20">
        <f>F53-AN53</f>
        <v>0</v>
      </c>
      <c r="AJ53" s="17">
        <v>0</v>
      </c>
      <c r="AK53" s="21" t="str">
        <f>IF(AI53=0,"-",AJ53/AI53)</f>
        <v>-</v>
      </c>
      <c r="AL53" s="17">
        <v>0</v>
      </c>
      <c r="AM53" s="22">
        <f>IF(AL53=0,0,AL53/AI53)</f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9">
        <v>0</v>
      </c>
    </row>
    <row r="54" spans="1:52" ht="15" customHeight="1" x14ac:dyDescent="0.25">
      <c r="A54" s="14">
        <v>233</v>
      </c>
      <c r="B54" s="15">
        <v>4423</v>
      </c>
      <c r="C54" s="15">
        <v>51</v>
      </c>
      <c r="D54" s="15">
        <v>155310099</v>
      </c>
      <c r="E54" s="15" t="s">
        <v>112</v>
      </c>
      <c r="F54" s="16">
        <f>IF(S54=0,AA54,Z54+SUM(G54:Q54)+AB54)</f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 t="s">
        <v>0</v>
      </c>
      <c r="S54" s="17">
        <v>99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23">
        <f>V54/5.5</f>
        <v>0</v>
      </c>
      <c r="Z54" s="16">
        <f>ROUND(Y54,0)</f>
        <v>0</v>
      </c>
      <c r="AA54" s="17">
        <v>0</v>
      </c>
      <c r="AB54" s="17">
        <v>0</v>
      </c>
      <c r="AC54" s="14" t="s">
        <v>42</v>
      </c>
      <c r="AD54" s="18">
        <v>44443</v>
      </c>
      <c r="AE54" s="14" t="s">
        <v>43</v>
      </c>
      <c r="AF54" s="14" t="s">
        <v>44</v>
      </c>
      <c r="AG54" s="19" t="s">
        <v>45</v>
      </c>
      <c r="AH54" s="14" t="s">
        <v>46</v>
      </c>
      <c r="AI54" s="20">
        <f>F54-AN54</f>
        <v>0</v>
      </c>
      <c r="AJ54" s="17">
        <v>0</v>
      </c>
      <c r="AK54" s="21" t="str">
        <f>IF(AI54=0,"-",AJ54/AI54)</f>
        <v>-</v>
      </c>
      <c r="AL54" s="17">
        <v>0</v>
      </c>
      <c r="AM54" s="22">
        <f>IF(AL54=0,0,AL54/AI54)</f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9">
        <v>0</v>
      </c>
    </row>
    <row r="55" spans="1:52" ht="15" customHeight="1" x14ac:dyDescent="0.25">
      <c r="A55" s="14">
        <v>238</v>
      </c>
      <c r="B55" s="15">
        <v>4424</v>
      </c>
      <c r="C55" s="15">
        <v>51</v>
      </c>
      <c r="D55" s="15">
        <v>155310100</v>
      </c>
      <c r="E55" s="15" t="s">
        <v>112</v>
      </c>
      <c r="F55" s="16">
        <f>IF(S55=0,AA55,Z55+SUM(G55:Q55)+AB55)</f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99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23">
        <f>V55/5.5</f>
        <v>0</v>
      </c>
      <c r="Z55" s="16">
        <f>ROUND(Y55,0)</f>
        <v>0</v>
      </c>
      <c r="AA55" s="17">
        <v>0</v>
      </c>
      <c r="AB55" s="17">
        <v>0</v>
      </c>
      <c r="AC55" s="14" t="s">
        <v>42</v>
      </c>
      <c r="AD55" s="18">
        <v>44443</v>
      </c>
      <c r="AE55" s="14" t="s">
        <v>43</v>
      </c>
      <c r="AF55" s="14" t="s">
        <v>44</v>
      </c>
      <c r="AG55" s="19" t="s">
        <v>45</v>
      </c>
      <c r="AH55" s="14" t="s">
        <v>46</v>
      </c>
      <c r="AI55" s="20">
        <f>F55-AN55</f>
        <v>0</v>
      </c>
      <c r="AJ55" s="17">
        <v>0</v>
      </c>
      <c r="AK55" s="21" t="str">
        <f>IF(AI55=0,"-",AJ55/AI55)</f>
        <v>-</v>
      </c>
      <c r="AL55" s="17">
        <v>0</v>
      </c>
      <c r="AM55" s="22">
        <f>IF(AL55=0,0,AL55/AI55)</f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9">
        <v>0</v>
      </c>
    </row>
    <row r="56" spans="1:52" ht="15" customHeight="1" x14ac:dyDescent="0.25">
      <c r="A56" s="14">
        <v>239</v>
      </c>
      <c r="B56" s="15">
        <v>4425</v>
      </c>
      <c r="C56" s="15">
        <v>51</v>
      </c>
      <c r="D56" s="15">
        <v>155310116</v>
      </c>
      <c r="E56" s="15" t="s">
        <v>112</v>
      </c>
      <c r="F56" s="16">
        <f>IF(S56=0,AA56,Z56+SUM(G56:Q56)+AB56)</f>
        <v>7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 t="s">
        <v>0</v>
      </c>
      <c r="S56" s="17">
        <v>1</v>
      </c>
      <c r="T56" s="17">
        <v>1</v>
      </c>
      <c r="U56" s="17">
        <v>0</v>
      </c>
      <c r="V56" s="17">
        <v>40.4</v>
      </c>
      <c r="W56" s="17">
        <v>0</v>
      </c>
      <c r="X56" s="17">
        <v>0</v>
      </c>
      <c r="Y56" s="23">
        <f>V56/5.5</f>
        <v>7.3454545454545448</v>
      </c>
      <c r="Z56" s="16">
        <f>ROUND(Y56,0)</f>
        <v>7</v>
      </c>
      <c r="AA56" s="17">
        <v>7</v>
      </c>
      <c r="AB56" s="17">
        <v>0</v>
      </c>
      <c r="AC56" s="14" t="s">
        <v>42</v>
      </c>
      <c r="AD56" s="18">
        <v>44443</v>
      </c>
      <c r="AE56" s="14" t="s">
        <v>43</v>
      </c>
      <c r="AF56" s="14" t="s">
        <v>44</v>
      </c>
      <c r="AG56" s="19" t="s">
        <v>45</v>
      </c>
      <c r="AH56" s="14" t="s">
        <v>46</v>
      </c>
      <c r="AI56" s="20">
        <f>F56-AN56</f>
        <v>7</v>
      </c>
      <c r="AJ56" s="17">
        <v>6</v>
      </c>
      <c r="AK56" s="21">
        <f>IF(AI56=0,"-",AJ56/AI56)</f>
        <v>0.8571428571428571</v>
      </c>
      <c r="AL56" s="17">
        <v>0</v>
      </c>
      <c r="AM56" s="22">
        <f>IF(AL56=0,0,AL56/AI56)</f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9">
        <v>0</v>
      </c>
    </row>
    <row r="57" spans="1:52" ht="15" customHeight="1" x14ac:dyDescent="0.25">
      <c r="A57" s="14">
        <v>246</v>
      </c>
      <c r="B57" s="15">
        <v>4426</v>
      </c>
      <c r="C57" s="15">
        <v>51</v>
      </c>
      <c r="D57" s="15">
        <v>155310117</v>
      </c>
      <c r="E57" s="15" t="s">
        <v>112</v>
      </c>
      <c r="F57" s="16">
        <f>IF(S57=0,AA57,Z57+SUM(G57:Q57)+AB57)</f>
        <v>5</v>
      </c>
      <c r="G57" s="17">
        <v>0</v>
      </c>
      <c r="H57" s="17">
        <v>1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 t="s">
        <v>0</v>
      </c>
      <c r="S57" s="17">
        <v>1</v>
      </c>
      <c r="T57" s="17">
        <v>1</v>
      </c>
      <c r="U57" s="17">
        <v>0</v>
      </c>
      <c r="V57" s="17">
        <v>10.1</v>
      </c>
      <c r="W57" s="17">
        <v>0</v>
      </c>
      <c r="X57" s="17">
        <v>0</v>
      </c>
      <c r="Y57" s="23">
        <f>V57/5.5</f>
        <v>1.8363636363636362</v>
      </c>
      <c r="Z57" s="16">
        <f>ROUND(Y57,0)</f>
        <v>2</v>
      </c>
      <c r="AA57" s="17">
        <v>5</v>
      </c>
      <c r="AB57" s="17">
        <v>2</v>
      </c>
      <c r="AC57" s="14" t="s">
        <v>42</v>
      </c>
      <c r="AD57" s="18">
        <v>44443</v>
      </c>
      <c r="AE57" s="14" t="s">
        <v>43</v>
      </c>
      <c r="AF57" s="14" t="s">
        <v>44</v>
      </c>
      <c r="AG57" s="19" t="s">
        <v>45</v>
      </c>
      <c r="AH57" s="14" t="s">
        <v>46</v>
      </c>
      <c r="AI57" s="20">
        <f>F57-AN57</f>
        <v>5</v>
      </c>
      <c r="AJ57" s="17">
        <v>5</v>
      </c>
      <c r="AK57" s="21">
        <f>IF(AI57=0,"-",AJ57/AI57)</f>
        <v>1</v>
      </c>
      <c r="AL57" s="17">
        <v>0</v>
      </c>
      <c r="AM57" s="22">
        <f>IF(AL57=0,0,AL57/AI57)</f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1</v>
      </c>
      <c r="AY57" s="17">
        <v>0</v>
      </c>
      <c r="AZ57" s="19">
        <v>0</v>
      </c>
    </row>
    <row r="58" spans="1:52" ht="15" customHeight="1" x14ac:dyDescent="0.25">
      <c r="A58" s="14">
        <v>165</v>
      </c>
      <c r="B58" s="15">
        <v>4749</v>
      </c>
      <c r="C58" s="15">
        <v>9</v>
      </c>
      <c r="D58" s="15">
        <v>154310058</v>
      </c>
      <c r="E58" s="15" t="s">
        <v>65</v>
      </c>
      <c r="F58" s="16">
        <f>IF(S58=0,AA58,Z58+SUM(G58:Q58)+AB58)</f>
        <v>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 t="s">
        <v>0</v>
      </c>
      <c r="S58" s="17">
        <v>1</v>
      </c>
      <c r="T58" s="17">
        <v>1</v>
      </c>
      <c r="U58" s="17">
        <v>0</v>
      </c>
      <c r="V58" s="17">
        <v>19</v>
      </c>
      <c r="W58" s="17">
        <v>0</v>
      </c>
      <c r="X58" s="17">
        <v>0</v>
      </c>
      <c r="Y58" s="23">
        <f>V58/5.5</f>
        <v>3.4545454545454546</v>
      </c>
      <c r="Z58" s="16">
        <f>ROUND(Y58,0)</f>
        <v>3</v>
      </c>
      <c r="AA58" s="17">
        <v>3</v>
      </c>
      <c r="AB58" s="17">
        <v>0</v>
      </c>
      <c r="AC58" s="14" t="s">
        <v>42</v>
      </c>
      <c r="AD58" s="18">
        <v>44443</v>
      </c>
      <c r="AE58" s="14" t="s">
        <v>43</v>
      </c>
      <c r="AF58" s="14" t="s">
        <v>44</v>
      </c>
      <c r="AG58" s="19" t="s">
        <v>45</v>
      </c>
      <c r="AH58" s="14" t="s">
        <v>46</v>
      </c>
      <c r="AI58" s="20">
        <f>F58-AN58</f>
        <v>3</v>
      </c>
      <c r="AJ58" s="17">
        <v>0</v>
      </c>
      <c r="AK58" s="21">
        <f>IF(AI58=0,"-",AJ58/AI58)</f>
        <v>0</v>
      </c>
      <c r="AL58" s="17">
        <v>0</v>
      </c>
      <c r="AM58" s="22">
        <f>IF(AL58=0,0,AL58/AI58)</f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9">
        <v>0</v>
      </c>
    </row>
    <row r="59" spans="1:52" ht="15" customHeight="1" x14ac:dyDescent="0.25">
      <c r="A59" s="14">
        <v>188</v>
      </c>
      <c r="B59" s="15">
        <v>4750</v>
      </c>
      <c r="C59" s="15">
        <v>9</v>
      </c>
      <c r="D59" s="15">
        <v>154310059</v>
      </c>
      <c r="E59" s="15" t="s">
        <v>65</v>
      </c>
      <c r="F59" s="16">
        <f>IF(S59=0,AA59,Z59+SUM(G59:Q59)+AB59)</f>
        <v>6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 t="s">
        <v>0</v>
      </c>
      <c r="S59" s="17">
        <v>1</v>
      </c>
      <c r="T59" s="17">
        <v>1</v>
      </c>
      <c r="U59" s="17">
        <v>0</v>
      </c>
      <c r="V59" s="17">
        <v>30.8</v>
      </c>
      <c r="W59" s="17">
        <v>0</v>
      </c>
      <c r="X59" s="17">
        <v>0</v>
      </c>
      <c r="Y59" s="23">
        <f>V59/5.5</f>
        <v>5.6000000000000005</v>
      </c>
      <c r="Z59" s="16">
        <f>ROUND(Y59,0)</f>
        <v>6</v>
      </c>
      <c r="AA59" s="17">
        <v>6</v>
      </c>
      <c r="AB59" s="17">
        <v>0</v>
      </c>
      <c r="AC59" s="14" t="s">
        <v>42</v>
      </c>
      <c r="AD59" s="18">
        <v>44443</v>
      </c>
      <c r="AE59" s="14" t="s">
        <v>43</v>
      </c>
      <c r="AF59" s="14" t="s">
        <v>44</v>
      </c>
      <c r="AG59" s="19" t="s">
        <v>45</v>
      </c>
      <c r="AH59" s="14" t="s">
        <v>46</v>
      </c>
      <c r="AI59" s="20">
        <f>F59-AN59</f>
        <v>6</v>
      </c>
      <c r="AJ59" s="17">
        <v>5</v>
      </c>
      <c r="AK59" s="21">
        <f>IF(AI59=0,"-",AJ59/AI59)</f>
        <v>0.83333333333333337</v>
      </c>
      <c r="AL59" s="17">
        <v>0</v>
      </c>
      <c r="AM59" s="22">
        <f>IF(AL59=0,0,AL59/AI59)</f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9">
        <v>0</v>
      </c>
    </row>
    <row r="60" spans="1:52" ht="15" customHeight="1" x14ac:dyDescent="0.25">
      <c r="A60" s="14">
        <v>200</v>
      </c>
      <c r="B60" s="15">
        <v>4751</v>
      </c>
      <c r="C60" s="15">
        <v>9</v>
      </c>
      <c r="D60" s="15">
        <v>154310060</v>
      </c>
      <c r="E60" s="15" t="s">
        <v>65</v>
      </c>
      <c r="F60" s="16">
        <f>IF(S60=0,AA60,Z60+SUM(G60:Q60)+AB60)</f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 t="s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3">
        <f>V60/5.5</f>
        <v>0</v>
      </c>
      <c r="Z60" s="16">
        <f>ROUND(Y60,0)</f>
        <v>0</v>
      </c>
      <c r="AA60" s="17">
        <v>0</v>
      </c>
      <c r="AB60" s="17">
        <v>0</v>
      </c>
      <c r="AC60" s="14" t="s">
        <v>42</v>
      </c>
      <c r="AD60" s="18">
        <v>44443</v>
      </c>
      <c r="AE60" s="14" t="s">
        <v>43</v>
      </c>
      <c r="AF60" s="14" t="s">
        <v>44</v>
      </c>
      <c r="AG60" s="19" t="s">
        <v>45</v>
      </c>
      <c r="AH60" s="14" t="s">
        <v>46</v>
      </c>
      <c r="AI60" s="20">
        <f>F60-AN60</f>
        <v>0</v>
      </c>
      <c r="AJ60" s="17">
        <v>0</v>
      </c>
      <c r="AK60" s="21" t="str">
        <f>IF(AI60=0,"-",AJ60/AI60)</f>
        <v>-</v>
      </c>
      <c r="AL60" s="17">
        <v>0</v>
      </c>
      <c r="AM60" s="22">
        <f>IF(AL60=0,0,AL60/AI60)</f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9">
        <v>0</v>
      </c>
    </row>
    <row r="61" spans="1:52" ht="15" customHeight="1" x14ac:dyDescent="0.25">
      <c r="A61" s="14">
        <v>46</v>
      </c>
      <c r="B61" s="15">
        <v>4752</v>
      </c>
      <c r="C61" s="15">
        <v>9</v>
      </c>
      <c r="D61" s="15">
        <v>154310061</v>
      </c>
      <c r="E61" s="15" t="s">
        <v>65</v>
      </c>
      <c r="F61" s="16">
        <f>IF(S61=0,AA61,Z61+SUM(G61:Q61)+AB61)</f>
        <v>4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 t="s">
        <v>0</v>
      </c>
      <c r="S61" s="17">
        <v>1</v>
      </c>
      <c r="T61" s="17">
        <v>1</v>
      </c>
      <c r="U61" s="17">
        <v>0</v>
      </c>
      <c r="V61" s="17">
        <v>21.6</v>
      </c>
      <c r="W61" s="17">
        <v>0</v>
      </c>
      <c r="X61" s="17">
        <v>0</v>
      </c>
      <c r="Y61" s="23">
        <f>V61/5.5</f>
        <v>3.9272727272727277</v>
      </c>
      <c r="Z61" s="16">
        <f>ROUND(Y61,0)</f>
        <v>4</v>
      </c>
      <c r="AA61" s="17">
        <v>4</v>
      </c>
      <c r="AB61" s="17">
        <v>0</v>
      </c>
      <c r="AC61" s="14" t="s">
        <v>42</v>
      </c>
      <c r="AD61" s="18">
        <v>44443</v>
      </c>
      <c r="AE61" s="14" t="s">
        <v>43</v>
      </c>
      <c r="AF61" s="14" t="s">
        <v>44</v>
      </c>
      <c r="AG61" s="19" t="s">
        <v>45</v>
      </c>
      <c r="AH61" s="14" t="s">
        <v>46</v>
      </c>
      <c r="AI61" s="20">
        <f>F61-AN61</f>
        <v>4</v>
      </c>
      <c r="AJ61" s="17">
        <v>3</v>
      </c>
      <c r="AK61" s="21">
        <f>IF(AI61=0,"-",AJ61/AI61)</f>
        <v>0.75</v>
      </c>
      <c r="AL61" s="17">
        <v>0</v>
      </c>
      <c r="AM61" s="22">
        <f>IF(AL61=0,0,AL61/AI61)</f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9">
        <v>0</v>
      </c>
    </row>
    <row r="62" spans="1:52" ht="15" customHeight="1" x14ac:dyDescent="0.25">
      <c r="A62" s="14">
        <v>80</v>
      </c>
      <c r="B62" s="15">
        <v>4753</v>
      </c>
      <c r="C62" s="15">
        <v>9</v>
      </c>
      <c r="D62" s="15">
        <v>154310062</v>
      </c>
      <c r="E62" s="15" t="s">
        <v>65</v>
      </c>
      <c r="F62" s="16">
        <f>IF(S62=0,AA62,Z62+SUM(G62:Q62)+AB62)</f>
        <v>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 t="s">
        <v>0</v>
      </c>
      <c r="S62" s="17">
        <v>1</v>
      </c>
      <c r="T62" s="17">
        <v>1</v>
      </c>
      <c r="U62" s="17">
        <v>0</v>
      </c>
      <c r="V62" s="17">
        <v>13.4</v>
      </c>
      <c r="W62" s="17">
        <v>0</v>
      </c>
      <c r="X62" s="17">
        <v>0</v>
      </c>
      <c r="Y62" s="23">
        <f>V62/5.5</f>
        <v>2.4363636363636365</v>
      </c>
      <c r="Z62" s="16">
        <f>ROUND(Y62,0)</f>
        <v>2</v>
      </c>
      <c r="AA62" s="17">
        <v>2</v>
      </c>
      <c r="AB62" s="17">
        <v>0</v>
      </c>
      <c r="AC62" s="14" t="s">
        <v>42</v>
      </c>
      <c r="AD62" s="18">
        <v>44443</v>
      </c>
      <c r="AE62" s="14" t="s">
        <v>43</v>
      </c>
      <c r="AF62" s="14" t="s">
        <v>44</v>
      </c>
      <c r="AG62" s="19" t="s">
        <v>45</v>
      </c>
      <c r="AH62" s="14" t="s">
        <v>46</v>
      </c>
      <c r="AI62" s="20">
        <f>F62-AN62</f>
        <v>2</v>
      </c>
      <c r="AJ62" s="17">
        <v>2</v>
      </c>
      <c r="AK62" s="21">
        <f>IF(AI62=0,"-",AJ62/AI62)</f>
        <v>1</v>
      </c>
      <c r="AL62" s="17">
        <v>0</v>
      </c>
      <c r="AM62" s="22">
        <f>IF(AL62=0,0,AL62/AI62)</f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9">
        <v>0</v>
      </c>
    </row>
    <row r="63" spans="1:52" ht="15" customHeight="1" x14ac:dyDescent="0.25">
      <c r="A63" s="14">
        <v>4</v>
      </c>
      <c r="B63" s="15">
        <v>4754</v>
      </c>
      <c r="C63" s="15">
        <v>9</v>
      </c>
      <c r="D63" s="15">
        <v>154310063</v>
      </c>
      <c r="E63" s="15" t="s">
        <v>65</v>
      </c>
      <c r="F63" s="16">
        <f>IF(S63=0,AA63,Z63+SUM(G63:Q63)+AB63)</f>
        <v>8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 t="s">
        <v>0</v>
      </c>
      <c r="S63" s="17">
        <v>1</v>
      </c>
      <c r="T63" s="17">
        <v>1</v>
      </c>
      <c r="U63" s="17">
        <v>0</v>
      </c>
      <c r="V63" s="17">
        <v>42</v>
      </c>
      <c r="W63" s="17">
        <v>0</v>
      </c>
      <c r="X63" s="17">
        <v>0</v>
      </c>
      <c r="Y63" s="23">
        <f>V63/5.5</f>
        <v>7.6363636363636367</v>
      </c>
      <c r="Z63" s="16">
        <f>ROUND(Y63,0)</f>
        <v>8</v>
      </c>
      <c r="AA63" s="17">
        <v>8</v>
      </c>
      <c r="AB63" s="17">
        <v>0</v>
      </c>
      <c r="AC63" s="14" t="s">
        <v>42</v>
      </c>
      <c r="AD63" s="18">
        <v>44443</v>
      </c>
      <c r="AE63" s="14" t="s">
        <v>43</v>
      </c>
      <c r="AF63" s="14" t="s">
        <v>44</v>
      </c>
      <c r="AG63" s="19" t="s">
        <v>45</v>
      </c>
      <c r="AH63" s="14" t="s">
        <v>46</v>
      </c>
      <c r="AI63" s="20">
        <f>F63-AN63</f>
        <v>8</v>
      </c>
      <c r="AJ63" s="17">
        <v>3</v>
      </c>
      <c r="AK63" s="21">
        <f>IF(AI63=0,"-",AJ63/AI63)</f>
        <v>0.375</v>
      </c>
      <c r="AL63" s="17">
        <v>0</v>
      </c>
      <c r="AM63" s="22">
        <f>IF(AL63=0,0,AL63/AI63)</f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9">
        <v>0</v>
      </c>
    </row>
    <row r="64" spans="1:52" ht="15" customHeight="1" x14ac:dyDescent="0.25">
      <c r="A64" s="14">
        <v>56</v>
      </c>
      <c r="B64" s="15">
        <v>4755</v>
      </c>
      <c r="C64" s="15">
        <v>9</v>
      </c>
      <c r="D64" s="15">
        <v>154310064</v>
      </c>
      <c r="E64" s="15" t="s">
        <v>65</v>
      </c>
      <c r="F64" s="16">
        <f>IF(S64=0,AA64,Z64+SUM(G64:Q64)+AB64)</f>
        <v>15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 t="s">
        <v>0</v>
      </c>
      <c r="S64" s="17">
        <v>1</v>
      </c>
      <c r="T64" s="17">
        <v>1</v>
      </c>
      <c r="U64" s="17">
        <v>0</v>
      </c>
      <c r="V64" s="17">
        <v>80.599999999999994</v>
      </c>
      <c r="W64" s="17">
        <v>0</v>
      </c>
      <c r="X64" s="17">
        <v>0</v>
      </c>
      <c r="Y64" s="23">
        <f>V64/5.5</f>
        <v>14.654545454545454</v>
      </c>
      <c r="Z64" s="16">
        <f>ROUND(Y64,0)</f>
        <v>15</v>
      </c>
      <c r="AA64" s="17">
        <v>14</v>
      </c>
      <c r="AB64" s="17">
        <v>0</v>
      </c>
      <c r="AC64" s="14" t="s">
        <v>42</v>
      </c>
      <c r="AD64" s="18">
        <v>44443</v>
      </c>
      <c r="AE64" s="14" t="s">
        <v>43</v>
      </c>
      <c r="AF64" s="14" t="s">
        <v>44</v>
      </c>
      <c r="AG64" s="19" t="s">
        <v>45</v>
      </c>
      <c r="AH64" s="14" t="s">
        <v>46</v>
      </c>
      <c r="AI64" s="20">
        <f>F64-AN64</f>
        <v>14</v>
      </c>
      <c r="AJ64" s="17">
        <v>12</v>
      </c>
      <c r="AK64" s="21">
        <f>IF(AI64=0,"-",AJ64/AI64)</f>
        <v>0.8571428571428571</v>
      </c>
      <c r="AL64" s="17">
        <v>0</v>
      </c>
      <c r="AM64" s="22">
        <f>IF(AL64=0,0,AL64/AI64)</f>
        <v>0</v>
      </c>
      <c r="AN64" s="17">
        <v>1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9">
        <v>0</v>
      </c>
    </row>
    <row r="65" spans="1:52" ht="15" customHeight="1" x14ac:dyDescent="0.25">
      <c r="A65" s="14">
        <v>7</v>
      </c>
      <c r="B65" s="15">
        <v>4948</v>
      </c>
      <c r="C65" s="15">
        <v>9</v>
      </c>
      <c r="D65" s="15">
        <v>154310054</v>
      </c>
      <c r="E65" s="15" t="s">
        <v>68</v>
      </c>
      <c r="F65" s="16">
        <f>IF(S65=0,AA65,Z65+SUM(G65:Q65)+AB65)</f>
        <v>10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 t="s">
        <v>0</v>
      </c>
      <c r="S65" s="17">
        <v>1</v>
      </c>
      <c r="T65" s="17">
        <v>1</v>
      </c>
      <c r="U65" s="17">
        <v>0</v>
      </c>
      <c r="V65" s="17">
        <v>56</v>
      </c>
      <c r="W65" s="17">
        <v>0</v>
      </c>
      <c r="X65" s="17">
        <v>0</v>
      </c>
      <c r="Y65" s="23">
        <f>V65/5.5</f>
        <v>10.181818181818182</v>
      </c>
      <c r="Z65" s="16">
        <f>ROUND(Y65,0)</f>
        <v>10</v>
      </c>
      <c r="AA65" s="17">
        <v>10</v>
      </c>
      <c r="AB65" s="17">
        <v>0</v>
      </c>
      <c r="AC65" s="14" t="s">
        <v>42</v>
      </c>
      <c r="AD65" s="18">
        <v>44443</v>
      </c>
      <c r="AE65" s="14" t="s">
        <v>43</v>
      </c>
      <c r="AF65" s="14" t="s">
        <v>44</v>
      </c>
      <c r="AG65" s="19" t="s">
        <v>45</v>
      </c>
      <c r="AH65" s="14" t="s">
        <v>46</v>
      </c>
      <c r="AI65" s="20">
        <f>F65-AN65</f>
        <v>10</v>
      </c>
      <c r="AJ65" s="17">
        <v>8</v>
      </c>
      <c r="AK65" s="21">
        <f>IF(AI65=0,"-",AJ65/AI65)</f>
        <v>0.8</v>
      </c>
      <c r="AL65" s="17">
        <v>0</v>
      </c>
      <c r="AM65" s="22">
        <f>IF(AL65=0,0,AL65/AI65)</f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9">
        <v>0</v>
      </c>
    </row>
    <row r="66" spans="1:52" ht="15" customHeight="1" x14ac:dyDescent="0.25">
      <c r="A66" s="14">
        <v>222</v>
      </c>
      <c r="B66" s="15">
        <v>4949</v>
      </c>
      <c r="C66" s="15">
        <v>9</v>
      </c>
      <c r="D66" s="15">
        <v>154310055</v>
      </c>
      <c r="E66" s="15" t="s">
        <v>68</v>
      </c>
      <c r="F66" s="16">
        <f>IF(S66=0,AA66,Z66+SUM(G66:Q66)+AB66)</f>
        <v>14</v>
      </c>
      <c r="G66" s="17">
        <v>0</v>
      </c>
      <c r="H66" s="17">
        <v>0</v>
      </c>
      <c r="I66" s="17">
        <v>0</v>
      </c>
      <c r="J66" s="17">
        <v>0</v>
      </c>
      <c r="K66" s="17">
        <v>2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 t="s">
        <v>0</v>
      </c>
      <c r="S66" s="17">
        <v>1</v>
      </c>
      <c r="T66" s="17">
        <v>1</v>
      </c>
      <c r="U66" s="17">
        <v>0</v>
      </c>
      <c r="V66" s="17">
        <v>63.5</v>
      </c>
      <c r="W66" s="17">
        <v>0</v>
      </c>
      <c r="X66" s="17">
        <v>0</v>
      </c>
      <c r="Y66" s="23">
        <f>V66/5.5</f>
        <v>11.545454545454545</v>
      </c>
      <c r="Z66" s="16">
        <f>ROUND(Y66,0)</f>
        <v>12</v>
      </c>
      <c r="AA66" s="17">
        <v>13</v>
      </c>
      <c r="AB66" s="17">
        <v>0</v>
      </c>
      <c r="AC66" s="14" t="s">
        <v>42</v>
      </c>
      <c r="AD66" s="18">
        <v>44443</v>
      </c>
      <c r="AE66" s="14" t="s">
        <v>43</v>
      </c>
      <c r="AF66" s="14" t="s">
        <v>44</v>
      </c>
      <c r="AG66" s="19" t="s">
        <v>45</v>
      </c>
      <c r="AH66" s="14" t="s">
        <v>46</v>
      </c>
      <c r="AI66" s="20">
        <f>F66-AN66</f>
        <v>14</v>
      </c>
      <c r="AJ66" s="17">
        <v>8</v>
      </c>
      <c r="AK66" s="21">
        <f>IF(AI66=0,"-",AJ66/AI66)</f>
        <v>0.5714285714285714</v>
      </c>
      <c r="AL66" s="17">
        <v>0</v>
      </c>
      <c r="AM66" s="22">
        <f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1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9">
        <v>0</v>
      </c>
    </row>
    <row r="67" spans="1:52" ht="15" customHeight="1" x14ac:dyDescent="0.25">
      <c r="A67" s="14">
        <v>19</v>
      </c>
      <c r="B67" s="15">
        <v>4950</v>
      </c>
      <c r="C67" s="15">
        <v>9</v>
      </c>
      <c r="D67" s="15">
        <v>154310056</v>
      </c>
      <c r="E67" s="15" t="s">
        <v>68</v>
      </c>
      <c r="F67" s="16">
        <f>IF(S67=0,AA67,Z67+SUM(G67:Q67)+AB67)</f>
        <v>14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 t="s">
        <v>0</v>
      </c>
      <c r="S67" s="17">
        <v>1</v>
      </c>
      <c r="T67" s="17">
        <v>1</v>
      </c>
      <c r="U67" s="17">
        <v>0</v>
      </c>
      <c r="V67" s="17">
        <v>75.400000000000006</v>
      </c>
      <c r="W67" s="17">
        <v>0</v>
      </c>
      <c r="X67" s="17">
        <v>0</v>
      </c>
      <c r="Y67" s="23">
        <f>V67/5.5</f>
        <v>13.709090909090911</v>
      </c>
      <c r="Z67" s="16">
        <f>ROUND(Y67,0)</f>
        <v>14</v>
      </c>
      <c r="AA67" s="17">
        <v>15</v>
      </c>
      <c r="AB67" s="17">
        <v>0</v>
      </c>
      <c r="AC67" s="14" t="s">
        <v>42</v>
      </c>
      <c r="AD67" s="18">
        <v>44443</v>
      </c>
      <c r="AE67" s="14" t="s">
        <v>43</v>
      </c>
      <c r="AF67" s="14" t="s">
        <v>44</v>
      </c>
      <c r="AG67" s="19" t="s">
        <v>45</v>
      </c>
      <c r="AH67" s="14" t="s">
        <v>46</v>
      </c>
      <c r="AI67" s="20">
        <f>F67-AN67</f>
        <v>14</v>
      </c>
      <c r="AJ67" s="17">
        <v>10</v>
      </c>
      <c r="AK67" s="21">
        <f>IF(AI67=0,"-",AJ67/AI67)</f>
        <v>0.7142857142857143</v>
      </c>
      <c r="AL67" s="17">
        <v>0</v>
      </c>
      <c r="AM67" s="22">
        <f>IF(AL67=0,0,AL67/AI67)</f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9">
        <v>0</v>
      </c>
    </row>
    <row r="68" spans="1:52" ht="15" customHeight="1" x14ac:dyDescent="0.25">
      <c r="A68" s="14">
        <v>226</v>
      </c>
      <c r="B68" s="15">
        <v>4951</v>
      </c>
      <c r="C68" s="15">
        <v>9</v>
      </c>
      <c r="D68" s="15">
        <v>154310057</v>
      </c>
      <c r="E68" s="15" t="s">
        <v>68</v>
      </c>
      <c r="F68" s="16">
        <f>IF(S68=0,AA68,Z68+SUM(G68:Q68)+AB68)</f>
        <v>14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75</v>
      </c>
      <c r="W68" s="17">
        <v>0</v>
      </c>
      <c r="X68" s="17">
        <v>0</v>
      </c>
      <c r="Y68" s="23">
        <f>V68/5.5</f>
        <v>13.636363636363637</v>
      </c>
      <c r="Z68" s="16">
        <f>ROUND(Y68,0)</f>
        <v>14</v>
      </c>
      <c r="AA68" s="17">
        <v>13</v>
      </c>
      <c r="AB68" s="17">
        <v>0</v>
      </c>
      <c r="AC68" s="14" t="s">
        <v>42</v>
      </c>
      <c r="AD68" s="18">
        <v>44443</v>
      </c>
      <c r="AE68" s="14" t="s">
        <v>43</v>
      </c>
      <c r="AF68" s="14" t="s">
        <v>44</v>
      </c>
      <c r="AG68" s="19" t="s">
        <v>45</v>
      </c>
      <c r="AH68" s="14" t="s">
        <v>46</v>
      </c>
      <c r="AI68" s="20">
        <f>F68-AN68</f>
        <v>14</v>
      </c>
      <c r="AJ68" s="17">
        <v>10</v>
      </c>
      <c r="AK68" s="21">
        <f>IF(AI68=0,"-",AJ68/AI68)</f>
        <v>0.7142857142857143</v>
      </c>
      <c r="AL68" s="17">
        <v>0</v>
      </c>
      <c r="AM68" s="22">
        <f>IF(AL68=0,0,AL68/AI68)</f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9">
        <v>0</v>
      </c>
    </row>
    <row r="69" spans="1:52" ht="15" customHeight="1" x14ac:dyDescent="0.25">
      <c r="A69" s="14">
        <v>16</v>
      </c>
      <c r="B69" s="15">
        <v>4952</v>
      </c>
      <c r="C69" s="15">
        <v>9</v>
      </c>
      <c r="D69" s="15">
        <v>155310043</v>
      </c>
      <c r="E69" s="15" t="s">
        <v>68</v>
      </c>
      <c r="F69" s="16">
        <f>IF(S69=0,AA69,Z69+SUM(G69:Q69)+AB69)</f>
        <v>32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1</v>
      </c>
      <c r="T69" s="17">
        <v>1</v>
      </c>
      <c r="U69" s="17">
        <v>0</v>
      </c>
      <c r="V69" s="17">
        <v>173.9</v>
      </c>
      <c r="W69" s="17">
        <v>0</v>
      </c>
      <c r="X69" s="17">
        <v>0</v>
      </c>
      <c r="Y69" s="23">
        <f>V69/5.5</f>
        <v>31.618181818181821</v>
      </c>
      <c r="Z69" s="16">
        <f>ROUND(Y69,0)</f>
        <v>32</v>
      </c>
      <c r="AA69" s="17">
        <v>31</v>
      </c>
      <c r="AB69" s="17">
        <v>0</v>
      </c>
      <c r="AC69" s="14" t="s">
        <v>42</v>
      </c>
      <c r="AD69" s="18">
        <v>44443</v>
      </c>
      <c r="AE69" s="14" t="s">
        <v>43</v>
      </c>
      <c r="AF69" s="14" t="s">
        <v>44</v>
      </c>
      <c r="AG69" s="19" t="s">
        <v>45</v>
      </c>
      <c r="AH69" s="14" t="s">
        <v>46</v>
      </c>
      <c r="AI69" s="20">
        <f>F69-AN69</f>
        <v>32</v>
      </c>
      <c r="AJ69" s="17">
        <v>13</v>
      </c>
      <c r="AK69" s="21">
        <f>IF(AI69=0,"-",AJ69/AI69)</f>
        <v>0.40625</v>
      </c>
      <c r="AL69" s="17">
        <v>1</v>
      </c>
      <c r="AM69" s="22">
        <f>IF(AL69=0,0,AL69/AI69)</f>
        <v>3.125E-2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9">
        <v>0</v>
      </c>
    </row>
    <row r="70" spans="1:52" ht="15" customHeight="1" x14ac:dyDescent="0.25">
      <c r="A70" s="14">
        <v>79</v>
      </c>
      <c r="B70" s="15">
        <v>4953</v>
      </c>
      <c r="C70" s="15">
        <v>9</v>
      </c>
      <c r="D70" s="15">
        <v>155310044</v>
      </c>
      <c r="E70" s="15" t="s">
        <v>68</v>
      </c>
      <c r="F70" s="16">
        <f>IF(S70=0,AA70,Z70+SUM(G70:Q70)+AB70)</f>
        <v>9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 t="s">
        <v>0</v>
      </c>
      <c r="S70" s="17">
        <v>1</v>
      </c>
      <c r="T70" s="17">
        <v>1</v>
      </c>
      <c r="U70" s="17">
        <v>0</v>
      </c>
      <c r="V70" s="17">
        <v>47.9</v>
      </c>
      <c r="W70" s="17">
        <v>0</v>
      </c>
      <c r="X70" s="17">
        <v>0</v>
      </c>
      <c r="Y70" s="23">
        <f>V70/5.5</f>
        <v>8.709090909090909</v>
      </c>
      <c r="Z70" s="16">
        <f>ROUND(Y70,0)</f>
        <v>9</v>
      </c>
      <c r="AA70" s="17">
        <v>8</v>
      </c>
      <c r="AB70" s="17">
        <v>0</v>
      </c>
      <c r="AC70" s="14" t="s">
        <v>42</v>
      </c>
      <c r="AD70" s="18">
        <v>44443</v>
      </c>
      <c r="AE70" s="14" t="s">
        <v>43</v>
      </c>
      <c r="AF70" s="14" t="s">
        <v>44</v>
      </c>
      <c r="AG70" s="19" t="s">
        <v>45</v>
      </c>
      <c r="AH70" s="14" t="s">
        <v>46</v>
      </c>
      <c r="AI70" s="20">
        <f>F70-AN70</f>
        <v>9</v>
      </c>
      <c r="AJ70" s="17">
        <v>8</v>
      </c>
      <c r="AK70" s="21">
        <f>IF(AI70=0,"-",AJ70/AI70)</f>
        <v>0.88888888888888884</v>
      </c>
      <c r="AL70" s="17">
        <v>1</v>
      </c>
      <c r="AM70" s="22">
        <f>IF(AL70=0,0,AL70/AI70)</f>
        <v>0.1111111111111111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9">
        <v>0</v>
      </c>
    </row>
    <row r="71" spans="1:52" ht="15" customHeight="1" x14ac:dyDescent="0.25">
      <c r="A71" s="14">
        <v>384</v>
      </c>
      <c r="B71" s="15">
        <v>5174</v>
      </c>
      <c r="C71" s="15">
        <v>51</v>
      </c>
      <c r="D71" s="15">
        <v>155310101</v>
      </c>
      <c r="E71" s="15" t="s">
        <v>139</v>
      </c>
      <c r="F71" s="16">
        <f>IF(S71=0,AA71,Z71+SUM(G71:Q71)+AB71)</f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 t="s">
        <v>0</v>
      </c>
      <c r="S71" s="17">
        <v>99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23">
        <f>V71/5.5</f>
        <v>0</v>
      </c>
      <c r="Z71" s="16">
        <f>ROUND(Y71,0)</f>
        <v>0</v>
      </c>
      <c r="AA71" s="17">
        <v>0</v>
      </c>
      <c r="AB71" s="17">
        <v>0</v>
      </c>
      <c r="AC71" s="14" t="s">
        <v>42</v>
      </c>
      <c r="AD71" s="18">
        <v>44443</v>
      </c>
      <c r="AE71" s="14" t="s">
        <v>43</v>
      </c>
      <c r="AF71" s="14" t="s">
        <v>44</v>
      </c>
      <c r="AG71" s="19" t="s">
        <v>45</v>
      </c>
      <c r="AH71" s="14" t="s">
        <v>46</v>
      </c>
      <c r="AI71" s="20">
        <f>F71-AN71</f>
        <v>0</v>
      </c>
      <c r="AJ71" s="17">
        <v>0</v>
      </c>
      <c r="AK71" s="21" t="str">
        <f>IF(AI71=0,"-",AJ71/AI71)</f>
        <v>-</v>
      </c>
      <c r="AL71" s="17">
        <v>0</v>
      </c>
      <c r="AM71" s="22">
        <f>IF(AL71=0,0,AL71/AI71)</f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9">
        <v>0</v>
      </c>
    </row>
    <row r="72" spans="1:52" ht="15" customHeight="1" x14ac:dyDescent="0.25">
      <c r="A72" s="14">
        <v>393</v>
      </c>
      <c r="B72" s="15">
        <v>5175</v>
      </c>
      <c r="C72" s="15">
        <v>51</v>
      </c>
      <c r="D72" s="15">
        <v>155310110</v>
      </c>
      <c r="E72" s="15" t="s">
        <v>139</v>
      </c>
      <c r="F72" s="16">
        <f>IF(S72=0,AA72,Z72+SUM(G72:Q72)+AB72)</f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 t="s">
        <v>0</v>
      </c>
      <c r="S72" s="17">
        <v>99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23">
        <f>V72/5.5</f>
        <v>0</v>
      </c>
      <c r="Z72" s="16">
        <f>ROUND(Y72,0)</f>
        <v>0</v>
      </c>
      <c r="AA72" s="17">
        <v>0</v>
      </c>
      <c r="AB72" s="17">
        <v>0</v>
      </c>
      <c r="AC72" s="14" t="s">
        <v>42</v>
      </c>
      <c r="AD72" s="18">
        <v>44443</v>
      </c>
      <c r="AE72" s="14" t="s">
        <v>43</v>
      </c>
      <c r="AF72" s="14" t="s">
        <v>44</v>
      </c>
      <c r="AG72" s="19" t="s">
        <v>45</v>
      </c>
      <c r="AH72" s="14" t="s">
        <v>46</v>
      </c>
      <c r="AI72" s="20">
        <f>F72-AN72</f>
        <v>0</v>
      </c>
      <c r="AJ72" s="17">
        <v>0</v>
      </c>
      <c r="AK72" s="21" t="str">
        <f>IF(AI72=0,"-",AJ72/AI72)</f>
        <v>-</v>
      </c>
      <c r="AL72" s="17">
        <v>0</v>
      </c>
      <c r="AM72" s="22">
        <f>IF(AL72=0,0,AL72/AI72)</f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9">
        <v>0</v>
      </c>
    </row>
    <row r="73" spans="1:52" ht="15" customHeight="1" x14ac:dyDescent="0.25">
      <c r="A73" s="14">
        <v>385</v>
      </c>
      <c r="B73" s="15">
        <v>5176</v>
      </c>
      <c r="C73" s="15">
        <v>51</v>
      </c>
      <c r="D73" s="15">
        <v>155310111</v>
      </c>
      <c r="E73" s="15" t="s">
        <v>139</v>
      </c>
      <c r="F73" s="16">
        <f>IF(S73=0,AA73,Z73+SUM(G73:Q73)+AB73)</f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 t="s">
        <v>0</v>
      </c>
      <c r="S73" s="17">
        <v>99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23">
        <f>V73/5.5</f>
        <v>0</v>
      </c>
      <c r="Z73" s="16">
        <f>ROUND(Y73,0)</f>
        <v>0</v>
      </c>
      <c r="AA73" s="17">
        <v>0</v>
      </c>
      <c r="AB73" s="17">
        <v>0</v>
      </c>
      <c r="AC73" s="14" t="s">
        <v>42</v>
      </c>
      <c r="AD73" s="18">
        <v>44443</v>
      </c>
      <c r="AE73" s="14" t="s">
        <v>43</v>
      </c>
      <c r="AF73" s="14" t="s">
        <v>44</v>
      </c>
      <c r="AG73" s="19" t="s">
        <v>45</v>
      </c>
      <c r="AH73" s="14" t="s">
        <v>46</v>
      </c>
      <c r="AI73" s="20">
        <f>F73-AN73</f>
        <v>0</v>
      </c>
      <c r="AJ73" s="17">
        <v>0</v>
      </c>
      <c r="AK73" s="21" t="str">
        <f>IF(AI73=0,"-",AJ73/AI73)</f>
        <v>-</v>
      </c>
      <c r="AL73" s="17">
        <v>0</v>
      </c>
      <c r="AM73" s="22">
        <f>IF(AL73=0,0,AL73/AI73)</f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9">
        <v>0</v>
      </c>
    </row>
    <row r="74" spans="1:52" ht="15" customHeight="1" x14ac:dyDescent="0.25">
      <c r="A74" s="14">
        <v>386</v>
      </c>
      <c r="B74" s="15">
        <v>5177</v>
      </c>
      <c r="C74" s="15">
        <v>51</v>
      </c>
      <c r="D74" s="15">
        <v>155310119</v>
      </c>
      <c r="E74" s="15" t="s">
        <v>139</v>
      </c>
      <c r="F74" s="16">
        <f>IF(S74=0,AA74,Z74+SUM(G74:Q74)+AB74)</f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 t="s">
        <v>0</v>
      </c>
      <c r="S74" s="17">
        <v>99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23">
        <f>V74/5.5</f>
        <v>0</v>
      </c>
      <c r="Z74" s="16">
        <f>ROUND(Y74,0)</f>
        <v>0</v>
      </c>
      <c r="AA74" s="17">
        <v>0</v>
      </c>
      <c r="AB74" s="17">
        <v>0</v>
      </c>
      <c r="AC74" s="14" t="s">
        <v>42</v>
      </c>
      <c r="AD74" s="18">
        <v>44443</v>
      </c>
      <c r="AE74" s="14" t="s">
        <v>43</v>
      </c>
      <c r="AF74" s="14" t="s">
        <v>44</v>
      </c>
      <c r="AG74" s="19" t="s">
        <v>45</v>
      </c>
      <c r="AH74" s="14" t="s">
        <v>46</v>
      </c>
      <c r="AI74" s="20">
        <f>F74-AN74</f>
        <v>0</v>
      </c>
      <c r="AJ74" s="17">
        <v>0</v>
      </c>
      <c r="AK74" s="21" t="str">
        <f>IF(AI74=0,"-",AJ74/AI74)</f>
        <v>-</v>
      </c>
      <c r="AL74" s="17">
        <v>0</v>
      </c>
      <c r="AM74" s="22">
        <f>IF(AL74=0,0,AL74/AI74)</f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9">
        <v>0</v>
      </c>
    </row>
    <row r="75" spans="1:52" ht="15" customHeight="1" x14ac:dyDescent="0.25">
      <c r="A75" s="14">
        <v>391</v>
      </c>
      <c r="B75" s="15">
        <v>5178</v>
      </c>
      <c r="C75" s="15">
        <v>52</v>
      </c>
      <c r="D75" s="15">
        <v>156310107</v>
      </c>
      <c r="E75" s="15" t="s">
        <v>139</v>
      </c>
      <c r="F75" s="16">
        <f>IF(S75=0,AA75,Z75+SUM(G75:Q75)+AB75)</f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 t="s">
        <v>0</v>
      </c>
      <c r="S75" s="17">
        <v>99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23">
        <f>V75/5.5</f>
        <v>0</v>
      </c>
      <c r="Z75" s="16">
        <f>ROUND(Y75,0)</f>
        <v>0</v>
      </c>
      <c r="AA75" s="17">
        <v>0</v>
      </c>
      <c r="AB75" s="17">
        <v>0</v>
      </c>
      <c r="AC75" s="14" t="s">
        <v>42</v>
      </c>
      <c r="AD75" s="18">
        <v>44443</v>
      </c>
      <c r="AE75" s="14" t="s">
        <v>43</v>
      </c>
      <c r="AF75" s="14" t="s">
        <v>44</v>
      </c>
      <c r="AG75" s="19" t="s">
        <v>45</v>
      </c>
      <c r="AH75" s="14" t="s">
        <v>46</v>
      </c>
      <c r="AI75" s="20">
        <f>F75-AN75</f>
        <v>0</v>
      </c>
      <c r="AJ75" s="17">
        <v>0</v>
      </c>
      <c r="AK75" s="21" t="str">
        <f>IF(AI75=0,"-",AJ75/AI75)</f>
        <v>-</v>
      </c>
      <c r="AL75" s="17">
        <v>0</v>
      </c>
      <c r="AM75" s="22">
        <f>IF(AL75=0,0,AL75/AI75)</f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9">
        <v>0</v>
      </c>
    </row>
    <row r="76" spans="1:52" ht="15" customHeight="1" x14ac:dyDescent="0.25">
      <c r="A76" s="14">
        <v>392</v>
      </c>
      <c r="B76" s="15">
        <v>5179</v>
      </c>
      <c r="C76" s="15">
        <v>52</v>
      </c>
      <c r="D76" s="15">
        <v>156310139</v>
      </c>
      <c r="E76" s="15" t="s">
        <v>139</v>
      </c>
      <c r="F76" s="16">
        <f>IF(S76=0,AA76,Z76+SUM(G76:Q76)+AB76)</f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99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23">
        <f>V76/5.5</f>
        <v>0</v>
      </c>
      <c r="Z76" s="16">
        <f>ROUND(Y76,0)</f>
        <v>0</v>
      </c>
      <c r="AA76" s="17">
        <v>0</v>
      </c>
      <c r="AB76" s="17">
        <v>0</v>
      </c>
      <c r="AC76" s="14" t="s">
        <v>42</v>
      </c>
      <c r="AD76" s="18">
        <v>44443</v>
      </c>
      <c r="AE76" s="14" t="s">
        <v>43</v>
      </c>
      <c r="AF76" s="14" t="s">
        <v>44</v>
      </c>
      <c r="AG76" s="19" t="s">
        <v>45</v>
      </c>
      <c r="AH76" s="14" t="s">
        <v>46</v>
      </c>
      <c r="AI76" s="20">
        <f>F76-AN76</f>
        <v>0</v>
      </c>
      <c r="AJ76" s="17">
        <v>0</v>
      </c>
      <c r="AK76" s="21" t="str">
        <f>IF(AI76=0,"-",AJ76/AI76)</f>
        <v>-</v>
      </c>
      <c r="AL76" s="17">
        <v>0</v>
      </c>
      <c r="AM76" s="22">
        <f>IF(AL76=0,0,AL76/AI76)</f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9">
        <v>0</v>
      </c>
    </row>
    <row r="77" spans="1:52" ht="15" customHeight="1" x14ac:dyDescent="0.25">
      <c r="A77" s="14">
        <v>32</v>
      </c>
      <c r="B77" s="15">
        <v>5411</v>
      </c>
      <c r="C77" s="15">
        <v>9</v>
      </c>
      <c r="D77" s="15">
        <v>155310052</v>
      </c>
      <c r="E77" s="15" t="s">
        <v>82</v>
      </c>
      <c r="F77" s="16">
        <f>IF(S77=0,AA77,Z77+SUM(G77:Q77)+AB77)</f>
        <v>17</v>
      </c>
      <c r="G77" s="17">
        <v>0</v>
      </c>
      <c r="H77" s="17">
        <v>0</v>
      </c>
      <c r="I77" s="17">
        <v>0</v>
      </c>
      <c r="J77" s="17">
        <v>0</v>
      </c>
      <c r="K77" s="17">
        <v>2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 t="s">
        <v>0</v>
      </c>
      <c r="S77" s="17">
        <v>1</v>
      </c>
      <c r="T77" s="17">
        <v>1</v>
      </c>
      <c r="U77" s="17">
        <v>0</v>
      </c>
      <c r="V77" s="17">
        <v>84.7</v>
      </c>
      <c r="W77" s="17">
        <v>0</v>
      </c>
      <c r="X77" s="17">
        <v>0</v>
      </c>
      <c r="Y77" s="23">
        <f>V77/5.5</f>
        <v>15.4</v>
      </c>
      <c r="Z77" s="16">
        <f>ROUND(Y77,0)</f>
        <v>15</v>
      </c>
      <c r="AA77" s="17">
        <v>17</v>
      </c>
      <c r="AB77" s="17">
        <v>0</v>
      </c>
      <c r="AC77" s="14" t="s">
        <v>42</v>
      </c>
      <c r="AD77" s="18">
        <v>44443</v>
      </c>
      <c r="AE77" s="14" t="s">
        <v>43</v>
      </c>
      <c r="AF77" s="14" t="s">
        <v>44</v>
      </c>
      <c r="AG77" s="19" t="s">
        <v>45</v>
      </c>
      <c r="AH77" s="14" t="s">
        <v>46</v>
      </c>
      <c r="AI77" s="20">
        <f>F77-AN77</f>
        <v>17</v>
      </c>
      <c r="AJ77" s="17">
        <v>13</v>
      </c>
      <c r="AK77" s="21">
        <f>IF(AI77=0,"-",AJ77/AI77)</f>
        <v>0.76470588235294112</v>
      </c>
      <c r="AL77" s="17">
        <v>0</v>
      </c>
      <c r="AM77" s="22">
        <f>IF(AL77=0,0,AL77/AI77)</f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1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9">
        <v>0</v>
      </c>
    </row>
    <row r="78" spans="1:52" ht="15" customHeight="1" x14ac:dyDescent="0.25">
      <c r="A78" s="14">
        <v>128</v>
      </c>
      <c r="B78" s="15">
        <v>5573</v>
      </c>
      <c r="C78" s="15">
        <v>9</v>
      </c>
      <c r="D78" s="15">
        <v>156311016</v>
      </c>
      <c r="E78" s="15" t="s">
        <v>88</v>
      </c>
      <c r="F78" s="16">
        <f>IF(S78=0,AA78,Z78+SUM(G78:Q78)+AB78)</f>
        <v>22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 t="s">
        <v>0</v>
      </c>
      <c r="S78" s="17">
        <v>2</v>
      </c>
      <c r="T78" s="17">
        <v>1</v>
      </c>
      <c r="U78" s="17">
        <v>0</v>
      </c>
      <c r="V78" s="17">
        <v>122</v>
      </c>
      <c r="W78" s="17">
        <v>2</v>
      </c>
      <c r="X78" s="17">
        <v>9</v>
      </c>
      <c r="Y78" s="23">
        <f>V78/5.5</f>
        <v>22.181818181818183</v>
      </c>
      <c r="Z78" s="16">
        <f>ROUND(Y78,0)</f>
        <v>22</v>
      </c>
      <c r="AA78" s="17">
        <v>20</v>
      </c>
      <c r="AB78" s="17">
        <v>0</v>
      </c>
      <c r="AC78" s="14" t="s">
        <v>42</v>
      </c>
      <c r="AD78" s="18">
        <v>44443</v>
      </c>
      <c r="AE78" s="14" t="s">
        <v>43</v>
      </c>
      <c r="AF78" s="14" t="s">
        <v>44</v>
      </c>
      <c r="AG78" s="19" t="s">
        <v>45</v>
      </c>
      <c r="AH78" s="14" t="s">
        <v>46</v>
      </c>
      <c r="AI78" s="20">
        <f>F78-AN78</f>
        <v>22</v>
      </c>
      <c r="AJ78" s="17">
        <v>20</v>
      </c>
      <c r="AK78" s="21">
        <f>IF(AI78=0,"-",AJ78/AI78)</f>
        <v>0.90909090909090906</v>
      </c>
      <c r="AL78" s="17">
        <v>0</v>
      </c>
      <c r="AM78" s="22">
        <f>IF(AL78=0,0,AL78/AI78)</f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9">
        <v>0</v>
      </c>
    </row>
    <row r="79" spans="1:52" ht="15" customHeight="1" x14ac:dyDescent="0.25">
      <c r="A79" s="14">
        <v>48</v>
      </c>
      <c r="B79" s="15">
        <v>5574</v>
      </c>
      <c r="C79" s="15">
        <v>9</v>
      </c>
      <c r="D79" s="15">
        <v>156311028</v>
      </c>
      <c r="E79" s="15" t="s">
        <v>88</v>
      </c>
      <c r="F79" s="16">
        <f>IF(S79=0,AA79,Z79+SUM(G79:Q79)+AB79)</f>
        <v>54</v>
      </c>
      <c r="G79" s="17">
        <v>0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 t="s">
        <v>0</v>
      </c>
      <c r="S79" s="17">
        <v>2</v>
      </c>
      <c r="T79" s="17">
        <v>1</v>
      </c>
      <c r="U79" s="17">
        <v>0</v>
      </c>
      <c r="V79" s="17">
        <v>288.89999999999998</v>
      </c>
      <c r="W79" s="17">
        <v>2</v>
      </c>
      <c r="X79" s="17">
        <v>9</v>
      </c>
      <c r="Y79" s="23">
        <f>V79/5.5</f>
        <v>52.527272727272724</v>
      </c>
      <c r="Z79" s="16">
        <f>ROUND(Y79,0)</f>
        <v>53</v>
      </c>
      <c r="AA79" s="17">
        <v>55</v>
      </c>
      <c r="AB79" s="17">
        <v>0</v>
      </c>
      <c r="AC79" s="14" t="s">
        <v>42</v>
      </c>
      <c r="AD79" s="18">
        <v>44443</v>
      </c>
      <c r="AE79" s="14" t="s">
        <v>43</v>
      </c>
      <c r="AF79" s="14" t="s">
        <v>44</v>
      </c>
      <c r="AG79" s="19" t="s">
        <v>45</v>
      </c>
      <c r="AH79" s="14" t="s">
        <v>46</v>
      </c>
      <c r="AI79" s="20">
        <f>F79-AN79</f>
        <v>54</v>
      </c>
      <c r="AJ79" s="17">
        <v>51</v>
      </c>
      <c r="AK79" s="21">
        <f>IF(AI79=0,"-",AJ79/AI79)</f>
        <v>0.94444444444444442</v>
      </c>
      <c r="AL79" s="17">
        <v>0</v>
      </c>
      <c r="AM79" s="22">
        <f>IF(AL79=0,0,AL79/AI79)</f>
        <v>0</v>
      </c>
      <c r="AN79" s="17">
        <v>0</v>
      </c>
      <c r="AO79" s="17">
        <v>0</v>
      </c>
      <c r="AP79" s="17">
        <v>1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9">
        <v>0</v>
      </c>
    </row>
    <row r="80" spans="1:52" ht="15" customHeight="1" x14ac:dyDescent="0.25">
      <c r="A80" s="14">
        <v>73</v>
      </c>
      <c r="B80" s="15">
        <v>5575</v>
      </c>
      <c r="C80" s="15">
        <v>9</v>
      </c>
      <c r="D80" s="15">
        <v>156311029</v>
      </c>
      <c r="E80" s="15" t="s">
        <v>88</v>
      </c>
      <c r="F80" s="16">
        <f>IF(S80=0,AA80,Z80+SUM(G80:Q80)+AB80)</f>
        <v>8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 t="s">
        <v>0</v>
      </c>
      <c r="S80" s="17">
        <v>2</v>
      </c>
      <c r="T80" s="17">
        <v>1</v>
      </c>
      <c r="U80" s="17">
        <v>0</v>
      </c>
      <c r="V80" s="17">
        <v>45.6</v>
      </c>
      <c r="W80" s="17">
        <v>2</v>
      </c>
      <c r="X80" s="17">
        <v>9</v>
      </c>
      <c r="Y80" s="23">
        <f>V80/5.5</f>
        <v>8.290909090909091</v>
      </c>
      <c r="Z80" s="16">
        <f>ROUND(Y80,0)</f>
        <v>8</v>
      </c>
      <c r="AA80" s="17">
        <v>8</v>
      </c>
      <c r="AB80" s="17">
        <v>0</v>
      </c>
      <c r="AC80" s="14" t="s">
        <v>42</v>
      </c>
      <c r="AD80" s="18">
        <v>44443</v>
      </c>
      <c r="AE80" s="14" t="s">
        <v>43</v>
      </c>
      <c r="AF80" s="14" t="s">
        <v>44</v>
      </c>
      <c r="AG80" s="19" t="s">
        <v>45</v>
      </c>
      <c r="AH80" s="14" t="s">
        <v>46</v>
      </c>
      <c r="AI80" s="20">
        <f>F80-AN80</f>
        <v>8</v>
      </c>
      <c r="AJ80" s="17">
        <v>8</v>
      </c>
      <c r="AK80" s="21">
        <f>IF(AI80=0,"-",AJ80/AI80)</f>
        <v>1</v>
      </c>
      <c r="AL80" s="17">
        <v>0</v>
      </c>
      <c r="AM80" s="22">
        <f>IF(AL80=0,0,AL80/AI80)</f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9">
        <v>0</v>
      </c>
    </row>
    <row r="81" spans="1:52" ht="15" customHeight="1" x14ac:dyDescent="0.25">
      <c r="A81" s="14">
        <v>210</v>
      </c>
      <c r="B81" s="15">
        <v>5576</v>
      </c>
      <c r="C81" s="15">
        <v>9</v>
      </c>
      <c r="D81" s="15">
        <v>156311030</v>
      </c>
      <c r="E81" s="15" t="s">
        <v>88</v>
      </c>
      <c r="F81" s="16">
        <f>IF(S81=0,AA81,Z81+SUM(G81:Q81)+AB81)</f>
        <v>26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 t="s">
        <v>0</v>
      </c>
      <c r="S81" s="17">
        <v>2</v>
      </c>
      <c r="T81" s="17">
        <v>1</v>
      </c>
      <c r="U81" s="17">
        <v>0</v>
      </c>
      <c r="V81" s="17">
        <v>144.1</v>
      </c>
      <c r="W81" s="17">
        <v>2</v>
      </c>
      <c r="X81" s="17">
        <v>9</v>
      </c>
      <c r="Y81" s="23">
        <f>V81/5.5</f>
        <v>26.2</v>
      </c>
      <c r="Z81" s="16">
        <f>ROUND(Y81,0)</f>
        <v>26</v>
      </c>
      <c r="AA81" s="17">
        <v>24</v>
      </c>
      <c r="AB81" s="17">
        <v>0</v>
      </c>
      <c r="AC81" s="14" t="s">
        <v>42</v>
      </c>
      <c r="AD81" s="18">
        <v>44443</v>
      </c>
      <c r="AE81" s="14" t="s">
        <v>43</v>
      </c>
      <c r="AF81" s="14" t="s">
        <v>44</v>
      </c>
      <c r="AG81" s="19" t="s">
        <v>45</v>
      </c>
      <c r="AH81" s="14" t="s">
        <v>46</v>
      </c>
      <c r="AI81" s="20">
        <f>F81-AN81</f>
        <v>26</v>
      </c>
      <c r="AJ81" s="17">
        <v>21</v>
      </c>
      <c r="AK81" s="21">
        <f>IF(AI81=0,"-",AJ81/AI81)</f>
        <v>0.80769230769230771</v>
      </c>
      <c r="AL81" s="17">
        <v>0</v>
      </c>
      <c r="AM81" s="22">
        <f>IF(AL81=0,0,AL81/AI81)</f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9">
        <v>0</v>
      </c>
    </row>
    <row r="82" spans="1:52" ht="15" customHeight="1" x14ac:dyDescent="0.25">
      <c r="A82" s="14">
        <v>51</v>
      </c>
      <c r="B82" s="15">
        <v>5586</v>
      </c>
      <c r="C82" s="15">
        <v>9</v>
      </c>
      <c r="D82" s="15">
        <v>156311070</v>
      </c>
      <c r="E82" s="15" t="s">
        <v>89</v>
      </c>
      <c r="F82" s="16">
        <f>IF(S82=0,AA82,Z82+SUM(G82:Q82)+AB82)</f>
        <v>15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0</v>
      </c>
      <c r="T82" s="17">
        <v>1</v>
      </c>
      <c r="U82" s="17">
        <v>0</v>
      </c>
      <c r="V82" s="17">
        <v>0</v>
      </c>
      <c r="W82" s="17">
        <v>0</v>
      </c>
      <c r="X82" s="17">
        <v>0</v>
      </c>
      <c r="Y82" s="23">
        <f>V82/5.5</f>
        <v>0</v>
      </c>
      <c r="Z82" s="16">
        <f>ROUND(Y82,0)</f>
        <v>0</v>
      </c>
      <c r="AA82" s="17">
        <v>15</v>
      </c>
      <c r="AB82" s="17">
        <v>0</v>
      </c>
      <c r="AC82" s="14" t="s">
        <v>42</v>
      </c>
      <c r="AD82" s="18">
        <v>44443</v>
      </c>
      <c r="AE82" s="14" t="s">
        <v>43</v>
      </c>
      <c r="AF82" s="14" t="s">
        <v>44</v>
      </c>
      <c r="AG82" s="19" t="s">
        <v>45</v>
      </c>
      <c r="AH82" s="14" t="s">
        <v>46</v>
      </c>
      <c r="AI82" s="20">
        <f>F82-AN82</f>
        <v>15</v>
      </c>
      <c r="AJ82" s="17">
        <v>15</v>
      </c>
      <c r="AK82" s="21">
        <f>IF(AI82=0,"-",AJ82/AI82)</f>
        <v>1</v>
      </c>
      <c r="AL82" s="17">
        <v>0</v>
      </c>
      <c r="AM82" s="22">
        <f>IF(AL82=0,0,AL82/AI82)</f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9">
        <v>0</v>
      </c>
    </row>
    <row r="83" spans="1:52" ht="15" customHeight="1" x14ac:dyDescent="0.25">
      <c r="A83" s="14">
        <v>59</v>
      </c>
      <c r="B83" s="15">
        <v>5587</v>
      </c>
      <c r="C83" s="15">
        <v>9</v>
      </c>
      <c r="D83" s="15">
        <v>156312051</v>
      </c>
      <c r="E83" s="15" t="s">
        <v>89</v>
      </c>
      <c r="F83" s="16">
        <f>IF(S83=0,AA83,Z83+SUM(G83:Q83)+AB83)</f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 t="s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3">
        <f>V83/5.5</f>
        <v>0</v>
      </c>
      <c r="Z83" s="16">
        <f>ROUND(Y83,0)</f>
        <v>0</v>
      </c>
      <c r="AA83" s="17">
        <v>0</v>
      </c>
      <c r="AB83" s="17">
        <v>0</v>
      </c>
      <c r="AC83" s="14" t="s">
        <v>42</v>
      </c>
      <c r="AD83" s="18">
        <v>44443</v>
      </c>
      <c r="AE83" s="14" t="s">
        <v>43</v>
      </c>
      <c r="AF83" s="14" t="s">
        <v>44</v>
      </c>
      <c r="AG83" s="19" t="s">
        <v>45</v>
      </c>
      <c r="AH83" s="14" t="s">
        <v>46</v>
      </c>
      <c r="AI83" s="20">
        <f>F83-AN83</f>
        <v>0</v>
      </c>
      <c r="AJ83" s="17">
        <v>0</v>
      </c>
      <c r="AK83" s="21" t="str">
        <f>IF(AI83=0,"-",AJ83/AI83)</f>
        <v>-</v>
      </c>
      <c r="AL83" s="17">
        <v>0</v>
      </c>
      <c r="AM83" s="22">
        <f>IF(AL83=0,0,AL83/AI83)</f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9">
        <v>0</v>
      </c>
    </row>
    <row r="84" spans="1:52" ht="15" customHeight="1" x14ac:dyDescent="0.25">
      <c r="A84" s="14">
        <v>60</v>
      </c>
      <c r="B84" s="15">
        <v>5588</v>
      </c>
      <c r="C84" s="15">
        <v>9</v>
      </c>
      <c r="D84" s="15">
        <v>156312065</v>
      </c>
      <c r="E84" s="15" t="s">
        <v>89</v>
      </c>
      <c r="F84" s="16">
        <f>IF(S84=0,AA84,Z84+SUM(G84:Q84)+AB84)</f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 t="s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3">
        <f>V84/5.5</f>
        <v>0</v>
      </c>
      <c r="Z84" s="16">
        <f>ROUND(Y84,0)</f>
        <v>0</v>
      </c>
      <c r="AA84" s="17">
        <v>0</v>
      </c>
      <c r="AB84" s="17">
        <v>0</v>
      </c>
      <c r="AC84" s="14" t="s">
        <v>42</v>
      </c>
      <c r="AD84" s="18">
        <v>44443</v>
      </c>
      <c r="AE84" s="14" t="s">
        <v>43</v>
      </c>
      <c r="AF84" s="14" t="s">
        <v>44</v>
      </c>
      <c r="AG84" s="19" t="s">
        <v>45</v>
      </c>
      <c r="AH84" s="14" t="s">
        <v>46</v>
      </c>
      <c r="AI84" s="20">
        <f>F84-AN84</f>
        <v>0</v>
      </c>
      <c r="AJ84" s="17">
        <v>0</v>
      </c>
      <c r="AK84" s="21" t="str">
        <f>IF(AI84=0,"-",AJ84/AI84)</f>
        <v>-</v>
      </c>
      <c r="AL84" s="17">
        <v>0</v>
      </c>
      <c r="AM84" s="22">
        <f>IF(AL84=0,0,AL84/AI84)</f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9">
        <v>0</v>
      </c>
    </row>
    <row r="85" spans="1:52" ht="15" customHeight="1" x14ac:dyDescent="0.25">
      <c r="A85" s="14">
        <v>196</v>
      </c>
      <c r="B85" s="15">
        <v>5591</v>
      </c>
      <c r="C85" s="15">
        <v>9</v>
      </c>
      <c r="D85" s="15">
        <v>156312074</v>
      </c>
      <c r="E85" s="15" t="s">
        <v>89</v>
      </c>
      <c r="F85" s="16">
        <f>IF(S85=0,AA85,Z85+SUM(G85:Q85)+AB85)</f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 t="s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3">
        <f>V85/5.5</f>
        <v>0</v>
      </c>
      <c r="Z85" s="16">
        <f>ROUND(Y85,0)</f>
        <v>0</v>
      </c>
      <c r="AA85" s="17">
        <v>0</v>
      </c>
      <c r="AB85" s="17">
        <v>0</v>
      </c>
      <c r="AC85" s="14" t="s">
        <v>42</v>
      </c>
      <c r="AD85" s="18">
        <v>44443</v>
      </c>
      <c r="AE85" s="14" t="s">
        <v>43</v>
      </c>
      <c r="AF85" s="14" t="s">
        <v>44</v>
      </c>
      <c r="AG85" s="19" t="s">
        <v>45</v>
      </c>
      <c r="AH85" s="14" t="s">
        <v>46</v>
      </c>
      <c r="AI85" s="20">
        <f>F85-AN85</f>
        <v>0</v>
      </c>
      <c r="AJ85" s="17">
        <v>0</v>
      </c>
      <c r="AK85" s="21" t="str">
        <f>IF(AI85=0,"-",AJ85/AI85)</f>
        <v>-</v>
      </c>
      <c r="AL85" s="17">
        <v>0</v>
      </c>
      <c r="AM85" s="22">
        <f>IF(AL85=0,0,AL85/AI85)</f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9">
        <v>0</v>
      </c>
    </row>
    <row r="86" spans="1:52" ht="15" customHeight="1" x14ac:dyDescent="0.25">
      <c r="A86" s="14">
        <v>67</v>
      </c>
      <c r="B86" s="15">
        <v>5592</v>
      </c>
      <c r="C86" s="15">
        <v>9</v>
      </c>
      <c r="D86" s="15">
        <v>156312077</v>
      </c>
      <c r="E86" s="15" t="s">
        <v>89</v>
      </c>
      <c r="F86" s="16">
        <f>IF(S86=0,AA86,Z86+SUM(G86:Q86)+AB86)</f>
        <v>16</v>
      </c>
      <c r="G86" s="17">
        <v>0</v>
      </c>
      <c r="H86" s="17">
        <v>0</v>
      </c>
      <c r="I86" s="17">
        <v>0</v>
      </c>
      <c r="J86" s="17">
        <v>0</v>
      </c>
      <c r="K86" s="17">
        <v>1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 t="s">
        <v>0</v>
      </c>
      <c r="S86" s="17">
        <v>0</v>
      </c>
      <c r="T86" s="17">
        <v>1</v>
      </c>
      <c r="U86" s="17">
        <v>0</v>
      </c>
      <c r="V86" s="17">
        <v>0</v>
      </c>
      <c r="W86" s="17">
        <v>0</v>
      </c>
      <c r="X86" s="17">
        <v>0</v>
      </c>
      <c r="Y86" s="23">
        <f>V86/5.5</f>
        <v>0</v>
      </c>
      <c r="Z86" s="16">
        <f>ROUND(Y86,0)</f>
        <v>0</v>
      </c>
      <c r="AA86" s="17">
        <v>16</v>
      </c>
      <c r="AB86" s="17">
        <v>0</v>
      </c>
      <c r="AC86" s="14" t="s">
        <v>42</v>
      </c>
      <c r="AD86" s="18">
        <v>44443</v>
      </c>
      <c r="AE86" s="14" t="s">
        <v>43</v>
      </c>
      <c r="AF86" s="14" t="s">
        <v>44</v>
      </c>
      <c r="AG86" s="19" t="s">
        <v>45</v>
      </c>
      <c r="AH86" s="14" t="s">
        <v>46</v>
      </c>
      <c r="AI86" s="20">
        <f>F86-AN86</f>
        <v>16</v>
      </c>
      <c r="AJ86" s="17">
        <v>15</v>
      </c>
      <c r="AK86" s="21">
        <f>IF(AI86=0,"-",AJ86/AI86)</f>
        <v>0.9375</v>
      </c>
      <c r="AL86" s="17">
        <v>0</v>
      </c>
      <c r="AM86" s="22">
        <f>IF(AL86=0,0,AL86/AI86)</f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9">
        <v>0</v>
      </c>
    </row>
    <row r="87" spans="1:52" ht="15" customHeight="1" x14ac:dyDescent="0.25">
      <c r="A87" s="14">
        <v>162</v>
      </c>
      <c r="B87" s="15">
        <v>5593</v>
      </c>
      <c r="C87" s="15">
        <v>9</v>
      </c>
      <c r="D87" s="15">
        <v>156312078</v>
      </c>
      <c r="E87" s="15" t="s">
        <v>89</v>
      </c>
      <c r="F87" s="16">
        <f>IF(S87=0,AA87,Z87+SUM(G87:Q87)+AB87)</f>
        <v>39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 t="s">
        <v>0</v>
      </c>
      <c r="S87" s="17">
        <v>1</v>
      </c>
      <c r="T87" s="17">
        <v>1</v>
      </c>
      <c r="U87" s="17">
        <v>0</v>
      </c>
      <c r="V87" s="17">
        <v>215.5</v>
      </c>
      <c r="W87" s="17">
        <v>0</v>
      </c>
      <c r="X87" s="17">
        <v>0</v>
      </c>
      <c r="Y87" s="23">
        <f>V87/5.5</f>
        <v>39.18181818181818</v>
      </c>
      <c r="Z87" s="16">
        <f>ROUND(Y87,0)</f>
        <v>39</v>
      </c>
      <c r="AA87" s="17">
        <v>39</v>
      </c>
      <c r="AB87" s="17">
        <v>0</v>
      </c>
      <c r="AC87" s="14" t="s">
        <v>42</v>
      </c>
      <c r="AD87" s="18">
        <v>44443</v>
      </c>
      <c r="AE87" s="14" t="s">
        <v>43</v>
      </c>
      <c r="AF87" s="14" t="s">
        <v>44</v>
      </c>
      <c r="AG87" s="19" t="s">
        <v>45</v>
      </c>
      <c r="AH87" s="14" t="s">
        <v>46</v>
      </c>
      <c r="AI87" s="20">
        <f>F87-AN87</f>
        <v>39</v>
      </c>
      <c r="AJ87" s="17">
        <v>39</v>
      </c>
      <c r="AK87" s="21">
        <f>IF(AI87=0,"-",AJ87/AI87)</f>
        <v>1</v>
      </c>
      <c r="AL87" s="17">
        <v>0</v>
      </c>
      <c r="AM87" s="22">
        <f>IF(AL87=0,0,AL87/AI87)</f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9">
        <v>0</v>
      </c>
    </row>
    <row r="88" spans="1:52" ht="15" customHeight="1" x14ac:dyDescent="0.25">
      <c r="A88" s="14">
        <v>254</v>
      </c>
      <c r="B88" s="15">
        <v>5595</v>
      </c>
      <c r="C88" s="15">
        <v>52</v>
      </c>
      <c r="D88" s="15">
        <v>157311094</v>
      </c>
      <c r="E88" s="15" t="s">
        <v>89</v>
      </c>
      <c r="F88" s="16">
        <f>IF(S88=0,AA88,Z88+SUM(G88:Q88)+AB88)</f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 t="s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3">
        <f>V88/5.5</f>
        <v>0</v>
      </c>
      <c r="Z88" s="16">
        <f>ROUND(Y88,0)</f>
        <v>0</v>
      </c>
      <c r="AA88" s="17">
        <v>0</v>
      </c>
      <c r="AB88" s="17">
        <v>0</v>
      </c>
      <c r="AC88" s="14" t="s">
        <v>42</v>
      </c>
      <c r="AD88" s="18">
        <v>44443</v>
      </c>
      <c r="AE88" s="14" t="s">
        <v>43</v>
      </c>
      <c r="AF88" s="14" t="s">
        <v>44</v>
      </c>
      <c r="AG88" s="19" t="s">
        <v>45</v>
      </c>
      <c r="AH88" s="14" t="s">
        <v>46</v>
      </c>
      <c r="AI88" s="20">
        <f>F88-AN88</f>
        <v>0</v>
      </c>
      <c r="AJ88" s="17">
        <v>0</v>
      </c>
      <c r="AK88" s="21" t="str">
        <f>IF(AI88=0,"-",AJ88/AI88)</f>
        <v>-</v>
      </c>
      <c r="AL88" s="17">
        <v>0</v>
      </c>
      <c r="AM88" s="22">
        <f>IF(AL88=0,0,AL88/AI88)</f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9">
        <v>0</v>
      </c>
    </row>
    <row r="89" spans="1:52" ht="15" customHeight="1" x14ac:dyDescent="0.25">
      <c r="A89" s="14">
        <v>261</v>
      </c>
      <c r="B89" s="15">
        <v>5596</v>
      </c>
      <c r="C89" s="15">
        <v>52</v>
      </c>
      <c r="D89" s="15">
        <v>157311095</v>
      </c>
      <c r="E89" s="15" t="s">
        <v>89</v>
      </c>
      <c r="F89" s="16">
        <f>IF(S89=0,AA89,Z89+SUM(G89:Q89)+AB89)</f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 t="s">
        <v>0</v>
      </c>
      <c r="S89" s="17">
        <v>99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23">
        <f>V89/5.5</f>
        <v>0</v>
      </c>
      <c r="Z89" s="16">
        <f>ROUND(Y89,0)</f>
        <v>0</v>
      </c>
      <c r="AA89" s="17">
        <v>0</v>
      </c>
      <c r="AB89" s="17">
        <v>0</v>
      </c>
      <c r="AC89" s="14" t="s">
        <v>42</v>
      </c>
      <c r="AD89" s="18">
        <v>44443</v>
      </c>
      <c r="AE89" s="14" t="s">
        <v>43</v>
      </c>
      <c r="AF89" s="14" t="s">
        <v>44</v>
      </c>
      <c r="AG89" s="19" t="s">
        <v>45</v>
      </c>
      <c r="AH89" s="14" t="s">
        <v>46</v>
      </c>
      <c r="AI89" s="20">
        <f>F89-AN89</f>
        <v>0</v>
      </c>
      <c r="AJ89" s="17">
        <v>0</v>
      </c>
      <c r="AK89" s="21" t="str">
        <f>IF(AI89=0,"-",AJ89/AI89)</f>
        <v>-</v>
      </c>
      <c r="AL89" s="17">
        <v>0</v>
      </c>
      <c r="AM89" s="22">
        <f>IF(AL89=0,0,AL89/AI89)</f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9">
        <v>0</v>
      </c>
    </row>
    <row r="90" spans="1:52" ht="15" customHeight="1" x14ac:dyDescent="0.25">
      <c r="A90" s="14">
        <v>256</v>
      </c>
      <c r="B90" s="15">
        <v>5602</v>
      </c>
      <c r="C90" s="15">
        <v>52</v>
      </c>
      <c r="D90" s="15">
        <v>157311143</v>
      </c>
      <c r="E90" s="15" t="s">
        <v>89</v>
      </c>
      <c r="F90" s="16">
        <f>IF(S90=0,AA90,Z90+SUM(G90:Q90)+AB90)</f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 t="s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3">
        <f>V90/5.5</f>
        <v>0</v>
      </c>
      <c r="Z90" s="16">
        <f>ROUND(Y90,0)</f>
        <v>0</v>
      </c>
      <c r="AA90" s="17">
        <v>0</v>
      </c>
      <c r="AB90" s="17">
        <v>0</v>
      </c>
      <c r="AC90" s="14" t="s">
        <v>42</v>
      </c>
      <c r="AD90" s="18">
        <v>44443</v>
      </c>
      <c r="AE90" s="14" t="s">
        <v>43</v>
      </c>
      <c r="AF90" s="14" t="s">
        <v>44</v>
      </c>
      <c r="AG90" s="19" t="s">
        <v>45</v>
      </c>
      <c r="AH90" s="14" t="s">
        <v>46</v>
      </c>
      <c r="AI90" s="20">
        <f>F90-AN90</f>
        <v>0</v>
      </c>
      <c r="AJ90" s="17">
        <v>0</v>
      </c>
      <c r="AK90" s="21" t="str">
        <f>IF(AI90=0,"-",AJ90/AI90)</f>
        <v>-</v>
      </c>
      <c r="AL90" s="17">
        <v>0</v>
      </c>
      <c r="AM90" s="22">
        <f>IF(AL90=0,0,AL90/AI90)</f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9">
        <v>0</v>
      </c>
    </row>
    <row r="91" spans="1:52" ht="15" customHeight="1" x14ac:dyDescent="0.25">
      <c r="A91" s="14">
        <v>121</v>
      </c>
      <c r="B91" s="15">
        <v>5603</v>
      </c>
      <c r="C91" s="15">
        <v>52</v>
      </c>
      <c r="D91" s="15">
        <v>157311144</v>
      </c>
      <c r="E91" s="15" t="s">
        <v>89</v>
      </c>
      <c r="F91" s="16">
        <f>IF(S91=0,AA91,Z91+SUM(G91:Q91)+AB91)</f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 t="s">
        <v>0</v>
      </c>
      <c r="S91" s="17">
        <v>99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23">
        <f>V91/5.5</f>
        <v>0</v>
      </c>
      <c r="Z91" s="16">
        <f>ROUND(Y91,0)</f>
        <v>0</v>
      </c>
      <c r="AA91" s="17">
        <v>0</v>
      </c>
      <c r="AB91" s="17">
        <v>0</v>
      </c>
      <c r="AC91" s="14" t="s">
        <v>42</v>
      </c>
      <c r="AD91" s="18">
        <v>44443</v>
      </c>
      <c r="AE91" s="14" t="s">
        <v>43</v>
      </c>
      <c r="AF91" s="14" t="s">
        <v>44</v>
      </c>
      <c r="AG91" s="19" t="s">
        <v>45</v>
      </c>
      <c r="AH91" s="14" t="s">
        <v>46</v>
      </c>
      <c r="AI91" s="20">
        <f>F91-AN91</f>
        <v>0</v>
      </c>
      <c r="AJ91" s="17">
        <v>0</v>
      </c>
      <c r="AK91" s="21" t="str">
        <f>IF(AI91=0,"-",AJ91/AI91)</f>
        <v>-</v>
      </c>
      <c r="AL91" s="17">
        <v>0</v>
      </c>
      <c r="AM91" s="22">
        <f>IF(AL91=0,0,AL91/AI91)</f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9">
        <v>0</v>
      </c>
    </row>
    <row r="92" spans="1:52" ht="15" customHeight="1" x14ac:dyDescent="0.25">
      <c r="A92" s="14">
        <v>276</v>
      </c>
      <c r="B92" s="15">
        <v>5604</v>
      </c>
      <c r="C92" s="15">
        <v>9</v>
      </c>
      <c r="D92" s="15">
        <v>157311151</v>
      </c>
      <c r="E92" s="15" t="s">
        <v>89</v>
      </c>
      <c r="F92" s="16">
        <f>IF(S92=0,AA92,Z92+SUM(G92:Q92)+AB92)</f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 t="s">
        <v>0</v>
      </c>
      <c r="S92" s="17">
        <v>99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23">
        <f>V92/5.5</f>
        <v>0</v>
      </c>
      <c r="Z92" s="16">
        <f>ROUND(Y92,0)</f>
        <v>0</v>
      </c>
      <c r="AA92" s="17">
        <v>0</v>
      </c>
      <c r="AB92" s="17">
        <v>0</v>
      </c>
      <c r="AC92" s="14" t="s">
        <v>42</v>
      </c>
      <c r="AD92" s="18">
        <v>44443</v>
      </c>
      <c r="AE92" s="14" t="s">
        <v>43</v>
      </c>
      <c r="AF92" s="14" t="s">
        <v>44</v>
      </c>
      <c r="AG92" s="19" t="s">
        <v>45</v>
      </c>
      <c r="AH92" s="14" t="s">
        <v>46</v>
      </c>
      <c r="AI92" s="20">
        <f>F92-AN92</f>
        <v>0</v>
      </c>
      <c r="AJ92" s="17">
        <v>0</v>
      </c>
      <c r="AK92" s="21" t="str">
        <f>IF(AI92=0,"-",AJ92/AI92)</f>
        <v>-</v>
      </c>
      <c r="AL92" s="17">
        <v>0</v>
      </c>
      <c r="AM92" s="22">
        <f>IF(AL92=0,0,AL92/AI92)</f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9">
        <v>0</v>
      </c>
    </row>
    <row r="93" spans="1:52" ht="15" customHeight="1" x14ac:dyDescent="0.25">
      <c r="A93" s="14">
        <v>278</v>
      </c>
      <c r="B93" s="15">
        <v>5605</v>
      </c>
      <c r="C93" s="15">
        <v>9</v>
      </c>
      <c r="D93" s="15">
        <v>157311152</v>
      </c>
      <c r="E93" s="15" t="s">
        <v>89</v>
      </c>
      <c r="F93" s="16">
        <f>IF(S93=0,AA93,Z93+SUM(G93:Q93)+AB93)</f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 t="s">
        <v>0</v>
      </c>
      <c r="S93" s="17">
        <v>99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23">
        <f>V93/5.5</f>
        <v>0</v>
      </c>
      <c r="Z93" s="16">
        <f>ROUND(Y93,0)</f>
        <v>0</v>
      </c>
      <c r="AA93" s="17">
        <v>0</v>
      </c>
      <c r="AB93" s="17">
        <v>0</v>
      </c>
      <c r="AC93" s="14" t="s">
        <v>42</v>
      </c>
      <c r="AD93" s="18">
        <v>44443</v>
      </c>
      <c r="AE93" s="14" t="s">
        <v>43</v>
      </c>
      <c r="AF93" s="14" t="s">
        <v>44</v>
      </c>
      <c r="AG93" s="19" t="s">
        <v>45</v>
      </c>
      <c r="AH93" s="14" t="s">
        <v>46</v>
      </c>
      <c r="AI93" s="20">
        <f>F93-AN93</f>
        <v>0</v>
      </c>
      <c r="AJ93" s="17">
        <v>0</v>
      </c>
      <c r="AK93" s="21" t="str">
        <f>IF(AI93=0,"-",AJ93/AI93)</f>
        <v>-</v>
      </c>
      <c r="AL93" s="17">
        <v>0</v>
      </c>
      <c r="AM93" s="22">
        <f>IF(AL93=0,0,AL93/AI93)</f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9">
        <v>0</v>
      </c>
    </row>
    <row r="94" spans="1:52" ht="15" customHeight="1" x14ac:dyDescent="0.25">
      <c r="A94" s="14">
        <v>250</v>
      </c>
      <c r="B94" s="15">
        <v>5606</v>
      </c>
      <c r="C94" s="15">
        <v>52</v>
      </c>
      <c r="D94" s="15">
        <v>157311153</v>
      </c>
      <c r="E94" s="15" t="s">
        <v>89</v>
      </c>
      <c r="F94" s="16">
        <f>IF(S94=0,AA94,Z94+SUM(G94:Q94)+AB94)</f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 t="s">
        <v>0</v>
      </c>
      <c r="S94" s="17">
        <v>99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23">
        <f>V94/5.5</f>
        <v>0</v>
      </c>
      <c r="Z94" s="16">
        <f>ROUND(Y94,0)</f>
        <v>0</v>
      </c>
      <c r="AA94" s="17">
        <v>0</v>
      </c>
      <c r="AB94" s="17">
        <v>0</v>
      </c>
      <c r="AC94" s="14" t="s">
        <v>42</v>
      </c>
      <c r="AD94" s="18">
        <v>44443</v>
      </c>
      <c r="AE94" s="14" t="s">
        <v>43</v>
      </c>
      <c r="AF94" s="14" t="s">
        <v>44</v>
      </c>
      <c r="AG94" s="19" t="s">
        <v>45</v>
      </c>
      <c r="AH94" s="14" t="s">
        <v>46</v>
      </c>
      <c r="AI94" s="20">
        <f>F94-AN94</f>
        <v>0</v>
      </c>
      <c r="AJ94" s="17">
        <v>0</v>
      </c>
      <c r="AK94" s="21" t="str">
        <f>IF(AI94=0,"-",AJ94/AI94)</f>
        <v>-</v>
      </c>
      <c r="AL94" s="17">
        <v>0</v>
      </c>
      <c r="AM94" s="22">
        <f>IF(AL94=0,0,AL94/AI94)</f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9">
        <v>0</v>
      </c>
    </row>
    <row r="95" spans="1:52" ht="15" customHeight="1" x14ac:dyDescent="0.25">
      <c r="A95" s="14">
        <v>141</v>
      </c>
      <c r="B95" s="15">
        <v>5607</v>
      </c>
      <c r="C95" s="15">
        <v>9</v>
      </c>
      <c r="D95" s="15">
        <v>157311154</v>
      </c>
      <c r="E95" s="15" t="s">
        <v>89</v>
      </c>
      <c r="F95" s="16">
        <f>IF(S95=0,AA95,Z95+SUM(G95:Q95)+AB95)</f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 t="s">
        <v>0</v>
      </c>
      <c r="S95" s="17">
        <v>99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23">
        <f>V95/5.5</f>
        <v>0</v>
      </c>
      <c r="Z95" s="16">
        <f>ROUND(Y95,0)</f>
        <v>0</v>
      </c>
      <c r="AA95" s="17">
        <v>0</v>
      </c>
      <c r="AB95" s="17">
        <v>0</v>
      </c>
      <c r="AC95" s="14" t="s">
        <v>42</v>
      </c>
      <c r="AD95" s="18">
        <v>44443</v>
      </c>
      <c r="AE95" s="14" t="s">
        <v>43</v>
      </c>
      <c r="AF95" s="14" t="s">
        <v>44</v>
      </c>
      <c r="AG95" s="19" t="s">
        <v>45</v>
      </c>
      <c r="AH95" s="14" t="s">
        <v>46</v>
      </c>
      <c r="AI95" s="20">
        <f>F95-AN95</f>
        <v>0</v>
      </c>
      <c r="AJ95" s="17">
        <v>0</v>
      </c>
      <c r="AK95" s="21" t="str">
        <f>IF(AI95=0,"-",AJ95/AI95)</f>
        <v>-</v>
      </c>
      <c r="AL95" s="17">
        <v>0</v>
      </c>
      <c r="AM95" s="22">
        <f>IF(AL95=0,0,AL95/AI95)</f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9">
        <v>0</v>
      </c>
    </row>
    <row r="96" spans="1:52" ht="15" customHeight="1" x14ac:dyDescent="0.25">
      <c r="A96" s="14">
        <v>155</v>
      </c>
      <c r="B96" s="15">
        <v>5608</v>
      </c>
      <c r="C96" s="15">
        <v>9</v>
      </c>
      <c r="D96" s="15">
        <v>157311155</v>
      </c>
      <c r="E96" s="15" t="s">
        <v>89</v>
      </c>
      <c r="F96" s="16">
        <f>IF(S96=0,AA96,Z96+SUM(G96:Q96)+AB96)</f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 t="s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3">
        <f>V96/5.5</f>
        <v>0</v>
      </c>
      <c r="Z96" s="16">
        <f>ROUND(Y96,0)</f>
        <v>0</v>
      </c>
      <c r="AA96" s="17">
        <v>0</v>
      </c>
      <c r="AB96" s="17">
        <v>0</v>
      </c>
      <c r="AC96" s="14" t="s">
        <v>42</v>
      </c>
      <c r="AD96" s="18">
        <v>44443</v>
      </c>
      <c r="AE96" s="14" t="s">
        <v>43</v>
      </c>
      <c r="AF96" s="14" t="s">
        <v>44</v>
      </c>
      <c r="AG96" s="19" t="s">
        <v>45</v>
      </c>
      <c r="AH96" s="14" t="s">
        <v>46</v>
      </c>
      <c r="AI96" s="20">
        <f>F96-AN96</f>
        <v>0</v>
      </c>
      <c r="AJ96" s="17">
        <v>0</v>
      </c>
      <c r="AK96" s="21" t="str">
        <f>IF(AI96=0,"-",AJ96/AI96)</f>
        <v>-</v>
      </c>
      <c r="AL96" s="17">
        <v>0</v>
      </c>
      <c r="AM96" s="22">
        <f>IF(AL96=0,0,AL96/AI96)</f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9">
        <v>0</v>
      </c>
    </row>
    <row r="97" spans="1:52" ht="15" customHeight="1" x14ac:dyDescent="0.25">
      <c r="A97" s="14">
        <v>123</v>
      </c>
      <c r="B97" s="15">
        <v>5609</v>
      </c>
      <c r="C97" s="15">
        <v>52</v>
      </c>
      <c r="D97" s="15">
        <v>157311156</v>
      </c>
      <c r="E97" s="15" t="s">
        <v>89</v>
      </c>
      <c r="F97" s="16">
        <f>IF(S97=0,AA97,Z97+SUM(G97:Q97)+AB97)</f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 t="s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3">
        <f>V97/5.5</f>
        <v>0</v>
      </c>
      <c r="Z97" s="16">
        <f>ROUND(Y97,0)</f>
        <v>0</v>
      </c>
      <c r="AA97" s="17">
        <v>0</v>
      </c>
      <c r="AB97" s="17">
        <v>0</v>
      </c>
      <c r="AC97" s="14" t="s">
        <v>42</v>
      </c>
      <c r="AD97" s="18">
        <v>44443</v>
      </c>
      <c r="AE97" s="14" t="s">
        <v>43</v>
      </c>
      <c r="AF97" s="14" t="s">
        <v>44</v>
      </c>
      <c r="AG97" s="19" t="s">
        <v>45</v>
      </c>
      <c r="AH97" s="14" t="s">
        <v>46</v>
      </c>
      <c r="AI97" s="20">
        <f>F97-AN97</f>
        <v>0</v>
      </c>
      <c r="AJ97" s="17">
        <v>0</v>
      </c>
      <c r="AK97" s="21" t="str">
        <f>IF(AI97=0,"-",AJ97/AI97)</f>
        <v>-</v>
      </c>
      <c r="AL97" s="17">
        <v>0</v>
      </c>
      <c r="AM97" s="22">
        <f>IF(AL97=0,0,AL97/AI97)</f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9">
        <v>0</v>
      </c>
    </row>
    <row r="98" spans="1:52" ht="15" customHeight="1" x14ac:dyDescent="0.25">
      <c r="A98" s="14">
        <v>146</v>
      </c>
      <c r="B98" s="15">
        <v>5725</v>
      </c>
      <c r="C98" s="15">
        <v>9</v>
      </c>
      <c r="D98" s="15">
        <v>155310003</v>
      </c>
      <c r="E98" s="15" t="s">
        <v>72</v>
      </c>
      <c r="F98" s="16">
        <f>IF(S98=0,AA98,Z98+SUM(G98:Q98)+AB98)</f>
        <v>4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 t="s">
        <v>0</v>
      </c>
      <c r="S98" s="17">
        <v>1</v>
      </c>
      <c r="T98" s="17">
        <v>1</v>
      </c>
      <c r="U98" s="17">
        <v>0</v>
      </c>
      <c r="V98" s="17">
        <v>23.3</v>
      </c>
      <c r="W98" s="17">
        <v>0</v>
      </c>
      <c r="X98" s="17">
        <v>0</v>
      </c>
      <c r="Y98" s="23">
        <f>V98/5.5</f>
        <v>4.2363636363636363</v>
      </c>
      <c r="Z98" s="16">
        <f>ROUND(Y98,0)</f>
        <v>4</v>
      </c>
      <c r="AA98" s="17">
        <v>4</v>
      </c>
      <c r="AB98" s="17">
        <v>0</v>
      </c>
      <c r="AC98" s="14" t="s">
        <v>42</v>
      </c>
      <c r="AD98" s="18">
        <v>44443</v>
      </c>
      <c r="AE98" s="14" t="s">
        <v>43</v>
      </c>
      <c r="AF98" s="14" t="s">
        <v>44</v>
      </c>
      <c r="AG98" s="19" t="s">
        <v>45</v>
      </c>
      <c r="AH98" s="14" t="s">
        <v>46</v>
      </c>
      <c r="AI98" s="20">
        <f>F98-AN98</f>
        <v>4</v>
      </c>
      <c r="AJ98" s="17">
        <v>3</v>
      </c>
      <c r="AK98" s="21">
        <f>IF(AI98=0,"-",AJ98/AI98)</f>
        <v>0.75</v>
      </c>
      <c r="AL98" s="17">
        <v>0</v>
      </c>
      <c r="AM98" s="22">
        <f>IF(AL98=0,0,AL98/AI98)</f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9">
        <v>0</v>
      </c>
    </row>
    <row r="99" spans="1:52" ht="15" customHeight="1" x14ac:dyDescent="0.25">
      <c r="A99" s="14">
        <v>45</v>
      </c>
      <c r="B99" s="15">
        <v>5726</v>
      </c>
      <c r="C99" s="15">
        <v>9</v>
      </c>
      <c r="D99" s="15">
        <v>155310004</v>
      </c>
      <c r="E99" s="15" t="s">
        <v>72</v>
      </c>
      <c r="F99" s="16">
        <f>IF(S99=0,AA99,Z99+SUM(G99:Q99)+AB99)</f>
        <v>5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 t="s">
        <v>0</v>
      </c>
      <c r="S99" s="17">
        <v>1</v>
      </c>
      <c r="T99" s="17">
        <v>1</v>
      </c>
      <c r="U99" s="17">
        <v>0</v>
      </c>
      <c r="V99" s="17">
        <v>28.8</v>
      </c>
      <c r="W99" s="17">
        <v>0</v>
      </c>
      <c r="X99" s="17">
        <v>0</v>
      </c>
      <c r="Y99" s="23">
        <f>V99/5.5</f>
        <v>5.2363636363636363</v>
      </c>
      <c r="Z99" s="16">
        <f>ROUND(Y99,0)</f>
        <v>5</v>
      </c>
      <c r="AA99" s="17">
        <v>5</v>
      </c>
      <c r="AB99" s="17">
        <v>0</v>
      </c>
      <c r="AC99" s="14" t="s">
        <v>42</v>
      </c>
      <c r="AD99" s="18">
        <v>44443</v>
      </c>
      <c r="AE99" s="14" t="s">
        <v>43</v>
      </c>
      <c r="AF99" s="14" t="s">
        <v>44</v>
      </c>
      <c r="AG99" s="19" t="s">
        <v>45</v>
      </c>
      <c r="AH99" s="14" t="s">
        <v>46</v>
      </c>
      <c r="AI99" s="20">
        <f>F99-AN99</f>
        <v>5</v>
      </c>
      <c r="AJ99" s="17">
        <v>4</v>
      </c>
      <c r="AK99" s="21">
        <f>IF(AI99=0,"-",AJ99/AI99)</f>
        <v>0.8</v>
      </c>
      <c r="AL99" s="17">
        <v>0</v>
      </c>
      <c r="AM99" s="22">
        <f>IF(AL99=0,0,AL99/AI99)</f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9">
        <v>0</v>
      </c>
    </row>
    <row r="100" spans="1:52" ht="15" customHeight="1" x14ac:dyDescent="0.25">
      <c r="A100" s="14">
        <v>12</v>
      </c>
      <c r="B100" s="15">
        <v>5727</v>
      </c>
      <c r="C100" s="15">
        <v>9</v>
      </c>
      <c r="D100" s="15">
        <v>155310005</v>
      </c>
      <c r="E100" s="15" t="s">
        <v>72</v>
      </c>
      <c r="F100" s="16">
        <f>IF(S100=0,AA100,Z100+SUM(G100:Q100)+AB100)</f>
        <v>5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 t="s">
        <v>0</v>
      </c>
      <c r="S100" s="17">
        <v>1</v>
      </c>
      <c r="T100" s="17">
        <v>1</v>
      </c>
      <c r="U100" s="17">
        <v>0</v>
      </c>
      <c r="V100" s="17">
        <v>26.3</v>
      </c>
      <c r="W100" s="17">
        <v>0</v>
      </c>
      <c r="X100" s="17">
        <v>0</v>
      </c>
      <c r="Y100" s="23">
        <f>V100/5.5</f>
        <v>4.7818181818181822</v>
      </c>
      <c r="Z100" s="16">
        <f>ROUND(Y100,0)</f>
        <v>5</v>
      </c>
      <c r="AA100" s="17">
        <v>5</v>
      </c>
      <c r="AB100" s="17">
        <v>0</v>
      </c>
      <c r="AC100" s="14" t="s">
        <v>42</v>
      </c>
      <c r="AD100" s="18">
        <v>44443</v>
      </c>
      <c r="AE100" s="14" t="s">
        <v>43</v>
      </c>
      <c r="AF100" s="14" t="s">
        <v>44</v>
      </c>
      <c r="AG100" s="19" t="s">
        <v>45</v>
      </c>
      <c r="AH100" s="14" t="s">
        <v>46</v>
      </c>
      <c r="AI100" s="20">
        <f>F100-AN100</f>
        <v>5</v>
      </c>
      <c r="AJ100" s="17">
        <v>4</v>
      </c>
      <c r="AK100" s="21">
        <f>IF(AI100=0,"-",AJ100/AI100)</f>
        <v>0.8</v>
      </c>
      <c r="AL100" s="17">
        <v>0</v>
      </c>
      <c r="AM100" s="22">
        <f>IF(AL100=0,0,AL100/AI100)</f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9">
        <v>0</v>
      </c>
    </row>
    <row r="101" spans="1:52" ht="15" customHeight="1" x14ac:dyDescent="0.25">
      <c r="A101" s="14">
        <v>24</v>
      </c>
      <c r="B101" s="15">
        <v>5728</v>
      </c>
      <c r="C101" s="15">
        <v>9</v>
      </c>
      <c r="D101" s="15">
        <v>155310008</v>
      </c>
      <c r="E101" s="15" t="s">
        <v>72</v>
      </c>
      <c r="F101" s="16">
        <f>IF(S101=0,AA101,Z101+SUM(G101:Q101)+AB101)</f>
        <v>8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 t="s">
        <v>0</v>
      </c>
      <c r="S101" s="17">
        <v>1</v>
      </c>
      <c r="T101" s="17">
        <v>1</v>
      </c>
      <c r="U101" s="17">
        <v>0</v>
      </c>
      <c r="V101" s="17">
        <v>45.3</v>
      </c>
      <c r="W101" s="17">
        <v>0</v>
      </c>
      <c r="X101" s="17">
        <v>0</v>
      </c>
      <c r="Y101" s="23">
        <f>V101/5.5</f>
        <v>8.2363636363636363</v>
      </c>
      <c r="Z101" s="16">
        <f>ROUND(Y101,0)</f>
        <v>8</v>
      </c>
      <c r="AA101" s="17">
        <v>8</v>
      </c>
      <c r="AB101" s="17">
        <v>0</v>
      </c>
      <c r="AC101" s="14" t="s">
        <v>42</v>
      </c>
      <c r="AD101" s="18">
        <v>44443</v>
      </c>
      <c r="AE101" s="14" t="s">
        <v>43</v>
      </c>
      <c r="AF101" s="14" t="s">
        <v>44</v>
      </c>
      <c r="AG101" s="19" t="s">
        <v>45</v>
      </c>
      <c r="AH101" s="14" t="s">
        <v>46</v>
      </c>
      <c r="AI101" s="20">
        <f>F101-AN101</f>
        <v>8</v>
      </c>
      <c r="AJ101" s="17">
        <v>6</v>
      </c>
      <c r="AK101" s="21">
        <f>IF(AI101=0,"-",AJ101/AI101)</f>
        <v>0.75</v>
      </c>
      <c r="AL101" s="17">
        <v>0</v>
      </c>
      <c r="AM101" s="22">
        <f>IF(AL101=0,0,AL101/AI101)</f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9">
        <v>0</v>
      </c>
    </row>
    <row r="102" spans="1:52" ht="15" customHeight="1" x14ac:dyDescent="0.25">
      <c r="A102" s="14">
        <v>64</v>
      </c>
      <c r="B102" s="15">
        <v>5729</v>
      </c>
      <c r="C102" s="15">
        <v>9</v>
      </c>
      <c r="D102" s="15">
        <v>155310059</v>
      </c>
      <c r="E102" s="15" t="s">
        <v>72</v>
      </c>
      <c r="F102" s="16">
        <f>IF(S102=0,AA102,Z102+SUM(G102:Q102)+AB102)</f>
        <v>1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 t="s">
        <v>0</v>
      </c>
      <c r="S102" s="17">
        <v>0</v>
      </c>
      <c r="T102" s="17">
        <v>1</v>
      </c>
      <c r="U102" s="17">
        <v>0</v>
      </c>
      <c r="V102" s="17">
        <v>0</v>
      </c>
      <c r="W102" s="17">
        <v>0</v>
      </c>
      <c r="X102" s="17">
        <v>0</v>
      </c>
      <c r="Y102" s="23">
        <f>V102/5.5</f>
        <v>0</v>
      </c>
      <c r="Z102" s="16">
        <f>ROUND(Y102,0)</f>
        <v>0</v>
      </c>
      <c r="AA102" s="17">
        <v>1</v>
      </c>
      <c r="AB102" s="17">
        <v>0</v>
      </c>
      <c r="AC102" s="14" t="s">
        <v>42</v>
      </c>
      <c r="AD102" s="18">
        <v>44443</v>
      </c>
      <c r="AE102" s="14" t="s">
        <v>43</v>
      </c>
      <c r="AF102" s="14" t="s">
        <v>44</v>
      </c>
      <c r="AG102" s="19" t="s">
        <v>45</v>
      </c>
      <c r="AH102" s="14" t="s">
        <v>46</v>
      </c>
      <c r="AI102" s="20">
        <f>F102-AN102</f>
        <v>1</v>
      </c>
      <c r="AJ102" s="17">
        <v>0</v>
      </c>
      <c r="AK102" s="21">
        <f>IF(AI102=0,"-",AJ102/AI102)</f>
        <v>0</v>
      </c>
      <c r="AL102" s="17">
        <v>0</v>
      </c>
      <c r="AM102" s="22">
        <f>IF(AL102=0,0,AL102/AI102)</f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9">
        <v>0</v>
      </c>
    </row>
    <row r="103" spans="1:52" ht="15" customHeight="1" x14ac:dyDescent="0.25">
      <c r="A103" s="14">
        <v>78</v>
      </c>
      <c r="B103" s="15">
        <v>5730</v>
      </c>
      <c r="C103" s="15">
        <v>9</v>
      </c>
      <c r="D103" s="15">
        <v>155310060</v>
      </c>
      <c r="E103" s="15" t="s">
        <v>72</v>
      </c>
      <c r="F103" s="16">
        <f>IF(S103=0,AA103,Z103+SUM(G103:Q103)+AB103)</f>
        <v>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 t="s">
        <v>0</v>
      </c>
      <c r="S103" s="17">
        <v>0</v>
      </c>
      <c r="T103" s="17">
        <v>1</v>
      </c>
      <c r="U103" s="17">
        <v>0</v>
      </c>
      <c r="V103" s="17">
        <v>0</v>
      </c>
      <c r="W103" s="17">
        <v>0</v>
      </c>
      <c r="X103" s="17">
        <v>0</v>
      </c>
      <c r="Y103" s="23">
        <f>V103/5.5</f>
        <v>0</v>
      </c>
      <c r="Z103" s="16">
        <f>ROUND(Y103,0)</f>
        <v>0</v>
      </c>
      <c r="AA103" s="17">
        <v>1</v>
      </c>
      <c r="AB103" s="17">
        <v>0</v>
      </c>
      <c r="AC103" s="14" t="s">
        <v>42</v>
      </c>
      <c r="AD103" s="18">
        <v>44443</v>
      </c>
      <c r="AE103" s="14" t="s">
        <v>43</v>
      </c>
      <c r="AF103" s="14" t="s">
        <v>44</v>
      </c>
      <c r="AG103" s="19" t="s">
        <v>45</v>
      </c>
      <c r="AH103" s="14" t="s">
        <v>46</v>
      </c>
      <c r="AI103" s="20">
        <f>F103-AN103</f>
        <v>1</v>
      </c>
      <c r="AJ103" s="17">
        <v>1</v>
      </c>
      <c r="AK103" s="21">
        <f>IF(AI103=0,"-",AJ103/AI103)</f>
        <v>1</v>
      </c>
      <c r="AL103" s="17">
        <v>0</v>
      </c>
      <c r="AM103" s="22">
        <f>IF(AL103=0,0,AL103/AI103)</f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9">
        <v>0</v>
      </c>
    </row>
    <row r="104" spans="1:52" ht="15" customHeight="1" x14ac:dyDescent="0.25">
      <c r="A104" s="14">
        <v>161</v>
      </c>
      <c r="B104" s="15">
        <v>5731</v>
      </c>
      <c r="C104" s="15">
        <v>9</v>
      </c>
      <c r="D104" s="15">
        <v>155310061</v>
      </c>
      <c r="E104" s="15" t="s">
        <v>72</v>
      </c>
      <c r="F104" s="16">
        <f>IF(S104=0,AA104,Z104+SUM(G104:Q104)+AB104)</f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 t="s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23">
        <f>V104/5.5</f>
        <v>0</v>
      </c>
      <c r="Z104" s="16">
        <f>ROUND(Y104,0)</f>
        <v>0</v>
      </c>
      <c r="AA104" s="17">
        <v>0</v>
      </c>
      <c r="AB104" s="17">
        <v>0</v>
      </c>
      <c r="AC104" s="14" t="s">
        <v>42</v>
      </c>
      <c r="AD104" s="18">
        <v>44443</v>
      </c>
      <c r="AE104" s="14" t="s">
        <v>43</v>
      </c>
      <c r="AF104" s="14" t="s">
        <v>44</v>
      </c>
      <c r="AG104" s="19" t="s">
        <v>45</v>
      </c>
      <c r="AH104" s="14" t="s">
        <v>46</v>
      </c>
      <c r="AI104" s="20">
        <f>F104-AN104</f>
        <v>0</v>
      </c>
      <c r="AJ104" s="17">
        <v>0</v>
      </c>
      <c r="AK104" s="21" t="str">
        <f>IF(AI104=0,"-",AJ104/AI104)</f>
        <v>-</v>
      </c>
      <c r="AL104" s="17">
        <v>0</v>
      </c>
      <c r="AM104" s="22">
        <f>IF(AL104=0,0,AL104/AI104)</f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9">
        <v>0</v>
      </c>
    </row>
    <row r="105" spans="1:52" ht="15" customHeight="1" x14ac:dyDescent="0.25">
      <c r="A105" s="14">
        <v>370</v>
      </c>
      <c r="B105" s="15">
        <v>5732</v>
      </c>
      <c r="C105" s="15">
        <v>9</v>
      </c>
      <c r="D105" s="15">
        <v>155310062</v>
      </c>
      <c r="E105" s="15" t="s">
        <v>72</v>
      </c>
      <c r="F105" s="16">
        <f>IF(S105=0,AA105,Z105+SUM(G105:Q105)+AB105)</f>
        <v>5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 t="s">
        <v>0</v>
      </c>
      <c r="S105" s="17">
        <v>1</v>
      </c>
      <c r="T105" s="17">
        <v>1</v>
      </c>
      <c r="U105" s="17">
        <v>0</v>
      </c>
      <c r="V105" s="17">
        <v>27.1</v>
      </c>
      <c r="W105" s="17">
        <v>0</v>
      </c>
      <c r="X105" s="17">
        <v>0</v>
      </c>
      <c r="Y105" s="23">
        <f>V105/5.5</f>
        <v>4.9272727272727277</v>
      </c>
      <c r="Z105" s="16">
        <f>ROUND(Y105,0)</f>
        <v>5</v>
      </c>
      <c r="AA105" s="17">
        <v>5</v>
      </c>
      <c r="AB105" s="17">
        <v>0</v>
      </c>
      <c r="AC105" s="14" t="s">
        <v>42</v>
      </c>
      <c r="AD105" s="18">
        <v>44443</v>
      </c>
      <c r="AE105" s="14" t="s">
        <v>43</v>
      </c>
      <c r="AF105" s="14" t="s">
        <v>44</v>
      </c>
      <c r="AG105" s="19" t="s">
        <v>45</v>
      </c>
      <c r="AH105" s="14" t="s">
        <v>46</v>
      </c>
      <c r="AI105" s="20">
        <f>F105-AN105</f>
        <v>5</v>
      </c>
      <c r="AJ105" s="17">
        <v>4</v>
      </c>
      <c r="AK105" s="21">
        <f>IF(AI105=0,"-",AJ105/AI105)</f>
        <v>0.8</v>
      </c>
      <c r="AL105" s="17">
        <v>0</v>
      </c>
      <c r="AM105" s="22">
        <f>IF(AL105=0,0,AL105/AI105)</f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9">
        <v>0</v>
      </c>
    </row>
    <row r="106" spans="1:52" ht="15" customHeight="1" x14ac:dyDescent="0.25">
      <c r="A106" s="14">
        <v>92</v>
      </c>
      <c r="B106" s="15">
        <v>6425</v>
      </c>
      <c r="C106" s="15">
        <v>9</v>
      </c>
      <c r="D106" s="15">
        <v>155310041</v>
      </c>
      <c r="E106" s="15" t="s">
        <v>91</v>
      </c>
      <c r="F106" s="16">
        <f>IF(S106=0,AA106,Z106+SUM(G106:Q106)+AB106)</f>
        <v>8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 t="s">
        <v>0</v>
      </c>
      <c r="S106" s="17">
        <v>1</v>
      </c>
      <c r="T106" s="17">
        <v>1</v>
      </c>
      <c r="U106" s="17">
        <v>0</v>
      </c>
      <c r="V106" s="17">
        <v>45.5</v>
      </c>
      <c r="W106" s="17">
        <v>0</v>
      </c>
      <c r="X106" s="17">
        <v>0</v>
      </c>
      <c r="Y106" s="23">
        <f>V106/5.5</f>
        <v>8.2727272727272734</v>
      </c>
      <c r="Z106" s="16">
        <f>ROUND(Y106,0)</f>
        <v>8</v>
      </c>
      <c r="AA106" s="17">
        <v>8</v>
      </c>
      <c r="AB106" s="17">
        <v>0</v>
      </c>
      <c r="AC106" s="14" t="s">
        <v>42</v>
      </c>
      <c r="AD106" s="18">
        <v>44443</v>
      </c>
      <c r="AE106" s="14" t="s">
        <v>43</v>
      </c>
      <c r="AF106" s="14" t="s">
        <v>44</v>
      </c>
      <c r="AG106" s="19" t="s">
        <v>45</v>
      </c>
      <c r="AH106" s="14" t="s">
        <v>46</v>
      </c>
      <c r="AI106" s="20">
        <f>F106-AN106</f>
        <v>8</v>
      </c>
      <c r="AJ106" s="17">
        <v>7</v>
      </c>
      <c r="AK106" s="21">
        <f>IF(AI106=0,"-",AJ106/AI106)</f>
        <v>0.875</v>
      </c>
      <c r="AL106" s="17">
        <v>0</v>
      </c>
      <c r="AM106" s="22">
        <f>IF(AL106=0,0,AL106/AI106)</f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9">
        <v>0</v>
      </c>
    </row>
    <row r="107" spans="1:52" ht="15" customHeight="1" x14ac:dyDescent="0.25">
      <c r="A107" s="14">
        <v>227</v>
      </c>
      <c r="B107" s="15">
        <v>6426</v>
      </c>
      <c r="C107" s="15">
        <v>9</v>
      </c>
      <c r="D107" s="15">
        <v>155311040</v>
      </c>
      <c r="E107" s="15" t="s">
        <v>91</v>
      </c>
      <c r="F107" s="16">
        <f>IF(S107=0,AA107,Z107+SUM(G107:Q107)+AB107)</f>
        <v>6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 t="s">
        <v>0</v>
      </c>
      <c r="S107" s="17">
        <v>1</v>
      </c>
      <c r="T107" s="17">
        <v>1</v>
      </c>
      <c r="U107" s="17">
        <v>0</v>
      </c>
      <c r="V107" s="17">
        <v>31.1</v>
      </c>
      <c r="W107" s="17">
        <v>0</v>
      </c>
      <c r="X107" s="17">
        <v>0</v>
      </c>
      <c r="Y107" s="23">
        <f>V107/5.5</f>
        <v>5.6545454545454552</v>
      </c>
      <c r="Z107" s="16">
        <f>ROUND(Y107,0)</f>
        <v>6</v>
      </c>
      <c r="AA107" s="17">
        <v>6</v>
      </c>
      <c r="AB107" s="17">
        <v>0</v>
      </c>
      <c r="AC107" s="14" t="s">
        <v>42</v>
      </c>
      <c r="AD107" s="18">
        <v>44443</v>
      </c>
      <c r="AE107" s="14" t="s">
        <v>43</v>
      </c>
      <c r="AF107" s="14" t="s">
        <v>44</v>
      </c>
      <c r="AG107" s="19" t="s">
        <v>45</v>
      </c>
      <c r="AH107" s="14" t="s">
        <v>46</v>
      </c>
      <c r="AI107" s="20">
        <f>F107-AN107</f>
        <v>6</v>
      </c>
      <c r="AJ107" s="17">
        <v>5</v>
      </c>
      <c r="AK107" s="21">
        <f>IF(AI107=0,"-",AJ107/AI107)</f>
        <v>0.83333333333333337</v>
      </c>
      <c r="AL107" s="17">
        <v>0</v>
      </c>
      <c r="AM107" s="22">
        <f>IF(AL107=0,0,AL107/AI107)</f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9">
        <v>0</v>
      </c>
    </row>
    <row r="108" spans="1:52" ht="15" customHeight="1" x14ac:dyDescent="0.25">
      <c r="A108" s="14">
        <v>69</v>
      </c>
      <c r="B108" s="15">
        <v>6427</v>
      </c>
      <c r="C108" s="15">
        <v>9</v>
      </c>
      <c r="D108" s="15">
        <v>155311041</v>
      </c>
      <c r="E108" s="15" t="s">
        <v>91</v>
      </c>
      <c r="F108" s="16">
        <f>IF(S108=0,AA108,Z108+SUM(G108:Q108)+AB108)</f>
        <v>7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 t="s">
        <v>0</v>
      </c>
      <c r="S108" s="17">
        <v>1</v>
      </c>
      <c r="T108" s="17">
        <v>1</v>
      </c>
      <c r="U108" s="17">
        <v>0</v>
      </c>
      <c r="V108" s="17">
        <v>38.1</v>
      </c>
      <c r="W108" s="17">
        <v>0</v>
      </c>
      <c r="X108" s="17">
        <v>0</v>
      </c>
      <c r="Y108" s="23">
        <f>V108/5.5</f>
        <v>6.9272727272727277</v>
      </c>
      <c r="Z108" s="16">
        <f>ROUND(Y108,0)</f>
        <v>7</v>
      </c>
      <c r="AA108" s="17">
        <v>7</v>
      </c>
      <c r="AB108" s="17">
        <v>0</v>
      </c>
      <c r="AC108" s="14" t="s">
        <v>42</v>
      </c>
      <c r="AD108" s="18">
        <v>44443</v>
      </c>
      <c r="AE108" s="14" t="s">
        <v>43</v>
      </c>
      <c r="AF108" s="14" t="s">
        <v>44</v>
      </c>
      <c r="AG108" s="19" t="s">
        <v>45</v>
      </c>
      <c r="AH108" s="14" t="s">
        <v>46</v>
      </c>
      <c r="AI108" s="20">
        <f>F108-AN108</f>
        <v>6</v>
      </c>
      <c r="AJ108" s="17">
        <v>4</v>
      </c>
      <c r="AK108" s="21">
        <f>IF(AI108=0,"-",AJ108/AI108)</f>
        <v>0.66666666666666663</v>
      </c>
      <c r="AL108" s="17">
        <v>0</v>
      </c>
      <c r="AM108" s="22">
        <f>IF(AL108=0,0,AL108/AI108)</f>
        <v>0</v>
      </c>
      <c r="AN108" s="17">
        <v>1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9">
        <v>0</v>
      </c>
    </row>
    <row r="109" spans="1:52" ht="15" customHeight="1" x14ac:dyDescent="0.25">
      <c r="A109" s="14">
        <v>312</v>
      </c>
      <c r="B109" s="15">
        <v>6496</v>
      </c>
      <c r="C109" s="15">
        <v>9</v>
      </c>
      <c r="D109" s="15">
        <v>154310052</v>
      </c>
      <c r="E109" s="15" t="s">
        <v>124</v>
      </c>
      <c r="F109" s="16">
        <f>IF(S109=0,AA109,Z109+SUM(G109:Q109)+AB109)</f>
        <v>14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 t="s">
        <v>0</v>
      </c>
      <c r="S109" s="17">
        <v>1</v>
      </c>
      <c r="T109" s="17">
        <v>1</v>
      </c>
      <c r="U109" s="17">
        <v>0</v>
      </c>
      <c r="V109" s="17">
        <v>76.099999999999994</v>
      </c>
      <c r="W109" s="17">
        <v>0</v>
      </c>
      <c r="X109" s="17">
        <v>0</v>
      </c>
      <c r="Y109" s="23">
        <f>V109/5.5</f>
        <v>13.836363636363636</v>
      </c>
      <c r="Z109" s="16">
        <f>ROUND(Y109,0)</f>
        <v>14</v>
      </c>
      <c r="AA109" s="17">
        <v>14</v>
      </c>
      <c r="AB109" s="17">
        <v>0</v>
      </c>
      <c r="AC109" s="14" t="s">
        <v>42</v>
      </c>
      <c r="AD109" s="18">
        <v>44443</v>
      </c>
      <c r="AE109" s="14" t="s">
        <v>43</v>
      </c>
      <c r="AF109" s="14" t="s">
        <v>44</v>
      </c>
      <c r="AG109" s="19" t="s">
        <v>45</v>
      </c>
      <c r="AH109" s="14" t="s">
        <v>46</v>
      </c>
      <c r="AI109" s="20">
        <f>F109-AN109</f>
        <v>14</v>
      </c>
      <c r="AJ109" s="17">
        <v>12</v>
      </c>
      <c r="AK109" s="21">
        <f>IF(AI109=0,"-",AJ109/AI109)</f>
        <v>0.8571428571428571</v>
      </c>
      <c r="AL109" s="17">
        <v>0</v>
      </c>
      <c r="AM109" s="22">
        <f>IF(AL109=0,0,AL109/AI109)</f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9">
        <v>0</v>
      </c>
    </row>
    <row r="110" spans="1:52" ht="15" customHeight="1" x14ac:dyDescent="0.25">
      <c r="A110" s="14">
        <v>309</v>
      </c>
      <c r="B110" s="15">
        <v>6497</v>
      </c>
      <c r="C110" s="15">
        <v>9</v>
      </c>
      <c r="D110" s="15">
        <v>154310053</v>
      </c>
      <c r="E110" s="15" t="s">
        <v>124</v>
      </c>
      <c r="F110" s="16">
        <f>IF(S110=0,AA110,Z110+SUM(G110:Q110)+AB110)</f>
        <v>7</v>
      </c>
      <c r="G110" s="17">
        <v>0</v>
      </c>
      <c r="H110" s="17">
        <v>0</v>
      </c>
      <c r="I110" s="17">
        <v>0</v>
      </c>
      <c r="J110" s="17">
        <v>0</v>
      </c>
      <c r="K110" s="17">
        <v>2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 t="s">
        <v>0</v>
      </c>
      <c r="S110" s="17">
        <v>1</v>
      </c>
      <c r="T110" s="17">
        <v>1</v>
      </c>
      <c r="U110" s="17">
        <v>0</v>
      </c>
      <c r="V110" s="17">
        <v>24.8</v>
      </c>
      <c r="W110" s="17">
        <v>0</v>
      </c>
      <c r="X110" s="17">
        <v>0</v>
      </c>
      <c r="Y110" s="23">
        <f>V110/5.5</f>
        <v>4.5090909090909088</v>
      </c>
      <c r="Z110" s="16">
        <f>ROUND(Y110,0)</f>
        <v>5</v>
      </c>
      <c r="AA110" s="17">
        <v>6</v>
      </c>
      <c r="AB110" s="17">
        <v>0</v>
      </c>
      <c r="AC110" s="14" t="s">
        <v>42</v>
      </c>
      <c r="AD110" s="18">
        <v>44443</v>
      </c>
      <c r="AE110" s="14" t="s">
        <v>43</v>
      </c>
      <c r="AF110" s="14" t="s">
        <v>44</v>
      </c>
      <c r="AG110" s="19" t="s">
        <v>45</v>
      </c>
      <c r="AH110" s="14" t="s">
        <v>46</v>
      </c>
      <c r="AI110" s="20">
        <f>F110-AN110</f>
        <v>7</v>
      </c>
      <c r="AJ110" s="17">
        <v>5</v>
      </c>
      <c r="AK110" s="21">
        <f>IF(AI110=0,"-",AJ110/AI110)</f>
        <v>0.7142857142857143</v>
      </c>
      <c r="AL110" s="17">
        <v>0</v>
      </c>
      <c r="AM110" s="22">
        <f>IF(AL110=0,0,AL110/AI110)</f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9">
        <v>0</v>
      </c>
    </row>
    <row r="111" spans="1:52" ht="15" customHeight="1" x14ac:dyDescent="0.25">
      <c r="A111" s="14">
        <v>38</v>
      </c>
      <c r="B111" s="15">
        <v>6669</v>
      </c>
      <c r="C111" s="15">
        <v>9</v>
      </c>
      <c r="D111" s="15">
        <v>153310007</v>
      </c>
      <c r="E111" s="15" t="s">
        <v>84</v>
      </c>
      <c r="F111" s="16">
        <f>IF(S111=0,AA111,Z111+SUM(G111:Q111)+AB111)</f>
        <v>45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 t="s">
        <v>0</v>
      </c>
      <c r="S111" s="17">
        <v>2</v>
      </c>
      <c r="T111" s="17">
        <v>1</v>
      </c>
      <c r="U111" s="17">
        <v>0</v>
      </c>
      <c r="V111" s="17">
        <v>246.8</v>
      </c>
      <c r="W111" s="17">
        <v>2</v>
      </c>
      <c r="X111" s="17">
        <v>7.6</v>
      </c>
      <c r="Y111" s="23">
        <f>V111/5.5</f>
        <v>44.872727272727275</v>
      </c>
      <c r="Z111" s="16">
        <f>ROUND(Y111,0)</f>
        <v>45</v>
      </c>
      <c r="AA111" s="17">
        <v>45</v>
      </c>
      <c r="AB111" s="17">
        <v>0</v>
      </c>
      <c r="AC111" s="14" t="s">
        <v>42</v>
      </c>
      <c r="AD111" s="18">
        <v>44443</v>
      </c>
      <c r="AE111" s="14" t="s">
        <v>43</v>
      </c>
      <c r="AF111" s="14" t="s">
        <v>44</v>
      </c>
      <c r="AG111" s="19" t="s">
        <v>45</v>
      </c>
      <c r="AH111" s="14" t="s">
        <v>46</v>
      </c>
      <c r="AI111" s="20">
        <f>F111-AN111</f>
        <v>43</v>
      </c>
      <c r="AJ111" s="17">
        <v>27</v>
      </c>
      <c r="AK111" s="21">
        <f>IF(AI111=0,"-",AJ111/AI111)</f>
        <v>0.62790697674418605</v>
      </c>
      <c r="AL111" s="17">
        <v>0</v>
      </c>
      <c r="AM111" s="22">
        <f>IF(AL111=0,0,AL111/AI111)</f>
        <v>0</v>
      </c>
      <c r="AN111" s="17">
        <v>2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9">
        <v>0</v>
      </c>
    </row>
    <row r="112" spans="1:52" ht="15" customHeight="1" x14ac:dyDescent="0.25">
      <c r="A112" s="14">
        <v>379</v>
      </c>
      <c r="B112" s="15">
        <v>6670</v>
      </c>
      <c r="C112" s="15">
        <v>9</v>
      </c>
      <c r="D112" s="15">
        <v>154310047</v>
      </c>
      <c r="E112" s="15" t="s">
        <v>84</v>
      </c>
      <c r="F112" s="16">
        <f>IF(S112=0,AA112,Z112+SUM(G112:Q112)+AB112)</f>
        <v>17</v>
      </c>
      <c r="G112" s="17">
        <v>0</v>
      </c>
      <c r="H112" s="17">
        <v>0</v>
      </c>
      <c r="I112" s="17">
        <v>0</v>
      </c>
      <c r="J112" s="17">
        <v>0</v>
      </c>
      <c r="K112" s="17">
        <v>2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 t="s">
        <v>0</v>
      </c>
      <c r="S112" s="17">
        <v>1</v>
      </c>
      <c r="T112" s="17">
        <v>1</v>
      </c>
      <c r="U112" s="17">
        <v>0</v>
      </c>
      <c r="V112" s="17">
        <v>79.8</v>
      </c>
      <c r="W112" s="17">
        <v>0</v>
      </c>
      <c r="X112" s="17">
        <v>0</v>
      </c>
      <c r="Y112" s="23">
        <f>V112/5.5</f>
        <v>14.509090909090908</v>
      </c>
      <c r="Z112" s="16">
        <f>ROUND(Y112,0)</f>
        <v>15</v>
      </c>
      <c r="AA112" s="17">
        <v>17</v>
      </c>
      <c r="AB112" s="17">
        <v>0</v>
      </c>
      <c r="AC112" s="14" t="s">
        <v>42</v>
      </c>
      <c r="AD112" s="18">
        <v>44443</v>
      </c>
      <c r="AE112" s="14" t="s">
        <v>43</v>
      </c>
      <c r="AF112" s="14" t="s">
        <v>44</v>
      </c>
      <c r="AG112" s="19" t="s">
        <v>45</v>
      </c>
      <c r="AH112" s="14" t="s">
        <v>46</v>
      </c>
      <c r="AI112" s="20">
        <f>F112-AN112</f>
        <v>17</v>
      </c>
      <c r="AJ112" s="17">
        <v>11</v>
      </c>
      <c r="AK112" s="21">
        <f>IF(AI112=0,"-",AJ112/AI112)</f>
        <v>0.6470588235294118</v>
      </c>
      <c r="AL112" s="17">
        <v>0</v>
      </c>
      <c r="AM112" s="22">
        <f>IF(AL112=0,0,AL112/AI112)</f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1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9">
        <v>0</v>
      </c>
    </row>
    <row r="113" spans="1:52" ht="15" customHeight="1" x14ac:dyDescent="0.25">
      <c r="A113" s="14">
        <v>34</v>
      </c>
      <c r="B113" s="15">
        <v>6671</v>
      </c>
      <c r="C113" s="15">
        <v>9</v>
      </c>
      <c r="D113" s="15">
        <v>154310048</v>
      </c>
      <c r="E113" s="15" t="s">
        <v>84</v>
      </c>
      <c r="F113" s="16">
        <f>IF(S113=0,AA113,Z113+SUM(G113:Q113)+AB113)</f>
        <v>14</v>
      </c>
      <c r="G113" s="17">
        <v>0</v>
      </c>
      <c r="H113" s="17">
        <v>0</v>
      </c>
      <c r="I113" s="17">
        <v>0</v>
      </c>
      <c r="J113" s="17">
        <v>0</v>
      </c>
      <c r="K113" s="17">
        <v>2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 t="s">
        <v>0</v>
      </c>
      <c r="S113" s="17">
        <v>1</v>
      </c>
      <c r="T113" s="17">
        <v>1</v>
      </c>
      <c r="U113" s="17">
        <v>0</v>
      </c>
      <c r="V113" s="17">
        <v>67.7</v>
      </c>
      <c r="W113" s="17">
        <v>0</v>
      </c>
      <c r="X113" s="17">
        <v>0</v>
      </c>
      <c r="Y113" s="23">
        <f>V113/5.5</f>
        <v>12.30909090909091</v>
      </c>
      <c r="Z113" s="16">
        <f>ROUND(Y113,0)</f>
        <v>12</v>
      </c>
      <c r="AA113" s="17">
        <v>15</v>
      </c>
      <c r="AB113" s="17">
        <v>0</v>
      </c>
      <c r="AC113" s="14" t="s">
        <v>42</v>
      </c>
      <c r="AD113" s="18">
        <v>44443</v>
      </c>
      <c r="AE113" s="14" t="s">
        <v>43</v>
      </c>
      <c r="AF113" s="14" t="s">
        <v>44</v>
      </c>
      <c r="AG113" s="19" t="s">
        <v>45</v>
      </c>
      <c r="AH113" s="14" t="s">
        <v>46</v>
      </c>
      <c r="AI113" s="20">
        <f>F113-AN113</f>
        <v>14</v>
      </c>
      <c r="AJ113" s="17">
        <v>6</v>
      </c>
      <c r="AK113" s="21">
        <f>IF(AI113=0,"-",AJ113/AI113)</f>
        <v>0.42857142857142855</v>
      </c>
      <c r="AL113" s="17">
        <v>0</v>
      </c>
      <c r="AM113" s="22">
        <f>IF(AL113=0,0,AL113/AI113)</f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9">
        <v>0</v>
      </c>
    </row>
    <row r="114" spans="1:52" ht="15" customHeight="1" x14ac:dyDescent="0.25">
      <c r="A114" s="14">
        <v>207</v>
      </c>
      <c r="B114" s="15">
        <v>6672</v>
      </c>
      <c r="C114" s="15">
        <v>9</v>
      </c>
      <c r="D114" s="15">
        <v>154310049</v>
      </c>
      <c r="E114" s="15" t="s">
        <v>84</v>
      </c>
      <c r="F114" s="16">
        <f>IF(S114=0,AA114,Z114+SUM(G114:Q114)+AB114)</f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 t="s">
        <v>0</v>
      </c>
      <c r="S114" s="17">
        <v>99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23">
        <f>V114/5.5</f>
        <v>0</v>
      </c>
      <c r="Z114" s="16">
        <f>ROUND(Y114,0)</f>
        <v>0</v>
      </c>
      <c r="AA114" s="17">
        <v>0</v>
      </c>
      <c r="AB114" s="17">
        <v>0</v>
      </c>
      <c r="AC114" s="14" t="s">
        <v>42</v>
      </c>
      <c r="AD114" s="18">
        <v>44443</v>
      </c>
      <c r="AE114" s="14" t="s">
        <v>43</v>
      </c>
      <c r="AF114" s="14" t="s">
        <v>44</v>
      </c>
      <c r="AG114" s="19" t="s">
        <v>45</v>
      </c>
      <c r="AH114" s="14" t="s">
        <v>46</v>
      </c>
      <c r="AI114" s="20">
        <f>F114-AN114</f>
        <v>0</v>
      </c>
      <c r="AJ114" s="17">
        <v>0</v>
      </c>
      <c r="AK114" s="21" t="str">
        <f>IF(AI114=0,"-",AJ114/AI114)</f>
        <v>-</v>
      </c>
      <c r="AL114" s="17">
        <v>0</v>
      </c>
      <c r="AM114" s="22">
        <f>IF(AL114=0,0,AL114/AI114)</f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9">
        <v>0</v>
      </c>
    </row>
    <row r="115" spans="1:52" ht="15" customHeight="1" x14ac:dyDescent="0.25">
      <c r="A115" s="14">
        <v>160</v>
      </c>
      <c r="B115" s="15">
        <v>6673</v>
      </c>
      <c r="C115" s="15">
        <v>9</v>
      </c>
      <c r="D115" s="15">
        <v>154310050</v>
      </c>
      <c r="E115" s="15" t="s">
        <v>84</v>
      </c>
      <c r="F115" s="16">
        <f>IF(S115=0,AA115,Z115+SUM(G115:Q115)+AB115)</f>
        <v>13</v>
      </c>
      <c r="G115" s="17">
        <v>0</v>
      </c>
      <c r="H115" s="17">
        <v>0</v>
      </c>
      <c r="I115" s="17">
        <v>0</v>
      </c>
      <c r="J115" s="17">
        <v>0</v>
      </c>
      <c r="K115" s="17">
        <v>2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0</v>
      </c>
      <c r="S115" s="17">
        <v>2</v>
      </c>
      <c r="T115" s="17">
        <v>1</v>
      </c>
      <c r="U115" s="17">
        <v>0</v>
      </c>
      <c r="V115" s="17">
        <v>62.1</v>
      </c>
      <c r="W115" s="17">
        <v>2</v>
      </c>
      <c r="X115" s="17">
        <v>7.6</v>
      </c>
      <c r="Y115" s="23">
        <f>V115/5.5</f>
        <v>11.290909090909091</v>
      </c>
      <c r="Z115" s="16">
        <f>ROUND(Y115,0)</f>
        <v>11</v>
      </c>
      <c r="AA115" s="17">
        <v>13</v>
      </c>
      <c r="AB115" s="17">
        <v>0</v>
      </c>
      <c r="AC115" s="14" t="s">
        <v>42</v>
      </c>
      <c r="AD115" s="18">
        <v>44443</v>
      </c>
      <c r="AE115" s="14" t="s">
        <v>43</v>
      </c>
      <c r="AF115" s="14" t="s">
        <v>44</v>
      </c>
      <c r="AG115" s="19" t="s">
        <v>45</v>
      </c>
      <c r="AH115" s="14" t="s">
        <v>46</v>
      </c>
      <c r="AI115" s="20">
        <f>F115-AN115</f>
        <v>13</v>
      </c>
      <c r="AJ115" s="17">
        <v>9</v>
      </c>
      <c r="AK115" s="21">
        <f>IF(AI115=0,"-",AJ115/AI115)</f>
        <v>0.69230769230769229</v>
      </c>
      <c r="AL115" s="17">
        <v>0</v>
      </c>
      <c r="AM115" s="22">
        <f>IF(AL115=0,0,AL115/AI115)</f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2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9">
        <v>0</v>
      </c>
    </row>
    <row r="116" spans="1:52" ht="15" customHeight="1" x14ac:dyDescent="0.25">
      <c r="A116" s="14">
        <v>182</v>
      </c>
      <c r="B116" s="15">
        <v>6674</v>
      </c>
      <c r="C116" s="15">
        <v>9</v>
      </c>
      <c r="D116" s="15">
        <v>154310051</v>
      </c>
      <c r="E116" s="15" t="s">
        <v>84</v>
      </c>
      <c r="F116" s="16">
        <f>IF(S116=0,AA116,Z116+SUM(G116:Q116)+AB116)</f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 t="s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3">
        <f>V116/5.5</f>
        <v>0</v>
      </c>
      <c r="Z116" s="16">
        <f>ROUND(Y116,0)</f>
        <v>0</v>
      </c>
      <c r="AA116" s="17">
        <v>0</v>
      </c>
      <c r="AB116" s="17">
        <v>0</v>
      </c>
      <c r="AC116" s="14" t="s">
        <v>42</v>
      </c>
      <c r="AD116" s="18">
        <v>44443</v>
      </c>
      <c r="AE116" s="14" t="s">
        <v>43</v>
      </c>
      <c r="AF116" s="14" t="s">
        <v>44</v>
      </c>
      <c r="AG116" s="19" t="s">
        <v>45</v>
      </c>
      <c r="AH116" s="14" t="s">
        <v>46</v>
      </c>
      <c r="AI116" s="20">
        <f>F116-AN116</f>
        <v>0</v>
      </c>
      <c r="AJ116" s="17">
        <v>3</v>
      </c>
      <c r="AK116" s="21" t="str">
        <f>IF(AI116=0,"-",AJ116/AI116)</f>
        <v>-</v>
      </c>
      <c r="AL116" s="17">
        <v>3</v>
      </c>
      <c r="AM116" s="22" t="e">
        <f>IF(AL116=0,0,AL116/AI116)</f>
        <v>#DIV/0!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9">
        <v>0</v>
      </c>
    </row>
    <row r="117" spans="1:52" ht="15" customHeight="1" x14ac:dyDescent="0.25">
      <c r="A117" s="14">
        <v>322</v>
      </c>
      <c r="B117" s="15">
        <v>6770</v>
      </c>
      <c r="C117" s="15">
        <v>9</v>
      </c>
      <c r="D117" s="15">
        <v>155310039</v>
      </c>
      <c r="E117" s="15" t="s">
        <v>127</v>
      </c>
      <c r="F117" s="16">
        <f>IF(S117=0,AA117,Z117+SUM(G117:Q117)+AB117)</f>
        <v>9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1</v>
      </c>
      <c r="N117" s="17">
        <v>0</v>
      </c>
      <c r="O117" s="17">
        <v>0</v>
      </c>
      <c r="P117" s="17">
        <v>0</v>
      </c>
      <c r="Q117" s="17">
        <v>0</v>
      </c>
      <c r="R117" s="17" t="s">
        <v>0</v>
      </c>
      <c r="S117" s="17">
        <v>1</v>
      </c>
      <c r="T117" s="17">
        <v>1</v>
      </c>
      <c r="U117" s="17">
        <v>0</v>
      </c>
      <c r="V117" s="17">
        <v>45.4</v>
      </c>
      <c r="W117" s="17">
        <v>0</v>
      </c>
      <c r="X117" s="17">
        <v>0</v>
      </c>
      <c r="Y117" s="23">
        <f>V117/5.5</f>
        <v>8.254545454545454</v>
      </c>
      <c r="Z117" s="16">
        <f>ROUND(Y117,0)</f>
        <v>8</v>
      </c>
      <c r="AA117" s="17">
        <v>9</v>
      </c>
      <c r="AB117" s="17">
        <v>0</v>
      </c>
      <c r="AC117" s="14" t="s">
        <v>42</v>
      </c>
      <c r="AD117" s="18">
        <v>44443</v>
      </c>
      <c r="AE117" s="14" t="s">
        <v>43</v>
      </c>
      <c r="AF117" s="14" t="s">
        <v>44</v>
      </c>
      <c r="AG117" s="19" t="s">
        <v>45</v>
      </c>
      <c r="AH117" s="14" t="s">
        <v>46</v>
      </c>
      <c r="AI117" s="20">
        <f>F117-AN117</f>
        <v>9</v>
      </c>
      <c r="AJ117" s="17">
        <v>9</v>
      </c>
      <c r="AK117" s="21">
        <f>IF(AI117=0,"-",AJ117/AI117)</f>
        <v>1</v>
      </c>
      <c r="AL117" s="17">
        <v>0</v>
      </c>
      <c r="AM117" s="22">
        <f>IF(AL117=0,0,AL117/AI117)</f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9">
        <v>0</v>
      </c>
    </row>
    <row r="118" spans="1:52" ht="15" customHeight="1" x14ac:dyDescent="0.25">
      <c r="A118" s="14">
        <v>316</v>
      </c>
      <c r="B118" s="15">
        <v>6771</v>
      </c>
      <c r="C118" s="15">
        <v>9</v>
      </c>
      <c r="D118" s="15">
        <v>155310040</v>
      </c>
      <c r="E118" s="15" t="s">
        <v>127</v>
      </c>
      <c r="F118" s="16">
        <f>IF(S118=0,AA118,Z118+SUM(G118:Q118)+AB118)</f>
        <v>7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 t="s">
        <v>0</v>
      </c>
      <c r="S118" s="17">
        <v>1</v>
      </c>
      <c r="T118" s="17">
        <v>1</v>
      </c>
      <c r="U118" s="17">
        <v>0</v>
      </c>
      <c r="V118" s="17">
        <v>39.6</v>
      </c>
      <c r="W118" s="17">
        <v>0</v>
      </c>
      <c r="X118" s="17">
        <v>0</v>
      </c>
      <c r="Y118" s="23">
        <f>V118/5.5</f>
        <v>7.2</v>
      </c>
      <c r="Z118" s="16">
        <f>ROUND(Y118,0)</f>
        <v>7</v>
      </c>
      <c r="AA118" s="17">
        <v>7</v>
      </c>
      <c r="AB118" s="17">
        <v>0</v>
      </c>
      <c r="AC118" s="14" t="s">
        <v>42</v>
      </c>
      <c r="AD118" s="18">
        <v>44443</v>
      </c>
      <c r="AE118" s="14" t="s">
        <v>43</v>
      </c>
      <c r="AF118" s="14" t="s">
        <v>44</v>
      </c>
      <c r="AG118" s="19" t="s">
        <v>45</v>
      </c>
      <c r="AH118" s="14" t="s">
        <v>46</v>
      </c>
      <c r="AI118" s="20">
        <f>F118-AN118</f>
        <v>6</v>
      </c>
      <c r="AJ118" s="17">
        <v>6</v>
      </c>
      <c r="AK118" s="21">
        <f>IF(AI118=0,"-",AJ118/AI118)</f>
        <v>1</v>
      </c>
      <c r="AL118" s="17">
        <v>0</v>
      </c>
      <c r="AM118" s="22">
        <f>IF(AL118=0,0,AL118/AI118)</f>
        <v>0</v>
      </c>
      <c r="AN118" s="17">
        <v>1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9">
        <v>0</v>
      </c>
    </row>
    <row r="119" spans="1:52" ht="15" customHeight="1" x14ac:dyDescent="0.25">
      <c r="A119" s="14">
        <v>294</v>
      </c>
      <c r="B119" s="15">
        <v>6772</v>
      </c>
      <c r="C119" s="15">
        <v>9</v>
      </c>
      <c r="D119" s="15">
        <v>154310046</v>
      </c>
      <c r="E119" s="15" t="s">
        <v>119</v>
      </c>
      <c r="F119" s="16">
        <f>IF(S119=0,AA119,Z119+SUM(G119:Q119)+AB119)</f>
        <v>13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 t="s">
        <v>0</v>
      </c>
      <c r="S119" s="17">
        <v>1</v>
      </c>
      <c r="T119" s="17">
        <v>1</v>
      </c>
      <c r="U119" s="17">
        <v>0</v>
      </c>
      <c r="V119" s="17">
        <v>73.5</v>
      </c>
      <c r="W119" s="17">
        <v>0</v>
      </c>
      <c r="X119" s="17">
        <v>0</v>
      </c>
      <c r="Y119" s="23">
        <f>V119/5.5</f>
        <v>13.363636363636363</v>
      </c>
      <c r="Z119" s="16">
        <f>ROUND(Y119,0)</f>
        <v>13</v>
      </c>
      <c r="AA119" s="17">
        <v>14</v>
      </c>
      <c r="AB119" s="17">
        <v>0</v>
      </c>
      <c r="AC119" s="14" t="s">
        <v>42</v>
      </c>
      <c r="AD119" s="18">
        <v>44443</v>
      </c>
      <c r="AE119" s="14" t="s">
        <v>43</v>
      </c>
      <c r="AF119" s="14" t="s">
        <v>44</v>
      </c>
      <c r="AG119" s="19" t="s">
        <v>45</v>
      </c>
      <c r="AH119" s="14" t="s">
        <v>46</v>
      </c>
      <c r="AI119" s="20">
        <f>F119-AN119</f>
        <v>13</v>
      </c>
      <c r="AJ119" s="17">
        <v>9</v>
      </c>
      <c r="AK119" s="21">
        <f>IF(AI119=0,"-",AJ119/AI119)</f>
        <v>0.69230769230769229</v>
      </c>
      <c r="AL119" s="17">
        <v>0</v>
      </c>
      <c r="AM119" s="22">
        <f>IF(AL119=0,0,AL119/AI119)</f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9">
        <v>0</v>
      </c>
    </row>
    <row r="120" spans="1:52" ht="15" customHeight="1" x14ac:dyDescent="0.25">
      <c r="A120" s="14">
        <v>231</v>
      </c>
      <c r="B120" s="15">
        <v>6784</v>
      </c>
      <c r="C120" s="15">
        <v>9</v>
      </c>
      <c r="D120" s="15">
        <v>155311039</v>
      </c>
      <c r="E120" s="15" t="s">
        <v>111</v>
      </c>
      <c r="F120" s="16">
        <f>IF(S120=0,AA120,Z120+SUM(G120:Q120)+AB120)</f>
        <v>9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 t="s">
        <v>0</v>
      </c>
      <c r="S120" s="17">
        <v>1</v>
      </c>
      <c r="T120" s="17">
        <v>1</v>
      </c>
      <c r="U120" s="17">
        <v>0</v>
      </c>
      <c r="V120" s="17">
        <v>50.3</v>
      </c>
      <c r="W120" s="17">
        <v>0</v>
      </c>
      <c r="X120" s="17">
        <v>0</v>
      </c>
      <c r="Y120" s="23">
        <f>V120/5.5</f>
        <v>9.1454545454545446</v>
      </c>
      <c r="Z120" s="16">
        <f>ROUND(Y120,0)</f>
        <v>9</v>
      </c>
      <c r="AA120" s="17">
        <v>10</v>
      </c>
      <c r="AB120" s="17">
        <v>0</v>
      </c>
      <c r="AC120" s="14" t="s">
        <v>42</v>
      </c>
      <c r="AD120" s="18">
        <v>44443</v>
      </c>
      <c r="AE120" s="14" t="s">
        <v>43</v>
      </c>
      <c r="AF120" s="14" t="s">
        <v>44</v>
      </c>
      <c r="AG120" s="19" t="s">
        <v>45</v>
      </c>
      <c r="AH120" s="14" t="s">
        <v>46</v>
      </c>
      <c r="AI120" s="20">
        <f>F120-AN120</f>
        <v>9</v>
      </c>
      <c r="AJ120" s="17">
        <v>9</v>
      </c>
      <c r="AK120" s="21">
        <f>IF(AI120=0,"-",AJ120/AI120)</f>
        <v>1</v>
      </c>
      <c r="AL120" s="17">
        <v>0</v>
      </c>
      <c r="AM120" s="22">
        <f>IF(AL120=0,0,AL120/AI120)</f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9">
        <v>0</v>
      </c>
    </row>
    <row r="121" spans="1:52" ht="15" customHeight="1" x14ac:dyDescent="0.25">
      <c r="A121" s="14">
        <v>26</v>
      </c>
      <c r="B121" s="15">
        <v>7052</v>
      </c>
      <c r="C121" s="15">
        <v>9</v>
      </c>
      <c r="D121" s="15">
        <v>152308075</v>
      </c>
      <c r="E121" s="15" t="s">
        <v>66</v>
      </c>
      <c r="F121" s="16">
        <f>IF(S121=0,AA121,Z121+SUM(G121:Q121)+AB121)</f>
        <v>39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 t="s">
        <v>0</v>
      </c>
      <c r="S121" s="17">
        <v>2</v>
      </c>
      <c r="T121" s="17">
        <v>1</v>
      </c>
      <c r="U121" s="17">
        <v>0</v>
      </c>
      <c r="V121" s="17">
        <v>213.7</v>
      </c>
      <c r="W121" s="17">
        <v>2</v>
      </c>
      <c r="X121" s="17">
        <v>7.9</v>
      </c>
      <c r="Y121" s="23">
        <f>V121/5.5</f>
        <v>38.854545454545452</v>
      </c>
      <c r="Z121" s="16">
        <f>ROUND(Y121,0)</f>
        <v>39</v>
      </c>
      <c r="AA121" s="17">
        <v>39</v>
      </c>
      <c r="AB121" s="17">
        <v>0</v>
      </c>
      <c r="AC121" s="14" t="s">
        <v>42</v>
      </c>
      <c r="AD121" s="18">
        <v>44443</v>
      </c>
      <c r="AE121" s="14" t="s">
        <v>43</v>
      </c>
      <c r="AF121" s="14" t="s">
        <v>44</v>
      </c>
      <c r="AG121" s="19" t="s">
        <v>45</v>
      </c>
      <c r="AH121" s="14" t="s">
        <v>46</v>
      </c>
      <c r="AI121" s="20">
        <f>F121-AN121</f>
        <v>37</v>
      </c>
      <c r="AJ121" s="17">
        <v>26</v>
      </c>
      <c r="AK121" s="21">
        <f>IF(AI121=0,"-",AJ121/AI121)</f>
        <v>0.70270270270270274</v>
      </c>
      <c r="AL121" s="17">
        <v>0</v>
      </c>
      <c r="AM121" s="22">
        <f>IF(AL121=0,0,AL121/AI121)</f>
        <v>0</v>
      </c>
      <c r="AN121" s="17">
        <v>2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9">
        <v>0</v>
      </c>
    </row>
    <row r="122" spans="1:52" ht="15" customHeight="1" x14ac:dyDescent="0.25">
      <c r="A122" s="14">
        <v>5</v>
      </c>
      <c r="B122" s="15">
        <v>7053</v>
      </c>
      <c r="C122" s="15">
        <v>9</v>
      </c>
      <c r="D122" s="15">
        <v>153309025</v>
      </c>
      <c r="E122" s="15" t="s">
        <v>66</v>
      </c>
      <c r="F122" s="16">
        <f>IF(S122=0,AA122,Z122+SUM(G122:Q122)+AB122)</f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0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3">
        <f>V122/5.5</f>
        <v>0</v>
      </c>
      <c r="Z122" s="16">
        <f>ROUND(Y122,0)</f>
        <v>0</v>
      </c>
      <c r="AA122" s="17">
        <v>0</v>
      </c>
      <c r="AB122" s="17">
        <v>0</v>
      </c>
      <c r="AC122" s="14" t="s">
        <v>42</v>
      </c>
      <c r="AD122" s="18">
        <v>44443</v>
      </c>
      <c r="AE122" s="14" t="s">
        <v>43</v>
      </c>
      <c r="AF122" s="14" t="s">
        <v>44</v>
      </c>
      <c r="AG122" s="19" t="s">
        <v>45</v>
      </c>
      <c r="AH122" s="14" t="s">
        <v>46</v>
      </c>
      <c r="AI122" s="20">
        <f>F122-AN122</f>
        <v>0</v>
      </c>
      <c r="AJ122" s="17">
        <v>0</v>
      </c>
      <c r="AK122" s="21" t="str">
        <f>IF(AI122=0,"-",AJ122/AI122)</f>
        <v>-</v>
      </c>
      <c r="AL122" s="17">
        <v>0</v>
      </c>
      <c r="AM122" s="22">
        <f>IF(AL122=0,0,AL122/AI122)</f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9">
        <v>0</v>
      </c>
    </row>
    <row r="123" spans="1:52" ht="15" customHeight="1" x14ac:dyDescent="0.25">
      <c r="A123" s="14">
        <v>66</v>
      </c>
      <c r="B123" s="15">
        <v>7054</v>
      </c>
      <c r="C123" s="15">
        <v>9</v>
      </c>
      <c r="D123" s="15">
        <v>153309026</v>
      </c>
      <c r="E123" s="15" t="s">
        <v>66</v>
      </c>
      <c r="F123" s="16">
        <f>IF(S123=0,AA123,Z123+SUM(G123:Q123)+AB123)</f>
        <v>57</v>
      </c>
      <c r="G123" s="17">
        <v>0</v>
      </c>
      <c r="H123" s="17">
        <v>0</v>
      </c>
      <c r="I123" s="17">
        <v>0</v>
      </c>
      <c r="J123" s="17">
        <v>0</v>
      </c>
      <c r="K123" s="17">
        <v>2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0</v>
      </c>
      <c r="S123" s="17">
        <v>2</v>
      </c>
      <c r="T123" s="17">
        <v>1</v>
      </c>
      <c r="U123" s="17">
        <v>0</v>
      </c>
      <c r="V123" s="17">
        <v>300.2</v>
      </c>
      <c r="W123" s="17">
        <v>2</v>
      </c>
      <c r="X123" s="17">
        <v>8</v>
      </c>
      <c r="Y123" s="23">
        <f>V123/5.5</f>
        <v>54.581818181818178</v>
      </c>
      <c r="Z123" s="16">
        <f>ROUND(Y123,0)</f>
        <v>55</v>
      </c>
      <c r="AA123" s="17">
        <v>59</v>
      </c>
      <c r="AB123" s="17">
        <v>0</v>
      </c>
      <c r="AC123" s="14" t="s">
        <v>42</v>
      </c>
      <c r="AD123" s="18">
        <v>44443</v>
      </c>
      <c r="AE123" s="14" t="s">
        <v>43</v>
      </c>
      <c r="AF123" s="14" t="s">
        <v>44</v>
      </c>
      <c r="AG123" s="19" t="s">
        <v>45</v>
      </c>
      <c r="AH123" s="14" t="s">
        <v>46</v>
      </c>
      <c r="AI123" s="20">
        <f>F123-AN123</f>
        <v>55</v>
      </c>
      <c r="AJ123" s="17">
        <v>32</v>
      </c>
      <c r="AK123" s="21">
        <f>IF(AI123=0,"-",AJ123/AI123)</f>
        <v>0.58181818181818179</v>
      </c>
      <c r="AL123" s="17">
        <v>0</v>
      </c>
      <c r="AM123" s="22">
        <f>IF(AL123=0,0,AL123/AI123)</f>
        <v>0</v>
      </c>
      <c r="AN123" s="17">
        <v>2</v>
      </c>
      <c r="AO123" s="17">
        <v>0</v>
      </c>
      <c r="AP123" s="17">
        <v>0</v>
      </c>
      <c r="AQ123" s="17">
        <v>0</v>
      </c>
      <c r="AR123" s="17">
        <v>0</v>
      </c>
      <c r="AS123" s="17">
        <v>1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9">
        <v>0</v>
      </c>
    </row>
    <row r="124" spans="1:52" ht="15" customHeight="1" x14ac:dyDescent="0.25">
      <c r="A124" s="14">
        <v>174</v>
      </c>
      <c r="B124" s="15">
        <v>7055</v>
      </c>
      <c r="C124" s="15">
        <v>9</v>
      </c>
      <c r="D124" s="15">
        <v>153309027</v>
      </c>
      <c r="E124" s="15" t="s">
        <v>66</v>
      </c>
      <c r="F124" s="16">
        <f>IF(S124=0,AA124,Z124+SUM(G124:Q124)+AB124)</f>
        <v>71</v>
      </c>
      <c r="G124" s="17">
        <v>0</v>
      </c>
      <c r="H124" s="17">
        <v>0</v>
      </c>
      <c r="I124" s="17">
        <v>0</v>
      </c>
      <c r="J124" s="17">
        <v>0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 t="s">
        <v>0</v>
      </c>
      <c r="S124" s="17">
        <v>2</v>
      </c>
      <c r="T124" s="17">
        <v>1</v>
      </c>
      <c r="U124" s="17">
        <v>0</v>
      </c>
      <c r="V124" s="17">
        <v>385.6</v>
      </c>
      <c r="W124" s="17">
        <v>2</v>
      </c>
      <c r="X124" s="17">
        <v>7.8</v>
      </c>
      <c r="Y124" s="23">
        <f>V124/5.5</f>
        <v>70.109090909090909</v>
      </c>
      <c r="Z124" s="16">
        <f>ROUND(Y124,0)</f>
        <v>70</v>
      </c>
      <c r="AA124" s="17">
        <v>74</v>
      </c>
      <c r="AB124" s="17">
        <v>0</v>
      </c>
      <c r="AC124" s="14" t="s">
        <v>42</v>
      </c>
      <c r="AD124" s="18">
        <v>44443</v>
      </c>
      <c r="AE124" s="14" t="s">
        <v>43</v>
      </c>
      <c r="AF124" s="14" t="s">
        <v>44</v>
      </c>
      <c r="AG124" s="19" t="s">
        <v>45</v>
      </c>
      <c r="AH124" s="14" t="s">
        <v>46</v>
      </c>
      <c r="AI124" s="20">
        <f>F124-AN124</f>
        <v>70</v>
      </c>
      <c r="AJ124" s="17">
        <v>35</v>
      </c>
      <c r="AK124" s="21">
        <f>IF(AI124=0,"-",AJ124/AI124)</f>
        <v>0.5</v>
      </c>
      <c r="AL124" s="17">
        <v>0</v>
      </c>
      <c r="AM124" s="22">
        <f>IF(AL124=0,0,AL124/AI124)</f>
        <v>0</v>
      </c>
      <c r="AN124" s="17">
        <v>1</v>
      </c>
      <c r="AO124" s="17">
        <v>0</v>
      </c>
      <c r="AP124" s="17">
        <v>0</v>
      </c>
      <c r="AQ124" s="17">
        <v>0</v>
      </c>
      <c r="AR124" s="17">
        <v>0</v>
      </c>
      <c r="AS124" s="17">
        <v>1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9">
        <v>0</v>
      </c>
    </row>
    <row r="125" spans="1:52" ht="15" customHeight="1" x14ac:dyDescent="0.25">
      <c r="A125" s="14">
        <v>195</v>
      </c>
      <c r="B125" s="15">
        <v>7056</v>
      </c>
      <c r="C125" s="15">
        <v>9</v>
      </c>
      <c r="D125" s="15">
        <v>153309029</v>
      </c>
      <c r="E125" s="15" t="s">
        <v>66</v>
      </c>
      <c r="F125" s="16">
        <f>IF(S125=0,AA125,Z125+SUM(G125:Q125)+AB125)</f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 t="s">
        <v>0</v>
      </c>
      <c r="S125" s="17">
        <v>99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23">
        <f>V125/5.5</f>
        <v>0</v>
      </c>
      <c r="Z125" s="16">
        <f>ROUND(Y125,0)</f>
        <v>0</v>
      </c>
      <c r="AA125" s="17">
        <v>0</v>
      </c>
      <c r="AB125" s="17">
        <v>0</v>
      </c>
      <c r="AC125" s="14" t="s">
        <v>42</v>
      </c>
      <c r="AD125" s="18">
        <v>44443</v>
      </c>
      <c r="AE125" s="14" t="s">
        <v>43</v>
      </c>
      <c r="AF125" s="14" t="s">
        <v>44</v>
      </c>
      <c r="AG125" s="19" t="s">
        <v>45</v>
      </c>
      <c r="AH125" s="14" t="s">
        <v>46</v>
      </c>
      <c r="AI125" s="20">
        <f>F125-AN125</f>
        <v>0</v>
      </c>
      <c r="AJ125" s="17">
        <v>0</v>
      </c>
      <c r="AK125" s="21" t="str">
        <f>IF(AI125=0,"-",AJ125/AI125)</f>
        <v>-</v>
      </c>
      <c r="AL125" s="17">
        <v>0</v>
      </c>
      <c r="AM125" s="22">
        <f>IF(AL125=0,0,AL125/AI125)</f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9">
        <v>0</v>
      </c>
    </row>
    <row r="126" spans="1:52" ht="15" customHeight="1" x14ac:dyDescent="0.25">
      <c r="A126" s="14">
        <v>88</v>
      </c>
      <c r="B126" s="15">
        <v>7070</v>
      </c>
      <c r="C126" s="15">
        <v>9</v>
      </c>
      <c r="D126" s="15">
        <v>152309026</v>
      </c>
      <c r="E126" s="15" t="s">
        <v>94</v>
      </c>
      <c r="F126" s="16">
        <f>IF(S126=0,AA126,Z126+SUM(G126:Q126)+AB126)</f>
        <v>18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 t="s">
        <v>0</v>
      </c>
      <c r="S126" s="17">
        <v>2</v>
      </c>
      <c r="T126" s="17">
        <v>1</v>
      </c>
      <c r="U126" s="17">
        <v>0</v>
      </c>
      <c r="V126" s="17">
        <v>96.9</v>
      </c>
      <c r="W126" s="17">
        <v>2</v>
      </c>
      <c r="X126" s="17">
        <v>7.5</v>
      </c>
      <c r="Y126" s="23">
        <f>V126/5.5</f>
        <v>17.618181818181821</v>
      </c>
      <c r="Z126" s="16">
        <f>ROUND(Y126,0)</f>
        <v>18</v>
      </c>
      <c r="AA126" s="17">
        <v>18</v>
      </c>
      <c r="AB126" s="17">
        <v>0</v>
      </c>
      <c r="AC126" s="14" t="s">
        <v>42</v>
      </c>
      <c r="AD126" s="18">
        <v>44443</v>
      </c>
      <c r="AE126" s="14" t="s">
        <v>43</v>
      </c>
      <c r="AF126" s="14" t="s">
        <v>44</v>
      </c>
      <c r="AG126" s="19" t="s">
        <v>45</v>
      </c>
      <c r="AH126" s="14" t="s">
        <v>46</v>
      </c>
      <c r="AI126" s="20">
        <f>F126-AN126</f>
        <v>18</v>
      </c>
      <c r="AJ126" s="17">
        <v>11</v>
      </c>
      <c r="AK126" s="21">
        <f>IF(AI126=0,"-",AJ126/AI126)</f>
        <v>0.61111111111111116</v>
      </c>
      <c r="AL126" s="17">
        <v>0</v>
      </c>
      <c r="AM126" s="22">
        <f>IF(AL126=0,0,AL126/AI126)</f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9">
        <v>0</v>
      </c>
    </row>
    <row r="127" spans="1:52" ht="15" customHeight="1" x14ac:dyDescent="0.25">
      <c r="A127" s="14">
        <v>85</v>
      </c>
      <c r="B127" s="15">
        <v>7071</v>
      </c>
      <c r="C127" s="15">
        <v>9</v>
      </c>
      <c r="D127" s="15">
        <v>152309027</v>
      </c>
      <c r="E127" s="15" t="s">
        <v>94</v>
      </c>
      <c r="F127" s="16">
        <f>IF(S127=0,AA127,Z127+SUM(G127:Q127)+AB127)</f>
        <v>17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 t="s">
        <v>0</v>
      </c>
      <c r="S127" s="17">
        <v>2</v>
      </c>
      <c r="T127" s="17">
        <v>1</v>
      </c>
      <c r="U127" s="17">
        <v>0</v>
      </c>
      <c r="V127" s="17">
        <v>93.5</v>
      </c>
      <c r="W127" s="17">
        <v>2</v>
      </c>
      <c r="X127" s="17">
        <v>7.5</v>
      </c>
      <c r="Y127" s="23">
        <f>V127/5.5</f>
        <v>17</v>
      </c>
      <c r="Z127" s="16">
        <f>ROUND(Y127,0)</f>
        <v>17</v>
      </c>
      <c r="AA127" s="17">
        <v>18</v>
      </c>
      <c r="AB127" s="17">
        <v>0</v>
      </c>
      <c r="AC127" s="14" t="s">
        <v>42</v>
      </c>
      <c r="AD127" s="18">
        <v>44443</v>
      </c>
      <c r="AE127" s="14" t="s">
        <v>43</v>
      </c>
      <c r="AF127" s="14" t="s">
        <v>44</v>
      </c>
      <c r="AG127" s="19" t="s">
        <v>45</v>
      </c>
      <c r="AH127" s="14" t="s">
        <v>46</v>
      </c>
      <c r="AI127" s="20">
        <f>F127-AN127</f>
        <v>17</v>
      </c>
      <c r="AJ127" s="17">
        <v>11</v>
      </c>
      <c r="AK127" s="21">
        <f>IF(AI127=0,"-",AJ127/AI127)</f>
        <v>0.6470588235294118</v>
      </c>
      <c r="AL127" s="17">
        <v>0</v>
      </c>
      <c r="AM127" s="22">
        <f>IF(AL127=0,0,AL127/AI127)</f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9">
        <v>0</v>
      </c>
    </row>
    <row r="128" spans="1:52" ht="15" customHeight="1" x14ac:dyDescent="0.25">
      <c r="A128" s="14">
        <v>368</v>
      </c>
      <c r="B128" s="15">
        <v>7072</v>
      </c>
      <c r="C128" s="15">
        <v>9</v>
      </c>
      <c r="D128" s="15">
        <v>152309044</v>
      </c>
      <c r="E128" s="15" t="s">
        <v>94</v>
      </c>
      <c r="F128" s="16">
        <f>IF(S128=0,AA128,Z128+SUM(G128:Q128)+AB128)</f>
        <v>17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 t="s">
        <v>0</v>
      </c>
      <c r="S128" s="17">
        <v>2</v>
      </c>
      <c r="T128" s="17">
        <v>1</v>
      </c>
      <c r="U128" s="17">
        <v>0</v>
      </c>
      <c r="V128" s="17">
        <v>94.5</v>
      </c>
      <c r="W128" s="17">
        <v>2</v>
      </c>
      <c r="X128" s="17">
        <v>7.5</v>
      </c>
      <c r="Y128" s="23">
        <f>V128/5.5</f>
        <v>17.181818181818183</v>
      </c>
      <c r="Z128" s="16">
        <f>ROUND(Y128,0)</f>
        <v>17</v>
      </c>
      <c r="AA128" s="17">
        <v>18</v>
      </c>
      <c r="AB128" s="17">
        <v>0</v>
      </c>
      <c r="AC128" s="14" t="s">
        <v>42</v>
      </c>
      <c r="AD128" s="18">
        <v>44443</v>
      </c>
      <c r="AE128" s="14" t="s">
        <v>43</v>
      </c>
      <c r="AF128" s="14" t="s">
        <v>44</v>
      </c>
      <c r="AG128" s="19" t="s">
        <v>45</v>
      </c>
      <c r="AH128" s="14" t="s">
        <v>46</v>
      </c>
      <c r="AI128" s="20">
        <f>F128-AN128</f>
        <v>17</v>
      </c>
      <c r="AJ128" s="17">
        <v>9</v>
      </c>
      <c r="AK128" s="21">
        <f>IF(AI128=0,"-",AJ128/AI128)</f>
        <v>0.52941176470588236</v>
      </c>
      <c r="AL128" s="17">
        <v>0</v>
      </c>
      <c r="AM128" s="22">
        <f>IF(AL128=0,0,AL128/AI128)</f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9">
        <v>0</v>
      </c>
    </row>
    <row r="129" spans="1:52" ht="15" customHeight="1" x14ac:dyDescent="0.25">
      <c r="A129" s="14">
        <v>57</v>
      </c>
      <c r="B129" s="15">
        <v>7115</v>
      </c>
      <c r="C129" s="15">
        <v>9</v>
      </c>
      <c r="D129" s="15">
        <v>152309025</v>
      </c>
      <c r="E129" s="15" t="s">
        <v>90</v>
      </c>
      <c r="F129" s="16">
        <f>IF(S129=0,AA129,Z129+SUM(G129:Q129)+AB129)</f>
        <v>51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 t="s">
        <v>0</v>
      </c>
      <c r="S129" s="17">
        <v>2</v>
      </c>
      <c r="T129" s="17">
        <v>1</v>
      </c>
      <c r="U129" s="17">
        <v>0</v>
      </c>
      <c r="V129" s="17">
        <v>278.2</v>
      </c>
      <c r="W129" s="17">
        <v>2</v>
      </c>
      <c r="X129" s="17">
        <v>8</v>
      </c>
      <c r="Y129" s="23">
        <f>V129/5.5</f>
        <v>50.581818181818178</v>
      </c>
      <c r="Z129" s="16">
        <f>ROUND(Y129,0)</f>
        <v>51</v>
      </c>
      <c r="AA129" s="17">
        <v>48</v>
      </c>
      <c r="AB129" s="17">
        <v>0</v>
      </c>
      <c r="AC129" s="14" t="s">
        <v>42</v>
      </c>
      <c r="AD129" s="18">
        <v>44443</v>
      </c>
      <c r="AE129" s="14" t="s">
        <v>43</v>
      </c>
      <c r="AF129" s="14" t="s">
        <v>44</v>
      </c>
      <c r="AG129" s="19" t="s">
        <v>45</v>
      </c>
      <c r="AH129" s="14" t="s">
        <v>46</v>
      </c>
      <c r="AI129" s="20">
        <f>F129-AN129</f>
        <v>51</v>
      </c>
      <c r="AJ129" s="17">
        <v>30</v>
      </c>
      <c r="AK129" s="21">
        <f>IF(AI129=0,"-",AJ129/AI129)</f>
        <v>0.58823529411764708</v>
      </c>
      <c r="AL129" s="17">
        <v>0</v>
      </c>
      <c r="AM129" s="22">
        <f>IF(AL129=0,0,AL129/AI129)</f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9">
        <v>0</v>
      </c>
    </row>
    <row r="130" spans="1:52" ht="15" customHeight="1" x14ac:dyDescent="0.25">
      <c r="A130" s="14">
        <v>215</v>
      </c>
      <c r="B130" s="15">
        <v>7116</v>
      </c>
      <c r="C130" s="15">
        <v>9</v>
      </c>
      <c r="D130" s="15">
        <v>152309032</v>
      </c>
      <c r="E130" s="15" t="s">
        <v>90</v>
      </c>
      <c r="F130" s="16">
        <f>IF(S130=0,AA130,Z130+SUM(G130:Q130)+AB130)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 t="s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3">
        <f>V130/5.5</f>
        <v>0</v>
      </c>
      <c r="Z130" s="16">
        <f>ROUND(Y130,0)</f>
        <v>0</v>
      </c>
      <c r="AA130" s="17">
        <v>0</v>
      </c>
      <c r="AB130" s="17">
        <v>0</v>
      </c>
      <c r="AC130" s="14" t="s">
        <v>42</v>
      </c>
      <c r="AD130" s="18">
        <v>44443</v>
      </c>
      <c r="AE130" s="14" t="s">
        <v>43</v>
      </c>
      <c r="AF130" s="14" t="s">
        <v>44</v>
      </c>
      <c r="AG130" s="19" t="s">
        <v>45</v>
      </c>
      <c r="AH130" s="14" t="s">
        <v>46</v>
      </c>
      <c r="AI130" s="20">
        <f>F130-AN130</f>
        <v>0</v>
      </c>
      <c r="AJ130" s="17">
        <v>0</v>
      </c>
      <c r="AK130" s="21" t="str">
        <f>IF(AI130=0,"-",AJ130/AI130)</f>
        <v>-</v>
      </c>
      <c r="AL130" s="17">
        <v>0</v>
      </c>
      <c r="AM130" s="22">
        <f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9">
        <v>0</v>
      </c>
    </row>
    <row r="131" spans="1:52" ht="15" customHeight="1" x14ac:dyDescent="0.25">
      <c r="A131" s="14">
        <v>87</v>
      </c>
      <c r="B131" s="15">
        <v>7117</v>
      </c>
      <c r="C131" s="15">
        <v>9</v>
      </c>
      <c r="D131" s="15">
        <v>152309033</v>
      </c>
      <c r="E131" s="15" t="s">
        <v>90</v>
      </c>
      <c r="F131" s="16">
        <f>IF(S131=0,AA131,Z131+SUM(G131:Q131)+AB131)</f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 t="s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3">
        <f>V131/5.5</f>
        <v>0</v>
      </c>
      <c r="Z131" s="16">
        <f>ROUND(Y131,0)</f>
        <v>0</v>
      </c>
      <c r="AA131" s="17">
        <v>0</v>
      </c>
      <c r="AB131" s="17">
        <v>0</v>
      </c>
      <c r="AC131" s="14" t="s">
        <v>42</v>
      </c>
      <c r="AD131" s="18">
        <v>44443</v>
      </c>
      <c r="AE131" s="14" t="s">
        <v>43</v>
      </c>
      <c r="AF131" s="14" t="s">
        <v>44</v>
      </c>
      <c r="AG131" s="19" t="s">
        <v>45</v>
      </c>
      <c r="AH131" s="14" t="s">
        <v>46</v>
      </c>
      <c r="AI131" s="20">
        <f>F131-AN131</f>
        <v>0</v>
      </c>
      <c r="AJ131" s="17">
        <v>0</v>
      </c>
      <c r="AK131" s="21" t="str">
        <f>IF(AI131=0,"-",AJ131/AI131)</f>
        <v>-</v>
      </c>
      <c r="AL131" s="17">
        <v>0</v>
      </c>
      <c r="AM131" s="22">
        <f>IF(AL131=0,0,AL131/AI131)</f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9">
        <v>0</v>
      </c>
    </row>
    <row r="132" spans="1:52" ht="15" customHeight="1" x14ac:dyDescent="0.25">
      <c r="A132" s="14">
        <v>168</v>
      </c>
      <c r="B132" s="15">
        <v>7118</v>
      </c>
      <c r="C132" s="15">
        <v>9</v>
      </c>
      <c r="D132" s="15">
        <v>152309053</v>
      </c>
      <c r="E132" s="15" t="s">
        <v>90</v>
      </c>
      <c r="F132" s="16">
        <f>IF(S132=0,AA132,Z132+SUM(G132:Q132)+AB132)</f>
        <v>31</v>
      </c>
      <c r="G132" s="17">
        <v>0</v>
      </c>
      <c r="H132" s="17">
        <v>0</v>
      </c>
      <c r="I132" s="17">
        <v>0</v>
      </c>
      <c r="J132" s="17">
        <v>0</v>
      </c>
      <c r="K132" s="17">
        <v>2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 t="s">
        <v>0</v>
      </c>
      <c r="S132" s="17">
        <v>2</v>
      </c>
      <c r="T132" s="17">
        <v>1</v>
      </c>
      <c r="U132" s="17">
        <v>0</v>
      </c>
      <c r="V132" s="17">
        <v>159.6</v>
      </c>
      <c r="W132" s="17">
        <v>2</v>
      </c>
      <c r="X132" s="17">
        <v>8</v>
      </c>
      <c r="Y132" s="23">
        <f>V132/5.5</f>
        <v>29.018181818181816</v>
      </c>
      <c r="Z132" s="16">
        <f>ROUND(Y132,0)</f>
        <v>29</v>
      </c>
      <c r="AA132" s="17">
        <v>30</v>
      </c>
      <c r="AB132" s="17">
        <v>0</v>
      </c>
      <c r="AC132" s="14" t="s">
        <v>42</v>
      </c>
      <c r="AD132" s="18">
        <v>44443</v>
      </c>
      <c r="AE132" s="14" t="s">
        <v>43</v>
      </c>
      <c r="AF132" s="14" t="s">
        <v>44</v>
      </c>
      <c r="AG132" s="19" t="s">
        <v>45</v>
      </c>
      <c r="AH132" s="14" t="s">
        <v>46</v>
      </c>
      <c r="AI132" s="20">
        <f>F132-AN132</f>
        <v>31</v>
      </c>
      <c r="AJ132" s="17">
        <v>22</v>
      </c>
      <c r="AK132" s="21">
        <f>IF(AI132=0,"-",AJ132/AI132)</f>
        <v>0.70967741935483875</v>
      </c>
      <c r="AL132" s="17">
        <v>0</v>
      </c>
      <c r="AM132" s="22">
        <f>IF(AL132=0,0,AL132/AI132)</f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1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9">
        <v>0</v>
      </c>
    </row>
    <row r="133" spans="1:52" ht="15" customHeight="1" x14ac:dyDescent="0.25">
      <c r="A133" s="14">
        <v>223</v>
      </c>
      <c r="B133" s="15">
        <v>7119</v>
      </c>
      <c r="C133" s="15">
        <v>9</v>
      </c>
      <c r="D133" s="15">
        <v>152309054</v>
      </c>
      <c r="E133" s="15" t="s">
        <v>90</v>
      </c>
      <c r="F133" s="16">
        <f>IF(S133=0,AA133,Z133+SUM(G133:Q133)+AB133)</f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 t="s">
        <v>0</v>
      </c>
      <c r="S133" s="17">
        <v>99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23">
        <f>V133/5.5</f>
        <v>0</v>
      </c>
      <c r="Z133" s="16">
        <f>ROUND(Y133,0)</f>
        <v>0</v>
      </c>
      <c r="AA133" s="17">
        <v>0</v>
      </c>
      <c r="AB133" s="17">
        <v>0</v>
      </c>
      <c r="AC133" s="14" t="s">
        <v>42</v>
      </c>
      <c r="AD133" s="18">
        <v>44443</v>
      </c>
      <c r="AE133" s="14" t="s">
        <v>43</v>
      </c>
      <c r="AF133" s="14" t="s">
        <v>44</v>
      </c>
      <c r="AG133" s="19" t="s">
        <v>45</v>
      </c>
      <c r="AH133" s="14" t="s">
        <v>46</v>
      </c>
      <c r="AI133" s="20">
        <f>F133-AN133</f>
        <v>0</v>
      </c>
      <c r="AJ133" s="17">
        <v>0</v>
      </c>
      <c r="AK133" s="21" t="str">
        <f>IF(AI133=0,"-",AJ133/AI133)</f>
        <v>-</v>
      </c>
      <c r="AL133" s="17">
        <v>0</v>
      </c>
      <c r="AM133" s="22">
        <f>IF(AL133=0,0,AL133/AI133)</f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9">
        <v>0</v>
      </c>
    </row>
    <row r="134" spans="1:52" ht="15" customHeight="1" x14ac:dyDescent="0.25">
      <c r="A134" s="14">
        <v>138</v>
      </c>
      <c r="B134" s="15">
        <v>7120</v>
      </c>
      <c r="C134" s="15">
        <v>9</v>
      </c>
      <c r="D134" s="15">
        <v>153309041</v>
      </c>
      <c r="E134" s="15" t="s">
        <v>90</v>
      </c>
      <c r="F134" s="16">
        <f>IF(S134=0,AA134,Z134+SUM(G134:Q134)+AB134)</f>
        <v>10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 t="s">
        <v>0</v>
      </c>
      <c r="S134" s="17">
        <v>2</v>
      </c>
      <c r="T134" s="17">
        <v>1</v>
      </c>
      <c r="U134" s="17">
        <v>0</v>
      </c>
      <c r="V134" s="17">
        <v>52.5</v>
      </c>
      <c r="W134" s="17">
        <v>1</v>
      </c>
      <c r="X134" s="17">
        <v>5.5</v>
      </c>
      <c r="Y134" s="23">
        <f>V134/5.5</f>
        <v>9.545454545454545</v>
      </c>
      <c r="Z134" s="16">
        <f>ROUND(Y134,0)</f>
        <v>10</v>
      </c>
      <c r="AA134" s="17">
        <v>10</v>
      </c>
      <c r="AB134" s="17">
        <v>0</v>
      </c>
      <c r="AC134" s="14" t="s">
        <v>42</v>
      </c>
      <c r="AD134" s="18">
        <v>44443</v>
      </c>
      <c r="AE134" s="14" t="s">
        <v>43</v>
      </c>
      <c r="AF134" s="14" t="s">
        <v>44</v>
      </c>
      <c r="AG134" s="19" t="s">
        <v>45</v>
      </c>
      <c r="AH134" s="14" t="s">
        <v>46</v>
      </c>
      <c r="AI134" s="20">
        <f>F134-AN134</f>
        <v>10</v>
      </c>
      <c r="AJ134" s="17">
        <v>6</v>
      </c>
      <c r="AK134" s="21">
        <f>IF(AI134=0,"-",AJ134/AI134)</f>
        <v>0.6</v>
      </c>
      <c r="AL134" s="17">
        <v>0</v>
      </c>
      <c r="AM134" s="22">
        <f>IF(AL134=0,0,AL134/AI134)</f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9">
        <v>0</v>
      </c>
    </row>
    <row r="135" spans="1:52" ht="15" customHeight="1" x14ac:dyDescent="0.25">
      <c r="A135" s="14">
        <v>282</v>
      </c>
      <c r="B135" s="15">
        <v>7121</v>
      </c>
      <c r="C135" s="15">
        <v>9</v>
      </c>
      <c r="D135" s="15">
        <v>153309042</v>
      </c>
      <c r="E135" s="15" t="s">
        <v>90</v>
      </c>
      <c r="F135" s="16">
        <f>IF(S135=0,AA135,Z135+SUM(G135:Q135)+AB135)</f>
        <v>9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 t="s">
        <v>0</v>
      </c>
      <c r="S135" s="17">
        <v>2</v>
      </c>
      <c r="T135" s="17">
        <v>1</v>
      </c>
      <c r="U135" s="17">
        <v>0</v>
      </c>
      <c r="V135" s="17">
        <v>52.2</v>
      </c>
      <c r="W135" s="17">
        <v>1</v>
      </c>
      <c r="X135" s="17">
        <v>5.5</v>
      </c>
      <c r="Y135" s="23">
        <f>V135/5.5</f>
        <v>9.4909090909090921</v>
      </c>
      <c r="Z135" s="16">
        <f>ROUND(Y135,0)</f>
        <v>9</v>
      </c>
      <c r="AA135" s="17">
        <v>9</v>
      </c>
      <c r="AB135" s="17">
        <v>0</v>
      </c>
      <c r="AC135" s="14" t="s">
        <v>42</v>
      </c>
      <c r="AD135" s="18">
        <v>44443</v>
      </c>
      <c r="AE135" s="14" t="s">
        <v>43</v>
      </c>
      <c r="AF135" s="14" t="s">
        <v>44</v>
      </c>
      <c r="AG135" s="19" t="s">
        <v>45</v>
      </c>
      <c r="AH135" s="14" t="s">
        <v>46</v>
      </c>
      <c r="AI135" s="20">
        <f>F135-AN135</f>
        <v>9</v>
      </c>
      <c r="AJ135" s="17">
        <v>5</v>
      </c>
      <c r="AK135" s="21">
        <f>IF(AI135=0,"-",AJ135/AI135)</f>
        <v>0.55555555555555558</v>
      </c>
      <c r="AL135" s="17">
        <v>0</v>
      </c>
      <c r="AM135" s="22">
        <f>IF(AL135=0,0,AL135/AI135)</f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9">
        <v>0</v>
      </c>
    </row>
    <row r="136" spans="1:52" ht="15" customHeight="1" x14ac:dyDescent="0.25">
      <c r="A136" s="14">
        <v>105</v>
      </c>
      <c r="B136" s="15">
        <v>7144</v>
      </c>
      <c r="C136" s="15">
        <v>51</v>
      </c>
      <c r="D136" s="15">
        <v>154309059</v>
      </c>
      <c r="E136" s="15" t="s">
        <v>64</v>
      </c>
      <c r="F136" s="16">
        <f>IF(S136=0,AA136,Z136+SUM(G136:Q136)+AB136)</f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 t="s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3">
        <f>V136/5.5</f>
        <v>0</v>
      </c>
      <c r="Z136" s="16">
        <f>ROUND(Y136,0)</f>
        <v>0</v>
      </c>
      <c r="AA136" s="17">
        <v>0</v>
      </c>
      <c r="AB136" s="17">
        <v>0</v>
      </c>
      <c r="AC136" s="14" t="s">
        <v>42</v>
      </c>
      <c r="AD136" s="18">
        <v>44443</v>
      </c>
      <c r="AE136" s="14" t="s">
        <v>43</v>
      </c>
      <c r="AF136" s="14" t="s">
        <v>44</v>
      </c>
      <c r="AG136" s="19" t="s">
        <v>45</v>
      </c>
      <c r="AH136" s="14" t="s">
        <v>46</v>
      </c>
      <c r="AI136" s="20">
        <f>F136-AN136</f>
        <v>0</v>
      </c>
      <c r="AJ136" s="17">
        <v>0</v>
      </c>
      <c r="AK136" s="21" t="str">
        <f>IF(AI136=0,"-",AJ136/AI136)</f>
        <v>-</v>
      </c>
      <c r="AL136" s="17">
        <v>0</v>
      </c>
      <c r="AM136" s="22">
        <f>IF(AL136=0,0,AL136/AI136)</f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9">
        <v>0</v>
      </c>
    </row>
    <row r="137" spans="1:52" ht="15" customHeight="1" x14ac:dyDescent="0.25">
      <c r="A137" s="14">
        <v>145</v>
      </c>
      <c r="B137" s="15">
        <v>7145</v>
      </c>
      <c r="C137" s="15">
        <v>9</v>
      </c>
      <c r="D137" s="15">
        <v>154310088</v>
      </c>
      <c r="E137" s="15" t="s">
        <v>64</v>
      </c>
      <c r="F137" s="16">
        <f>IF(S137=0,AA137,Z137+SUM(G137:Q137)+AB137)</f>
        <v>11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 t="s">
        <v>0</v>
      </c>
      <c r="S137" s="17">
        <v>2</v>
      </c>
      <c r="T137" s="17">
        <v>1</v>
      </c>
      <c r="U137" s="17">
        <v>0</v>
      </c>
      <c r="V137" s="17">
        <v>62.2</v>
      </c>
      <c r="W137" s="17">
        <v>1</v>
      </c>
      <c r="X137" s="17">
        <v>5.8</v>
      </c>
      <c r="Y137" s="23">
        <f>V137/5.5</f>
        <v>11.30909090909091</v>
      </c>
      <c r="Z137" s="16">
        <f>ROUND(Y137,0)</f>
        <v>11</v>
      </c>
      <c r="AA137" s="17">
        <v>13</v>
      </c>
      <c r="AB137" s="17">
        <v>0</v>
      </c>
      <c r="AC137" s="14" t="s">
        <v>42</v>
      </c>
      <c r="AD137" s="18">
        <v>44443</v>
      </c>
      <c r="AE137" s="14" t="s">
        <v>43</v>
      </c>
      <c r="AF137" s="14" t="s">
        <v>44</v>
      </c>
      <c r="AG137" s="19" t="s">
        <v>45</v>
      </c>
      <c r="AH137" s="14" t="s">
        <v>46</v>
      </c>
      <c r="AI137" s="20">
        <f>F137-AN137</f>
        <v>11</v>
      </c>
      <c r="AJ137" s="17">
        <v>7</v>
      </c>
      <c r="AK137" s="21">
        <f>IF(AI137=0,"-",AJ137/AI137)</f>
        <v>0.63636363636363635</v>
      </c>
      <c r="AL137" s="17">
        <v>0</v>
      </c>
      <c r="AM137" s="22">
        <f>IF(AL137=0,0,AL137/AI137)</f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9">
        <v>0</v>
      </c>
    </row>
    <row r="138" spans="1:52" ht="15" customHeight="1" x14ac:dyDescent="0.25">
      <c r="A138" s="14">
        <v>217</v>
      </c>
      <c r="B138" s="15">
        <v>7146</v>
      </c>
      <c r="C138" s="15">
        <v>9</v>
      </c>
      <c r="D138" s="15">
        <v>154310089</v>
      </c>
      <c r="E138" s="15" t="s">
        <v>64</v>
      </c>
      <c r="F138" s="16">
        <f>IF(S138=0,AA138,Z138+SUM(G138:Q138)+AB138)</f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 t="s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3">
        <f>V138/5.5</f>
        <v>0</v>
      </c>
      <c r="Z138" s="16">
        <f>ROUND(Y138,0)</f>
        <v>0</v>
      </c>
      <c r="AA138" s="17">
        <v>0</v>
      </c>
      <c r="AB138" s="17">
        <v>0</v>
      </c>
      <c r="AC138" s="14" t="s">
        <v>42</v>
      </c>
      <c r="AD138" s="18">
        <v>44443</v>
      </c>
      <c r="AE138" s="14" t="s">
        <v>43</v>
      </c>
      <c r="AF138" s="14" t="s">
        <v>44</v>
      </c>
      <c r="AG138" s="19" t="s">
        <v>45</v>
      </c>
      <c r="AH138" s="14" t="s">
        <v>46</v>
      </c>
      <c r="AI138" s="20">
        <f>F138-AN138</f>
        <v>0</v>
      </c>
      <c r="AJ138" s="17">
        <v>0</v>
      </c>
      <c r="AK138" s="21" t="str">
        <f>IF(AI138=0,"-",AJ138/AI138)</f>
        <v>-</v>
      </c>
      <c r="AL138" s="17">
        <v>0</v>
      </c>
      <c r="AM138" s="22">
        <f>IF(AL138=0,0,AL138/AI138)</f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9">
        <v>0</v>
      </c>
    </row>
    <row r="139" spans="1:52" ht="15" customHeight="1" x14ac:dyDescent="0.25">
      <c r="A139" s="14">
        <v>35</v>
      </c>
      <c r="B139" s="15">
        <v>7147</v>
      </c>
      <c r="C139" s="15">
        <v>9</v>
      </c>
      <c r="D139" s="15">
        <v>154310090</v>
      </c>
      <c r="E139" s="15" t="s">
        <v>64</v>
      </c>
      <c r="F139" s="16">
        <f>IF(S139=0,AA139,Z139+SUM(G139:Q139)+AB139)</f>
        <v>17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 t="s">
        <v>0</v>
      </c>
      <c r="S139" s="17">
        <v>2</v>
      </c>
      <c r="T139" s="17">
        <v>1</v>
      </c>
      <c r="U139" s="17">
        <v>0</v>
      </c>
      <c r="V139" s="17">
        <v>93.1</v>
      </c>
      <c r="W139" s="17">
        <v>1</v>
      </c>
      <c r="X139" s="17">
        <v>5.8</v>
      </c>
      <c r="Y139" s="23">
        <f>V139/5.5</f>
        <v>16.927272727272726</v>
      </c>
      <c r="Z139" s="16">
        <f>ROUND(Y139,0)</f>
        <v>17</v>
      </c>
      <c r="AA139" s="17">
        <v>18</v>
      </c>
      <c r="AB139" s="17">
        <v>0</v>
      </c>
      <c r="AC139" s="14" t="s">
        <v>42</v>
      </c>
      <c r="AD139" s="18">
        <v>44443</v>
      </c>
      <c r="AE139" s="14" t="s">
        <v>43</v>
      </c>
      <c r="AF139" s="14" t="s">
        <v>44</v>
      </c>
      <c r="AG139" s="19" t="s">
        <v>45</v>
      </c>
      <c r="AH139" s="14" t="s">
        <v>46</v>
      </c>
      <c r="AI139" s="20">
        <f>F139-AN139</f>
        <v>17</v>
      </c>
      <c r="AJ139" s="17">
        <v>10</v>
      </c>
      <c r="AK139" s="21">
        <f>IF(AI139=0,"-",AJ139/AI139)</f>
        <v>0.58823529411764708</v>
      </c>
      <c r="AL139" s="17">
        <v>0</v>
      </c>
      <c r="AM139" s="22">
        <f>IF(AL139=0,0,AL139/AI139)</f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9">
        <v>0</v>
      </c>
    </row>
    <row r="140" spans="1:52" ht="15" customHeight="1" x14ac:dyDescent="0.25">
      <c r="A140" s="14">
        <v>147</v>
      </c>
      <c r="B140" s="15">
        <v>7148</v>
      </c>
      <c r="C140" s="15">
        <v>9</v>
      </c>
      <c r="D140" s="15">
        <v>154310091</v>
      </c>
      <c r="E140" s="15" t="s">
        <v>64</v>
      </c>
      <c r="F140" s="16">
        <f>IF(S140=0,AA140,Z140+SUM(G140:Q140)+AB140)</f>
        <v>16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 t="s">
        <v>0</v>
      </c>
      <c r="S140" s="17">
        <v>2</v>
      </c>
      <c r="T140" s="17">
        <v>1</v>
      </c>
      <c r="U140" s="17">
        <v>0</v>
      </c>
      <c r="V140" s="17">
        <v>87.2</v>
      </c>
      <c r="W140" s="17">
        <v>1</v>
      </c>
      <c r="X140" s="17">
        <v>5.8</v>
      </c>
      <c r="Y140" s="23">
        <f>V140/5.5</f>
        <v>15.854545454545455</v>
      </c>
      <c r="Z140" s="16">
        <f>ROUND(Y140,0)</f>
        <v>16</v>
      </c>
      <c r="AA140" s="17">
        <v>15</v>
      </c>
      <c r="AB140" s="17">
        <v>0</v>
      </c>
      <c r="AC140" s="14" t="s">
        <v>42</v>
      </c>
      <c r="AD140" s="18">
        <v>44443</v>
      </c>
      <c r="AE140" s="14" t="s">
        <v>43</v>
      </c>
      <c r="AF140" s="14" t="s">
        <v>44</v>
      </c>
      <c r="AG140" s="19" t="s">
        <v>45</v>
      </c>
      <c r="AH140" s="14" t="s">
        <v>46</v>
      </c>
      <c r="AI140" s="20">
        <f>F140-AN140</f>
        <v>16</v>
      </c>
      <c r="AJ140" s="17">
        <v>15</v>
      </c>
      <c r="AK140" s="21">
        <f>IF(AI140=0,"-",AJ140/AI140)</f>
        <v>0.9375</v>
      </c>
      <c r="AL140" s="17">
        <v>0</v>
      </c>
      <c r="AM140" s="22">
        <f>IF(AL140=0,0,AL140/AI140)</f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9">
        <v>0</v>
      </c>
    </row>
    <row r="141" spans="1:52" ht="15" customHeight="1" x14ac:dyDescent="0.25">
      <c r="A141" s="14">
        <v>228</v>
      </c>
      <c r="B141" s="15">
        <v>7149</v>
      </c>
      <c r="C141" s="15">
        <v>9</v>
      </c>
      <c r="D141" s="15">
        <v>154310092</v>
      </c>
      <c r="E141" s="15" t="s">
        <v>64</v>
      </c>
      <c r="F141" s="16">
        <f>IF(S141=0,AA141,Z141+SUM(G141:Q141)+AB141)</f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 t="s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3">
        <f>V141/5.5</f>
        <v>0</v>
      </c>
      <c r="Z141" s="16">
        <f>ROUND(Y141,0)</f>
        <v>0</v>
      </c>
      <c r="AA141" s="17">
        <v>0</v>
      </c>
      <c r="AB141" s="17">
        <v>0</v>
      </c>
      <c r="AC141" s="14" t="s">
        <v>42</v>
      </c>
      <c r="AD141" s="18">
        <v>44443</v>
      </c>
      <c r="AE141" s="14" t="s">
        <v>43</v>
      </c>
      <c r="AF141" s="14" t="s">
        <v>44</v>
      </c>
      <c r="AG141" s="19" t="s">
        <v>45</v>
      </c>
      <c r="AH141" s="14" t="s">
        <v>46</v>
      </c>
      <c r="AI141" s="20">
        <f>F141-AN141</f>
        <v>0</v>
      </c>
      <c r="AJ141" s="17">
        <v>0</v>
      </c>
      <c r="AK141" s="21" t="str">
        <f>IF(AI141=0,"-",AJ141/AI141)</f>
        <v>-</v>
      </c>
      <c r="AL141" s="17">
        <v>0</v>
      </c>
      <c r="AM141" s="22">
        <f>IF(AL141=0,0,AL141/AI141)</f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9">
        <v>0</v>
      </c>
    </row>
    <row r="142" spans="1:52" ht="15" customHeight="1" x14ac:dyDescent="0.25">
      <c r="A142" s="14">
        <v>271</v>
      </c>
      <c r="B142" s="15">
        <v>7150</v>
      </c>
      <c r="C142" s="15">
        <v>9</v>
      </c>
      <c r="D142" s="15">
        <v>154310093</v>
      </c>
      <c r="E142" s="15" t="s">
        <v>64</v>
      </c>
      <c r="F142" s="16">
        <f>IF(S142=0,AA142,Z142+SUM(G142:Q142)+AB142)</f>
        <v>4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 t="s">
        <v>0</v>
      </c>
      <c r="S142" s="17">
        <v>2</v>
      </c>
      <c r="T142" s="17">
        <v>1</v>
      </c>
      <c r="U142" s="17">
        <v>0</v>
      </c>
      <c r="V142" s="17">
        <v>24.2</v>
      </c>
      <c r="W142" s="17">
        <v>1</v>
      </c>
      <c r="X142" s="17">
        <v>6.1</v>
      </c>
      <c r="Y142" s="23">
        <f>V142/5.5</f>
        <v>4.3999999999999995</v>
      </c>
      <c r="Z142" s="16">
        <f>ROUND(Y142,0)</f>
        <v>4</v>
      </c>
      <c r="AA142" s="17">
        <v>5</v>
      </c>
      <c r="AB142" s="17">
        <v>0</v>
      </c>
      <c r="AC142" s="14" t="s">
        <v>42</v>
      </c>
      <c r="AD142" s="18">
        <v>44443</v>
      </c>
      <c r="AE142" s="14" t="s">
        <v>43</v>
      </c>
      <c r="AF142" s="14" t="s">
        <v>44</v>
      </c>
      <c r="AG142" s="19" t="s">
        <v>45</v>
      </c>
      <c r="AH142" s="14" t="s">
        <v>46</v>
      </c>
      <c r="AI142" s="20">
        <f>F142-AN142</f>
        <v>4</v>
      </c>
      <c r="AJ142" s="17">
        <v>5</v>
      </c>
      <c r="AK142" s="21">
        <f>IF(AI142=0,"-",AJ142/AI142)</f>
        <v>1.25</v>
      </c>
      <c r="AL142" s="17">
        <v>0</v>
      </c>
      <c r="AM142" s="22">
        <f>IF(AL142=0,0,AL142/AI142)</f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9">
        <v>0</v>
      </c>
    </row>
    <row r="143" spans="1:52" ht="15" customHeight="1" x14ac:dyDescent="0.25">
      <c r="A143" s="14">
        <v>71</v>
      </c>
      <c r="B143" s="15">
        <v>7151</v>
      </c>
      <c r="C143" s="15">
        <v>9</v>
      </c>
      <c r="D143" s="15">
        <v>154310094</v>
      </c>
      <c r="E143" s="15" t="s">
        <v>64</v>
      </c>
      <c r="F143" s="16">
        <f>IF(S143=0,AA143,Z143+SUM(G143:Q143)+AB143)</f>
        <v>12</v>
      </c>
      <c r="G143" s="17">
        <v>0</v>
      </c>
      <c r="H143" s="17">
        <v>0</v>
      </c>
      <c r="I143" s="17">
        <v>0</v>
      </c>
      <c r="J143" s="17">
        <v>0</v>
      </c>
      <c r="K143" s="17">
        <v>2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 t="s">
        <v>0</v>
      </c>
      <c r="S143" s="17">
        <v>1</v>
      </c>
      <c r="T143" s="17">
        <v>1</v>
      </c>
      <c r="U143" s="17">
        <v>0</v>
      </c>
      <c r="V143" s="17">
        <v>53.3</v>
      </c>
      <c r="W143" s="17">
        <v>0</v>
      </c>
      <c r="X143" s="17">
        <v>0</v>
      </c>
      <c r="Y143" s="23">
        <f>V143/5.5</f>
        <v>9.6909090909090896</v>
      </c>
      <c r="Z143" s="16">
        <f>ROUND(Y143,0)</f>
        <v>10</v>
      </c>
      <c r="AA143" s="17">
        <v>11</v>
      </c>
      <c r="AB143" s="17">
        <v>0</v>
      </c>
      <c r="AC143" s="14" t="s">
        <v>42</v>
      </c>
      <c r="AD143" s="18">
        <v>44443</v>
      </c>
      <c r="AE143" s="14" t="s">
        <v>43</v>
      </c>
      <c r="AF143" s="14" t="s">
        <v>44</v>
      </c>
      <c r="AG143" s="19" t="s">
        <v>45</v>
      </c>
      <c r="AH143" s="14" t="s">
        <v>46</v>
      </c>
      <c r="AI143" s="20">
        <f>F143-AN143</f>
        <v>12</v>
      </c>
      <c r="AJ143" s="17">
        <v>5</v>
      </c>
      <c r="AK143" s="21">
        <f>IF(AI143=0,"-",AJ143/AI143)</f>
        <v>0.41666666666666669</v>
      </c>
      <c r="AL143" s="17">
        <v>0</v>
      </c>
      <c r="AM143" s="22">
        <f>IF(AL143=0,0,AL143/AI143)</f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9">
        <v>0</v>
      </c>
    </row>
    <row r="144" spans="1:52" ht="15" customHeight="1" x14ac:dyDescent="0.25">
      <c r="A144" s="14">
        <v>164</v>
      </c>
      <c r="B144" s="15">
        <v>7152</v>
      </c>
      <c r="C144" s="15">
        <v>9</v>
      </c>
      <c r="D144" s="15">
        <v>154310095</v>
      </c>
      <c r="E144" s="15" t="s">
        <v>64</v>
      </c>
      <c r="F144" s="16">
        <f>IF(S144=0,AA144,Z144+SUM(G144:Q144)+AB144)</f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 t="s">
        <v>0</v>
      </c>
      <c r="S144" s="17">
        <v>99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23">
        <f>V144/5.5</f>
        <v>0</v>
      </c>
      <c r="Z144" s="16">
        <f>ROUND(Y144,0)</f>
        <v>0</v>
      </c>
      <c r="AA144" s="17">
        <v>0</v>
      </c>
      <c r="AB144" s="17">
        <v>0</v>
      </c>
      <c r="AC144" s="14" t="s">
        <v>42</v>
      </c>
      <c r="AD144" s="18">
        <v>44443</v>
      </c>
      <c r="AE144" s="14" t="s">
        <v>43</v>
      </c>
      <c r="AF144" s="14" t="s">
        <v>44</v>
      </c>
      <c r="AG144" s="19" t="s">
        <v>45</v>
      </c>
      <c r="AH144" s="14" t="s">
        <v>46</v>
      </c>
      <c r="AI144" s="20">
        <f>F144-AN144</f>
        <v>0</v>
      </c>
      <c r="AJ144" s="17">
        <v>0</v>
      </c>
      <c r="AK144" s="21" t="str">
        <f>IF(AI144=0,"-",AJ144/AI144)</f>
        <v>-</v>
      </c>
      <c r="AL144" s="17">
        <v>0</v>
      </c>
      <c r="AM144" s="22">
        <f>IF(AL144=0,0,AL144/AI144)</f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9">
        <v>0</v>
      </c>
    </row>
    <row r="145" spans="1:52" ht="15" customHeight="1" x14ac:dyDescent="0.25">
      <c r="A145" s="14">
        <v>58</v>
      </c>
      <c r="B145" s="15">
        <v>7153</v>
      </c>
      <c r="C145" s="15">
        <v>9</v>
      </c>
      <c r="D145" s="15">
        <v>154310096</v>
      </c>
      <c r="E145" s="15" t="s">
        <v>64</v>
      </c>
      <c r="F145" s="16">
        <f>IF(S145=0,AA145,Z145+SUM(G145:Q145)+AB145)</f>
        <v>16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 t="s">
        <v>0</v>
      </c>
      <c r="S145" s="17">
        <v>1</v>
      </c>
      <c r="T145" s="17">
        <v>1</v>
      </c>
      <c r="U145" s="17">
        <v>0</v>
      </c>
      <c r="V145" s="17">
        <v>88.2</v>
      </c>
      <c r="W145" s="17">
        <v>0</v>
      </c>
      <c r="X145" s="17">
        <v>0</v>
      </c>
      <c r="Y145" s="23">
        <f>V145/5.5</f>
        <v>16.036363636363635</v>
      </c>
      <c r="Z145" s="16">
        <f>ROUND(Y145,0)</f>
        <v>16</v>
      </c>
      <c r="AA145" s="17">
        <v>16</v>
      </c>
      <c r="AB145" s="17">
        <v>0</v>
      </c>
      <c r="AC145" s="14" t="s">
        <v>42</v>
      </c>
      <c r="AD145" s="18">
        <v>44443</v>
      </c>
      <c r="AE145" s="14" t="s">
        <v>43</v>
      </c>
      <c r="AF145" s="14" t="s">
        <v>44</v>
      </c>
      <c r="AG145" s="19" t="s">
        <v>45</v>
      </c>
      <c r="AH145" s="14" t="s">
        <v>46</v>
      </c>
      <c r="AI145" s="20">
        <f>F145-AN145</f>
        <v>16</v>
      </c>
      <c r="AJ145" s="17">
        <v>10</v>
      </c>
      <c r="AK145" s="21">
        <f>IF(AI145=0,"-",AJ145/AI145)</f>
        <v>0.625</v>
      </c>
      <c r="AL145" s="17">
        <v>0</v>
      </c>
      <c r="AM145" s="22">
        <f>IF(AL145=0,0,AL145/AI145)</f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9">
        <v>0</v>
      </c>
    </row>
    <row r="146" spans="1:52" ht="15" customHeight="1" x14ac:dyDescent="0.25">
      <c r="A146" s="14">
        <v>220</v>
      </c>
      <c r="B146" s="15">
        <v>7154</v>
      </c>
      <c r="C146" s="15">
        <v>9</v>
      </c>
      <c r="D146" s="15">
        <v>154310097</v>
      </c>
      <c r="E146" s="15" t="s">
        <v>64</v>
      </c>
      <c r="F146" s="16">
        <f>IF(S146=0,AA146,Z146+SUM(G146:Q146)+AB146)</f>
        <v>15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 t="s">
        <v>0</v>
      </c>
      <c r="S146" s="17">
        <v>1</v>
      </c>
      <c r="T146" s="17">
        <v>1</v>
      </c>
      <c r="U146" s="17">
        <v>0</v>
      </c>
      <c r="V146" s="17">
        <v>83.4</v>
      </c>
      <c r="W146" s="17">
        <v>0</v>
      </c>
      <c r="X146" s="17">
        <v>0</v>
      </c>
      <c r="Y146" s="23">
        <f>V146/5.5</f>
        <v>15.163636363636364</v>
      </c>
      <c r="Z146" s="16">
        <f>ROUND(Y146,0)</f>
        <v>15</v>
      </c>
      <c r="AA146" s="17">
        <v>15</v>
      </c>
      <c r="AB146" s="17">
        <v>0</v>
      </c>
      <c r="AC146" s="14" t="s">
        <v>42</v>
      </c>
      <c r="AD146" s="18">
        <v>44443</v>
      </c>
      <c r="AE146" s="14" t="s">
        <v>43</v>
      </c>
      <c r="AF146" s="14" t="s">
        <v>44</v>
      </c>
      <c r="AG146" s="19" t="s">
        <v>45</v>
      </c>
      <c r="AH146" s="14" t="s">
        <v>46</v>
      </c>
      <c r="AI146" s="20">
        <f>F146-AN146</f>
        <v>14</v>
      </c>
      <c r="AJ146" s="17">
        <v>14</v>
      </c>
      <c r="AK146" s="21">
        <f>IF(AI146=0,"-",AJ146/AI146)</f>
        <v>1</v>
      </c>
      <c r="AL146" s="17">
        <v>0</v>
      </c>
      <c r="AM146" s="22">
        <f>IF(AL146=0,0,AL146/AI146)</f>
        <v>0</v>
      </c>
      <c r="AN146" s="17">
        <v>1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9">
        <v>0</v>
      </c>
    </row>
    <row r="147" spans="1:52" ht="15" customHeight="1" x14ac:dyDescent="0.25">
      <c r="A147" s="14">
        <v>3</v>
      </c>
      <c r="B147" s="15">
        <v>7155</v>
      </c>
      <c r="C147" s="15">
        <v>9</v>
      </c>
      <c r="D147" s="15">
        <v>154310098</v>
      </c>
      <c r="E147" s="15" t="s">
        <v>64</v>
      </c>
      <c r="F147" s="16">
        <f>IF(S147=0,AA147,Z147+SUM(G147:Q147)+AB147)</f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 t="s">
        <v>0</v>
      </c>
      <c r="S147" s="17">
        <v>99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23">
        <f>V147/5.5</f>
        <v>0</v>
      </c>
      <c r="Z147" s="16">
        <f>ROUND(Y147,0)</f>
        <v>0</v>
      </c>
      <c r="AA147" s="17">
        <v>0</v>
      </c>
      <c r="AB147" s="17">
        <v>0</v>
      </c>
      <c r="AC147" s="14" t="s">
        <v>42</v>
      </c>
      <c r="AD147" s="18">
        <v>44443</v>
      </c>
      <c r="AE147" s="14" t="s">
        <v>43</v>
      </c>
      <c r="AF147" s="14" t="s">
        <v>44</v>
      </c>
      <c r="AG147" s="19" t="s">
        <v>45</v>
      </c>
      <c r="AH147" s="14" t="s">
        <v>46</v>
      </c>
      <c r="AI147" s="20">
        <f>F147-AN147</f>
        <v>0</v>
      </c>
      <c r="AJ147" s="17">
        <v>0</v>
      </c>
      <c r="AK147" s="21" t="str">
        <f>IF(AI147=0,"-",AJ147/AI147)</f>
        <v>-</v>
      </c>
      <c r="AL147" s="17">
        <v>0</v>
      </c>
      <c r="AM147" s="22">
        <f>IF(AL147=0,0,AL147/AI147)</f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9">
        <v>0</v>
      </c>
    </row>
    <row r="148" spans="1:52" ht="15" customHeight="1" x14ac:dyDescent="0.25">
      <c r="A148" s="14">
        <v>132</v>
      </c>
      <c r="B148" s="15">
        <v>7156</v>
      </c>
      <c r="C148" s="15">
        <v>9</v>
      </c>
      <c r="D148" s="15">
        <v>154310099</v>
      </c>
      <c r="E148" s="15" t="s">
        <v>64</v>
      </c>
      <c r="F148" s="16">
        <f>IF(S148=0,AA148,Z148+SUM(G148:Q148)+AB148)</f>
        <v>5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2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 t="s">
        <v>0</v>
      </c>
      <c r="S148" s="17">
        <v>1</v>
      </c>
      <c r="T148" s="17">
        <v>1</v>
      </c>
      <c r="U148" s="17">
        <v>0</v>
      </c>
      <c r="V148" s="17">
        <v>17.8</v>
      </c>
      <c r="W148" s="17">
        <v>0</v>
      </c>
      <c r="X148" s="17">
        <v>0</v>
      </c>
      <c r="Y148" s="23">
        <f>V148/5.5</f>
        <v>3.2363636363636363</v>
      </c>
      <c r="Z148" s="16">
        <f>ROUND(Y148,0)</f>
        <v>3</v>
      </c>
      <c r="AA148" s="17">
        <v>5</v>
      </c>
      <c r="AB148" s="17">
        <v>0</v>
      </c>
      <c r="AC148" s="14" t="s">
        <v>42</v>
      </c>
      <c r="AD148" s="18">
        <v>44443</v>
      </c>
      <c r="AE148" s="14" t="s">
        <v>43</v>
      </c>
      <c r="AF148" s="14" t="s">
        <v>44</v>
      </c>
      <c r="AG148" s="19" t="s">
        <v>45</v>
      </c>
      <c r="AH148" s="14" t="s">
        <v>46</v>
      </c>
      <c r="AI148" s="20">
        <f>F148-AN148</f>
        <v>5</v>
      </c>
      <c r="AJ148" s="17">
        <v>5</v>
      </c>
      <c r="AK148" s="21">
        <f>IF(AI148=0,"-",AJ148/AI148)</f>
        <v>1</v>
      </c>
      <c r="AL148" s="17">
        <v>0</v>
      </c>
      <c r="AM148" s="22">
        <f>IF(AL148=0,0,AL148/AI148)</f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1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9">
        <v>0</v>
      </c>
    </row>
    <row r="149" spans="1:52" ht="15" customHeight="1" x14ac:dyDescent="0.25">
      <c r="A149" s="14">
        <v>55</v>
      </c>
      <c r="B149" s="15">
        <v>7167</v>
      </c>
      <c r="C149" s="15">
        <v>9</v>
      </c>
      <c r="D149" s="15">
        <v>154310032</v>
      </c>
      <c r="E149" s="15" t="s">
        <v>71</v>
      </c>
      <c r="F149" s="16">
        <f>IF(S149=0,AA149,Z149+SUM(G149:Q149)+AB149)</f>
        <v>8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 t="s">
        <v>0</v>
      </c>
      <c r="S149" s="17">
        <v>2</v>
      </c>
      <c r="T149" s="17">
        <v>1</v>
      </c>
      <c r="U149" s="17">
        <v>0</v>
      </c>
      <c r="V149" s="17">
        <v>42.7</v>
      </c>
      <c r="W149" s="17">
        <v>2</v>
      </c>
      <c r="X149" s="17">
        <v>5</v>
      </c>
      <c r="Y149" s="23">
        <f>V149/5.5</f>
        <v>7.7636363636363646</v>
      </c>
      <c r="Z149" s="16">
        <f>ROUND(Y149,0)</f>
        <v>8</v>
      </c>
      <c r="AA149" s="17">
        <v>8</v>
      </c>
      <c r="AB149" s="17">
        <v>0</v>
      </c>
      <c r="AC149" s="14" t="s">
        <v>42</v>
      </c>
      <c r="AD149" s="18">
        <v>44443</v>
      </c>
      <c r="AE149" s="14" t="s">
        <v>43</v>
      </c>
      <c r="AF149" s="14" t="s">
        <v>44</v>
      </c>
      <c r="AG149" s="19" t="s">
        <v>45</v>
      </c>
      <c r="AH149" s="14" t="s">
        <v>46</v>
      </c>
      <c r="AI149" s="20">
        <f>F149-AN149</f>
        <v>8</v>
      </c>
      <c r="AJ149" s="17">
        <v>8</v>
      </c>
      <c r="AK149" s="21">
        <f>IF(AI149=0,"-",AJ149/AI149)</f>
        <v>1</v>
      </c>
      <c r="AL149" s="17">
        <v>0</v>
      </c>
      <c r="AM149" s="22">
        <f>IF(AL149=0,0,AL149/AI149)</f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9">
        <v>0</v>
      </c>
    </row>
    <row r="150" spans="1:52" ht="15" customHeight="1" x14ac:dyDescent="0.25">
      <c r="A150" s="14">
        <v>10</v>
      </c>
      <c r="B150" s="15">
        <v>7168</v>
      </c>
      <c r="C150" s="15">
        <v>9</v>
      </c>
      <c r="D150" s="15">
        <v>154310033</v>
      </c>
      <c r="E150" s="15" t="s">
        <v>71</v>
      </c>
      <c r="F150" s="16">
        <f>IF(S150=0,AA150,Z150+SUM(G150:Q150)+AB150)</f>
        <v>10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0</v>
      </c>
      <c r="S150" s="17">
        <v>2</v>
      </c>
      <c r="T150" s="17">
        <v>1</v>
      </c>
      <c r="U150" s="17">
        <v>0</v>
      </c>
      <c r="V150" s="17">
        <v>54.1</v>
      </c>
      <c r="W150" s="17">
        <v>2</v>
      </c>
      <c r="X150" s="17">
        <v>5.2</v>
      </c>
      <c r="Y150" s="23">
        <f>V150/5.5</f>
        <v>9.836363636363636</v>
      </c>
      <c r="Z150" s="16">
        <f>ROUND(Y150,0)</f>
        <v>10</v>
      </c>
      <c r="AA150" s="17">
        <v>9</v>
      </c>
      <c r="AB150" s="17">
        <v>0</v>
      </c>
      <c r="AC150" s="14" t="s">
        <v>42</v>
      </c>
      <c r="AD150" s="18">
        <v>44443</v>
      </c>
      <c r="AE150" s="14" t="s">
        <v>43</v>
      </c>
      <c r="AF150" s="14" t="s">
        <v>44</v>
      </c>
      <c r="AG150" s="19" t="s">
        <v>45</v>
      </c>
      <c r="AH150" s="14" t="s">
        <v>46</v>
      </c>
      <c r="AI150" s="20">
        <f>F150-AN150</f>
        <v>10</v>
      </c>
      <c r="AJ150" s="17">
        <v>6</v>
      </c>
      <c r="AK150" s="21">
        <f>IF(AI150=0,"-",AJ150/AI150)</f>
        <v>0.6</v>
      </c>
      <c r="AL150" s="17">
        <v>0</v>
      </c>
      <c r="AM150" s="22">
        <f>IF(AL150=0,0,AL150/AI150)</f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9">
        <v>0</v>
      </c>
    </row>
    <row r="151" spans="1:52" ht="15" customHeight="1" x14ac:dyDescent="0.25">
      <c r="A151" s="14">
        <v>27</v>
      </c>
      <c r="B151" s="15">
        <v>7169</v>
      </c>
      <c r="C151" s="15">
        <v>9</v>
      </c>
      <c r="D151" s="15">
        <v>154310035</v>
      </c>
      <c r="E151" s="15" t="s">
        <v>71</v>
      </c>
      <c r="F151" s="16">
        <f>IF(S151=0,AA151,Z151+SUM(G151:Q151)+AB151)</f>
        <v>7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 t="s">
        <v>0</v>
      </c>
      <c r="S151" s="17">
        <v>2</v>
      </c>
      <c r="T151" s="17">
        <v>1</v>
      </c>
      <c r="U151" s="17">
        <v>0</v>
      </c>
      <c r="V151" s="17">
        <v>40.700000000000003</v>
      </c>
      <c r="W151" s="17">
        <v>1</v>
      </c>
      <c r="X151" s="17">
        <v>5.5</v>
      </c>
      <c r="Y151" s="23">
        <f>V151/5.5</f>
        <v>7.4</v>
      </c>
      <c r="Z151" s="16">
        <f>ROUND(Y151,0)</f>
        <v>7</v>
      </c>
      <c r="AA151" s="17">
        <v>7</v>
      </c>
      <c r="AB151" s="17">
        <v>0</v>
      </c>
      <c r="AC151" s="14" t="s">
        <v>42</v>
      </c>
      <c r="AD151" s="18">
        <v>44443</v>
      </c>
      <c r="AE151" s="14" t="s">
        <v>43</v>
      </c>
      <c r="AF151" s="14" t="s">
        <v>44</v>
      </c>
      <c r="AG151" s="19" t="s">
        <v>45</v>
      </c>
      <c r="AH151" s="14" t="s">
        <v>46</v>
      </c>
      <c r="AI151" s="20">
        <f>F151-AN151</f>
        <v>7</v>
      </c>
      <c r="AJ151" s="17">
        <v>4</v>
      </c>
      <c r="AK151" s="21">
        <f>IF(AI151=0,"-",AJ151/AI151)</f>
        <v>0.5714285714285714</v>
      </c>
      <c r="AL151" s="17">
        <v>0</v>
      </c>
      <c r="AM151" s="22">
        <f>IF(AL151=0,0,AL151/AI151)</f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9">
        <v>0</v>
      </c>
    </row>
    <row r="152" spans="1:52" ht="15" customHeight="1" x14ac:dyDescent="0.25">
      <c r="A152" s="14">
        <v>225</v>
      </c>
      <c r="B152" s="15">
        <v>7170</v>
      </c>
      <c r="C152" s="15">
        <v>9</v>
      </c>
      <c r="D152" s="15">
        <v>154310036</v>
      </c>
      <c r="E152" s="15" t="s">
        <v>71</v>
      </c>
      <c r="F152" s="16">
        <f>IF(S152=0,AA152,Z152+SUM(G152:Q152)+AB152)</f>
        <v>8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 t="s">
        <v>0</v>
      </c>
      <c r="S152" s="17">
        <v>2</v>
      </c>
      <c r="T152" s="17">
        <v>1</v>
      </c>
      <c r="U152" s="17">
        <v>0</v>
      </c>
      <c r="V152" s="17">
        <v>42.2</v>
      </c>
      <c r="W152" s="17">
        <v>1</v>
      </c>
      <c r="X152" s="17">
        <v>5.4</v>
      </c>
      <c r="Y152" s="23">
        <f>V152/5.5</f>
        <v>7.6727272727272728</v>
      </c>
      <c r="Z152" s="16">
        <f>ROUND(Y152,0)</f>
        <v>8</v>
      </c>
      <c r="AA152" s="17">
        <v>8</v>
      </c>
      <c r="AB152" s="17">
        <v>0</v>
      </c>
      <c r="AC152" s="14" t="s">
        <v>42</v>
      </c>
      <c r="AD152" s="18">
        <v>44443</v>
      </c>
      <c r="AE152" s="14" t="s">
        <v>43</v>
      </c>
      <c r="AF152" s="14" t="s">
        <v>44</v>
      </c>
      <c r="AG152" s="19" t="s">
        <v>45</v>
      </c>
      <c r="AH152" s="14" t="s">
        <v>46</v>
      </c>
      <c r="AI152" s="20">
        <f>F152-AN152</f>
        <v>8</v>
      </c>
      <c r="AJ152" s="17">
        <v>6</v>
      </c>
      <c r="AK152" s="21">
        <f>IF(AI152=0,"-",AJ152/AI152)</f>
        <v>0.75</v>
      </c>
      <c r="AL152" s="17">
        <v>0</v>
      </c>
      <c r="AM152" s="22">
        <f>IF(AL152=0,0,AL152/AI152)</f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9">
        <v>0</v>
      </c>
    </row>
    <row r="153" spans="1:52" ht="15" customHeight="1" x14ac:dyDescent="0.25">
      <c r="A153" s="14">
        <v>148</v>
      </c>
      <c r="B153" s="15">
        <v>7171</v>
      </c>
      <c r="C153" s="15">
        <v>9</v>
      </c>
      <c r="D153" s="15">
        <v>154310085</v>
      </c>
      <c r="E153" s="15" t="s">
        <v>71</v>
      </c>
      <c r="F153" s="16">
        <f>IF(S153=0,AA153,Z153+SUM(G153:Q153)+AB153)</f>
        <v>5</v>
      </c>
      <c r="G153" s="17">
        <v>0</v>
      </c>
      <c r="H153" s="17">
        <v>0</v>
      </c>
      <c r="I153" s="17">
        <v>0</v>
      </c>
      <c r="J153" s="17">
        <v>0</v>
      </c>
      <c r="K153" s="17">
        <v>2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 t="s">
        <v>0</v>
      </c>
      <c r="S153" s="17">
        <v>2</v>
      </c>
      <c r="T153" s="17">
        <v>1</v>
      </c>
      <c r="U153" s="17">
        <v>0</v>
      </c>
      <c r="V153" s="17">
        <v>17.600000000000001</v>
      </c>
      <c r="W153" s="17">
        <v>2</v>
      </c>
      <c r="X153" s="17">
        <v>5.2</v>
      </c>
      <c r="Y153" s="23">
        <f>V153/5.5</f>
        <v>3.2</v>
      </c>
      <c r="Z153" s="16">
        <f>ROUND(Y153,0)</f>
        <v>3</v>
      </c>
      <c r="AA153" s="17">
        <v>5</v>
      </c>
      <c r="AB153" s="17">
        <v>0</v>
      </c>
      <c r="AC153" s="14" t="s">
        <v>42</v>
      </c>
      <c r="AD153" s="18">
        <v>44443</v>
      </c>
      <c r="AE153" s="14" t="s">
        <v>43</v>
      </c>
      <c r="AF153" s="14" t="s">
        <v>44</v>
      </c>
      <c r="AG153" s="19" t="s">
        <v>45</v>
      </c>
      <c r="AH153" s="14" t="s">
        <v>46</v>
      </c>
      <c r="AI153" s="20">
        <f>F153-AN153</f>
        <v>5</v>
      </c>
      <c r="AJ153" s="17">
        <v>5</v>
      </c>
      <c r="AK153" s="21">
        <f>IF(AI153=0,"-",AJ153/AI153)</f>
        <v>1</v>
      </c>
      <c r="AL153" s="17">
        <v>0</v>
      </c>
      <c r="AM153" s="22">
        <f>IF(AL153=0,0,AL153/AI153)</f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2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9">
        <v>0</v>
      </c>
    </row>
    <row r="154" spans="1:52" ht="15" customHeight="1" x14ac:dyDescent="0.25">
      <c r="A154" s="14">
        <v>157</v>
      </c>
      <c r="B154" s="15">
        <v>7172</v>
      </c>
      <c r="C154" s="15">
        <v>9</v>
      </c>
      <c r="D154" s="15">
        <v>154310086</v>
      </c>
      <c r="E154" s="15" t="s">
        <v>71</v>
      </c>
      <c r="F154" s="16">
        <f>IF(S154=0,AA154,Z154+SUM(G154:Q154)+AB154)</f>
        <v>6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 t="s">
        <v>0</v>
      </c>
      <c r="S154" s="17">
        <v>2</v>
      </c>
      <c r="T154" s="17">
        <v>1</v>
      </c>
      <c r="U154" s="17">
        <v>0</v>
      </c>
      <c r="V154" s="17">
        <v>31.7</v>
      </c>
      <c r="W154" s="17">
        <v>2</v>
      </c>
      <c r="X154" s="17">
        <v>5</v>
      </c>
      <c r="Y154" s="23">
        <f>V154/5.5</f>
        <v>5.7636363636363637</v>
      </c>
      <c r="Z154" s="16">
        <f>ROUND(Y154,0)</f>
        <v>6</v>
      </c>
      <c r="AA154" s="17">
        <v>6</v>
      </c>
      <c r="AB154" s="17">
        <v>0</v>
      </c>
      <c r="AC154" s="14" t="s">
        <v>42</v>
      </c>
      <c r="AD154" s="18">
        <v>44443</v>
      </c>
      <c r="AE154" s="14" t="s">
        <v>43</v>
      </c>
      <c r="AF154" s="14" t="s">
        <v>44</v>
      </c>
      <c r="AG154" s="19" t="s">
        <v>45</v>
      </c>
      <c r="AH154" s="14" t="s">
        <v>46</v>
      </c>
      <c r="AI154" s="20">
        <f>F154-AN154</f>
        <v>6</v>
      </c>
      <c r="AJ154" s="17">
        <v>5</v>
      </c>
      <c r="AK154" s="21">
        <f>IF(AI154=0,"-",AJ154/AI154)</f>
        <v>0.83333333333333337</v>
      </c>
      <c r="AL154" s="17">
        <v>0</v>
      </c>
      <c r="AM154" s="22">
        <f>IF(AL154=0,0,AL154/AI154)</f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9">
        <v>0</v>
      </c>
    </row>
    <row r="155" spans="1:52" ht="15" customHeight="1" x14ac:dyDescent="0.25">
      <c r="A155" s="14">
        <v>63</v>
      </c>
      <c r="B155" s="15">
        <v>7173</v>
      </c>
      <c r="C155" s="15">
        <v>9</v>
      </c>
      <c r="D155" s="15">
        <v>154310087</v>
      </c>
      <c r="E155" s="15" t="s">
        <v>71</v>
      </c>
      <c r="F155" s="16">
        <f>IF(S155=0,AA155,Z155+SUM(G155:Q155)+AB155)</f>
        <v>2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 t="s">
        <v>0</v>
      </c>
      <c r="S155" s="17">
        <v>2</v>
      </c>
      <c r="T155" s="17">
        <v>1</v>
      </c>
      <c r="U155" s="17">
        <v>0</v>
      </c>
      <c r="V155" s="17">
        <v>8.6999999999999993</v>
      </c>
      <c r="W155" s="17">
        <v>2</v>
      </c>
      <c r="X155" s="17">
        <v>7.1</v>
      </c>
      <c r="Y155" s="23">
        <f>V155/5.5</f>
        <v>1.5818181818181818</v>
      </c>
      <c r="Z155" s="16">
        <f>ROUND(Y155,0)</f>
        <v>2</v>
      </c>
      <c r="AA155" s="17">
        <v>1</v>
      </c>
      <c r="AB155" s="17">
        <v>0</v>
      </c>
      <c r="AC155" s="14" t="s">
        <v>42</v>
      </c>
      <c r="AD155" s="18">
        <v>44443</v>
      </c>
      <c r="AE155" s="14" t="s">
        <v>43</v>
      </c>
      <c r="AF155" s="14" t="s">
        <v>44</v>
      </c>
      <c r="AG155" s="19" t="s">
        <v>45</v>
      </c>
      <c r="AH155" s="14" t="s">
        <v>46</v>
      </c>
      <c r="AI155" s="20">
        <f>F155-AN155</f>
        <v>2</v>
      </c>
      <c r="AJ155" s="17">
        <v>0</v>
      </c>
      <c r="AK155" s="21">
        <f>IF(AI155=0,"-",AJ155/AI155)</f>
        <v>0</v>
      </c>
      <c r="AL155" s="17">
        <v>0</v>
      </c>
      <c r="AM155" s="22">
        <f>IF(AL155=0,0,AL155/AI155)</f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9">
        <v>0</v>
      </c>
    </row>
    <row r="156" spans="1:52" ht="15" customHeight="1" x14ac:dyDescent="0.25">
      <c r="A156" s="14">
        <v>189</v>
      </c>
      <c r="B156" s="15">
        <v>7478</v>
      </c>
      <c r="C156" s="15">
        <v>9</v>
      </c>
      <c r="D156" s="15">
        <v>152309013</v>
      </c>
      <c r="E156" s="15" t="s">
        <v>76</v>
      </c>
      <c r="F156" s="16">
        <f>IF(S156=0,AA156,Z156+SUM(G156:Q156)+AB156)</f>
        <v>12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 t="s">
        <v>0</v>
      </c>
      <c r="S156" s="17">
        <v>2</v>
      </c>
      <c r="T156" s="17">
        <v>1</v>
      </c>
      <c r="U156" s="17">
        <v>0</v>
      </c>
      <c r="V156" s="17">
        <v>65.2</v>
      </c>
      <c r="W156" s="17">
        <v>2</v>
      </c>
      <c r="X156" s="17">
        <v>7.7</v>
      </c>
      <c r="Y156" s="23">
        <f>V156/5.5</f>
        <v>11.854545454545455</v>
      </c>
      <c r="Z156" s="16">
        <f>ROUND(Y156,0)</f>
        <v>12</v>
      </c>
      <c r="AA156" s="17">
        <v>12</v>
      </c>
      <c r="AB156" s="17">
        <v>0</v>
      </c>
      <c r="AC156" s="14" t="s">
        <v>42</v>
      </c>
      <c r="AD156" s="18">
        <v>44443</v>
      </c>
      <c r="AE156" s="14" t="s">
        <v>43</v>
      </c>
      <c r="AF156" s="14" t="s">
        <v>44</v>
      </c>
      <c r="AG156" s="19" t="s">
        <v>45</v>
      </c>
      <c r="AH156" s="14" t="s">
        <v>46</v>
      </c>
      <c r="AI156" s="20">
        <f>F156-AN156</f>
        <v>12</v>
      </c>
      <c r="AJ156" s="17">
        <v>10</v>
      </c>
      <c r="AK156" s="21">
        <f>IF(AI156=0,"-",AJ156/AI156)</f>
        <v>0.83333333333333337</v>
      </c>
      <c r="AL156" s="17">
        <v>0</v>
      </c>
      <c r="AM156" s="22">
        <f>IF(AL156=0,0,AL156/AI156)</f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9">
        <v>0</v>
      </c>
    </row>
    <row r="157" spans="1:52" ht="15" customHeight="1" x14ac:dyDescent="0.25">
      <c r="A157" s="14">
        <v>180</v>
      </c>
      <c r="B157" s="15">
        <v>7479</v>
      </c>
      <c r="C157" s="15">
        <v>9</v>
      </c>
      <c r="D157" s="15">
        <v>152309014</v>
      </c>
      <c r="E157" s="15" t="s">
        <v>76</v>
      </c>
      <c r="F157" s="16">
        <f>IF(S157=0,AA157,Z157+SUM(G157:Q157)+AB157)</f>
        <v>40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 t="s">
        <v>0</v>
      </c>
      <c r="S157" s="17">
        <v>2</v>
      </c>
      <c r="T157" s="17">
        <v>1</v>
      </c>
      <c r="U157" s="17">
        <v>0</v>
      </c>
      <c r="V157" s="17">
        <v>222.4</v>
      </c>
      <c r="W157" s="17">
        <v>2</v>
      </c>
      <c r="X157" s="17">
        <v>7.7</v>
      </c>
      <c r="Y157" s="23">
        <f>V157/5.5</f>
        <v>40.436363636363637</v>
      </c>
      <c r="Z157" s="16">
        <f>ROUND(Y157,0)</f>
        <v>40</v>
      </c>
      <c r="AA157" s="17">
        <v>43</v>
      </c>
      <c r="AB157" s="17">
        <v>0</v>
      </c>
      <c r="AC157" s="14" t="s">
        <v>42</v>
      </c>
      <c r="AD157" s="18">
        <v>44443</v>
      </c>
      <c r="AE157" s="14" t="s">
        <v>43</v>
      </c>
      <c r="AF157" s="14" t="s">
        <v>44</v>
      </c>
      <c r="AG157" s="19" t="s">
        <v>45</v>
      </c>
      <c r="AH157" s="14" t="s">
        <v>46</v>
      </c>
      <c r="AI157" s="20">
        <f>F157-AN157</f>
        <v>40</v>
      </c>
      <c r="AJ157" s="17">
        <v>21</v>
      </c>
      <c r="AK157" s="21">
        <f>IF(AI157=0,"-",AJ157/AI157)</f>
        <v>0.52500000000000002</v>
      </c>
      <c r="AL157" s="17">
        <v>0</v>
      </c>
      <c r="AM157" s="22">
        <f>IF(AL157=0,0,AL157/AI157)</f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9">
        <v>0</v>
      </c>
    </row>
    <row r="158" spans="1:52" ht="15" customHeight="1" x14ac:dyDescent="0.25">
      <c r="A158" s="14">
        <v>72</v>
      </c>
      <c r="B158" s="15">
        <v>7480</v>
      </c>
      <c r="C158" s="15">
        <v>9</v>
      </c>
      <c r="D158" s="15">
        <v>152309058</v>
      </c>
      <c r="E158" s="15" t="s">
        <v>76</v>
      </c>
      <c r="F158" s="16">
        <f>IF(S158=0,AA158,Z158+SUM(G158:Q158)+AB158)</f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 t="s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3">
        <f>V158/5.5</f>
        <v>0</v>
      </c>
      <c r="Z158" s="16">
        <f>ROUND(Y158,0)</f>
        <v>0</v>
      </c>
      <c r="AA158" s="17">
        <v>0</v>
      </c>
      <c r="AB158" s="17">
        <v>0</v>
      </c>
      <c r="AC158" s="14" t="s">
        <v>42</v>
      </c>
      <c r="AD158" s="18">
        <v>44443</v>
      </c>
      <c r="AE158" s="14" t="s">
        <v>43</v>
      </c>
      <c r="AF158" s="14" t="s">
        <v>44</v>
      </c>
      <c r="AG158" s="19" t="s">
        <v>45</v>
      </c>
      <c r="AH158" s="14" t="s">
        <v>46</v>
      </c>
      <c r="AI158" s="20">
        <f>F158-AN158</f>
        <v>0</v>
      </c>
      <c r="AJ158" s="17">
        <v>0</v>
      </c>
      <c r="AK158" s="21" t="str">
        <f>IF(AI158=0,"-",AJ158/AI158)</f>
        <v>-</v>
      </c>
      <c r="AL158" s="17">
        <v>0</v>
      </c>
      <c r="AM158" s="22">
        <f>IF(AL158=0,0,AL158/AI158)</f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9">
        <v>0</v>
      </c>
    </row>
    <row r="159" spans="1:52" ht="15" customHeight="1" x14ac:dyDescent="0.25">
      <c r="A159" s="14">
        <v>91</v>
      </c>
      <c r="B159" s="15">
        <v>7481</v>
      </c>
      <c r="C159" s="15">
        <v>9</v>
      </c>
      <c r="D159" s="15">
        <v>153309012</v>
      </c>
      <c r="E159" s="15" t="s">
        <v>76</v>
      </c>
      <c r="F159" s="16">
        <f>IF(S159=0,AA159,Z159+SUM(G159:Q159)+AB159)</f>
        <v>44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 t="s">
        <v>0</v>
      </c>
      <c r="S159" s="17">
        <v>0</v>
      </c>
      <c r="T159" s="17">
        <v>2</v>
      </c>
      <c r="U159" s="17">
        <v>0</v>
      </c>
      <c r="V159" s="17">
        <v>0</v>
      </c>
      <c r="W159" s="17">
        <v>0</v>
      </c>
      <c r="X159" s="17">
        <v>0</v>
      </c>
      <c r="Y159" s="23">
        <f>V159/5.5</f>
        <v>0</v>
      </c>
      <c r="Z159" s="16">
        <f>ROUND(Y159,0)</f>
        <v>0</v>
      </c>
      <c r="AA159" s="17">
        <v>44</v>
      </c>
      <c r="AB159" s="17">
        <v>44</v>
      </c>
      <c r="AC159" s="14" t="s">
        <v>42</v>
      </c>
      <c r="AD159" s="18">
        <v>44443</v>
      </c>
      <c r="AE159" s="14" t="s">
        <v>43</v>
      </c>
      <c r="AF159" s="14" t="s">
        <v>44</v>
      </c>
      <c r="AG159" s="19" t="s">
        <v>45</v>
      </c>
      <c r="AH159" s="14" t="s">
        <v>46</v>
      </c>
      <c r="AI159" s="20">
        <f>F159-AN159</f>
        <v>44</v>
      </c>
      <c r="AJ159" s="17">
        <v>0</v>
      </c>
      <c r="AK159" s="21">
        <f>IF(AI159=0,"-",AJ159/AI159)</f>
        <v>0</v>
      </c>
      <c r="AL159" s="17">
        <v>0</v>
      </c>
      <c r="AM159" s="22">
        <f>IF(AL159=0,0,AL159/AI159)</f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9">
        <v>0</v>
      </c>
    </row>
    <row r="160" spans="1:52" ht="15" customHeight="1" x14ac:dyDescent="0.25">
      <c r="A160" s="14">
        <v>61</v>
      </c>
      <c r="B160" s="15">
        <v>7482</v>
      </c>
      <c r="C160" s="15">
        <v>9</v>
      </c>
      <c r="D160" s="15">
        <v>153309053</v>
      </c>
      <c r="E160" s="15" t="s">
        <v>76</v>
      </c>
      <c r="F160" s="16">
        <f>IF(S160=0,AA160,Z160+SUM(G160:Q160)+AB160)</f>
        <v>25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 t="s">
        <v>0</v>
      </c>
      <c r="S160" s="17">
        <v>2</v>
      </c>
      <c r="T160" s="17">
        <v>1</v>
      </c>
      <c r="U160" s="17">
        <v>0</v>
      </c>
      <c r="V160" s="17">
        <v>140</v>
      </c>
      <c r="W160" s="17">
        <v>2</v>
      </c>
      <c r="X160" s="17">
        <v>7.6</v>
      </c>
      <c r="Y160" s="23">
        <f>V160/5.5</f>
        <v>25.454545454545453</v>
      </c>
      <c r="Z160" s="16">
        <f>ROUND(Y160,0)</f>
        <v>25</v>
      </c>
      <c r="AA160" s="17">
        <v>25</v>
      </c>
      <c r="AB160" s="17">
        <v>0</v>
      </c>
      <c r="AC160" s="14" t="s">
        <v>42</v>
      </c>
      <c r="AD160" s="18">
        <v>44443</v>
      </c>
      <c r="AE160" s="14" t="s">
        <v>43</v>
      </c>
      <c r="AF160" s="14" t="s">
        <v>44</v>
      </c>
      <c r="AG160" s="19" t="s">
        <v>45</v>
      </c>
      <c r="AH160" s="14" t="s">
        <v>46</v>
      </c>
      <c r="AI160" s="20">
        <f>F160-AN160</f>
        <v>25</v>
      </c>
      <c r="AJ160" s="17">
        <v>12</v>
      </c>
      <c r="AK160" s="21">
        <f>IF(AI160=0,"-",AJ160/AI160)</f>
        <v>0.48</v>
      </c>
      <c r="AL160" s="17">
        <v>0</v>
      </c>
      <c r="AM160" s="22">
        <f>IF(AL160=0,0,AL160/AI160)</f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9">
        <v>0</v>
      </c>
    </row>
    <row r="161" spans="1:52" ht="15" customHeight="1" x14ac:dyDescent="0.25">
      <c r="A161" s="14">
        <v>372</v>
      </c>
      <c r="B161" s="15">
        <v>7483</v>
      </c>
      <c r="C161" s="15">
        <v>9</v>
      </c>
      <c r="D161" s="15">
        <v>153309054</v>
      </c>
      <c r="E161" s="15" t="s">
        <v>76</v>
      </c>
      <c r="F161" s="16">
        <f>IF(S161=0,AA161,Z161+SUM(G161:Q161)+AB161)</f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 t="s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3">
        <f>V161/5.5</f>
        <v>0</v>
      </c>
      <c r="Z161" s="16">
        <f>ROUND(Y161,0)</f>
        <v>0</v>
      </c>
      <c r="AA161" s="17">
        <v>0</v>
      </c>
      <c r="AB161" s="17">
        <v>0</v>
      </c>
      <c r="AC161" s="14" t="s">
        <v>42</v>
      </c>
      <c r="AD161" s="18">
        <v>44443</v>
      </c>
      <c r="AE161" s="14" t="s">
        <v>43</v>
      </c>
      <c r="AF161" s="14" t="s">
        <v>44</v>
      </c>
      <c r="AG161" s="19" t="s">
        <v>45</v>
      </c>
      <c r="AH161" s="14" t="s">
        <v>46</v>
      </c>
      <c r="AI161" s="20">
        <f>F161-AN161</f>
        <v>0</v>
      </c>
      <c r="AJ161" s="17">
        <v>0</v>
      </c>
      <c r="AK161" s="21" t="str">
        <f>IF(AI161=0,"-",AJ161/AI161)</f>
        <v>-</v>
      </c>
      <c r="AL161" s="17">
        <v>0</v>
      </c>
      <c r="AM161" s="22">
        <f>IF(AL161=0,0,AL161/AI161)</f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9">
        <v>0</v>
      </c>
    </row>
    <row r="162" spans="1:52" ht="15" customHeight="1" x14ac:dyDescent="0.25">
      <c r="A162" s="14">
        <v>159</v>
      </c>
      <c r="B162" s="15">
        <v>7484</v>
      </c>
      <c r="C162" s="15">
        <v>9</v>
      </c>
      <c r="D162" s="15">
        <v>153309055</v>
      </c>
      <c r="E162" s="15" t="s">
        <v>76</v>
      </c>
      <c r="F162" s="16">
        <f>IF(S162=0,AA162,Z162+SUM(G162:Q162)+AB162)</f>
        <v>17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 t="s">
        <v>0</v>
      </c>
      <c r="S162" s="17">
        <v>2</v>
      </c>
      <c r="T162" s="17">
        <v>1</v>
      </c>
      <c r="U162" s="17">
        <v>0</v>
      </c>
      <c r="V162" s="17">
        <v>96</v>
      </c>
      <c r="W162" s="17">
        <v>2</v>
      </c>
      <c r="X162" s="17">
        <v>7.2</v>
      </c>
      <c r="Y162" s="23">
        <f>V162/5.5</f>
        <v>17.454545454545453</v>
      </c>
      <c r="Z162" s="16">
        <f>ROUND(Y162,0)</f>
        <v>17</v>
      </c>
      <c r="AA162" s="17">
        <v>18</v>
      </c>
      <c r="AB162" s="17">
        <v>0</v>
      </c>
      <c r="AC162" s="14" t="s">
        <v>42</v>
      </c>
      <c r="AD162" s="18">
        <v>44443</v>
      </c>
      <c r="AE162" s="14" t="s">
        <v>43</v>
      </c>
      <c r="AF162" s="14" t="s">
        <v>44</v>
      </c>
      <c r="AG162" s="19" t="s">
        <v>45</v>
      </c>
      <c r="AH162" s="14" t="s">
        <v>46</v>
      </c>
      <c r="AI162" s="20">
        <f>F162-AN162</f>
        <v>17</v>
      </c>
      <c r="AJ162" s="17">
        <v>15</v>
      </c>
      <c r="AK162" s="21">
        <f>IF(AI162=0,"-",AJ162/AI162)</f>
        <v>0.88235294117647056</v>
      </c>
      <c r="AL162" s="17">
        <v>0</v>
      </c>
      <c r="AM162" s="22">
        <f>IF(AL162=0,0,AL162/AI162)</f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9">
        <v>0</v>
      </c>
    </row>
    <row r="163" spans="1:52" ht="15" customHeight="1" x14ac:dyDescent="0.25">
      <c r="A163" s="14">
        <v>201</v>
      </c>
      <c r="B163" s="15">
        <v>7485</v>
      </c>
      <c r="C163" s="15">
        <v>9</v>
      </c>
      <c r="D163" s="15">
        <v>153310024</v>
      </c>
      <c r="E163" s="15" t="s">
        <v>76</v>
      </c>
      <c r="F163" s="16">
        <f>IF(S163=0,AA163,Z163+SUM(G163:Q163)+AB163)</f>
        <v>26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 t="s">
        <v>0</v>
      </c>
      <c r="S163" s="17">
        <v>2</v>
      </c>
      <c r="T163" s="17">
        <v>1</v>
      </c>
      <c r="U163" s="17">
        <v>0</v>
      </c>
      <c r="V163" s="17">
        <v>145.69999999999999</v>
      </c>
      <c r="W163" s="17">
        <v>1</v>
      </c>
      <c r="X163" s="17">
        <v>8</v>
      </c>
      <c r="Y163" s="23">
        <f>V163/5.5</f>
        <v>26.490909090909089</v>
      </c>
      <c r="Z163" s="16">
        <f>ROUND(Y163,0)</f>
        <v>26</v>
      </c>
      <c r="AA163" s="17">
        <v>26</v>
      </c>
      <c r="AB163" s="17">
        <v>0</v>
      </c>
      <c r="AC163" s="14" t="s">
        <v>42</v>
      </c>
      <c r="AD163" s="18">
        <v>44443</v>
      </c>
      <c r="AE163" s="14" t="s">
        <v>43</v>
      </c>
      <c r="AF163" s="14" t="s">
        <v>44</v>
      </c>
      <c r="AG163" s="19" t="s">
        <v>45</v>
      </c>
      <c r="AH163" s="14" t="s">
        <v>46</v>
      </c>
      <c r="AI163" s="20">
        <f>F163-AN163</f>
        <v>25</v>
      </c>
      <c r="AJ163" s="17">
        <v>6</v>
      </c>
      <c r="AK163" s="21">
        <f>IF(AI163=0,"-",AJ163/AI163)</f>
        <v>0.24</v>
      </c>
      <c r="AL163" s="17">
        <v>0</v>
      </c>
      <c r="AM163" s="22">
        <f>IF(AL163=0,0,AL163/AI163)</f>
        <v>0</v>
      </c>
      <c r="AN163" s="17">
        <v>1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9">
        <v>0</v>
      </c>
    </row>
    <row r="164" spans="1:52" ht="15" customHeight="1" x14ac:dyDescent="0.25">
      <c r="A164" s="14">
        <v>41</v>
      </c>
      <c r="B164" s="15">
        <v>7486</v>
      </c>
      <c r="C164" s="15">
        <v>9</v>
      </c>
      <c r="D164" s="15">
        <v>153310025</v>
      </c>
      <c r="E164" s="15" t="s">
        <v>76</v>
      </c>
      <c r="F164" s="16">
        <f>IF(S164=0,AA164,Z164+SUM(G164:Q164)+AB164)</f>
        <v>36</v>
      </c>
      <c r="G164" s="17">
        <v>0</v>
      </c>
      <c r="H164" s="17">
        <v>0</v>
      </c>
      <c r="I164" s="17">
        <v>0</v>
      </c>
      <c r="J164" s="17">
        <v>0</v>
      </c>
      <c r="K164" s="17">
        <v>2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 t="s">
        <v>0</v>
      </c>
      <c r="S164" s="17">
        <v>2</v>
      </c>
      <c r="T164" s="17">
        <v>1</v>
      </c>
      <c r="U164" s="17">
        <v>0</v>
      </c>
      <c r="V164" s="17">
        <v>187.7</v>
      </c>
      <c r="W164" s="17">
        <v>1</v>
      </c>
      <c r="X164" s="17">
        <v>8</v>
      </c>
      <c r="Y164" s="23">
        <f>V164/5.5</f>
        <v>34.127272727272725</v>
      </c>
      <c r="Z164" s="16">
        <f>ROUND(Y164,0)</f>
        <v>34</v>
      </c>
      <c r="AA164" s="17">
        <v>40</v>
      </c>
      <c r="AB164" s="17">
        <v>0</v>
      </c>
      <c r="AC164" s="14" t="s">
        <v>42</v>
      </c>
      <c r="AD164" s="18">
        <v>44443</v>
      </c>
      <c r="AE164" s="14" t="s">
        <v>43</v>
      </c>
      <c r="AF164" s="14" t="s">
        <v>44</v>
      </c>
      <c r="AG164" s="19" t="s">
        <v>45</v>
      </c>
      <c r="AH164" s="14" t="s">
        <v>46</v>
      </c>
      <c r="AI164" s="20">
        <f>F164-AN164</f>
        <v>36</v>
      </c>
      <c r="AJ164" s="17">
        <v>5</v>
      </c>
      <c r="AK164" s="21">
        <f>IF(AI164=0,"-",AJ164/AI164)</f>
        <v>0.1388888888888889</v>
      </c>
      <c r="AL164" s="17">
        <v>0</v>
      </c>
      <c r="AM164" s="22">
        <f>IF(AL164=0,0,AL164/AI164)</f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9">
        <v>0</v>
      </c>
    </row>
    <row r="165" spans="1:52" ht="15" customHeight="1" x14ac:dyDescent="0.25">
      <c r="A165" s="14">
        <v>373</v>
      </c>
      <c r="B165" s="15">
        <v>7487</v>
      </c>
      <c r="C165" s="15">
        <v>9</v>
      </c>
      <c r="D165" s="15">
        <v>153310026</v>
      </c>
      <c r="E165" s="15" t="s">
        <v>76</v>
      </c>
      <c r="F165" s="16">
        <f>IF(S165=0,AA165,Z165+SUM(G165:Q165)+AB165)</f>
        <v>4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 t="s">
        <v>0</v>
      </c>
      <c r="S165" s="17">
        <v>2</v>
      </c>
      <c r="T165" s="17">
        <v>1</v>
      </c>
      <c r="U165" s="17">
        <v>0</v>
      </c>
      <c r="V165" s="17">
        <v>20.7</v>
      </c>
      <c r="W165" s="17">
        <v>1</v>
      </c>
      <c r="X165" s="17">
        <v>9.1999999999999993</v>
      </c>
      <c r="Y165" s="23">
        <f>V165/5.5</f>
        <v>3.7636363636363637</v>
      </c>
      <c r="Z165" s="16">
        <f>ROUND(Y165,0)</f>
        <v>4</v>
      </c>
      <c r="AA165" s="17">
        <v>4</v>
      </c>
      <c r="AB165" s="17">
        <v>0</v>
      </c>
      <c r="AC165" s="14" t="s">
        <v>42</v>
      </c>
      <c r="AD165" s="18">
        <v>44443</v>
      </c>
      <c r="AE165" s="14" t="s">
        <v>43</v>
      </c>
      <c r="AF165" s="14" t="s">
        <v>44</v>
      </c>
      <c r="AG165" s="19" t="s">
        <v>45</v>
      </c>
      <c r="AH165" s="14" t="s">
        <v>46</v>
      </c>
      <c r="AI165" s="20">
        <f>F165-AN165</f>
        <v>4</v>
      </c>
      <c r="AJ165" s="17">
        <v>0</v>
      </c>
      <c r="AK165" s="21">
        <f>IF(AI165=0,"-",AJ165/AI165)</f>
        <v>0</v>
      </c>
      <c r="AL165" s="17">
        <v>0</v>
      </c>
      <c r="AM165" s="22">
        <f>IF(AL165=0,0,AL165/AI165)</f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9">
        <v>0</v>
      </c>
    </row>
    <row r="166" spans="1:52" ht="15" customHeight="1" x14ac:dyDescent="0.25">
      <c r="A166" s="14">
        <v>212</v>
      </c>
      <c r="B166" s="15">
        <v>7488</v>
      </c>
      <c r="C166" s="15">
        <v>9</v>
      </c>
      <c r="D166" s="15">
        <v>153310027</v>
      </c>
      <c r="E166" s="15" t="s">
        <v>76</v>
      </c>
      <c r="F166" s="16">
        <f>IF(S166=0,AA166,Z166+SUM(G166:Q166)+AB166)</f>
        <v>58</v>
      </c>
      <c r="G166" s="17">
        <v>0</v>
      </c>
      <c r="H166" s="17">
        <v>0</v>
      </c>
      <c r="I166" s="17">
        <v>0</v>
      </c>
      <c r="J166" s="17">
        <v>0</v>
      </c>
      <c r="K166" s="17">
        <v>2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 t="s">
        <v>0</v>
      </c>
      <c r="S166" s="17">
        <v>2</v>
      </c>
      <c r="T166" s="17">
        <v>1</v>
      </c>
      <c r="U166" s="17">
        <v>0</v>
      </c>
      <c r="V166" s="17">
        <v>309.7</v>
      </c>
      <c r="W166" s="17">
        <v>1</v>
      </c>
      <c r="X166" s="17">
        <v>8</v>
      </c>
      <c r="Y166" s="23">
        <f>V166/5.5</f>
        <v>56.309090909090905</v>
      </c>
      <c r="Z166" s="16">
        <f>ROUND(Y166,0)</f>
        <v>56</v>
      </c>
      <c r="AA166" s="17">
        <v>60</v>
      </c>
      <c r="AB166" s="17">
        <v>0</v>
      </c>
      <c r="AC166" s="14" t="s">
        <v>42</v>
      </c>
      <c r="AD166" s="18">
        <v>44443</v>
      </c>
      <c r="AE166" s="14" t="s">
        <v>43</v>
      </c>
      <c r="AF166" s="14" t="s">
        <v>44</v>
      </c>
      <c r="AG166" s="19" t="s">
        <v>45</v>
      </c>
      <c r="AH166" s="14" t="s">
        <v>46</v>
      </c>
      <c r="AI166" s="20">
        <f>F166-AN166</f>
        <v>58</v>
      </c>
      <c r="AJ166" s="17">
        <v>28</v>
      </c>
      <c r="AK166" s="21">
        <f>IF(AI166=0,"-",AJ166/AI166)</f>
        <v>0.48275862068965519</v>
      </c>
      <c r="AL166" s="17">
        <v>0</v>
      </c>
      <c r="AM166" s="22">
        <f>IF(AL166=0,0,AL166/AI166)</f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9">
        <v>0</v>
      </c>
    </row>
    <row r="167" spans="1:52" ht="15" customHeight="1" x14ac:dyDescent="0.25">
      <c r="A167" s="14">
        <v>93</v>
      </c>
      <c r="B167" s="15">
        <v>7489</v>
      </c>
      <c r="C167" s="15">
        <v>9</v>
      </c>
      <c r="D167" s="15">
        <v>154310016</v>
      </c>
      <c r="E167" s="15" t="s">
        <v>76</v>
      </c>
      <c r="F167" s="16">
        <f>IF(S167=0,AA167,Z167+SUM(G167:Q167)+AB167)</f>
        <v>24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 t="s">
        <v>0</v>
      </c>
      <c r="S167" s="17">
        <v>1</v>
      </c>
      <c r="T167" s="17">
        <v>1</v>
      </c>
      <c r="U167" s="17">
        <v>0</v>
      </c>
      <c r="V167" s="17">
        <v>133.69999999999999</v>
      </c>
      <c r="W167" s="17">
        <v>0</v>
      </c>
      <c r="X167" s="17">
        <v>0</v>
      </c>
      <c r="Y167" s="23">
        <f>V167/5.5</f>
        <v>24.309090909090909</v>
      </c>
      <c r="Z167" s="16">
        <f>ROUND(Y167,0)</f>
        <v>24</v>
      </c>
      <c r="AA167" s="17">
        <v>24</v>
      </c>
      <c r="AB167" s="17">
        <v>0</v>
      </c>
      <c r="AC167" s="14" t="s">
        <v>42</v>
      </c>
      <c r="AD167" s="18">
        <v>44443</v>
      </c>
      <c r="AE167" s="14" t="s">
        <v>43</v>
      </c>
      <c r="AF167" s="14" t="s">
        <v>44</v>
      </c>
      <c r="AG167" s="19" t="s">
        <v>45</v>
      </c>
      <c r="AH167" s="14" t="s">
        <v>46</v>
      </c>
      <c r="AI167" s="20">
        <f>F167-AN167</f>
        <v>22</v>
      </c>
      <c r="AJ167" s="17">
        <v>12</v>
      </c>
      <c r="AK167" s="21">
        <f>IF(AI167=0,"-",AJ167/AI167)</f>
        <v>0.54545454545454541</v>
      </c>
      <c r="AL167" s="17">
        <v>0</v>
      </c>
      <c r="AM167" s="22">
        <f>IF(AL167=0,0,AL167/AI167)</f>
        <v>0</v>
      </c>
      <c r="AN167" s="17">
        <v>2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9">
        <v>0</v>
      </c>
    </row>
    <row r="168" spans="1:52" ht="15" customHeight="1" x14ac:dyDescent="0.25">
      <c r="A168" s="14">
        <v>163</v>
      </c>
      <c r="B168" s="15">
        <v>7490</v>
      </c>
      <c r="C168" s="15">
        <v>9</v>
      </c>
      <c r="D168" s="15">
        <v>154310017</v>
      </c>
      <c r="E168" s="15" t="s">
        <v>76</v>
      </c>
      <c r="F168" s="16">
        <f>IF(S168=0,AA168,Z168+SUM(G168:Q168)+AB168)</f>
        <v>6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 t="s">
        <v>0</v>
      </c>
      <c r="S168" s="17">
        <v>2</v>
      </c>
      <c r="T168" s="17">
        <v>1</v>
      </c>
      <c r="U168" s="17">
        <v>0</v>
      </c>
      <c r="V168" s="17">
        <v>32.200000000000003</v>
      </c>
      <c r="W168" s="17">
        <v>2</v>
      </c>
      <c r="X168" s="17">
        <v>8</v>
      </c>
      <c r="Y168" s="23">
        <f>V168/5.5</f>
        <v>5.8545454545454554</v>
      </c>
      <c r="Z168" s="16">
        <f>ROUND(Y168,0)</f>
        <v>6</v>
      </c>
      <c r="AA168" s="17">
        <v>6</v>
      </c>
      <c r="AB168" s="17">
        <v>0</v>
      </c>
      <c r="AC168" s="14" t="s">
        <v>42</v>
      </c>
      <c r="AD168" s="18">
        <v>44443</v>
      </c>
      <c r="AE168" s="14" t="s">
        <v>43</v>
      </c>
      <c r="AF168" s="14" t="s">
        <v>44</v>
      </c>
      <c r="AG168" s="19" t="s">
        <v>45</v>
      </c>
      <c r="AH168" s="14" t="s">
        <v>46</v>
      </c>
      <c r="AI168" s="20">
        <f>F168-AN168</f>
        <v>6</v>
      </c>
      <c r="AJ168" s="17">
        <v>0</v>
      </c>
      <c r="AK168" s="21">
        <f>IF(AI168=0,"-",AJ168/AI168)</f>
        <v>0</v>
      </c>
      <c r="AL168" s="17">
        <v>0</v>
      </c>
      <c r="AM168" s="22">
        <f>IF(AL168=0,0,AL168/AI168)</f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9">
        <v>0</v>
      </c>
    </row>
    <row r="169" spans="1:52" ht="15" customHeight="1" x14ac:dyDescent="0.25">
      <c r="A169" s="14">
        <v>90</v>
      </c>
      <c r="B169" s="15">
        <v>7491</v>
      </c>
      <c r="C169" s="15">
        <v>9</v>
      </c>
      <c r="D169" s="15">
        <v>154310103</v>
      </c>
      <c r="E169" s="15" t="s">
        <v>76</v>
      </c>
      <c r="F169" s="16">
        <f>IF(S169=0,AA169,Z169+SUM(G169:Q169)+AB169)</f>
        <v>25</v>
      </c>
      <c r="G169" s="17">
        <v>0</v>
      </c>
      <c r="H169" s="17">
        <v>0</v>
      </c>
      <c r="I169" s="17">
        <v>0</v>
      </c>
      <c r="J169" s="17">
        <v>0</v>
      </c>
      <c r="K169" s="17">
        <v>3</v>
      </c>
      <c r="L169" s="17">
        <v>0</v>
      </c>
      <c r="M169" s="17">
        <v>0</v>
      </c>
      <c r="N169" s="17">
        <v>0</v>
      </c>
      <c r="O169" s="17">
        <v>0</v>
      </c>
      <c r="P169" s="17">
        <v>1</v>
      </c>
      <c r="Q169" s="17">
        <v>0</v>
      </c>
      <c r="R169" s="17" t="s">
        <v>0</v>
      </c>
      <c r="S169" s="17">
        <v>0</v>
      </c>
      <c r="T169" s="17">
        <v>3</v>
      </c>
      <c r="U169" s="17">
        <v>0</v>
      </c>
      <c r="V169" s="17">
        <v>0</v>
      </c>
      <c r="W169" s="17">
        <v>0</v>
      </c>
      <c r="X169" s="17">
        <v>0</v>
      </c>
      <c r="Y169" s="23">
        <f>V169/5.5</f>
        <v>0</v>
      </c>
      <c r="Z169" s="16">
        <f>ROUND(Y169,0)</f>
        <v>0</v>
      </c>
      <c r="AA169" s="17">
        <v>25</v>
      </c>
      <c r="AB169" s="17">
        <v>21</v>
      </c>
      <c r="AC169" s="14" t="s">
        <v>42</v>
      </c>
      <c r="AD169" s="18">
        <v>44443</v>
      </c>
      <c r="AE169" s="14" t="s">
        <v>43</v>
      </c>
      <c r="AF169" s="14" t="s">
        <v>44</v>
      </c>
      <c r="AG169" s="19" t="s">
        <v>45</v>
      </c>
      <c r="AH169" s="14" t="s">
        <v>46</v>
      </c>
      <c r="AI169" s="20">
        <f>F169-AN169</f>
        <v>25</v>
      </c>
      <c r="AJ169" s="17">
        <v>7</v>
      </c>
      <c r="AK169" s="21">
        <f>IF(AI169=0,"-",AJ169/AI169)</f>
        <v>0.28000000000000003</v>
      </c>
      <c r="AL169" s="17">
        <v>0</v>
      </c>
      <c r="AM169" s="22">
        <f>IF(AL169=0,0,AL169/AI169)</f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2</v>
      </c>
      <c r="AT169" s="17">
        <v>0</v>
      </c>
      <c r="AU169" s="17">
        <v>0</v>
      </c>
      <c r="AV169" s="17">
        <v>0</v>
      </c>
      <c r="AW169" s="17">
        <v>0</v>
      </c>
      <c r="AX169" s="17">
        <v>1</v>
      </c>
      <c r="AY169" s="17">
        <v>0</v>
      </c>
      <c r="AZ169" s="19">
        <v>0</v>
      </c>
    </row>
    <row r="170" spans="1:52" ht="15" customHeight="1" x14ac:dyDescent="0.25">
      <c r="A170" s="14">
        <v>187</v>
      </c>
      <c r="B170" s="15">
        <v>7492</v>
      </c>
      <c r="C170" s="15">
        <v>9</v>
      </c>
      <c r="D170" s="15">
        <v>154310104</v>
      </c>
      <c r="E170" s="15" t="s">
        <v>76</v>
      </c>
      <c r="F170" s="16">
        <f>IF(S170=0,AA170,Z170+SUM(G170:Q170)+AB170)</f>
        <v>21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 t="s">
        <v>0</v>
      </c>
      <c r="S170" s="17">
        <v>0</v>
      </c>
      <c r="T170" s="17">
        <v>3</v>
      </c>
      <c r="U170" s="17">
        <v>0</v>
      </c>
      <c r="V170" s="17">
        <v>0</v>
      </c>
      <c r="W170" s="17">
        <v>0</v>
      </c>
      <c r="X170" s="17">
        <v>0</v>
      </c>
      <c r="Y170" s="23">
        <f>V170/5.5</f>
        <v>0</v>
      </c>
      <c r="Z170" s="16">
        <f>ROUND(Y170,0)</f>
        <v>0</v>
      </c>
      <c r="AA170" s="17">
        <v>21</v>
      </c>
      <c r="AB170" s="17">
        <v>0</v>
      </c>
      <c r="AC170" s="14" t="s">
        <v>42</v>
      </c>
      <c r="AD170" s="18">
        <v>44443</v>
      </c>
      <c r="AE170" s="14" t="s">
        <v>43</v>
      </c>
      <c r="AF170" s="14" t="s">
        <v>44</v>
      </c>
      <c r="AG170" s="19" t="s">
        <v>45</v>
      </c>
      <c r="AH170" s="14" t="s">
        <v>46</v>
      </c>
      <c r="AI170" s="20">
        <f>F170-AN170</f>
        <v>21</v>
      </c>
      <c r="AJ170" s="17">
        <v>4</v>
      </c>
      <c r="AK170" s="21">
        <f>IF(AI170=0,"-",AJ170/AI170)</f>
        <v>0.19047619047619047</v>
      </c>
      <c r="AL170" s="17">
        <v>0</v>
      </c>
      <c r="AM170" s="22">
        <f>IF(AL170=0,0,AL170/AI170)</f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9">
        <v>0</v>
      </c>
    </row>
    <row r="171" spans="1:52" ht="15" customHeight="1" x14ac:dyDescent="0.25">
      <c r="A171" s="14">
        <v>54</v>
      </c>
      <c r="B171" s="15">
        <v>7493</v>
      </c>
      <c r="C171" s="15">
        <v>9</v>
      </c>
      <c r="D171" s="15">
        <v>154311005</v>
      </c>
      <c r="E171" s="15" t="s">
        <v>76</v>
      </c>
      <c r="F171" s="16">
        <f>IF(S171=0,AA171,Z171+SUM(G171:Q171)+AB171)</f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 t="s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23">
        <f>V171/5.5</f>
        <v>0</v>
      </c>
      <c r="Z171" s="16">
        <f>ROUND(Y171,0)</f>
        <v>0</v>
      </c>
      <c r="AA171" s="17">
        <v>0</v>
      </c>
      <c r="AB171" s="17">
        <v>0</v>
      </c>
      <c r="AC171" s="14" t="s">
        <v>42</v>
      </c>
      <c r="AD171" s="18">
        <v>44443</v>
      </c>
      <c r="AE171" s="14" t="s">
        <v>43</v>
      </c>
      <c r="AF171" s="14" t="s">
        <v>44</v>
      </c>
      <c r="AG171" s="19" t="s">
        <v>45</v>
      </c>
      <c r="AH171" s="14" t="s">
        <v>46</v>
      </c>
      <c r="AI171" s="20">
        <f>F171-AN171</f>
        <v>0</v>
      </c>
      <c r="AJ171" s="17">
        <v>0</v>
      </c>
      <c r="AK171" s="21" t="str">
        <f>IF(AI171=0,"-",AJ171/AI171)</f>
        <v>-</v>
      </c>
      <c r="AL171" s="17">
        <v>0</v>
      </c>
      <c r="AM171" s="22">
        <f>IF(AL171=0,0,AL171/AI171)</f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9">
        <v>0</v>
      </c>
    </row>
    <row r="172" spans="1:52" ht="15" customHeight="1" x14ac:dyDescent="0.25">
      <c r="A172" s="14">
        <v>211</v>
      </c>
      <c r="B172" s="15">
        <v>7494</v>
      </c>
      <c r="C172" s="15">
        <v>9</v>
      </c>
      <c r="D172" s="15">
        <v>154311006</v>
      </c>
      <c r="E172" s="15" t="s">
        <v>76</v>
      </c>
      <c r="F172" s="16">
        <f>IF(S172=0,AA172,Z172+SUM(G172:Q172)+AB172)</f>
        <v>19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 t="s">
        <v>0</v>
      </c>
      <c r="S172" s="17">
        <v>1</v>
      </c>
      <c r="T172" s="17">
        <v>1</v>
      </c>
      <c r="U172" s="17">
        <v>0</v>
      </c>
      <c r="V172" s="17">
        <v>106.8</v>
      </c>
      <c r="W172" s="17">
        <v>0</v>
      </c>
      <c r="X172" s="17">
        <v>0</v>
      </c>
      <c r="Y172" s="23">
        <f>V172/5.5</f>
        <v>19.418181818181818</v>
      </c>
      <c r="Z172" s="16">
        <f>ROUND(Y172,0)</f>
        <v>19</v>
      </c>
      <c r="AA172" s="17">
        <v>19</v>
      </c>
      <c r="AB172" s="17">
        <v>0</v>
      </c>
      <c r="AC172" s="14" t="s">
        <v>42</v>
      </c>
      <c r="AD172" s="18">
        <v>44443</v>
      </c>
      <c r="AE172" s="14" t="s">
        <v>43</v>
      </c>
      <c r="AF172" s="14" t="s">
        <v>44</v>
      </c>
      <c r="AG172" s="19" t="s">
        <v>45</v>
      </c>
      <c r="AH172" s="14" t="s">
        <v>46</v>
      </c>
      <c r="AI172" s="20">
        <f>F172-AN172</f>
        <v>19</v>
      </c>
      <c r="AJ172" s="17">
        <v>13</v>
      </c>
      <c r="AK172" s="21">
        <f>IF(AI172=0,"-",AJ172/AI172)</f>
        <v>0.68421052631578949</v>
      </c>
      <c r="AL172" s="17">
        <v>1</v>
      </c>
      <c r="AM172" s="22">
        <f>IF(AL172=0,0,AL172/AI172)</f>
        <v>5.2631578947368418E-2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9">
        <v>0</v>
      </c>
    </row>
    <row r="173" spans="1:52" ht="15" customHeight="1" x14ac:dyDescent="0.25">
      <c r="A173" s="14">
        <v>23</v>
      </c>
      <c r="B173" s="15">
        <v>7495</v>
      </c>
      <c r="C173" s="15">
        <v>9</v>
      </c>
      <c r="D173" s="15">
        <v>154311007</v>
      </c>
      <c r="E173" s="15" t="s">
        <v>76</v>
      </c>
      <c r="F173" s="16">
        <f>IF(S173=0,AA173,Z173+SUM(G173:Q173)+AB173)</f>
        <v>11</v>
      </c>
      <c r="G173" s="17">
        <v>0</v>
      </c>
      <c r="H173" s="17">
        <v>0</v>
      </c>
      <c r="I173" s="17">
        <v>0</v>
      </c>
      <c r="J173" s="17">
        <v>0</v>
      </c>
      <c r="K173" s="17">
        <v>1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 t="s">
        <v>0</v>
      </c>
      <c r="S173" s="17">
        <v>1</v>
      </c>
      <c r="T173" s="17">
        <v>1</v>
      </c>
      <c r="U173" s="17">
        <v>0</v>
      </c>
      <c r="V173" s="17">
        <v>52.8</v>
      </c>
      <c r="W173" s="17">
        <v>0</v>
      </c>
      <c r="X173" s="17">
        <v>0</v>
      </c>
      <c r="Y173" s="23">
        <f>V173/5.5</f>
        <v>9.6</v>
      </c>
      <c r="Z173" s="16">
        <f>ROUND(Y173,0)</f>
        <v>10</v>
      </c>
      <c r="AA173" s="17">
        <v>11</v>
      </c>
      <c r="AB173" s="17">
        <v>0</v>
      </c>
      <c r="AC173" s="14" t="s">
        <v>42</v>
      </c>
      <c r="AD173" s="18">
        <v>44443</v>
      </c>
      <c r="AE173" s="14" t="s">
        <v>43</v>
      </c>
      <c r="AF173" s="14" t="s">
        <v>44</v>
      </c>
      <c r="AG173" s="19" t="s">
        <v>45</v>
      </c>
      <c r="AH173" s="14" t="s">
        <v>46</v>
      </c>
      <c r="AI173" s="20">
        <f>F173-AN173</f>
        <v>11</v>
      </c>
      <c r="AJ173" s="17">
        <v>8</v>
      </c>
      <c r="AK173" s="21">
        <f>IF(AI173=0,"-",AJ173/AI173)</f>
        <v>0.72727272727272729</v>
      </c>
      <c r="AL173" s="17">
        <v>0</v>
      </c>
      <c r="AM173" s="22">
        <f>IF(AL173=0,0,AL173/AI173)</f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9">
        <v>0</v>
      </c>
    </row>
    <row r="174" spans="1:52" ht="15" customHeight="1" x14ac:dyDescent="0.25">
      <c r="A174" s="14">
        <v>204</v>
      </c>
      <c r="B174" s="15">
        <v>7496</v>
      </c>
      <c r="C174" s="15">
        <v>9</v>
      </c>
      <c r="D174" s="15">
        <v>155311011</v>
      </c>
      <c r="E174" s="15" t="s">
        <v>76</v>
      </c>
      <c r="F174" s="16">
        <f>IF(S174=0,AA174,Z174+SUM(G174:Q174)+AB174)</f>
        <v>27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 t="s">
        <v>0</v>
      </c>
      <c r="S174" s="17">
        <v>1</v>
      </c>
      <c r="T174" s="17">
        <v>1</v>
      </c>
      <c r="U174" s="17">
        <v>0</v>
      </c>
      <c r="V174" s="17">
        <v>148.30000000000001</v>
      </c>
      <c r="W174" s="17">
        <v>0</v>
      </c>
      <c r="X174" s="17">
        <v>0</v>
      </c>
      <c r="Y174" s="23">
        <f>V174/5.5</f>
        <v>26.963636363636365</v>
      </c>
      <c r="Z174" s="16">
        <f>ROUND(Y174,0)</f>
        <v>27</v>
      </c>
      <c r="AA174" s="17">
        <v>27</v>
      </c>
      <c r="AB174" s="17">
        <v>0</v>
      </c>
      <c r="AC174" s="14" t="s">
        <v>42</v>
      </c>
      <c r="AD174" s="18">
        <v>44443</v>
      </c>
      <c r="AE174" s="14" t="s">
        <v>43</v>
      </c>
      <c r="AF174" s="14" t="s">
        <v>44</v>
      </c>
      <c r="AG174" s="19" t="s">
        <v>45</v>
      </c>
      <c r="AH174" s="14" t="s">
        <v>46</v>
      </c>
      <c r="AI174" s="20">
        <f>F174-AN174</f>
        <v>27</v>
      </c>
      <c r="AJ174" s="17">
        <v>26</v>
      </c>
      <c r="AK174" s="21">
        <f>IF(AI174=0,"-",AJ174/AI174)</f>
        <v>0.96296296296296291</v>
      </c>
      <c r="AL174" s="17">
        <v>0</v>
      </c>
      <c r="AM174" s="22">
        <f>IF(AL174=0,0,AL174/AI174)</f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9">
        <v>0</v>
      </c>
    </row>
    <row r="175" spans="1:52" ht="15" customHeight="1" x14ac:dyDescent="0.25">
      <c r="A175" s="14">
        <v>171</v>
      </c>
      <c r="B175" s="15">
        <v>7497</v>
      </c>
      <c r="C175" s="15">
        <v>9</v>
      </c>
      <c r="D175" s="15">
        <v>155311014</v>
      </c>
      <c r="E175" s="15" t="s">
        <v>76</v>
      </c>
      <c r="F175" s="16">
        <f>IF(S175=0,AA175,Z175+SUM(G175:Q175)+AB175)</f>
        <v>21</v>
      </c>
      <c r="G175" s="17">
        <v>0</v>
      </c>
      <c r="H175" s="17">
        <v>0</v>
      </c>
      <c r="I175" s="17">
        <v>0</v>
      </c>
      <c r="J175" s="17">
        <v>0</v>
      </c>
      <c r="K175" s="17">
        <v>2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0</v>
      </c>
      <c r="S175" s="17">
        <v>1</v>
      </c>
      <c r="T175" s="17">
        <v>1</v>
      </c>
      <c r="U175" s="17">
        <v>0</v>
      </c>
      <c r="V175" s="17">
        <v>106.9</v>
      </c>
      <c r="W175" s="17">
        <v>0</v>
      </c>
      <c r="X175" s="17">
        <v>0</v>
      </c>
      <c r="Y175" s="23">
        <f>V175/5.5</f>
        <v>19.436363636363637</v>
      </c>
      <c r="Z175" s="16">
        <f>ROUND(Y175,0)</f>
        <v>19</v>
      </c>
      <c r="AA175" s="17">
        <v>18</v>
      </c>
      <c r="AB175" s="17">
        <v>0</v>
      </c>
      <c r="AC175" s="14" t="s">
        <v>42</v>
      </c>
      <c r="AD175" s="18">
        <v>44443</v>
      </c>
      <c r="AE175" s="14" t="s">
        <v>43</v>
      </c>
      <c r="AF175" s="14" t="s">
        <v>44</v>
      </c>
      <c r="AG175" s="19" t="s">
        <v>45</v>
      </c>
      <c r="AH175" s="14" t="s">
        <v>46</v>
      </c>
      <c r="AI175" s="20">
        <f>F175-AN175</f>
        <v>21</v>
      </c>
      <c r="AJ175" s="17">
        <v>14</v>
      </c>
      <c r="AK175" s="21">
        <f>IF(AI175=0,"-",AJ175/AI175)</f>
        <v>0.66666666666666663</v>
      </c>
      <c r="AL175" s="17">
        <v>0</v>
      </c>
      <c r="AM175" s="22">
        <f>IF(AL175=0,0,AL175/AI175)</f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1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9">
        <v>0</v>
      </c>
    </row>
    <row r="176" spans="1:52" ht="15" customHeight="1" x14ac:dyDescent="0.25">
      <c r="A176" s="14">
        <v>20</v>
      </c>
      <c r="B176" s="15">
        <v>7498</v>
      </c>
      <c r="C176" s="15">
        <v>9</v>
      </c>
      <c r="D176" s="15">
        <v>155311015</v>
      </c>
      <c r="E176" s="15" t="s">
        <v>76</v>
      </c>
      <c r="F176" s="16">
        <f>IF(S176=0,AA176,Z176+SUM(G176:Q176)+AB176)</f>
        <v>8</v>
      </c>
      <c r="G176" s="17">
        <v>0</v>
      </c>
      <c r="H176" s="17">
        <v>0</v>
      </c>
      <c r="I176" s="17">
        <v>0</v>
      </c>
      <c r="J176" s="17">
        <v>0</v>
      </c>
      <c r="K176" s="17">
        <v>2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 t="s">
        <v>0</v>
      </c>
      <c r="S176" s="17">
        <v>1</v>
      </c>
      <c r="T176" s="17">
        <v>1</v>
      </c>
      <c r="U176" s="17">
        <v>0</v>
      </c>
      <c r="V176" s="17">
        <v>35.6</v>
      </c>
      <c r="W176" s="17">
        <v>0</v>
      </c>
      <c r="X176" s="17">
        <v>0</v>
      </c>
      <c r="Y176" s="23">
        <f>V176/5.5</f>
        <v>6.4727272727272727</v>
      </c>
      <c r="Z176" s="16">
        <f>ROUND(Y176,0)</f>
        <v>6</v>
      </c>
      <c r="AA176" s="17">
        <v>8</v>
      </c>
      <c r="AB176" s="17">
        <v>0</v>
      </c>
      <c r="AC176" s="14" t="s">
        <v>42</v>
      </c>
      <c r="AD176" s="18">
        <v>44443</v>
      </c>
      <c r="AE176" s="14" t="s">
        <v>43</v>
      </c>
      <c r="AF176" s="14" t="s">
        <v>44</v>
      </c>
      <c r="AG176" s="19" t="s">
        <v>45</v>
      </c>
      <c r="AH176" s="14" t="s">
        <v>46</v>
      </c>
      <c r="AI176" s="20">
        <f>F176-AN176</f>
        <v>8</v>
      </c>
      <c r="AJ176" s="17">
        <v>8</v>
      </c>
      <c r="AK176" s="21">
        <f>IF(AI176=0,"-",AJ176/AI176)</f>
        <v>1</v>
      </c>
      <c r="AL176" s="17">
        <v>0</v>
      </c>
      <c r="AM176" s="22">
        <f>IF(AL176=0,0,AL176/AI176)</f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2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9">
        <v>0</v>
      </c>
    </row>
    <row r="177" spans="1:52" ht="15" customHeight="1" x14ac:dyDescent="0.25">
      <c r="A177" s="14">
        <v>224</v>
      </c>
      <c r="B177" s="15">
        <v>7499</v>
      </c>
      <c r="C177" s="15">
        <v>9</v>
      </c>
      <c r="D177" s="15">
        <v>155311016</v>
      </c>
      <c r="E177" s="15" t="s">
        <v>76</v>
      </c>
      <c r="F177" s="16">
        <f>IF(S177=0,AA177,Z177+SUM(G177:Q177)+AB177)</f>
        <v>12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0</v>
      </c>
      <c r="S177" s="17">
        <v>1</v>
      </c>
      <c r="T177" s="17">
        <v>1</v>
      </c>
      <c r="U177" s="17">
        <v>0</v>
      </c>
      <c r="V177" s="17">
        <v>67</v>
      </c>
      <c r="W177" s="17">
        <v>0</v>
      </c>
      <c r="X177" s="17">
        <v>0</v>
      </c>
      <c r="Y177" s="23">
        <f>V177/5.5</f>
        <v>12.181818181818182</v>
      </c>
      <c r="Z177" s="16">
        <f>ROUND(Y177,0)</f>
        <v>12</v>
      </c>
      <c r="AA177" s="17">
        <v>12</v>
      </c>
      <c r="AB177" s="17">
        <v>0</v>
      </c>
      <c r="AC177" s="14" t="s">
        <v>42</v>
      </c>
      <c r="AD177" s="18">
        <v>44443</v>
      </c>
      <c r="AE177" s="14" t="s">
        <v>43</v>
      </c>
      <c r="AF177" s="14" t="s">
        <v>44</v>
      </c>
      <c r="AG177" s="19" t="s">
        <v>45</v>
      </c>
      <c r="AH177" s="14" t="s">
        <v>46</v>
      </c>
      <c r="AI177" s="20">
        <f>F177-AN177</f>
        <v>10</v>
      </c>
      <c r="AJ177" s="17">
        <v>10</v>
      </c>
      <c r="AK177" s="21">
        <f>IF(AI177=0,"-",AJ177/AI177)</f>
        <v>1</v>
      </c>
      <c r="AL177" s="17">
        <v>0</v>
      </c>
      <c r="AM177" s="22">
        <f>IF(AL177=0,0,AL177/AI177)</f>
        <v>0</v>
      </c>
      <c r="AN177" s="17">
        <v>2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9">
        <v>0</v>
      </c>
    </row>
    <row r="178" spans="1:52" ht="15" customHeight="1" x14ac:dyDescent="0.25">
      <c r="A178" s="14">
        <v>214</v>
      </c>
      <c r="B178" s="15">
        <v>7500</v>
      </c>
      <c r="C178" s="15">
        <v>9</v>
      </c>
      <c r="D178" s="15">
        <v>155311017</v>
      </c>
      <c r="E178" s="15" t="s">
        <v>76</v>
      </c>
      <c r="F178" s="16">
        <f>IF(S178=0,AA178,Z178+SUM(G178:Q178)+AB178)</f>
        <v>6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 t="s">
        <v>0</v>
      </c>
      <c r="S178" s="17">
        <v>1</v>
      </c>
      <c r="T178" s="17">
        <v>1</v>
      </c>
      <c r="U178" s="17">
        <v>0</v>
      </c>
      <c r="V178" s="17">
        <v>32.6</v>
      </c>
      <c r="W178" s="17">
        <v>0</v>
      </c>
      <c r="X178" s="17">
        <v>0</v>
      </c>
      <c r="Y178" s="23">
        <f>V178/5.5</f>
        <v>5.9272727272727277</v>
      </c>
      <c r="Z178" s="16">
        <f>ROUND(Y178,0)</f>
        <v>6</v>
      </c>
      <c r="AA178" s="17">
        <v>6</v>
      </c>
      <c r="AB178" s="17">
        <v>0</v>
      </c>
      <c r="AC178" s="14" t="s">
        <v>42</v>
      </c>
      <c r="AD178" s="18">
        <v>44443</v>
      </c>
      <c r="AE178" s="14" t="s">
        <v>43</v>
      </c>
      <c r="AF178" s="14" t="s">
        <v>44</v>
      </c>
      <c r="AG178" s="19" t="s">
        <v>45</v>
      </c>
      <c r="AH178" s="14" t="s">
        <v>46</v>
      </c>
      <c r="AI178" s="20">
        <f>F178-AN178</f>
        <v>5</v>
      </c>
      <c r="AJ178" s="17">
        <v>3</v>
      </c>
      <c r="AK178" s="21">
        <f>IF(AI178=0,"-",AJ178/AI178)</f>
        <v>0.6</v>
      </c>
      <c r="AL178" s="17">
        <v>0</v>
      </c>
      <c r="AM178" s="22">
        <f>IF(AL178=0,0,AL178/AI178)</f>
        <v>0</v>
      </c>
      <c r="AN178" s="17">
        <v>1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9">
        <v>0</v>
      </c>
    </row>
    <row r="179" spans="1:52" ht="15" customHeight="1" x14ac:dyDescent="0.25">
      <c r="A179" s="14">
        <v>209</v>
      </c>
      <c r="B179" s="15">
        <v>7501</v>
      </c>
      <c r="C179" s="15">
        <v>9</v>
      </c>
      <c r="D179" s="15">
        <v>155311045</v>
      </c>
      <c r="E179" s="15" t="s">
        <v>76</v>
      </c>
      <c r="F179" s="16">
        <f>IF(S179=0,AA179,Z179+SUM(G179:Q179)+AB179)</f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 t="s">
        <v>0</v>
      </c>
      <c r="S179" s="17">
        <v>99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23">
        <f>V179/5.5</f>
        <v>0</v>
      </c>
      <c r="Z179" s="16">
        <f>ROUND(Y179,0)</f>
        <v>0</v>
      </c>
      <c r="AA179" s="17">
        <v>0</v>
      </c>
      <c r="AB179" s="17">
        <v>0</v>
      </c>
      <c r="AC179" s="14" t="s">
        <v>42</v>
      </c>
      <c r="AD179" s="18">
        <v>44443</v>
      </c>
      <c r="AE179" s="14" t="s">
        <v>43</v>
      </c>
      <c r="AF179" s="14" t="s">
        <v>44</v>
      </c>
      <c r="AG179" s="19" t="s">
        <v>45</v>
      </c>
      <c r="AH179" s="14" t="s">
        <v>46</v>
      </c>
      <c r="AI179" s="20">
        <f>F179-AN179</f>
        <v>0</v>
      </c>
      <c r="AJ179" s="17">
        <v>0</v>
      </c>
      <c r="AK179" s="21" t="str">
        <f>IF(AI179=0,"-",AJ179/AI179)</f>
        <v>-</v>
      </c>
      <c r="AL179" s="17">
        <v>0</v>
      </c>
      <c r="AM179" s="22">
        <f>IF(AL179=0,0,AL179/AI179)</f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9">
        <v>0</v>
      </c>
    </row>
    <row r="180" spans="1:52" ht="15" customHeight="1" x14ac:dyDescent="0.25">
      <c r="A180" s="14">
        <v>86</v>
      </c>
      <c r="B180" s="15">
        <v>7502</v>
      </c>
      <c r="C180" s="15">
        <v>9</v>
      </c>
      <c r="D180" s="15">
        <v>155311047</v>
      </c>
      <c r="E180" s="15" t="s">
        <v>76</v>
      </c>
      <c r="F180" s="16">
        <f>IF(S180=0,AA180,Z180+SUM(G180:Q180)+AB180)</f>
        <v>10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0</v>
      </c>
      <c r="S180" s="17">
        <v>1</v>
      </c>
      <c r="T180" s="17">
        <v>1</v>
      </c>
      <c r="U180" s="17">
        <v>0</v>
      </c>
      <c r="V180" s="17">
        <v>50.5</v>
      </c>
      <c r="W180" s="17">
        <v>0</v>
      </c>
      <c r="X180" s="17">
        <v>0</v>
      </c>
      <c r="Y180" s="23">
        <f>V180/5.5</f>
        <v>9.1818181818181817</v>
      </c>
      <c r="Z180" s="16">
        <f>ROUND(Y180,0)</f>
        <v>9</v>
      </c>
      <c r="AA180" s="17">
        <v>10</v>
      </c>
      <c r="AB180" s="17">
        <v>1</v>
      </c>
      <c r="AC180" s="14" t="s">
        <v>42</v>
      </c>
      <c r="AD180" s="18">
        <v>44443</v>
      </c>
      <c r="AE180" s="14" t="s">
        <v>43</v>
      </c>
      <c r="AF180" s="14" t="s">
        <v>44</v>
      </c>
      <c r="AG180" s="19" t="s">
        <v>45</v>
      </c>
      <c r="AH180" s="14" t="s">
        <v>46</v>
      </c>
      <c r="AI180" s="20">
        <f>F180-AN180</f>
        <v>10</v>
      </c>
      <c r="AJ180" s="17">
        <v>2</v>
      </c>
      <c r="AK180" s="21">
        <f>IF(AI180=0,"-",AJ180/AI180)</f>
        <v>0.2</v>
      </c>
      <c r="AL180" s="17">
        <v>0</v>
      </c>
      <c r="AM180" s="22">
        <f>IF(AL180=0,0,AL180/AI180)</f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9">
        <v>0</v>
      </c>
    </row>
    <row r="181" spans="1:52" ht="15" customHeight="1" x14ac:dyDescent="0.25">
      <c r="A181" s="14">
        <v>203</v>
      </c>
      <c r="B181" s="15">
        <v>7503</v>
      </c>
      <c r="C181" s="15">
        <v>9</v>
      </c>
      <c r="D181" s="15">
        <v>155311048</v>
      </c>
      <c r="E181" s="15" t="s">
        <v>76</v>
      </c>
      <c r="F181" s="16">
        <f>IF(S181=0,AA181,Z181+SUM(G181:Q181)+AB181)</f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 t="s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3">
        <f>V181/5.5</f>
        <v>0</v>
      </c>
      <c r="Z181" s="16">
        <f>ROUND(Y181,0)</f>
        <v>0</v>
      </c>
      <c r="AA181" s="17">
        <v>0</v>
      </c>
      <c r="AB181" s="17">
        <v>0</v>
      </c>
      <c r="AC181" s="14" t="s">
        <v>42</v>
      </c>
      <c r="AD181" s="18">
        <v>44443</v>
      </c>
      <c r="AE181" s="14" t="s">
        <v>43</v>
      </c>
      <c r="AF181" s="14" t="s">
        <v>44</v>
      </c>
      <c r="AG181" s="19" t="s">
        <v>45</v>
      </c>
      <c r="AH181" s="14" t="s">
        <v>46</v>
      </c>
      <c r="AI181" s="20">
        <f>F181-AN181</f>
        <v>0</v>
      </c>
      <c r="AJ181" s="17">
        <v>0</v>
      </c>
      <c r="AK181" s="21" t="str">
        <f>IF(AI181=0,"-",AJ181/AI181)</f>
        <v>-</v>
      </c>
      <c r="AL181" s="17">
        <v>0</v>
      </c>
      <c r="AM181" s="22">
        <f>IF(AL181=0,0,AL181/AI181)</f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9">
        <v>0</v>
      </c>
    </row>
    <row r="182" spans="1:52" ht="15" customHeight="1" x14ac:dyDescent="0.25">
      <c r="A182" s="14">
        <v>81</v>
      </c>
      <c r="B182" s="15">
        <v>7504</v>
      </c>
      <c r="C182" s="15">
        <v>9</v>
      </c>
      <c r="D182" s="15">
        <v>155311049</v>
      </c>
      <c r="E182" s="15" t="s">
        <v>76</v>
      </c>
      <c r="F182" s="16">
        <f>IF(S182=0,AA182,Z182+SUM(G182:Q182)+AB182)</f>
        <v>20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 t="s">
        <v>0</v>
      </c>
      <c r="S182" s="17">
        <v>1</v>
      </c>
      <c r="T182" s="17">
        <v>1</v>
      </c>
      <c r="U182" s="17">
        <v>0</v>
      </c>
      <c r="V182" s="17">
        <v>111</v>
      </c>
      <c r="W182" s="17">
        <v>0</v>
      </c>
      <c r="X182" s="17">
        <v>0</v>
      </c>
      <c r="Y182" s="23">
        <f>V182/5.5</f>
        <v>20.181818181818183</v>
      </c>
      <c r="Z182" s="16">
        <f>ROUND(Y182,0)</f>
        <v>20</v>
      </c>
      <c r="AA182" s="17">
        <v>21</v>
      </c>
      <c r="AB182" s="17">
        <v>0</v>
      </c>
      <c r="AC182" s="14" t="s">
        <v>42</v>
      </c>
      <c r="AD182" s="18">
        <v>44443</v>
      </c>
      <c r="AE182" s="14" t="s">
        <v>43</v>
      </c>
      <c r="AF182" s="14" t="s">
        <v>44</v>
      </c>
      <c r="AG182" s="19" t="s">
        <v>45</v>
      </c>
      <c r="AH182" s="14" t="s">
        <v>46</v>
      </c>
      <c r="AI182" s="20">
        <f>F182-AN182</f>
        <v>20</v>
      </c>
      <c r="AJ182" s="17">
        <v>16</v>
      </c>
      <c r="AK182" s="21">
        <f>IF(AI182=0,"-",AJ182/AI182)</f>
        <v>0.8</v>
      </c>
      <c r="AL182" s="17">
        <v>0</v>
      </c>
      <c r="AM182" s="22">
        <f>IF(AL182=0,0,AL182/AI182)</f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9">
        <v>0</v>
      </c>
    </row>
    <row r="183" spans="1:52" ht="15" customHeight="1" x14ac:dyDescent="0.25">
      <c r="A183" s="14">
        <v>74</v>
      </c>
      <c r="B183" s="15">
        <v>7505</v>
      </c>
      <c r="C183" s="15">
        <v>9</v>
      </c>
      <c r="D183" s="15">
        <v>156311054</v>
      </c>
      <c r="E183" s="15" t="s">
        <v>76</v>
      </c>
      <c r="F183" s="16">
        <f>IF(S183=0,AA183,Z183+SUM(G183:Q183)+AB183)</f>
        <v>106</v>
      </c>
      <c r="G183" s="17">
        <v>2</v>
      </c>
      <c r="H183" s="17">
        <v>0</v>
      </c>
      <c r="I183" s="17">
        <v>0</v>
      </c>
      <c r="J183" s="17">
        <v>0</v>
      </c>
      <c r="K183" s="17">
        <v>4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 t="s">
        <v>0</v>
      </c>
      <c r="S183" s="17">
        <v>1</v>
      </c>
      <c r="T183" s="17">
        <v>13</v>
      </c>
      <c r="U183" s="17">
        <v>0</v>
      </c>
      <c r="V183" s="17">
        <v>35</v>
      </c>
      <c r="W183" s="17">
        <v>0</v>
      </c>
      <c r="X183" s="17">
        <v>0</v>
      </c>
      <c r="Y183" s="23">
        <f>V183/5.5</f>
        <v>6.3636363636363633</v>
      </c>
      <c r="Z183" s="16">
        <f>ROUND(Y183,0)</f>
        <v>6</v>
      </c>
      <c r="AA183" s="17">
        <v>107</v>
      </c>
      <c r="AB183" s="17">
        <v>94</v>
      </c>
      <c r="AC183" s="14" t="s">
        <v>42</v>
      </c>
      <c r="AD183" s="18">
        <v>44443</v>
      </c>
      <c r="AE183" s="14" t="s">
        <v>43</v>
      </c>
      <c r="AF183" s="14" t="s">
        <v>44</v>
      </c>
      <c r="AG183" s="19" t="s">
        <v>45</v>
      </c>
      <c r="AH183" s="14" t="s">
        <v>46</v>
      </c>
      <c r="AI183" s="20">
        <f>F183-AN183</f>
        <v>87</v>
      </c>
      <c r="AJ183" s="17">
        <v>82</v>
      </c>
      <c r="AK183" s="21">
        <f>IF(AI183=0,"-",AJ183/AI183)</f>
        <v>0.94252873563218387</v>
      </c>
      <c r="AL183" s="17">
        <v>0</v>
      </c>
      <c r="AM183" s="22">
        <f>IF(AL183=0,0,AL183/AI183)</f>
        <v>0</v>
      </c>
      <c r="AN183" s="17">
        <v>19</v>
      </c>
      <c r="AO183" s="17">
        <v>0</v>
      </c>
      <c r="AP183" s="17">
        <v>0</v>
      </c>
      <c r="AQ183" s="17">
        <v>0</v>
      </c>
      <c r="AR183" s="17">
        <v>0</v>
      </c>
      <c r="AS183" s="17">
        <v>3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9" t="s">
        <v>140</v>
      </c>
    </row>
    <row r="184" spans="1:52" ht="15" customHeight="1" x14ac:dyDescent="0.25">
      <c r="A184" s="14">
        <v>167</v>
      </c>
      <c r="B184" s="15">
        <v>7506</v>
      </c>
      <c r="C184" s="15">
        <v>9</v>
      </c>
      <c r="D184" s="15">
        <v>156312079</v>
      </c>
      <c r="E184" s="15" t="s">
        <v>76</v>
      </c>
      <c r="F184" s="16">
        <f>IF(S184=0,AA184,Z184+SUM(G184:Q184)+AB184)</f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 t="s">
        <v>0</v>
      </c>
      <c r="S184" s="17">
        <v>99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23">
        <f>V184/5.5</f>
        <v>0</v>
      </c>
      <c r="Z184" s="16">
        <f>ROUND(Y184,0)</f>
        <v>0</v>
      </c>
      <c r="AA184" s="17">
        <v>0</v>
      </c>
      <c r="AB184" s="17">
        <v>0</v>
      </c>
      <c r="AC184" s="14" t="s">
        <v>42</v>
      </c>
      <c r="AD184" s="18">
        <v>44443</v>
      </c>
      <c r="AE184" s="14" t="s">
        <v>43</v>
      </c>
      <c r="AF184" s="14" t="s">
        <v>44</v>
      </c>
      <c r="AG184" s="19" t="s">
        <v>45</v>
      </c>
      <c r="AH184" s="14" t="s">
        <v>46</v>
      </c>
      <c r="AI184" s="20">
        <f>F184-AN184</f>
        <v>0</v>
      </c>
      <c r="AJ184" s="17">
        <v>0</v>
      </c>
      <c r="AK184" s="21" t="str">
        <f>IF(AI184=0,"-",AJ184/AI184)</f>
        <v>-</v>
      </c>
      <c r="AL184" s="17">
        <v>0</v>
      </c>
      <c r="AM184" s="22">
        <f>IF(AL184=0,0,AL184/AI184)</f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9">
        <v>0</v>
      </c>
    </row>
    <row r="185" spans="1:52" ht="15" customHeight="1" x14ac:dyDescent="0.25">
      <c r="A185" s="14">
        <v>206</v>
      </c>
      <c r="B185" s="15">
        <v>7507</v>
      </c>
      <c r="C185" s="15">
        <v>9</v>
      </c>
      <c r="D185" s="15">
        <v>156312080</v>
      </c>
      <c r="E185" s="15" t="s">
        <v>76</v>
      </c>
      <c r="F185" s="16">
        <f>IF(S185=0,AA185,Z185+SUM(G185:Q185)+AB185)</f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 t="s">
        <v>0</v>
      </c>
      <c r="S185" s="17">
        <v>99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23">
        <f>V185/5.5</f>
        <v>0</v>
      </c>
      <c r="Z185" s="16">
        <f>ROUND(Y185,0)</f>
        <v>0</v>
      </c>
      <c r="AA185" s="17">
        <v>0</v>
      </c>
      <c r="AB185" s="17">
        <v>0</v>
      </c>
      <c r="AC185" s="14" t="s">
        <v>42</v>
      </c>
      <c r="AD185" s="18">
        <v>44443</v>
      </c>
      <c r="AE185" s="14" t="s">
        <v>43</v>
      </c>
      <c r="AF185" s="14" t="s">
        <v>44</v>
      </c>
      <c r="AG185" s="19" t="s">
        <v>45</v>
      </c>
      <c r="AH185" s="14" t="s">
        <v>46</v>
      </c>
      <c r="AI185" s="20">
        <f>F185-AN185</f>
        <v>0</v>
      </c>
      <c r="AJ185" s="17">
        <v>0</v>
      </c>
      <c r="AK185" s="21" t="str">
        <f>IF(AI185=0,"-",AJ185/AI185)</f>
        <v>-</v>
      </c>
      <c r="AL185" s="17">
        <v>0</v>
      </c>
      <c r="AM185" s="22">
        <f>IF(AL185=0,0,AL185/AI185)</f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9">
        <v>0</v>
      </c>
    </row>
    <row r="186" spans="1:52" ht="15" customHeight="1" x14ac:dyDescent="0.25">
      <c r="A186" s="14">
        <v>299</v>
      </c>
      <c r="B186" s="15">
        <v>7771</v>
      </c>
      <c r="C186" s="15">
        <v>9</v>
      </c>
      <c r="D186" s="15">
        <v>155311034</v>
      </c>
      <c r="E186" s="15" t="s">
        <v>117</v>
      </c>
      <c r="F186" s="16">
        <f>IF(S186=0,AA186,Z186+SUM(G186:Q186)+AB186)</f>
        <v>7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 t="s">
        <v>0</v>
      </c>
      <c r="S186" s="17">
        <v>1</v>
      </c>
      <c r="T186" s="17">
        <v>1</v>
      </c>
      <c r="U186" s="17">
        <v>0</v>
      </c>
      <c r="V186" s="17">
        <v>37.700000000000003</v>
      </c>
      <c r="W186" s="17">
        <v>0</v>
      </c>
      <c r="X186" s="17">
        <v>0</v>
      </c>
      <c r="Y186" s="23">
        <f>V186/5.5</f>
        <v>6.8545454545454554</v>
      </c>
      <c r="Z186" s="16">
        <f>ROUND(Y186,0)</f>
        <v>7</v>
      </c>
      <c r="AA186" s="17">
        <v>6</v>
      </c>
      <c r="AB186" s="17">
        <v>0</v>
      </c>
      <c r="AC186" s="14" t="s">
        <v>42</v>
      </c>
      <c r="AD186" s="18">
        <v>44443</v>
      </c>
      <c r="AE186" s="14" t="s">
        <v>43</v>
      </c>
      <c r="AF186" s="14" t="s">
        <v>44</v>
      </c>
      <c r="AG186" s="19" t="s">
        <v>45</v>
      </c>
      <c r="AH186" s="14" t="s">
        <v>46</v>
      </c>
      <c r="AI186" s="20">
        <f>F186-AN186</f>
        <v>7</v>
      </c>
      <c r="AJ186" s="17">
        <v>6</v>
      </c>
      <c r="AK186" s="21">
        <f>IF(AI186=0,"-",AJ186/AI186)</f>
        <v>0.8571428571428571</v>
      </c>
      <c r="AL186" s="17">
        <v>0</v>
      </c>
      <c r="AM186" s="22">
        <f>IF(AL186=0,0,AL186/AI186)</f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9">
        <v>0</v>
      </c>
    </row>
    <row r="187" spans="1:52" ht="15" customHeight="1" x14ac:dyDescent="0.25">
      <c r="A187" s="14">
        <v>371</v>
      </c>
      <c r="B187" s="15">
        <v>7772</v>
      </c>
      <c r="C187" s="15">
        <v>9</v>
      </c>
      <c r="D187" s="15">
        <v>155311035</v>
      </c>
      <c r="E187" s="15" t="s">
        <v>117</v>
      </c>
      <c r="F187" s="16">
        <f>IF(S187=0,AA187,Z187+SUM(G187:Q187)+AB187)</f>
        <v>3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 t="s">
        <v>0</v>
      </c>
      <c r="S187" s="17">
        <v>1</v>
      </c>
      <c r="T187" s="17">
        <v>1</v>
      </c>
      <c r="U187" s="17">
        <v>0</v>
      </c>
      <c r="V187" s="17">
        <v>16</v>
      </c>
      <c r="W187" s="17">
        <v>0</v>
      </c>
      <c r="X187" s="17">
        <v>0</v>
      </c>
      <c r="Y187" s="23">
        <f>V187/5.5</f>
        <v>2.9090909090909092</v>
      </c>
      <c r="Z187" s="16">
        <f>ROUND(Y187,0)</f>
        <v>3</v>
      </c>
      <c r="AA187" s="17">
        <v>3</v>
      </c>
      <c r="AB187" s="17">
        <v>0</v>
      </c>
      <c r="AC187" s="14" t="s">
        <v>42</v>
      </c>
      <c r="AD187" s="18">
        <v>44443</v>
      </c>
      <c r="AE187" s="14" t="s">
        <v>43</v>
      </c>
      <c r="AF187" s="14" t="s">
        <v>44</v>
      </c>
      <c r="AG187" s="19" t="s">
        <v>45</v>
      </c>
      <c r="AH187" s="14" t="s">
        <v>46</v>
      </c>
      <c r="AI187" s="20">
        <f>F187-AN187</f>
        <v>3</v>
      </c>
      <c r="AJ187" s="17">
        <v>1</v>
      </c>
      <c r="AK187" s="21">
        <f>IF(AI187=0,"-",AJ187/AI187)</f>
        <v>0.33333333333333331</v>
      </c>
      <c r="AL187" s="17">
        <v>0</v>
      </c>
      <c r="AM187" s="22">
        <f>IF(AL187=0,0,AL187/AI187)</f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9">
        <v>0</v>
      </c>
    </row>
    <row r="188" spans="1:52" ht="15" customHeight="1" x14ac:dyDescent="0.25">
      <c r="A188" s="14">
        <v>297</v>
      </c>
      <c r="B188" s="15">
        <v>7773</v>
      </c>
      <c r="C188" s="15">
        <v>9</v>
      </c>
      <c r="D188" s="15">
        <v>155311036</v>
      </c>
      <c r="E188" s="15" t="s">
        <v>117</v>
      </c>
      <c r="F188" s="16">
        <f>IF(S188=0,AA188,Z188+SUM(G188:Q188)+AB188)</f>
        <v>6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 t="s">
        <v>0</v>
      </c>
      <c r="S188" s="17">
        <v>1</v>
      </c>
      <c r="T188" s="17">
        <v>1</v>
      </c>
      <c r="U188" s="17">
        <v>0</v>
      </c>
      <c r="V188" s="17">
        <v>33.200000000000003</v>
      </c>
      <c r="W188" s="17">
        <v>0</v>
      </c>
      <c r="X188" s="17">
        <v>0</v>
      </c>
      <c r="Y188" s="23">
        <f>V188/5.5</f>
        <v>6.036363636363637</v>
      </c>
      <c r="Z188" s="16">
        <f>ROUND(Y188,0)</f>
        <v>6</v>
      </c>
      <c r="AA188" s="17">
        <v>6</v>
      </c>
      <c r="AB188" s="17">
        <v>0</v>
      </c>
      <c r="AC188" s="14" t="s">
        <v>42</v>
      </c>
      <c r="AD188" s="18">
        <v>44443</v>
      </c>
      <c r="AE188" s="14" t="s">
        <v>43</v>
      </c>
      <c r="AF188" s="14" t="s">
        <v>44</v>
      </c>
      <c r="AG188" s="19" t="s">
        <v>45</v>
      </c>
      <c r="AH188" s="14" t="s">
        <v>46</v>
      </c>
      <c r="AI188" s="20">
        <f>F188-AN188</f>
        <v>6</v>
      </c>
      <c r="AJ188" s="17">
        <v>6</v>
      </c>
      <c r="AK188" s="21">
        <f>IF(AI188=0,"-",AJ188/AI188)</f>
        <v>1</v>
      </c>
      <c r="AL188" s="17">
        <v>0</v>
      </c>
      <c r="AM188" s="22">
        <f>IF(AL188=0,0,AL188/AI188)</f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9">
        <v>0</v>
      </c>
    </row>
    <row r="189" spans="1:52" ht="15" customHeight="1" x14ac:dyDescent="0.25">
      <c r="A189" s="14">
        <v>293</v>
      </c>
      <c r="B189" s="15">
        <v>7774</v>
      </c>
      <c r="C189" s="15">
        <v>9</v>
      </c>
      <c r="D189" s="15">
        <v>155311037</v>
      </c>
      <c r="E189" s="15" t="s">
        <v>117</v>
      </c>
      <c r="F189" s="16">
        <f>IF(S189=0,AA189,Z189+SUM(G189:Q189)+AB189)</f>
        <v>11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 t="s">
        <v>0</v>
      </c>
      <c r="S189" s="17">
        <v>1</v>
      </c>
      <c r="T189" s="17">
        <v>1</v>
      </c>
      <c r="U189" s="17">
        <v>0</v>
      </c>
      <c r="V189" s="17">
        <v>62.1</v>
      </c>
      <c r="W189" s="17">
        <v>0</v>
      </c>
      <c r="X189" s="17">
        <v>0</v>
      </c>
      <c r="Y189" s="23">
        <f>V189/5.5</f>
        <v>11.290909090909091</v>
      </c>
      <c r="Z189" s="16">
        <f>ROUND(Y189,0)</f>
        <v>11</v>
      </c>
      <c r="AA189" s="17">
        <v>12</v>
      </c>
      <c r="AB189" s="17">
        <v>0</v>
      </c>
      <c r="AC189" s="14" t="s">
        <v>42</v>
      </c>
      <c r="AD189" s="18">
        <v>44443</v>
      </c>
      <c r="AE189" s="14" t="s">
        <v>43</v>
      </c>
      <c r="AF189" s="14" t="s">
        <v>44</v>
      </c>
      <c r="AG189" s="19" t="s">
        <v>45</v>
      </c>
      <c r="AH189" s="14" t="s">
        <v>46</v>
      </c>
      <c r="AI189" s="20">
        <f>F189-AN189</f>
        <v>11</v>
      </c>
      <c r="AJ189" s="17">
        <v>12</v>
      </c>
      <c r="AK189" s="21">
        <f>IF(AI189=0,"-",AJ189/AI189)</f>
        <v>1.0909090909090908</v>
      </c>
      <c r="AL189" s="17">
        <v>0</v>
      </c>
      <c r="AM189" s="22">
        <f>IF(AL189=0,0,AL189/AI189)</f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9">
        <v>0</v>
      </c>
    </row>
    <row r="190" spans="1:52" ht="15" customHeight="1" x14ac:dyDescent="0.25">
      <c r="A190" s="14">
        <v>288</v>
      </c>
      <c r="B190" s="15">
        <v>7775</v>
      </c>
      <c r="C190" s="15">
        <v>9</v>
      </c>
      <c r="D190" s="15">
        <v>155311038</v>
      </c>
      <c r="E190" s="15" t="s">
        <v>117</v>
      </c>
      <c r="F190" s="16">
        <f>IF(S190=0,AA190,Z190+SUM(G190:Q190)+AB190)</f>
        <v>6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 t="s">
        <v>0</v>
      </c>
      <c r="S190" s="17">
        <v>1</v>
      </c>
      <c r="T190" s="17">
        <v>1</v>
      </c>
      <c r="U190" s="17">
        <v>0</v>
      </c>
      <c r="V190" s="17">
        <v>30.8</v>
      </c>
      <c r="W190" s="17">
        <v>0</v>
      </c>
      <c r="X190" s="17">
        <v>0</v>
      </c>
      <c r="Y190" s="23">
        <f>V190/5.5</f>
        <v>5.6000000000000005</v>
      </c>
      <c r="Z190" s="16">
        <f>ROUND(Y190,0)</f>
        <v>6</v>
      </c>
      <c r="AA190" s="17">
        <v>6</v>
      </c>
      <c r="AB190" s="17">
        <v>0</v>
      </c>
      <c r="AC190" s="14" t="s">
        <v>42</v>
      </c>
      <c r="AD190" s="18">
        <v>44443</v>
      </c>
      <c r="AE190" s="14" t="s">
        <v>43</v>
      </c>
      <c r="AF190" s="14" t="s">
        <v>44</v>
      </c>
      <c r="AG190" s="19" t="s">
        <v>45</v>
      </c>
      <c r="AH190" s="14" t="s">
        <v>46</v>
      </c>
      <c r="AI190" s="20">
        <f>F190-AN190</f>
        <v>6</v>
      </c>
      <c r="AJ190" s="17">
        <v>5</v>
      </c>
      <c r="AK190" s="21">
        <f>IF(AI190=0,"-",AJ190/AI190)</f>
        <v>0.83333333333333337</v>
      </c>
      <c r="AL190" s="17">
        <v>0</v>
      </c>
      <c r="AM190" s="22">
        <f>IF(AL190=0,0,AL190/AI190)</f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9">
        <v>0</v>
      </c>
    </row>
    <row r="191" spans="1:52" ht="15" customHeight="1" x14ac:dyDescent="0.25">
      <c r="A191" s="14">
        <v>295</v>
      </c>
      <c r="B191" s="15">
        <v>7776</v>
      </c>
      <c r="C191" s="15">
        <v>9</v>
      </c>
      <c r="D191" s="15">
        <v>156311050</v>
      </c>
      <c r="E191" s="15" t="s">
        <v>117</v>
      </c>
      <c r="F191" s="16">
        <f>IF(S191=0,AA191,Z191+SUM(G191:Q191)+AB191)</f>
        <v>14</v>
      </c>
      <c r="G191" s="17">
        <v>0</v>
      </c>
      <c r="H191" s="17">
        <v>0</v>
      </c>
      <c r="I191" s="17">
        <v>0</v>
      </c>
      <c r="J191" s="17">
        <v>0</v>
      </c>
      <c r="K191" s="17">
        <v>1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 t="s">
        <v>0</v>
      </c>
      <c r="S191" s="17">
        <v>1</v>
      </c>
      <c r="T191" s="17">
        <v>1</v>
      </c>
      <c r="U191" s="17">
        <v>0</v>
      </c>
      <c r="V191" s="17">
        <v>68.8</v>
      </c>
      <c r="W191" s="17">
        <v>0</v>
      </c>
      <c r="X191" s="17">
        <v>0</v>
      </c>
      <c r="Y191" s="23">
        <f>V191/5.5</f>
        <v>12.509090909090908</v>
      </c>
      <c r="Z191" s="16">
        <f>ROUND(Y191,0)</f>
        <v>13</v>
      </c>
      <c r="AA191" s="17">
        <v>14</v>
      </c>
      <c r="AB191" s="17">
        <v>0</v>
      </c>
      <c r="AC191" s="14" t="s">
        <v>42</v>
      </c>
      <c r="AD191" s="18">
        <v>44443</v>
      </c>
      <c r="AE191" s="14" t="s">
        <v>43</v>
      </c>
      <c r="AF191" s="14" t="s">
        <v>44</v>
      </c>
      <c r="AG191" s="19" t="s">
        <v>45</v>
      </c>
      <c r="AH191" s="14" t="s">
        <v>46</v>
      </c>
      <c r="AI191" s="20">
        <f>F191-AN191</f>
        <v>14</v>
      </c>
      <c r="AJ191" s="17">
        <v>11</v>
      </c>
      <c r="AK191" s="21">
        <f>IF(AI191=0,"-",AJ191/AI191)</f>
        <v>0.7857142857142857</v>
      </c>
      <c r="AL191" s="17">
        <v>0</v>
      </c>
      <c r="AM191" s="22">
        <f>IF(AL191=0,0,AL191/AI191)</f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9">
        <v>0</v>
      </c>
    </row>
    <row r="192" spans="1:52" ht="15" customHeight="1" x14ac:dyDescent="0.25">
      <c r="A192" s="14">
        <v>175</v>
      </c>
      <c r="B192" s="15">
        <v>7777</v>
      </c>
      <c r="C192" s="15">
        <v>9</v>
      </c>
      <c r="D192" s="15">
        <v>156311024</v>
      </c>
      <c r="E192" s="15" t="s">
        <v>107</v>
      </c>
      <c r="F192" s="16">
        <f>IF(S192=0,AA192,Z192+SUM(G192:Q192)+AB192)</f>
        <v>8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 t="s">
        <v>0</v>
      </c>
      <c r="S192" s="17">
        <v>1</v>
      </c>
      <c r="T192" s="17">
        <v>1</v>
      </c>
      <c r="U192" s="17">
        <v>0</v>
      </c>
      <c r="V192" s="17">
        <v>45.6</v>
      </c>
      <c r="W192" s="17">
        <v>0</v>
      </c>
      <c r="X192" s="17">
        <v>0</v>
      </c>
      <c r="Y192" s="23">
        <f>V192/5.5</f>
        <v>8.290909090909091</v>
      </c>
      <c r="Z192" s="16">
        <f>ROUND(Y192,0)</f>
        <v>8</v>
      </c>
      <c r="AA192" s="17">
        <v>8</v>
      </c>
      <c r="AB192" s="17">
        <v>0</v>
      </c>
      <c r="AC192" s="14" t="s">
        <v>42</v>
      </c>
      <c r="AD192" s="18">
        <v>44443</v>
      </c>
      <c r="AE192" s="14" t="s">
        <v>43</v>
      </c>
      <c r="AF192" s="14" t="s">
        <v>44</v>
      </c>
      <c r="AG192" s="19" t="s">
        <v>45</v>
      </c>
      <c r="AH192" s="14" t="s">
        <v>46</v>
      </c>
      <c r="AI192" s="20">
        <f>F192-AN192</f>
        <v>8</v>
      </c>
      <c r="AJ192" s="17">
        <v>9</v>
      </c>
      <c r="AK192" s="21">
        <f>IF(AI192=0,"-",AJ192/AI192)</f>
        <v>1.125</v>
      </c>
      <c r="AL192" s="17">
        <v>1</v>
      </c>
      <c r="AM192" s="22">
        <f>IF(AL192=0,0,AL192/AI192)</f>
        <v>0.125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9">
        <v>0</v>
      </c>
    </row>
    <row r="193" spans="1:52" ht="15" customHeight="1" x14ac:dyDescent="0.25">
      <c r="A193" s="14">
        <v>184</v>
      </c>
      <c r="B193" s="15">
        <v>7778</v>
      </c>
      <c r="C193" s="15">
        <v>9</v>
      </c>
      <c r="D193" s="15">
        <v>156311044</v>
      </c>
      <c r="E193" s="15" t="s">
        <v>107</v>
      </c>
      <c r="F193" s="16">
        <f>IF(S193=0,AA193,Z193+SUM(G193:Q193)+AB193)</f>
        <v>2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 t="s">
        <v>0</v>
      </c>
      <c r="S193" s="17">
        <v>1</v>
      </c>
      <c r="T193" s="17">
        <v>1</v>
      </c>
      <c r="U193" s="17">
        <v>0</v>
      </c>
      <c r="V193" s="17">
        <v>10</v>
      </c>
      <c r="W193" s="17">
        <v>0</v>
      </c>
      <c r="X193" s="17">
        <v>0</v>
      </c>
      <c r="Y193" s="23">
        <f>V193/5.5</f>
        <v>1.8181818181818181</v>
      </c>
      <c r="Z193" s="16">
        <f>ROUND(Y193,0)</f>
        <v>2</v>
      </c>
      <c r="AA193" s="17">
        <v>2</v>
      </c>
      <c r="AB193" s="17">
        <v>0</v>
      </c>
      <c r="AC193" s="14" t="s">
        <v>42</v>
      </c>
      <c r="AD193" s="18">
        <v>44443</v>
      </c>
      <c r="AE193" s="14" t="s">
        <v>43</v>
      </c>
      <c r="AF193" s="14" t="s">
        <v>44</v>
      </c>
      <c r="AG193" s="19" t="s">
        <v>45</v>
      </c>
      <c r="AH193" s="14" t="s">
        <v>46</v>
      </c>
      <c r="AI193" s="20">
        <f>F193-AN193</f>
        <v>2</v>
      </c>
      <c r="AJ193" s="17">
        <v>2</v>
      </c>
      <c r="AK193" s="21">
        <f>IF(AI193=0,"-",AJ193/AI193)</f>
        <v>1</v>
      </c>
      <c r="AL193" s="17">
        <v>0</v>
      </c>
      <c r="AM193" s="22">
        <f>IF(AL193=0,0,AL193/AI193)</f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9">
        <v>0</v>
      </c>
    </row>
    <row r="194" spans="1:52" ht="15" customHeight="1" x14ac:dyDescent="0.25">
      <c r="A194" s="14">
        <v>176</v>
      </c>
      <c r="B194" s="15">
        <v>7779</v>
      </c>
      <c r="C194" s="15">
        <v>9</v>
      </c>
      <c r="D194" s="15">
        <v>156311045</v>
      </c>
      <c r="E194" s="15" t="s">
        <v>107</v>
      </c>
      <c r="F194" s="16">
        <f>IF(S194=0,AA194,Z194+SUM(G194:Q194)+AB194)</f>
        <v>8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 t="s">
        <v>0</v>
      </c>
      <c r="S194" s="17">
        <v>1</v>
      </c>
      <c r="T194" s="17">
        <v>1</v>
      </c>
      <c r="U194" s="17">
        <v>0</v>
      </c>
      <c r="V194" s="17">
        <v>42.3</v>
      </c>
      <c r="W194" s="17">
        <v>0</v>
      </c>
      <c r="X194" s="17">
        <v>0</v>
      </c>
      <c r="Y194" s="23">
        <f>V194/5.5</f>
        <v>7.6909090909090905</v>
      </c>
      <c r="Z194" s="16">
        <f>ROUND(Y194,0)</f>
        <v>8</v>
      </c>
      <c r="AA194" s="17">
        <v>8</v>
      </c>
      <c r="AB194" s="17">
        <v>0</v>
      </c>
      <c r="AC194" s="14" t="s">
        <v>42</v>
      </c>
      <c r="AD194" s="18">
        <v>44443</v>
      </c>
      <c r="AE194" s="14" t="s">
        <v>43</v>
      </c>
      <c r="AF194" s="14" t="s">
        <v>44</v>
      </c>
      <c r="AG194" s="19" t="s">
        <v>45</v>
      </c>
      <c r="AH194" s="14" t="s">
        <v>46</v>
      </c>
      <c r="AI194" s="20">
        <f>F194-AN194</f>
        <v>8</v>
      </c>
      <c r="AJ194" s="17">
        <v>8</v>
      </c>
      <c r="AK194" s="21">
        <f>IF(AI194=0,"-",AJ194/AI194)</f>
        <v>1</v>
      </c>
      <c r="AL194" s="17">
        <v>0</v>
      </c>
      <c r="AM194" s="22">
        <f>IF(AL194=0,0,AL194/AI194)</f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9">
        <v>0</v>
      </c>
    </row>
    <row r="195" spans="1:52" ht="15" customHeight="1" x14ac:dyDescent="0.25">
      <c r="A195" s="14">
        <v>192</v>
      </c>
      <c r="B195" s="15">
        <v>7780</v>
      </c>
      <c r="C195" s="15">
        <v>9</v>
      </c>
      <c r="D195" s="15">
        <v>156311046</v>
      </c>
      <c r="E195" s="15" t="s">
        <v>107</v>
      </c>
      <c r="F195" s="16">
        <f>IF(S195=0,AA195,Z195+SUM(G195:Q195)+AB195)</f>
        <v>8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 t="s">
        <v>0</v>
      </c>
      <c r="S195" s="17">
        <v>1</v>
      </c>
      <c r="T195" s="17">
        <v>1</v>
      </c>
      <c r="U195" s="17">
        <v>0</v>
      </c>
      <c r="V195" s="17">
        <v>45.7</v>
      </c>
      <c r="W195" s="17">
        <v>0</v>
      </c>
      <c r="X195" s="17">
        <v>0</v>
      </c>
      <c r="Y195" s="23">
        <f>V195/5.5</f>
        <v>8.3090909090909104</v>
      </c>
      <c r="Z195" s="16">
        <f>ROUND(Y195,0)</f>
        <v>8</v>
      </c>
      <c r="AA195" s="17">
        <v>8</v>
      </c>
      <c r="AB195" s="17">
        <v>0</v>
      </c>
      <c r="AC195" s="14" t="s">
        <v>42</v>
      </c>
      <c r="AD195" s="18">
        <v>44443</v>
      </c>
      <c r="AE195" s="14" t="s">
        <v>43</v>
      </c>
      <c r="AF195" s="14" t="s">
        <v>44</v>
      </c>
      <c r="AG195" s="19" t="s">
        <v>45</v>
      </c>
      <c r="AH195" s="14" t="s">
        <v>46</v>
      </c>
      <c r="AI195" s="20">
        <f>F195-AN195</f>
        <v>8</v>
      </c>
      <c r="AJ195" s="17">
        <v>8</v>
      </c>
      <c r="AK195" s="21">
        <f>IF(AI195=0,"-",AJ195/AI195)</f>
        <v>1</v>
      </c>
      <c r="AL195" s="17">
        <v>0</v>
      </c>
      <c r="AM195" s="22">
        <f>IF(AL195=0,0,AL195/AI195)</f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9">
        <v>0</v>
      </c>
    </row>
    <row r="196" spans="1:52" ht="15" customHeight="1" x14ac:dyDescent="0.25">
      <c r="A196" s="14">
        <v>143</v>
      </c>
      <c r="B196" s="15">
        <v>7781</v>
      </c>
      <c r="C196" s="15">
        <v>9</v>
      </c>
      <c r="D196" s="15">
        <v>156311047</v>
      </c>
      <c r="E196" s="15" t="s">
        <v>107</v>
      </c>
      <c r="F196" s="16">
        <f>IF(S196=0,AA196,Z196+SUM(G196:Q196)+AB196)</f>
        <v>3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 t="s">
        <v>0</v>
      </c>
      <c r="S196" s="17">
        <v>2</v>
      </c>
      <c r="T196" s="17">
        <v>1</v>
      </c>
      <c r="U196" s="17">
        <v>0</v>
      </c>
      <c r="V196" s="17">
        <v>16.2</v>
      </c>
      <c r="W196" s="17">
        <v>1</v>
      </c>
      <c r="X196" s="17">
        <v>5.0999999999999996</v>
      </c>
      <c r="Y196" s="23">
        <f>V196/5.5</f>
        <v>2.9454545454545453</v>
      </c>
      <c r="Z196" s="16">
        <f>ROUND(Y196,0)</f>
        <v>3</v>
      </c>
      <c r="AA196" s="17">
        <v>3</v>
      </c>
      <c r="AB196" s="17">
        <v>0</v>
      </c>
      <c r="AC196" s="14" t="s">
        <v>42</v>
      </c>
      <c r="AD196" s="18">
        <v>44443</v>
      </c>
      <c r="AE196" s="14" t="s">
        <v>43</v>
      </c>
      <c r="AF196" s="14" t="s">
        <v>44</v>
      </c>
      <c r="AG196" s="19" t="s">
        <v>45</v>
      </c>
      <c r="AH196" s="14" t="s">
        <v>46</v>
      </c>
      <c r="AI196" s="20">
        <f>F196-AN196</f>
        <v>3</v>
      </c>
      <c r="AJ196" s="17">
        <v>2</v>
      </c>
      <c r="AK196" s="21">
        <f>IF(AI196=0,"-",AJ196/AI196)</f>
        <v>0.66666666666666663</v>
      </c>
      <c r="AL196" s="17">
        <v>0</v>
      </c>
      <c r="AM196" s="22">
        <f>IF(AL196=0,0,AL196/AI196)</f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9">
        <v>0</v>
      </c>
    </row>
    <row r="197" spans="1:52" ht="15" customHeight="1" x14ac:dyDescent="0.25">
      <c r="A197" s="14">
        <v>139</v>
      </c>
      <c r="B197" s="15">
        <v>8683</v>
      </c>
      <c r="C197" s="15">
        <v>9</v>
      </c>
      <c r="D197" s="15">
        <v>156311066</v>
      </c>
      <c r="E197" s="15" t="s">
        <v>75</v>
      </c>
      <c r="F197" s="16">
        <f>IF(S197=0,AA197,Z197+SUM(G197:Q197)+AB197)</f>
        <v>22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 t="s">
        <v>0</v>
      </c>
      <c r="S197" s="17">
        <v>0</v>
      </c>
      <c r="T197" s="17">
        <v>1</v>
      </c>
      <c r="U197" s="17">
        <v>0</v>
      </c>
      <c r="V197" s="17">
        <v>0</v>
      </c>
      <c r="W197" s="17">
        <v>0</v>
      </c>
      <c r="X197" s="17">
        <v>0</v>
      </c>
      <c r="Y197" s="23">
        <f>V197/5.5</f>
        <v>0</v>
      </c>
      <c r="Z197" s="16">
        <f>ROUND(Y197,0)</f>
        <v>0</v>
      </c>
      <c r="AA197" s="17">
        <v>22</v>
      </c>
      <c r="AB197" s="17">
        <v>0</v>
      </c>
      <c r="AC197" s="14" t="s">
        <v>42</v>
      </c>
      <c r="AD197" s="18">
        <v>44443</v>
      </c>
      <c r="AE197" s="14" t="s">
        <v>43</v>
      </c>
      <c r="AF197" s="14" t="s">
        <v>44</v>
      </c>
      <c r="AG197" s="19" t="s">
        <v>45</v>
      </c>
      <c r="AH197" s="14" t="s">
        <v>46</v>
      </c>
      <c r="AI197" s="20">
        <f>F197-AN197</f>
        <v>22</v>
      </c>
      <c r="AJ197" s="17">
        <v>22</v>
      </c>
      <c r="AK197" s="21">
        <f>IF(AI197=0,"-",AJ197/AI197)</f>
        <v>1</v>
      </c>
      <c r="AL197" s="17">
        <v>0</v>
      </c>
      <c r="AM197" s="22">
        <f>IF(AL197=0,0,AL197/AI197)</f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9">
        <v>0</v>
      </c>
    </row>
    <row r="198" spans="1:52" ht="15" customHeight="1" x14ac:dyDescent="0.25">
      <c r="A198" s="14">
        <v>18</v>
      </c>
      <c r="B198" s="15">
        <v>8684</v>
      </c>
      <c r="C198" s="15">
        <v>9</v>
      </c>
      <c r="D198" s="15">
        <v>156312076</v>
      </c>
      <c r="E198" s="15" t="s">
        <v>75</v>
      </c>
      <c r="F198" s="16">
        <f>IF(S198=0,AA198,Z198+SUM(G198:Q198)+AB198)</f>
        <v>16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 t="s">
        <v>0</v>
      </c>
      <c r="S198" s="17">
        <v>0</v>
      </c>
      <c r="T198" s="17">
        <v>1</v>
      </c>
      <c r="U198" s="17">
        <v>0</v>
      </c>
      <c r="V198" s="17">
        <v>0</v>
      </c>
      <c r="W198" s="17">
        <v>0</v>
      </c>
      <c r="X198" s="17">
        <v>0</v>
      </c>
      <c r="Y198" s="23">
        <f>V198/5.5</f>
        <v>0</v>
      </c>
      <c r="Z198" s="16">
        <f>ROUND(Y198,0)</f>
        <v>0</v>
      </c>
      <c r="AA198" s="17">
        <v>16</v>
      </c>
      <c r="AB198" s="17">
        <v>0</v>
      </c>
      <c r="AC198" s="14" t="s">
        <v>42</v>
      </c>
      <c r="AD198" s="18">
        <v>44443</v>
      </c>
      <c r="AE198" s="14" t="s">
        <v>43</v>
      </c>
      <c r="AF198" s="14" t="s">
        <v>44</v>
      </c>
      <c r="AG198" s="19" t="s">
        <v>45</v>
      </c>
      <c r="AH198" s="14" t="s">
        <v>46</v>
      </c>
      <c r="AI198" s="20">
        <f>F198-AN198</f>
        <v>16</v>
      </c>
      <c r="AJ198" s="17">
        <v>16</v>
      </c>
      <c r="AK198" s="21">
        <f>IF(AI198=0,"-",AJ198/AI198)</f>
        <v>1</v>
      </c>
      <c r="AL198" s="17">
        <v>0</v>
      </c>
      <c r="AM198" s="22">
        <f>IF(AL198=0,0,AL198/AI198)</f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9">
        <v>0</v>
      </c>
    </row>
    <row r="199" spans="1:52" ht="15" customHeight="1" x14ac:dyDescent="0.25">
      <c r="A199" s="14">
        <v>260</v>
      </c>
      <c r="B199" s="15">
        <v>8685</v>
      </c>
      <c r="C199" s="15">
        <v>52</v>
      </c>
      <c r="D199" s="15">
        <v>157311149</v>
      </c>
      <c r="E199" s="15" t="s">
        <v>75</v>
      </c>
      <c r="F199" s="16">
        <f>IF(S199=0,AA199,Z199+SUM(G199:Q199)+AB199)</f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 t="s">
        <v>0</v>
      </c>
      <c r="S199" s="17">
        <v>99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23">
        <f>V199/5.5</f>
        <v>0</v>
      </c>
      <c r="Z199" s="16">
        <f>ROUND(Y199,0)</f>
        <v>0</v>
      </c>
      <c r="AA199" s="17">
        <v>0</v>
      </c>
      <c r="AB199" s="17">
        <v>0</v>
      </c>
      <c r="AC199" s="14" t="s">
        <v>42</v>
      </c>
      <c r="AD199" s="18">
        <v>44443</v>
      </c>
      <c r="AE199" s="14" t="s">
        <v>43</v>
      </c>
      <c r="AF199" s="14" t="s">
        <v>44</v>
      </c>
      <c r="AG199" s="19" t="s">
        <v>45</v>
      </c>
      <c r="AH199" s="14" t="s">
        <v>46</v>
      </c>
      <c r="AI199" s="20">
        <f>F199-AN199</f>
        <v>0</v>
      </c>
      <c r="AJ199" s="17">
        <v>0</v>
      </c>
      <c r="AK199" s="21" t="str">
        <f>IF(AI199=0,"-",AJ199/AI199)</f>
        <v>-</v>
      </c>
      <c r="AL199" s="17">
        <v>0</v>
      </c>
      <c r="AM199" s="22">
        <f>IF(AL199=0,0,AL199/AI199)</f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9">
        <v>0</v>
      </c>
    </row>
    <row r="200" spans="1:52" ht="15" customHeight="1" x14ac:dyDescent="0.25">
      <c r="A200" s="14">
        <v>324</v>
      </c>
      <c r="B200" s="15">
        <v>8943</v>
      </c>
      <c r="C200" s="15">
        <v>9</v>
      </c>
      <c r="D200" s="15">
        <v>155311033</v>
      </c>
      <c r="E200" s="15" t="s">
        <v>131</v>
      </c>
      <c r="F200" s="16">
        <f>IF(S200=0,AA200,Z200+SUM(G200:Q200)+AB200)</f>
        <v>8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 t="s">
        <v>0</v>
      </c>
      <c r="S200" s="17">
        <v>1</v>
      </c>
      <c r="T200" s="17">
        <v>1</v>
      </c>
      <c r="U200" s="17">
        <v>0</v>
      </c>
      <c r="V200" s="17">
        <v>41.4</v>
      </c>
      <c r="W200" s="17">
        <v>0</v>
      </c>
      <c r="X200" s="17">
        <v>0</v>
      </c>
      <c r="Y200" s="23">
        <f>V200/5.5</f>
        <v>7.5272727272727273</v>
      </c>
      <c r="Z200" s="16">
        <f>ROUND(Y200,0)</f>
        <v>8</v>
      </c>
      <c r="AA200" s="17">
        <v>8</v>
      </c>
      <c r="AB200" s="17">
        <v>0</v>
      </c>
      <c r="AC200" s="14" t="s">
        <v>42</v>
      </c>
      <c r="AD200" s="18">
        <v>44443</v>
      </c>
      <c r="AE200" s="14" t="s">
        <v>43</v>
      </c>
      <c r="AF200" s="14" t="s">
        <v>44</v>
      </c>
      <c r="AG200" s="19" t="s">
        <v>45</v>
      </c>
      <c r="AH200" s="14" t="s">
        <v>46</v>
      </c>
      <c r="AI200" s="20">
        <f>F200-AN200</f>
        <v>8</v>
      </c>
      <c r="AJ200" s="17">
        <v>8</v>
      </c>
      <c r="AK200" s="21">
        <f>IF(AI200=0,"-",AJ200/AI200)</f>
        <v>1</v>
      </c>
      <c r="AL200" s="17">
        <v>0</v>
      </c>
      <c r="AM200" s="22">
        <f>IF(AL200=0,0,AL200/AI200)</f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9">
        <v>0</v>
      </c>
    </row>
    <row r="201" spans="1:52" ht="15" customHeight="1" x14ac:dyDescent="0.25">
      <c r="A201" s="14">
        <v>329</v>
      </c>
      <c r="B201" s="15">
        <v>8964</v>
      </c>
      <c r="C201" s="15">
        <v>9</v>
      </c>
      <c r="D201" s="15">
        <v>155311026</v>
      </c>
      <c r="E201" s="15" t="s">
        <v>132</v>
      </c>
      <c r="F201" s="16">
        <f>IF(S201=0,AA201,Z201+SUM(G201:Q201)+AB201)</f>
        <v>14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 t="s">
        <v>0</v>
      </c>
      <c r="S201" s="17">
        <v>1</v>
      </c>
      <c r="T201" s="17">
        <v>1</v>
      </c>
      <c r="U201" s="17">
        <v>0</v>
      </c>
      <c r="V201" s="17">
        <v>75.3</v>
      </c>
      <c r="W201" s="17">
        <v>0</v>
      </c>
      <c r="X201" s="17">
        <v>0</v>
      </c>
      <c r="Y201" s="23">
        <f>V201/5.5</f>
        <v>13.69090909090909</v>
      </c>
      <c r="Z201" s="16">
        <f>ROUND(Y201,0)</f>
        <v>14</v>
      </c>
      <c r="AA201" s="17">
        <v>13</v>
      </c>
      <c r="AB201" s="17">
        <v>0</v>
      </c>
      <c r="AC201" s="14" t="s">
        <v>42</v>
      </c>
      <c r="AD201" s="18">
        <v>44443</v>
      </c>
      <c r="AE201" s="14" t="s">
        <v>43</v>
      </c>
      <c r="AF201" s="14" t="s">
        <v>44</v>
      </c>
      <c r="AG201" s="19" t="s">
        <v>45</v>
      </c>
      <c r="AH201" s="14" t="s">
        <v>46</v>
      </c>
      <c r="AI201" s="20">
        <f>F201-AN201</f>
        <v>14</v>
      </c>
      <c r="AJ201" s="17">
        <v>13</v>
      </c>
      <c r="AK201" s="21">
        <f>IF(AI201=0,"-",AJ201/AI201)</f>
        <v>0.9285714285714286</v>
      </c>
      <c r="AL201" s="17">
        <v>0</v>
      </c>
      <c r="AM201" s="22">
        <f>IF(AL201=0,0,AL201/AI201)</f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9">
        <v>0</v>
      </c>
    </row>
    <row r="202" spans="1:52" ht="15" customHeight="1" x14ac:dyDescent="0.25">
      <c r="A202" s="14">
        <v>326</v>
      </c>
      <c r="B202" s="15">
        <v>8965</v>
      </c>
      <c r="C202" s="15">
        <v>9</v>
      </c>
      <c r="D202" s="15">
        <v>155311027</v>
      </c>
      <c r="E202" s="15" t="s">
        <v>132</v>
      </c>
      <c r="F202" s="16">
        <f>IF(S202=0,AA202,Z202+SUM(G202:Q202)+AB202)</f>
        <v>8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 t="s">
        <v>0</v>
      </c>
      <c r="S202" s="17">
        <v>1</v>
      </c>
      <c r="T202" s="17">
        <v>1</v>
      </c>
      <c r="U202" s="17">
        <v>0</v>
      </c>
      <c r="V202" s="17">
        <v>46</v>
      </c>
      <c r="W202" s="17">
        <v>0</v>
      </c>
      <c r="X202" s="17">
        <v>0</v>
      </c>
      <c r="Y202" s="23">
        <f>V202/5.5</f>
        <v>8.3636363636363633</v>
      </c>
      <c r="Z202" s="16">
        <f>ROUND(Y202,0)</f>
        <v>8</v>
      </c>
      <c r="AA202" s="17">
        <v>9</v>
      </c>
      <c r="AB202" s="17">
        <v>0</v>
      </c>
      <c r="AC202" s="14" t="s">
        <v>42</v>
      </c>
      <c r="AD202" s="18">
        <v>44443</v>
      </c>
      <c r="AE202" s="14" t="s">
        <v>43</v>
      </c>
      <c r="AF202" s="14" t="s">
        <v>44</v>
      </c>
      <c r="AG202" s="19" t="s">
        <v>45</v>
      </c>
      <c r="AH202" s="14" t="s">
        <v>46</v>
      </c>
      <c r="AI202" s="20">
        <f>F202-AN202</f>
        <v>8</v>
      </c>
      <c r="AJ202" s="17">
        <v>8</v>
      </c>
      <c r="AK202" s="21">
        <f>IF(AI202=0,"-",AJ202/AI202)</f>
        <v>1</v>
      </c>
      <c r="AL202" s="17">
        <v>0</v>
      </c>
      <c r="AM202" s="22">
        <f>IF(AL202=0,0,AL202/AI202)</f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9">
        <v>0</v>
      </c>
    </row>
    <row r="203" spans="1:52" ht="15" customHeight="1" x14ac:dyDescent="0.25">
      <c r="A203" s="14">
        <v>341</v>
      </c>
      <c r="B203" s="15">
        <v>8966</v>
      </c>
      <c r="C203" s="15">
        <v>9</v>
      </c>
      <c r="D203" s="15">
        <v>155311028</v>
      </c>
      <c r="E203" s="15" t="s">
        <v>132</v>
      </c>
      <c r="F203" s="16">
        <f>IF(S203=0,AA203,Z203+SUM(G203:Q203)+AB203)</f>
        <v>25</v>
      </c>
      <c r="G203" s="17">
        <v>0</v>
      </c>
      <c r="H203" s="17">
        <v>0</v>
      </c>
      <c r="I203" s="17">
        <v>0</v>
      </c>
      <c r="J203" s="17">
        <v>0</v>
      </c>
      <c r="K203" s="17">
        <v>2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2</v>
      </c>
      <c r="T203" s="17">
        <v>13</v>
      </c>
      <c r="U203" s="17">
        <v>0</v>
      </c>
      <c r="V203" s="17">
        <v>45.4</v>
      </c>
      <c r="W203" s="17">
        <v>2</v>
      </c>
      <c r="X203" s="17">
        <v>5.8</v>
      </c>
      <c r="Y203" s="23">
        <f>V203/5.5</f>
        <v>8.254545454545454</v>
      </c>
      <c r="Z203" s="16">
        <f>ROUND(Y203,0)</f>
        <v>8</v>
      </c>
      <c r="AA203" s="17">
        <v>25</v>
      </c>
      <c r="AB203" s="17">
        <v>15</v>
      </c>
      <c r="AC203" s="14" t="s">
        <v>42</v>
      </c>
      <c r="AD203" s="18">
        <v>44443</v>
      </c>
      <c r="AE203" s="14" t="s">
        <v>43</v>
      </c>
      <c r="AF203" s="14" t="s">
        <v>44</v>
      </c>
      <c r="AG203" s="19" t="s">
        <v>45</v>
      </c>
      <c r="AH203" s="14" t="s">
        <v>46</v>
      </c>
      <c r="AI203" s="20">
        <f>F203-AN203</f>
        <v>25</v>
      </c>
      <c r="AJ203" s="17">
        <v>19</v>
      </c>
      <c r="AK203" s="21">
        <f>IF(AI203=0,"-",AJ203/AI203)</f>
        <v>0.76</v>
      </c>
      <c r="AL203" s="17">
        <v>0</v>
      </c>
      <c r="AM203" s="22">
        <f>IF(AL203=0,0,AL203/AI203)</f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9">
        <v>0</v>
      </c>
    </row>
    <row r="204" spans="1:52" ht="15" customHeight="1" x14ac:dyDescent="0.25">
      <c r="A204" s="14">
        <v>358</v>
      </c>
      <c r="B204" s="15">
        <v>8967</v>
      </c>
      <c r="C204" s="15">
        <v>9</v>
      </c>
      <c r="D204" s="15">
        <v>155311029</v>
      </c>
      <c r="E204" s="15" t="s">
        <v>132</v>
      </c>
      <c r="F204" s="16">
        <f>IF(S204=0,AA204,Z204+SUM(G204:Q204)+AB204)</f>
        <v>20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 t="s">
        <v>0</v>
      </c>
      <c r="S204" s="17">
        <v>1</v>
      </c>
      <c r="T204" s="17">
        <v>1</v>
      </c>
      <c r="U204" s="17">
        <v>0</v>
      </c>
      <c r="V204" s="17">
        <v>108.1</v>
      </c>
      <c r="W204" s="17">
        <v>0</v>
      </c>
      <c r="X204" s="17">
        <v>0</v>
      </c>
      <c r="Y204" s="23">
        <f>V204/5.5</f>
        <v>19.654545454545453</v>
      </c>
      <c r="Z204" s="16">
        <f>ROUND(Y204,0)</f>
        <v>20</v>
      </c>
      <c r="AA204" s="17">
        <v>20</v>
      </c>
      <c r="AB204" s="17">
        <v>0</v>
      </c>
      <c r="AC204" s="14" t="s">
        <v>42</v>
      </c>
      <c r="AD204" s="18">
        <v>44443</v>
      </c>
      <c r="AE204" s="14" t="s">
        <v>43</v>
      </c>
      <c r="AF204" s="14" t="s">
        <v>44</v>
      </c>
      <c r="AG204" s="19" t="s">
        <v>45</v>
      </c>
      <c r="AH204" s="14" t="s">
        <v>46</v>
      </c>
      <c r="AI204" s="20">
        <f>F204-AN204</f>
        <v>19</v>
      </c>
      <c r="AJ204" s="17">
        <v>14</v>
      </c>
      <c r="AK204" s="21">
        <f>IF(AI204=0,"-",AJ204/AI204)</f>
        <v>0.73684210526315785</v>
      </c>
      <c r="AL204" s="17">
        <v>0</v>
      </c>
      <c r="AM204" s="22">
        <f>IF(AL204=0,0,AL204/AI204)</f>
        <v>0</v>
      </c>
      <c r="AN204" s="17">
        <v>1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9">
        <v>0</v>
      </c>
    </row>
    <row r="205" spans="1:52" ht="15" customHeight="1" x14ac:dyDescent="0.25">
      <c r="A205" s="14">
        <v>355</v>
      </c>
      <c r="B205" s="15">
        <v>8968</v>
      </c>
      <c r="C205" s="15">
        <v>9</v>
      </c>
      <c r="D205" s="15">
        <v>155311030</v>
      </c>
      <c r="E205" s="15" t="s">
        <v>132</v>
      </c>
      <c r="F205" s="16">
        <f>IF(S205=0,AA205,Z205+SUM(G205:Q205)+AB205)</f>
        <v>15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 t="s">
        <v>0</v>
      </c>
      <c r="S205" s="17">
        <v>1</v>
      </c>
      <c r="T205" s="17">
        <v>1</v>
      </c>
      <c r="U205" s="17">
        <v>0</v>
      </c>
      <c r="V205" s="17">
        <v>85.1</v>
      </c>
      <c r="W205" s="17">
        <v>0</v>
      </c>
      <c r="X205" s="17">
        <v>0</v>
      </c>
      <c r="Y205" s="23">
        <f>V205/5.5</f>
        <v>15.472727272727271</v>
      </c>
      <c r="Z205" s="16">
        <f>ROUND(Y205,0)</f>
        <v>15</v>
      </c>
      <c r="AA205" s="17">
        <v>16</v>
      </c>
      <c r="AB205" s="17">
        <v>0</v>
      </c>
      <c r="AC205" s="14" t="s">
        <v>42</v>
      </c>
      <c r="AD205" s="18">
        <v>44443</v>
      </c>
      <c r="AE205" s="14" t="s">
        <v>43</v>
      </c>
      <c r="AF205" s="14" t="s">
        <v>44</v>
      </c>
      <c r="AG205" s="19" t="s">
        <v>45</v>
      </c>
      <c r="AH205" s="14" t="s">
        <v>46</v>
      </c>
      <c r="AI205" s="20">
        <f>F205-AN205</f>
        <v>15</v>
      </c>
      <c r="AJ205" s="17">
        <v>12</v>
      </c>
      <c r="AK205" s="21">
        <f>IF(AI205=0,"-",AJ205/AI205)</f>
        <v>0.8</v>
      </c>
      <c r="AL205" s="17">
        <v>0</v>
      </c>
      <c r="AM205" s="22">
        <f>IF(AL205=0,0,AL205/AI205)</f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9">
        <v>0</v>
      </c>
    </row>
    <row r="206" spans="1:52" ht="15" customHeight="1" x14ac:dyDescent="0.25">
      <c r="A206" s="14">
        <v>325</v>
      </c>
      <c r="B206" s="15">
        <v>8969</v>
      </c>
      <c r="C206" s="15">
        <v>9</v>
      </c>
      <c r="D206" s="15">
        <v>155311031</v>
      </c>
      <c r="E206" s="15" t="s">
        <v>132</v>
      </c>
      <c r="F206" s="16">
        <f>IF(S206=0,AA206,Z206+SUM(G206:Q206)+AB206)</f>
        <v>5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 t="s">
        <v>0</v>
      </c>
      <c r="S206" s="17">
        <v>1</v>
      </c>
      <c r="T206" s="17">
        <v>1</v>
      </c>
      <c r="U206" s="17">
        <v>0</v>
      </c>
      <c r="V206" s="17">
        <v>29.6</v>
      </c>
      <c r="W206" s="17">
        <v>0</v>
      </c>
      <c r="X206" s="17">
        <v>0</v>
      </c>
      <c r="Y206" s="23">
        <f>V206/5.5</f>
        <v>5.3818181818181818</v>
      </c>
      <c r="Z206" s="16">
        <f>ROUND(Y206,0)</f>
        <v>5</v>
      </c>
      <c r="AA206" s="17">
        <v>6</v>
      </c>
      <c r="AB206" s="17">
        <v>0</v>
      </c>
      <c r="AC206" s="14" t="s">
        <v>42</v>
      </c>
      <c r="AD206" s="18">
        <v>44443</v>
      </c>
      <c r="AE206" s="14" t="s">
        <v>43</v>
      </c>
      <c r="AF206" s="14" t="s">
        <v>44</v>
      </c>
      <c r="AG206" s="19" t="s">
        <v>45</v>
      </c>
      <c r="AH206" s="14" t="s">
        <v>46</v>
      </c>
      <c r="AI206" s="20">
        <f>F206-AN206</f>
        <v>5</v>
      </c>
      <c r="AJ206" s="17">
        <v>6</v>
      </c>
      <c r="AK206" s="21">
        <f>IF(AI206=0,"-",AJ206/AI206)</f>
        <v>1.2</v>
      </c>
      <c r="AL206" s="17">
        <v>0</v>
      </c>
      <c r="AM206" s="22">
        <f>IF(AL206=0,0,AL206/AI206)</f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9">
        <v>0</v>
      </c>
    </row>
    <row r="207" spans="1:52" ht="15" customHeight="1" x14ac:dyDescent="0.25">
      <c r="A207" s="14">
        <v>332</v>
      </c>
      <c r="B207" s="15">
        <v>8970</v>
      </c>
      <c r="C207" s="15">
        <v>9</v>
      </c>
      <c r="D207" s="15">
        <v>155311032</v>
      </c>
      <c r="E207" s="15" t="s">
        <v>132</v>
      </c>
      <c r="F207" s="16">
        <f>IF(S207=0,AA207,Z207+SUM(G207:Q207)+AB207)</f>
        <v>6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 t="s">
        <v>0</v>
      </c>
      <c r="S207" s="17">
        <v>1</v>
      </c>
      <c r="T207" s="17">
        <v>1</v>
      </c>
      <c r="U207" s="17">
        <v>0</v>
      </c>
      <c r="V207" s="17">
        <v>30.6</v>
      </c>
      <c r="W207" s="17">
        <v>0</v>
      </c>
      <c r="X207" s="17">
        <v>0</v>
      </c>
      <c r="Y207" s="23">
        <f>V207/5.5</f>
        <v>5.5636363636363635</v>
      </c>
      <c r="Z207" s="16">
        <f>ROUND(Y207,0)</f>
        <v>6</v>
      </c>
      <c r="AA207" s="17">
        <v>6</v>
      </c>
      <c r="AB207" s="17">
        <v>0</v>
      </c>
      <c r="AC207" s="14" t="s">
        <v>42</v>
      </c>
      <c r="AD207" s="18">
        <v>44443</v>
      </c>
      <c r="AE207" s="14" t="s">
        <v>43</v>
      </c>
      <c r="AF207" s="14" t="s">
        <v>44</v>
      </c>
      <c r="AG207" s="19" t="s">
        <v>45</v>
      </c>
      <c r="AH207" s="14" t="s">
        <v>46</v>
      </c>
      <c r="AI207" s="20">
        <f>F207-AN207</f>
        <v>6</v>
      </c>
      <c r="AJ207" s="17">
        <v>6</v>
      </c>
      <c r="AK207" s="21">
        <f>IF(AI207=0,"-",AJ207/AI207)</f>
        <v>1</v>
      </c>
      <c r="AL207" s="17">
        <v>0</v>
      </c>
      <c r="AM207" s="22">
        <f>IF(AL207=0,0,AL207/AI207)</f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9">
        <v>0</v>
      </c>
    </row>
    <row r="208" spans="1:52" ht="15" customHeight="1" x14ac:dyDescent="0.25">
      <c r="A208" s="14">
        <v>336</v>
      </c>
      <c r="B208" s="15">
        <v>8971</v>
      </c>
      <c r="C208" s="15">
        <v>9</v>
      </c>
      <c r="D208" s="15">
        <v>156311019</v>
      </c>
      <c r="E208" s="15" t="s">
        <v>132</v>
      </c>
      <c r="F208" s="16">
        <f>IF(S208=0,AA208,Z208+SUM(G208:Q208)+AB208)</f>
        <v>16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 t="s">
        <v>0</v>
      </c>
      <c r="S208" s="17">
        <v>1</v>
      </c>
      <c r="T208" s="17">
        <v>1</v>
      </c>
      <c r="U208" s="17">
        <v>0</v>
      </c>
      <c r="V208" s="17">
        <v>86.6</v>
      </c>
      <c r="W208" s="17">
        <v>0</v>
      </c>
      <c r="X208" s="17">
        <v>0</v>
      </c>
      <c r="Y208" s="23">
        <f>V208/5.5</f>
        <v>15.745454545454544</v>
      </c>
      <c r="Z208" s="16">
        <f>ROUND(Y208,0)</f>
        <v>16</v>
      </c>
      <c r="AA208" s="17">
        <v>15</v>
      </c>
      <c r="AB208" s="17">
        <v>0</v>
      </c>
      <c r="AC208" s="14" t="s">
        <v>42</v>
      </c>
      <c r="AD208" s="18">
        <v>44443</v>
      </c>
      <c r="AE208" s="14" t="s">
        <v>43</v>
      </c>
      <c r="AF208" s="14" t="s">
        <v>44</v>
      </c>
      <c r="AG208" s="19" t="s">
        <v>45</v>
      </c>
      <c r="AH208" s="14" t="s">
        <v>46</v>
      </c>
      <c r="AI208" s="20">
        <f>F208-AN208</f>
        <v>16</v>
      </c>
      <c r="AJ208" s="17">
        <v>18</v>
      </c>
      <c r="AK208" s="21">
        <f>IF(AI208=0,"-",AJ208/AI208)</f>
        <v>1.125</v>
      </c>
      <c r="AL208" s="17">
        <v>3</v>
      </c>
      <c r="AM208" s="22">
        <f>IF(AL208=0,0,AL208/AI208)</f>
        <v>0.1875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9">
        <v>0</v>
      </c>
    </row>
    <row r="209" spans="1:52" ht="15" customHeight="1" x14ac:dyDescent="0.25">
      <c r="A209" s="14">
        <v>344</v>
      </c>
      <c r="B209" s="15">
        <v>8972</v>
      </c>
      <c r="C209" s="15">
        <v>9</v>
      </c>
      <c r="D209" s="15">
        <v>156311020</v>
      </c>
      <c r="E209" s="15" t="s">
        <v>132</v>
      </c>
      <c r="F209" s="16">
        <f>IF(S209=0,AA209,Z209+SUM(G209:Q209)+AB209)</f>
        <v>12</v>
      </c>
      <c r="G209" s="17">
        <v>0</v>
      </c>
      <c r="H209" s="17">
        <v>0</v>
      </c>
      <c r="I209" s="17">
        <v>0</v>
      </c>
      <c r="J209" s="17">
        <v>0</v>
      </c>
      <c r="K209" s="17">
        <v>2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 t="s">
        <v>0</v>
      </c>
      <c r="S209" s="17">
        <v>1</v>
      </c>
      <c r="T209" s="17">
        <v>1</v>
      </c>
      <c r="U209" s="17">
        <v>0</v>
      </c>
      <c r="V209" s="17">
        <v>52.3</v>
      </c>
      <c r="W209" s="17">
        <v>0</v>
      </c>
      <c r="X209" s="17">
        <v>0</v>
      </c>
      <c r="Y209" s="23">
        <f>V209/5.5</f>
        <v>9.5090909090909079</v>
      </c>
      <c r="Z209" s="16">
        <f>ROUND(Y209,0)</f>
        <v>10</v>
      </c>
      <c r="AA209" s="17">
        <v>12</v>
      </c>
      <c r="AB209" s="17">
        <v>0</v>
      </c>
      <c r="AC209" s="14" t="s">
        <v>42</v>
      </c>
      <c r="AD209" s="18">
        <v>44443</v>
      </c>
      <c r="AE209" s="14" t="s">
        <v>43</v>
      </c>
      <c r="AF209" s="14" t="s">
        <v>44</v>
      </c>
      <c r="AG209" s="19" t="s">
        <v>45</v>
      </c>
      <c r="AH209" s="14" t="s">
        <v>46</v>
      </c>
      <c r="AI209" s="20">
        <f>F209-AN209</f>
        <v>12</v>
      </c>
      <c r="AJ209" s="17">
        <v>10</v>
      </c>
      <c r="AK209" s="21">
        <f>IF(AI209=0,"-",AJ209/AI209)</f>
        <v>0.83333333333333337</v>
      </c>
      <c r="AL209" s="17">
        <v>0</v>
      </c>
      <c r="AM209" s="22">
        <f>IF(AL209=0,0,AL209/AI209)</f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2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9">
        <v>0</v>
      </c>
    </row>
    <row r="210" spans="1:52" ht="15" customHeight="1" x14ac:dyDescent="0.25">
      <c r="A210" s="14">
        <v>338</v>
      </c>
      <c r="B210" s="15">
        <v>8973</v>
      </c>
      <c r="C210" s="15">
        <v>9</v>
      </c>
      <c r="D210" s="15">
        <v>156311023</v>
      </c>
      <c r="E210" s="15" t="s">
        <v>132</v>
      </c>
      <c r="F210" s="16">
        <f>IF(S210=0,AA210,Z210+SUM(G210:Q210)+AB210)</f>
        <v>6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 t="s">
        <v>0</v>
      </c>
      <c r="S210" s="17">
        <v>1</v>
      </c>
      <c r="T210" s="17">
        <v>1</v>
      </c>
      <c r="U210" s="17">
        <v>0</v>
      </c>
      <c r="V210" s="17">
        <v>33.5</v>
      </c>
      <c r="W210" s="17">
        <v>0</v>
      </c>
      <c r="X210" s="17">
        <v>0</v>
      </c>
      <c r="Y210" s="23">
        <f>V210/5.5</f>
        <v>6.0909090909090908</v>
      </c>
      <c r="Z210" s="16">
        <f>ROUND(Y210,0)</f>
        <v>6</v>
      </c>
      <c r="AA210" s="17">
        <v>6</v>
      </c>
      <c r="AB210" s="17">
        <v>0</v>
      </c>
      <c r="AC210" s="14" t="s">
        <v>42</v>
      </c>
      <c r="AD210" s="18">
        <v>44443</v>
      </c>
      <c r="AE210" s="14" t="s">
        <v>43</v>
      </c>
      <c r="AF210" s="14" t="s">
        <v>44</v>
      </c>
      <c r="AG210" s="19" t="s">
        <v>45</v>
      </c>
      <c r="AH210" s="14" t="s">
        <v>46</v>
      </c>
      <c r="AI210" s="20">
        <f>F210-AN210</f>
        <v>6</v>
      </c>
      <c r="AJ210" s="17">
        <v>5</v>
      </c>
      <c r="AK210" s="21">
        <f>IF(AI210=0,"-",AJ210/AI210)</f>
        <v>0.83333333333333337</v>
      </c>
      <c r="AL210" s="17">
        <v>0</v>
      </c>
      <c r="AM210" s="22">
        <f>IF(AL210=0,0,AL210/AI210)</f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9">
        <v>0</v>
      </c>
    </row>
    <row r="211" spans="1:52" ht="15" customHeight="1" x14ac:dyDescent="0.25">
      <c r="A211" s="14">
        <v>360</v>
      </c>
      <c r="B211" s="15">
        <v>8974</v>
      </c>
      <c r="C211" s="15">
        <v>9</v>
      </c>
      <c r="D211" s="15">
        <v>156311036</v>
      </c>
      <c r="E211" s="15" t="s">
        <v>132</v>
      </c>
      <c r="F211" s="16">
        <f>IF(S211=0,AA211,Z211+SUM(G211:Q211)+AB211)</f>
        <v>4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 t="s">
        <v>0</v>
      </c>
      <c r="S211" s="17">
        <v>1</v>
      </c>
      <c r="T211" s="17">
        <v>1</v>
      </c>
      <c r="U211" s="17">
        <v>0</v>
      </c>
      <c r="V211" s="17">
        <v>24.7</v>
      </c>
      <c r="W211" s="17">
        <v>0</v>
      </c>
      <c r="X211" s="17">
        <v>0</v>
      </c>
      <c r="Y211" s="23">
        <f>V211/5.5</f>
        <v>4.4909090909090912</v>
      </c>
      <c r="Z211" s="16">
        <f>ROUND(Y211,0)</f>
        <v>4</v>
      </c>
      <c r="AA211" s="17">
        <v>4</v>
      </c>
      <c r="AB211" s="17">
        <v>0</v>
      </c>
      <c r="AC211" s="14" t="s">
        <v>42</v>
      </c>
      <c r="AD211" s="18">
        <v>44443</v>
      </c>
      <c r="AE211" s="14" t="s">
        <v>43</v>
      </c>
      <c r="AF211" s="14" t="s">
        <v>44</v>
      </c>
      <c r="AG211" s="19" t="s">
        <v>45</v>
      </c>
      <c r="AH211" s="14" t="s">
        <v>46</v>
      </c>
      <c r="AI211" s="20">
        <f>F211-AN211</f>
        <v>4</v>
      </c>
      <c r="AJ211" s="17">
        <v>4</v>
      </c>
      <c r="AK211" s="21">
        <f>IF(AI211=0,"-",AJ211/AI211)</f>
        <v>1</v>
      </c>
      <c r="AL211" s="17">
        <v>0</v>
      </c>
      <c r="AM211" s="22">
        <f>IF(AL211=0,0,AL211/AI211)</f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9">
        <v>0</v>
      </c>
    </row>
    <row r="212" spans="1:52" ht="15" customHeight="1" x14ac:dyDescent="0.25">
      <c r="A212" s="14">
        <v>342</v>
      </c>
      <c r="B212" s="15">
        <v>8975</v>
      </c>
      <c r="C212" s="15">
        <v>9</v>
      </c>
      <c r="D212" s="15">
        <v>156311037</v>
      </c>
      <c r="E212" s="15" t="s">
        <v>132</v>
      </c>
      <c r="F212" s="16">
        <f>IF(S212=0,AA212,Z212+SUM(G212:Q212)+AB212)</f>
        <v>2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 t="s">
        <v>0</v>
      </c>
      <c r="S212" s="17">
        <v>1</v>
      </c>
      <c r="T212" s="17">
        <v>1</v>
      </c>
      <c r="U212" s="17">
        <v>0</v>
      </c>
      <c r="V212" s="17">
        <v>11.9</v>
      </c>
      <c r="W212" s="17">
        <v>0</v>
      </c>
      <c r="X212" s="17">
        <v>0</v>
      </c>
      <c r="Y212" s="23">
        <f>V212/5.5</f>
        <v>2.1636363636363636</v>
      </c>
      <c r="Z212" s="16">
        <f>ROUND(Y212,0)</f>
        <v>2</v>
      </c>
      <c r="AA212" s="17">
        <v>2</v>
      </c>
      <c r="AB212" s="17">
        <v>0</v>
      </c>
      <c r="AC212" s="14" t="s">
        <v>42</v>
      </c>
      <c r="AD212" s="18">
        <v>44443</v>
      </c>
      <c r="AE212" s="14" t="s">
        <v>43</v>
      </c>
      <c r="AF212" s="14" t="s">
        <v>44</v>
      </c>
      <c r="AG212" s="19" t="s">
        <v>45</v>
      </c>
      <c r="AH212" s="14" t="s">
        <v>46</v>
      </c>
      <c r="AI212" s="20">
        <f>F212-AN212</f>
        <v>2</v>
      </c>
      <c r="AJ212" s="17">
        <v>0</v>
      </c>
      <c r="AK212" s="21">
        <f>IF(AI212=0,"-",AJ212/AI212)</f>
        <v>0</v>
      </c>
      <c r="AL212" s="17">
        <v>0</v>
      </c>
      <c r="AM212" s="22">
        <f>IF(AL212=0,0,AL212/AI212)</f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9">
        <v>0</v>
      </c>
    </row>
    <row r="213" spans="1:52" ht="15" customHeight="1" x14ac:dyDescent="0.25">
      <c r="A213" s="14">
        <v>345</v>
      </c>
      <c r="B213" s="15">
        <v>8976</v>
      </c>
      <c r="C213" s="15">
        <v>9</v>
      </c>
      <c r="D213" s="15">
        <v>156311038</v>
      </c>
      <c r="E213" s="15" t="s">
        <v>132</v>
      </c>
      <c r="F213" s="16">
        <f>IF(S213=0,AA213,Z213+SUM(G213:Q213)+AB213)</f>
        <v>8</v>
      </c>
      <c r="G213" s="17">
        <v>0</v>
      </c>
      <c r="H213" s="17">
        <v>0</v>
      </c>
      <c r="I213" s="17">
        <v>0</v>
      </c>
      <c r="J213" s="17">
        <v>0</v>
      </c>
      <c r="K213" s="17">
        <v>3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 t="s">
        <v>0</v>
      </c>
      <c r="S213" s="17">
        <v>1</v>
      </c>
      <c r="T213" s="17">
        <v>1</v>
      </c>
      <c r="U213" s="17">
        <v>0</v>
      </c>
      <c r="V213" s="17">
        <v>28</v>
      </c>
      <c r="W213" s="17">
        <v>0</v>
      </c>
      <c r="X213" s="17">
        <v>0</v>
      </c>
      <c r="Y213" s="23">
        <f>V213/5.5</f>
        <v>5.0909090909090908</v>
      </c>
      <c r="Z213" s="16">
        <f>ROUND(Y213,0)</f>
        <v>5</v>
      </c>
      <c r="AA213" s="17">
        <v>5</v>
      </c>
      <c r="AB213" s="17">
        <v>0</v>
      </c>
      <c r="AC213" s="14" t="s">
        <v>42</v>
      </c>
      <c r="AD213" s="18">
        <v>44443</v>
      </c>
      <c r="AE213" s="14" t="s">
        <v>43</v>
      </c>
      <c r="AF213" s="14" t="s">
        <v>44</v>
      </c>
      <c r="AG213" s="19" t="s">
        <v>45</v>
      </c>
      <c r="AH213" s="14" t="s">
        <v>46</v>
      </c>
      <c r="AI213" s="20">
        <f>F213-AN213</f>
        <v>8</v>
      </c>
      <c r="AJ213" s="17">
        <v>4</v>
      </c>
      <c r="AK213" s="21">
        <f>IF(AI213=0,"-",AJ213/AI213)</f>
        <v>0.5</v>
      </c>
      <c r="AL213" s="17">
        <v>0</v>
      </c>
      <c r="AM213" s="22">
        <f>IF(AL213=0,0,AL213/AI213)</f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9">
        <v>0</v>
      </c>
    </row>
    <row r="214" spans="1:52" ht="15" customHeight="1" x14ac:dyDescent="0.25">
      <c r="A214" s="14">
        <v>37</v>
      </c>
      <c r="B214" s="15">
        <v>8977</v>
      </c>
      <c r="C214" s="15">
        <v>9</v>
      </c>
      <c r="D214" s="15">
        <v>156311017</v>
      </c>
      <c r="E214" s="15" t="s">
        <v>85</v>
      </c>
      <c r="F214" s="16">
        <f>IF(S214=0,AA214,Z214+SUM(G214:Q214)+AB214)</f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 t="s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23">
        <f>V214/5.5</f>
        <v>0</v>
      </c>
      <c r="Z214" s="16">
        <f>ROUND(Y214,0)</f>
        <v>0</v>
      </c>
      <c r="AA214" s="17">
        <v>0</v>
      </c>
      <c r="AB214" s="17">
        <v>0</v>
      </c>
      <c r="AC214" s="14" t="s">
        <v>42</v>
      </c>
      <c r="AD214" s="18">
        <v>44443</v>
      </c>
      <c r="AE214" s="14" t="s">
        <v>43</v>
      </c>
      <c r="AF214" s="14" t="s">
        <v>44</v>
      </c>
      <c r="AG214" s="19" t="s">
        <v>45</v>
      </c>
      <c r="AH214" s="14" t="s">
        <v>46</v>
      </c>
      <c r="AI214" s="20">
        <f>F214-AN214</f>
        <v>0</v>
      </c>
      <c r="AJ214" s="17">
        <v>1</v>
      </c>
      <c r="AK214" s="21" t="str">
        <f>IF(AI214=0,"-",AJ214/AI214)</f>
        <v>-</v>
      </c>
      <c r="AL214" s="17">
        <v>1</v>
      </c>
      <c r="AM214" s="22" t="e">
        <f>IF(AL214=0,0,AL214/AI214)</f>
        <v>#DIV/0!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9">
        <v>0</v>
      </c>
    </row>
    <row r="215" spans="1:52" ht="15" customHeight="1" x14ac:dyDescent="0.25">
      <c r="A215" s="14">
        <v>269</v>
      </c>
      <c r="B215" s="15">
        <v>8978</v>
      </c>
      <c r="C215" s="15">
        <v>9</v>
      </c>
      <c r="D215" s="15">
        <v>156311018</v>
      </c>
      <c r="E215" s="15" t="s">
        <v>85</v>
      </c>
      <c r="F215" s="16">
        <f>IF(S215=0,AA215,Z215+SUM(G215:Q215)+AB215)</f>
        <v>35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 t="s">
        <v>0</v>
      </c>
      <c r="S215" s="17">
        <v>1</v>
      </c>
      <c r="T215" s="17">
        <v>1</v>
      </c>
      <c r="U215" s="17">
        <v>0</v>
      </c>
      <c r="V215" s="17">
        <v>57</v>
      </c>
      <c r="W215" s="17">
        <v>0</v>
      </c>
      <c r="X215" s="17">
        <v>0</v>
      </c>
      <c r="Y215" s="23">
        <f>(56.9/2.5)+(66.6/5.5)</f>
        <v>34.869090909090907</v>
      </c>
      <c r="Z215" s="16">
        <f>ROUND(Y215,0)</f>
        <v>35</v>
      </c>
      <c r="AA215" s="17">
        <v>10</v>
      </c>
      <c r="AB215" s="17">
        <v>0</v>
      </c>
      <c r="AC215" s="14" t="s">
        <v>42</v>
      </c>
      <c r="AD215" s="18">
        <v>44443</v>
      </c>
      <c r="AE215" s="14" t="s">
        <v>43</v>
      </c>
      <c r="AF215" s="14" t="s">
        <v>44</v>
      </c>
      <c r="AG215" s="19" t="s">
        <v>45</v>
      </c>
      <c r="AH215" s="14" t="s">
        <v>46</v>
      </c>
      <c r="AI215" s="20">
        <f>F215-AN215</f>
        <v>35</v>
      </c>
      <c r="AJ215" s="17">
        <v>15</v>
      </c>
      <c r="AK215" s="21">
        <f>IF(AI215=0,"-",AJ215/AI215)</f>
        <v>0.42857142857142855</v>
      </c>
      <c r="AL215" s="17">
        <v>5</v>
      </c>
      <c r="AM215" s="22">
        <f>IF(AL215=0,0,AL215/AI215)</f>
        <v>0.14285714285714285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9">
        <v>0</v>
      </c>
    </row>
    <row r="216" spans="1:52" ht="15" customHeight="1" x14ac:dyDescent="0.25">
      <c r="A216" s="14">
        <v>363</v>
      </c>
      <c r="B216" s="15">
        <v>9386</v>
      </c>
      <c r="C216" s="15">
        <v>9</v>
      </c>
      <c r="D216" s="15">
        <v>155311046</v>
      </c>
      <c r="E216" s="15" t="s">
        <v>137</v>
      </c>
      <c r="F216" s="16">
        <f>IF(S216=0,AA216,Z216+SUM(G216:Q216)+AB216)</f>
        <v>27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 t="s">
        <v>0</v>
      </c>
      <c r="S216" s="17">
        <v>1</v>
      </c>
      <c r="T216" s="17">
        <v>1</v>
      </c>
      <c r="U216" s="17">
        <v>0</v>
      </c>
      <c r="V216" s="17">
        <v>147.9</v>
      </c>
      <c r="W216" s="17">
        <v>0</v>
      </c>
      <c r="X216" s="17">
        <v>0</v>
      </c>
      <c r="Y216" s="23">
        <f>V216/5.5</f>
        <v>26.890909090909091</v>
      </c>
      <c r="Z216" s="16">
        <f>ROUND(Y216,0)</f>
        <v>27</v>
      </c>
      <c r="AA216" s="17">
        <v>25</v>
      </c>
      <c r="AB216" s="17">
        <v>0</v>
      </c>
      <c r="AC216" s="14" t="s">
        <v>42</v>
      </c>
      <c r="AD216" s="18">
        <v>44443</v>
      </c>
      <c r="AE216" s="14" t="s">
        <v>43</v>
      </c>
      <c r="AF216" s="14" t="s">
        <v>44</v>
      </c>
      <c r="AG216" s="19" t="s">
        <v>45</v>
      </c>
      <c r="AH216" s="14" t="s">
        <v>46</v>
      </c>
      <c r="AI216" s="20">
        <f>F216-AN216</f>
        <v>27</v>
      </c>
      <c r="AJ216" s="17">
        <v>22</v>
      </c>
      <c r="AK216" s="21">
        <f>IF(AI216=0,"-",AJ216/AI216)</f>
        <v>0.81481481481481477</v>
      </c>
      <c r="AL216" s="17">
        <v>1</v>
      </c>
      <c r="AM216" s="22">
        <f>IF(AL216=0,0,AL216/AI216)</f>
        <v>3.7037037037037035E-2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9">
        <v>0</v>
      </c>
    </row>
    <row r="217" spans="1:52" ht="15" customHeight="1" x14ac:dyDescent="0.25">
      <c r="A217" s="14">
        <v>396</v>
      </c>
      <c r="B217" s="15">
        <v>9387</v>
      </c>
      <c r="C217" s="15">
        <v>9</v>
      </c>
      <c r="D217" s="15">
        <v>156311042</v>
      </c>
      <c r="E217" s="15" t="s">
        <v>137</v>
      </c>
      <c r="F217" s="16">
        <f>IF(S217=0,AA217,Z217+SUM(G217:Q217)+AB217)</f>
        <v>16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 t="s">
        <v>0</v>
      </c>
      <c r="S217" s="17">
        <v>1</v>
      </c>
      <c r="T217" s="17">
        <v>1</v>
      </c>
      <c r="U217" s="17">
        <v>0</v>
      </c>
      <c r="V217" s="17">
        <v>89.9</v>
      </c>
      <c r="W217" s="17">
        <v>0</v>
      </c>
      <c r="X217" s="17">
        <v>0</v>
      </c>
      <c r="Y217" s="23">
        <f>V217/5.5</f>
        <v>16.345454545454547</v>
      </c>
      <c r="Z217" s="16">
        <f>ROUND(Y217,0)</f>
        <v>16</v>
      </c>
      <c r="AA217" s="17">
        <v>16</v>
      </c>
      <c r="AB217" s="17">
        <v>0</v>
      </c>
      <c r="AC217" s="14" t="s">
        <v>42</v>
      </c>
      <c r="AD217" s="18">
        <v>44443</v>
      </c>
      <c r="AE217" s="14" t="s">
        <v>43</v>
      </c>
      <c r="AF217" s="14" t="s">
        <v>44</v>
      </c>
      <c r="AG217" s="19" t="s">
        <v>45</v>
      </c>
      <c r="AH217" s="14" t="s">
        <v>46</v>
      </c>
      <c r="AI217" s="20">
        <f>F217-AN217</f>
        <v>16</v>
      </c>
      <c r="AJ217" s="17">
        <v>0</v>
      </c>
      <c r="AK217" s="21">
        <f>IF(AI217=0,"-",AJ217/AI217)</f>
        <v>0</v>
      </c>
      <c r="AL217" s="17">
        <v>16</v>
      </c>
      <c r="AM217" s="22">
        <f>IF(AL217=0,0,AL217/AI217)</f>
        <v>1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9">
        <v>0</v>
      </c>
    </row>
    <row r="218" spans="1:52" ht="15" customHeight="1" x14ac:dyDescent="0.25">
      <c r="A218" s="14">
        <v>395</v>
      </c>
      <c r="B218" s="15">
        <v>9388</v>
      </c>
      <c r="C218" s="15">
        <v>9</v>
      </c>
      <c r="D218" s="15">
        <v>156311043</v>
      </c>
      <c r="E218" s="15" t="s">
        <v>137</v>
      </c>
      <c r="F218" s="16">
        <f>IF(S218=0,AA218,Z218+SUM(G218:Q218)+AB218)</f>
        <v>13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 t="s">
        <v>0</v>
      </c>
      <c r="S218" s="17">
        <v>1</v>
      </c>
      <c r="T218" s="17">
        <v>1</v>
      </c>
      <c r="U218" s="17">
        <v>0</v>
      </c>
      <c r="V218" s="17">
        <v>73.3</v>
      </c>
      <c r="W218" s="17">
        <v>0</v>
      </c>
      <c r="X218" s="17">
        <v>0</v>
      </c>
      <c r="Y218" s="23">
        <f>V218/5.5</f>
        <v>13.327272727272726</v>
      </c>
      <c r="Z218" s="16">
        <f>ROUND(Y218,0)</f>
        <v>13</v>
      </c>
      <c r="AA218" s="17">
        <v>14</v>
      </c>
      <c r="AB218" s="17">
        <v>0</v>
      </c>
      <c r="AC218" s="14" t="s">
        <v>42</v>
      </c>
      <c r="AD218" s="18">
        <v>44443</v>
      </c>
      <c r="AE218" s="14" t="s">
        <v>43</v>
      </c>
      <c r="AF218" s="14" t="s">
        <v>44</v>
      </c>
      <c r="AG218" s="19" t="s">
        <v>45</v>
      </c>
      <c r="AH218" s="14" t="s">
        <v>46</v>
      </c>
      <c r="AI218" s="20">
        <f>F218-AN218</f>
        <v>13</v>
      </c>
      <c r="AJ218" s="17">
        <v>14</v>
      </c>
      <c r="AK218" s="21">
        <f>IF(AI218=0,"-",AJ218/AI218)</f>
        <v>1.0769230769230769</v>
      </c>
      <c r="AL218" s="17">
        <v>0</v>
      </c>
      <c r="AM218" s="22">
        <f>IF(AL218=0,0,AL218/AI218)</f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9">
        <v>0</v>
      </c>
    </row>
    <row r="219" spans="1:52" ht="15" customHeight="1" x14ac:dyDescent="0.25">
      <c r="A219" s="14">
        <v>323</v>
      </c>
      <c r="B219" s="15">
        <v>9389</v>
      </c>
      <c r="C219" s="15">
        <v>9</v>
      </c>
      <c r="D219" s="15">
        <v>155311023</v>
      </c>
      <c r="E219" s="15" t="s">
        <v>130</v>
      </c>
      <c r="F219" s="16">
        <f>IF(S219=0,AA219,Z219+SUM(G219:Q219)+AB219)</f>
        <v>14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0</v>
      </c>
      <c r="S219" s="17">
        <v>1</v>
      </c>
      <c r="T219" s="17">
        <v>1</v>
      </c>
      <c r="U219" s="17">
        <v>0</v>
      </c>
      <c r="V219" s="17">
        <v>77.599999999999994</v>
      </c>
      <c r="W219" s="17">
        <v>0</v>
      </c>
      <c r="X219" s="17">
        <v>0</v>
      </c>
      <c r="Y219" s="23">
        <f>V219/5.5</f>
        <v>14.109090909090908</v>
      </c>
      <c r="Z219" s="16">
        <f>ROUND(Y219,0)</f>
        <v>14</v>
      </c>
      <c r="AA219" s="17">
        <v>14</v>
      </c>
      <c r="AB219" s="17">
        <v>0</v>
      </c>
      <c r="AC219" s="14" t="s">
        <v>42</v>
      </c>
      <c r="AD219" s="18">
        <v>44443</v>
      </c>
      <c r="AE219" s="14" t="s">
        <v>43</v>
      </c>
      <c r="AF219" s="14" t="s">
        <v>44</v>
      </c>
      <c r="AG219" s="19" t="s">
        <v>45</v>
      </c>
      <c r="AH219" s="14" t="s">
        <v>46</v>
      </c>
      <c r="AI219" s="20">
        <f>F219-AN219</f>
        <v>14</v>
      </c>
      <c r="AJ219" s="17">
        <v>14</v>
      </c>
      <c r="AK219" s="21">
        <f>IF(AI219=0,"-",AJ219/AI219)</f>
        <v>1</v>
      </c>
      <c r="AL219" s="17">
        <v>0</v>
      </c>
      <c r="AM219" s="22">
        <f>IF(AL219=0,0,AL219/AI219)</f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9">
        <v>0</v>
      </c>
    </row>
    <row r="220" spans="1:52" ht="15" customHeight="1" x14ac:dyDescent="0.25">
      <c r="A220" s="14">
        <v>321</v>
      </c>
      <c r="B220" s="15">
        <v>9390</v>
      </c>
      <c r="C220" s="15">
        <v>9</v>
      </c>
      <c r="D220" s="15">
        <v>156311014</v>
      </c>
      <c r="E220" s="15" t="s">
        <v>130</v>
      </c>
      <c r="F220" s="16">
        <f>IF(S220=0,AA220,Z220+SUM(G220:Q220)+AB220)</f>
        <v>18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 t="s">
        <v>0</v>
      </c>
      <c r="S220" s="17">
        <v>1</v>
      </c>
      <c r="T220" s="17">
        <v>1</v>
      </c>
      <c r="U220" s="17">
        <v>0</v>
      </c>
      <c r="V220" s="17">
        <v>100.8</v>
      </c>
      <c r="W220" s="17">
        <v>0</v>
      </c>
      <c r="X220" s="17">
        <v>0</v>
      </c>
      <c r="Y220" s="23">
        <f>V220/5.5</f>
        <v>18.327272727272728</v>
      </c>
      <c r="Z220" s="16">
        <f>ROUND(Y220,0)</f>
        <v>18</v>
      </c>
      <c r="AA220" s="17">
        <v>18</v>
      </c>
      <c r="AB220" s="17">
        <v>0</v>
      </c>
      <c r="AC220" s="14" t="s">
        <v>42</v>
      </c>
      <c r="AD220" s="18">
        <v>44443</v>
      </c>
      <c r="AE220" s="14" t="s">
        <v>43</v>
      </c>
      <c r="AF220" s="14" t="s">
        <v>44</v>
      </c>
      <c r="AG220" s="19" t="s">
        <v>45</v>
      </c>
      <c r="AH220" s="14" t="s">
        <v>46</v>
      </c>
      <c r="AI220" s="20">
        <f>F220-AN220</f>
        <v>18</v>
      </c>
      <c r="AJ220" s="17">
        <v>18</v>
      </c>
      <c r="AK220" s="21">
        <f>IF(AI220=0,"-",AJ220/AI220)</f>
        <v>1</v>
      </c>
      <c r="AL220" s="17">
        <v>0</v>
      </c>
      <c r="AM220" s="22">
        <f>IF(AL220=0,0,AL220/AI220)</f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9">
        <v>0</v>
      </c>
    </row>
    <row r="221" spans="1:52" ht="15" customHeight="1" x14ac:dyDescent="0.25">
      <c r="A221" s="14">
        <v>49</v>
      </c>
      <c r="B221" s="15">
        <v>9531</v>
      </c>
      <c r="C221" s="15">
        <v>9</v>
      </c>
      <c r="D221" s="15">
        <v>154311017</v>
      </c>
      <c r="E221" s="15" t="s">
        <v>78</v>
      </c>
      <c r="F221" s="16">
        <f>IF(S221=0,AA221,Z221+SUM(G221:Q221)+AB221)</f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 t="s">
        <v>0</v>
      </c>
      <c r="S221" s="17">
        <v>99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23">
        <f>V221/5.5</f>
        <v>0</v>
      </c>
      <c r="Z221" s="16">
        <f>ROUND(Y221,0)</f>
        <v>0</v>
      </c>
      <c r="AA221" s="17">
        <v>0</v>
      </c>
      <c r="AB221" s="17">
        <v>0</v>
      </c>
      <c r="AC221" s="14" t="s">
        <v>42</v>
      </c>
      <c r="AD221" s="18">
        <v>44443</v>
      </c>
      <c r="AE221" s="14" t="s">
        <v>43</v>
      </c>
      <c r="AF221" s="14" t="s">
        <v>44</v>
      </c>
      <c r="AG221" s="19" t="s">
        <v>45</v>
      </c>
      <c r="AH221" s="14" t="s">
        <v>46</v>
      </c>
      <c r="AI221" s="20">
        <f>F221-AN221</f>
        <v>0</v>
      </c>
      <c r="AJ221" s="17">
        <v>0</v>
      </c>
      <c r="AK221" s="21" t="str">
        <f>IF(AI221=0,"-",AJ221/AI221)</f>
        <v>-</v>
      </c>
      <c r="AL221" s="17">
        <v>0</v>
      </c>
      <c r="AM221" s="22">
        <f>IF(AL221=0,0,AL221/AI221)</f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9">
        <v>0</v>
      </c>
    </row>
    <row r="222" spans="1:52" ht="15" customHeight="1" x14ac:dyDescent="0.25">
      <c r="A222" s="14">
        <v>65</v>
      </c>
      <c r="B222" s="15">
        <v>9532</v>
      </c>
      <c r="C222" s="15">
        <v>9</v>
      </c>
      <c r="D222" s="15">
        <v>154311018</v>
      </c>
      <c r="E222" s="15" t="s">
        <v>78</v>
      </c>
      <c r="F222" s="16">
        <f>IF(S222=0,AA222,Z222+SUM(G222:Q222)+AB222)</f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 t="s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3">
        <f>V222/5.5</f>
        <v>0</v>
      </c>
      <c r="Z222" s="16">
        <f>ROUND(Y222,0)</f>
        <v>0</v>
      </c>
      <c r="AA222" s="17">
        <v>0</v>
      </c>
      <c r="AB222" s="17">
        <v>0</v>
      </c>
      <c r="AC222" s="14" t="s">
        <v>42</v>
      </c>
      <c r="AD222" s="18">
        <v>44443</v>
      </c>
      <c r="AE222" s="14" t="s">
        <v>43</v>
      </c>
      <c r="AF222" s="14" t="s">
        <v>44</v>
      </c>
      <c r="AG222" s="19" t="s">
        <v>45</v>
      </c>
      <c r="AH222" s="14" t="s">
        <v>46</v>
      </c>
      <c r="AI222" s="20">
        <f>F222-AN222</f>
        <v>0</v>
      </c>
      <c r="AJ222" s="17">
        <v>0</v>
      </c>
      <c r="AK222" s="21" t="str">
        <f>IF(AI222=0,"-",AJ222/AI222)</f>
        <v>-</v>
      </c>
      <c r="AL222" s="17">
        <v>0</v>
      </c>
      <c r="AM222" s="22">
        <f>IF(AL222=0,0,AL222/AI222)</f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9">
        <v>0</v>
      </c>
    </row>
    <row r="223" spans="1:52" ht="15" customHeight="1" x14ac:dyDescent="0.25">
      <c r="A223" s="14">
        <v>52</v>
      </c>
      <c r="B223" s="15">
        <v>9533</v>
      </c>
      <c r="C223" s="15">
        <v>9</v>
      </c>
      <c r="D223" s="15">
        <v>154311019</v>
      </c>
      <c r="E223" s="15" t="s">
        <v>78</v>
      </c>
      <c r="F223" s="16">
        <f>IF(S223=0,AA223,Z223+SUM(G223:Q223)+AB223)</f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 t="s">
        <v>0</v>
      </c>
      <c r="S223" s="17">
        <v>99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23">
        <f>V223/5.5</f>
        <v>0</v>
      </c>
      <c r="Z223" s="16">
        <f>ROUND(Y223,0)</f>
        <v>0</v>
      </c>
      <c r="AA223" s="17">
        <v>0</v>
      </c>
      <c r="AB223" s="17">
        <v>0</v>
      </c>
      <c r="AC223" s="14" t="s">
        <v>42</v>
      </c>
      <c r="AD223" s="18">
        <v>44443</v>
      </c>
      <c r="AE223" s="14" t="s">
        <v>43</v>
      </c>
      <c r="AF223" s="14" t="s">
        <v>44</v>
      </c>
      <c r="AG223" s="19" t="s">
        <v>45</v>
      </c>
      <c r="AH223" s="14" t="s">
        <v>46</v>
      </c>
      <c r="AI223" s="20">
        <f>F223-AN223</f>
        <v>0</v>
      </c>
      <c r="AJ223" s="17">
        <v>0</v>
      </c>
      <c r="AK223" s="21" t="str">
        <f>IF(AI223=0,"-",AJ223/AI223)</f>
        <v>-</v>
      </c>
      <c r="AL223" s="17">
        <v>0</v>
      </c>
      <c r="AM223" s="22">
        <f>IF(AL223=0,0,AL223/AI223)</f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9">
        <v>0</v>
      </c>
    </row>
    <row r="224" spans="1:52" ht="15" customHeight="1" x14ac:dyDescent="0.25">
      <c r="A224" s="14">
        <v>149</v>
      </c>
      <c r="B224" s="15">
        <v>9534</v>
      </c>
      <c r="C224" s="15">
        <v>9</v>
      </c>
      <c r="D224" s="15">
        <v>154311020</v>
      </c>
      <c r="E224" s="15" t="s">
        <v>78</v>
      </c>
      <c r="F224" s="16">
        <f>IF(S224=0,AA224,Z224+SUM(G224:Q224)+AB224)</f>
        <v>11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</v>
      </c>
      <c r="T224" s="17">
        <v>1</v>
      </c>
      <c r="U224" s="17">
        <v>0</v>
      </c>
      <c r="V224" s="17">
        <v>60.1</v>
      </c>
      <c r="W224" s="17">
        <v>0</v>
      </c>
      <c r="X224" s="17">
        <v>0</v>
      </c>
      <c r="Y224" s="23">
        <f>V224/5.5</f>
        <v>10.927272727272728</v>
      </c>
      <c r="Z224" s="16">
        <f>ROUND(Y224,0)</f>
        <v>11</v>
      </c>
      <c r="AA224" s="17">
        <v>11</v>
      </c>
      <c r="AB224" s="17">
        <v>0</v>
      </c>
      <c r="AC224" s="14" t="s">
        <v>42</v>
      </c>
      <c r="AD224" s="18">
        <v>44443</v>
      </c>
      <c r="AE224" s="14" t="s">
        <v>43</v>
      </c>
      <c r="AF224" s="14" t="s">
        <v>44</v>
      </c>
      <c r="AG224" s="19" t="s">
        <v>45</v>
      </c>
      <c r="AH224" s="14" t="s">
        <v>46</v>
      </c>
      <c r="AI224" s="20">
        <f>F224-AN224</f>
        <v>11</v>
      </c>
      <c r="AJ224" s="17">
        <v>5</v>
      </c>
      <c r="AK224" s="21">
        <f>IF(AI224=0,"-",AJ224/AI224)</f>
        <v>0.45454545454545453</v>
      </c>
      <c r="AL224" s="17">
        <v>0</v>
      </c>
      <c r="AM224" s="22">
        <f>IF(AL224=0,0,AL224/AI224)</f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9">
        <v>0</v>
      </c>
    </row>
    <row r="225" spans="1:52" ht="15" customHeight="1" x14ac:dyDescent="0.25">
      <c r="A225" s="14">
        <v>144</v>
      </c>
      <c r="B225" s="15">
        <v>9536</v>
      </c>
      <c r="C225" s="15">
        <v>9</v>
      </c>
      <c r="D225" s="15">
        <v>155310032</v>
      </c>
      <c r="E225" s="15" t="s">
        <v>78</v>
      </c>
      <c r="F225" s="16">
        <f>IF(S225=0,AA225,Z225+SUM(G225:Q225)+AB225)</f>
        <v>15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 t="s">
        <v>0</v>
      </c>
      <c r="S225" s="17">
        <v>1</v>
      </c>
      <c r="T225" s="17">
        <v>1</v>
      </c>
      <c r="U225" s="17">
        <v>0</v>
      </c>
      <c r="V225" s="17">
        <v>84</v>
      </c>
      <c r="W225" s="17">
        <v>0</v>
      </c>
      <c r="X225" s="17">
        <v>0</v>
      </c>
      <c r="Y225" s="23">
        <f>V225/5.5</f>
        <v>15.272727272727273</v>
      </c>
      <c r="Z225" s="16">
        <f>ROUND(Y225,0)</f>
        <v>15</v>
      </c>
      <c r="AA225" s="17">
        <v>15</v>
      </c>
      <c r="AB225" s="17">
        <v>0</v>
      </c>
      <c r="AC225" s="14" t="s">
        <v>42</v>
      </c>
      <c r="AD225" s="18">
        <v>44443</v>
      </c>
      <c r="AE225" s="14" t="s">
        <v>43</v>
      </c>
      <c r="AF225" s="14" t="s">
        <v>44</v>
      </c>
      <c r="AG225" s="19" t="s">
        <v>45</v>
      </c>
      <c r="AH225" s="14" t="s">
        <v>46</v>
      </c>
      <c r="AI225" s="20">
        <f>F225-AN225</f>
        <v>15</v>
      </c>
      <c r="AJ225" s="17">
        <v>15</v>
      </c>
      <c r="AK225" s="21">
        <f>IF(AI225=0,"-",AJ225/AI225)</f>
        <v>1</v>
      </c>
      <c r="AL225" s="17">
        <v>0</v>
      </c>
      <c r="AM225" s="22">
        <f>IF(AL225=0,0,AL225/AI225)</f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9">
        <v>0</v>
      </c>
    </row>
    <row r="226" spans="1:52" ht="15" customHeight="1" x14ac:dyDescent="0.25">
      <c r="A226" s="14">
        <v>96</v>
      </c>
      <c r="B226" s="15">
        <v>9537</v>
      </c>
      <c r="C226" s="15">
        <v>9</v>
      </c>
      <c r="D226" s="15">
        <v>155310033</v>
      </c>
      <c r="E226" s="15" t="s">
        <v>78</v>
      </c>
      <c r="F226" s="16">
        <f>IF(S226=0,AA226,Z226+SUM(G226:Q226)+AB226)</f>
        <v>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 t="s">
        <v>0</v>
      </c>
      <c r="S226" s="17">
        <v>1</v>
      </c>
      <c r="T226" s="17">
        <v>1</v>
      </c>
      <c r="U226" s="17">
        <v>0</v>
      </c>
      <c r="V226" s="17">
        <v>39.9</v>
      </c>
      <c r="W226" s="17">
        <v>0</v>
      </c>
      <c r="X226" s="17">
        <v>0</v>
      </c>
      <c r="Y226" s="23">
        <f>V226/5.5</f>
        <v>7.254545454545454</v>
      </c>
      <c r="Z226" s="16">
        <f>ROUND(Y226,0)</f>
        <v>7</v>
      </c>
      <c r="AA226" s="17">
        <v>7</v>
      </c>
      <c r="AB226" s="17">
        <v>0</v>
      </c>
      <c r="AC226" s="14" t="s">
        <v>42</v>
      </c>
      <c r="AD226" s="18">
        <v>44443</v>
      </c>
      <c r="AE226" s="14" t="s">
        <v>43</v>
      </c>
      <c r="AF226" s="14" t="s">
        <v>44</v>
      </c>
      <c r="AG226" s="19" t="s">
        <v>45</v>
      </c>
      <c r="AH226" s="14" t="s">
        <v>46</v>
      </c>
      <c r="AI226" s="20">
        <f>F226-AN226</f>
        <v>7</v>
      </c>
      <c r="AJ226" s="17">
        <v>5</v>
      </c>
      <c r="AK226" s="21">
        <f>IF(AI226=0,"-",AJ226/AI226)</f>
        <v>0.7142857142857143</v>
      </c>
      <c r="AL226" s="17">
        <v>0</v>
      </c>
      <c r="AM226" s="22">
        <f>IF(AL226=0,0,AL226/AI226)</f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9">
        <v>0</v>
      </c>
    </row>
    <row r="227" spans="1:52" ht="15" customHeight="1" x14ac:dyDescent="0.25">
      <c r="A227" s="14">
        <v>43</v>
      </c>
      <c r="B227" s="15">
        <v>9538</v>
      </c>
      <c r="C227" s="15">
        <v>9</v>
      </c>
      <c r="D227" s="15">
        <v>155310034</v>
      </c>
      <c r="E227" s="15" t="s">
        <v>78</v>
      </c>
      <c r="F227" s="16">
        <f>IF(S227=0,AA227,Z227+SUM(G227:Q227)+AB227)</f>
        <v>9</v>
      </c>
      <c r="G227" s="17">
        <v>1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86</v>
      </c>
      <c r="S227" s="17">
        <v>1</v>
      </c>
      <c r="T227" s="17">
        <v>1</v>
      </c>
      <c r="U227" s="17">
        <v>0</v>
      </c>
      <c r="V227" s="17">
        <v>43.7</v>
      </c>
      <c r="W227" s="17">
        <v>0</v>
      </c>
      <c r="X227" s="17">
        <v>0</v>
      </c>
      <c r="Y227" s="23">
        <f>V227/5.5</f>
        <v>7.9454545454545462</v>
      </c>
      <c r="Z227" s="16">
        <f>ROUND(Y227,0)</f>
        <v>8</v>
      </c>
      <c r="AA227" s="17">
        <v>8</v>
      </c>
      <c r="AB227" s="17">
        <v>0</v>
      </c>
      <c r="AC227" s="14" t="s">
        <v>42</v>
      </c>
      <c r="AD227" s="18">
        <v>44443</v>
      </c>
      <c r="AE227" s="14" t="s">
        <v>43</v>
      </c>
      <c r="AF227" s="14" t="s">
        <v>44</v>
      </c>
      <c r="AG227" s="19" t="s">
        <v>45</v>
      </c>
      <c r="AH227" s="14" t="s">
        <v>46</v>
      </c>
      <c r="AI227" s="20">
        <f>F227-AN227</f>
        <v>9</v>
      </c>
      <c r="AJ227" s="17">
        <v>5</v>
      </c>
      <c r="AK227" s="21">
        <f>IF(AI227=0,"-",AJ227/AI227)</f>
        <v>0.55555555555555558</v>
      </c>
      <c r="AL227" s="17">
        <v>0</v>
      </c>
      <c r="AM227" s="22">
        <f>IF(AL227=0,0,AL227/AI227)</f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9">
        <v>0</v>
      </c>
    </row>
    <row r="228" spans="1:52" ht="15" customHeight="1" x14ac:dyDescent="0.25">
      <c r="A228" s="14">
        <v>22</v>
      </c>
      <c r="B228" s="15">
        <v>9539</v>
      </c>
      <c r="C228" s="15">
        <v>9</v>
      </c>
      <c r="D228" s="15">
        <v>155310035</v>
      </c>
      <c r="E228" s="15" t="s">
        <v>78</v>
      </c>
      <c r="F228" s="16">
        <f>IF(S228=0,AA228,Z228+SUM(G228:Q228)+AB228)</f>
        <v>10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 t="s">
        <v>0</v>
      </c>
      <c r="S228" s="17">
        <v>1</v>
      </c>
      <c r="T228" s="17">
        <v>1</v>
      </c>
      <c r="U228" s="17">
        <v>0</v>
      </c>
      <c r="V228" s="17">
        <v>55.5</v>
      </c>
      <c r="W228" s="17">
        <v>0</v>
      </c>
      <c r="X228" s="17">
        <v>0</v>
      </c>
      <c r="Y228" s="23">
        <f>V228/5.5</f>
        <v>10.090909090909092</v>
      </c>
      <c r="Z228" s="16">
        <f>ROUND(Y228,0)</f>
        <v>10</v>
      </c>
      <c r="AA228" s="17">
        <v>10</v>
      </c>
      <c r="AB228" s="17">
        <v>0</v>
      </c>
      <c r="AC228" s="14" t="s">
        <v>42</v>
      </c>
      <c r="AD228" s="18">
        <v>44443</v>
      </c>
      <c r="AE228" s="14" t="s">
        <v>43</v>
      </c>
      <c r="AF228" s="14" t="s">
        <v>44</v>
      </c>
      <c r="AG228" s="19" t="s">
        <v>45</v>
      </c>
      <c r="AH228" s="14" t="s">
        <v>46</v>
      </c>
      <c r="AI228" s="20">
        <f>F228-AN228</f>
        <v>10</v>
      </c>
      <c r="AJ228" s="17">
        <v>10</v>
      </c>
      <c r="AK228" s="21">
        <f>IF(AI228=0,"-",AJ228/AI228)</f>
        <v>1</v>
      </c>
      <c r="AL228" s="17">
        <v>0</v>
      </c>
      <c r="AM228" s="22">
        <f>IF(AL228=0,0,AL228/AI228)</f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9">
        <v>0</v>
      </c>
    </row>
    <row r="229" spans="1:52" ht="15" customHeight="1" x14ac:dyDescent="0.25">
      <c r="A229" s="14">
        <v>134</v>
      </c>
      <c r="B229" s="15">
        <v>9540</v>
      </c>
      <c r="C229" s="15">
        <v>9</v>
      </c>
      <c r="D229" s="15">
        <v>155310036</v>
      </c>
      <c r="E229" s="15" t="s">
        <v>78</v>
      </c>
      <c r="F229" s="16">
        <f>IF(S229=0,AA229,Z229+SUM(G229:Q229)+AB229)</f>
        <v>3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 t="s">
        <v>0</v>
      </c>
      <c r="S229" s="17">
        <v>1</v>
      </c>
      <c r="T229" s="17">
        <v>1</v>
      </c>
      <c r="U229" s="17">
        <v>0</v>
      </c>
      <c r="V229" s="17">
        <v>19.2</v>
      </c>
      <c r="W229" s="17">
        <v>0</v>
      </c>
      <c r="X229" s="17">
        <v>0</v>
      </c>
      <c r="Y229" s="23">
        <f>V229/5.5</f>
        <v>3.4909090909090907</v>
      </c>
      <c r="Z229" s="16">
        <f>ROUND(Y229,0)</f>
        <v>3</v>
      </c>
      <c r="AA229" s="17">
        <v>4</v>
      </c>
      <c r="AB229" s="17">
        <v>0</v>
      </c>
      <c r="AC229" s="14" t="s">
        <v>42</v>
      </c>
      <c r="AD229" s="18">
        <v>44443</v>
      </c>
      <c r="AE229" s="14" t="s">
        <v>43</v>
      </c>
      <c r="AF229" s="14" t="s">
        <v>44</v>
      </c>
      <c r="AG229" s="19" t="s">
        <v>45</v>
      </c>
      <c r="AH229" s="14" t="s">
        <v>46</v>
      </c>
      <c r="AI229" s="20">
        <f>F229-AN229</f>
        <v>3</v>
      </c>
      <c r="AJ229" s="17">
        <v>4</v>
      </c>
      <c r="AK229" s="21">
        <f>IF(AI229=0,"-",AJ229/AI229)</f>
        <v>1.3333333333333333</v>
      </c>
      <c r="AL229" s="17">
        <v>0</v>
      </c>
      <c r="AM229" s="22">
        <f>IF(AL229=0,0,AL229/AI229)</f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9" t="s">
        <v>0</v>
      </c>
    </row>
    <row r="230" spans="1:52" ht="15" customHeight="1" x14ac:dyDescent="0.25">
      <c r="A230" s="14">
        <v>191</v>
      </c>
      <c r="B230" s="15">
        <v>9541</v>
      </c>
      <c r="C230" s="15">
        <v>9</v>
      </c>
      <c r="D230" s="15">
        <v>155311020</v>
      </c>
      <c r="E230" s="15" t="s">
        <v>78</v>
      </c>
      <c r="F230" s="16">
        <f>IF(S230=0,AA230,Z230+SUM(G230:Q230)+AB230)</f>
        <v>18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 t="s">
        <v>0</v>
      </c>
      <c r="S230" s="17">
        <v>1</v>
      </c>
      <c r="T230" s="17">
        <v>1</v>
      </c>
      <c r="U230" s="17">
        <v>0</v>
      </c>
      <c r="V230" s="17">
        <v>96.3</v>
      </c>
      <c r="W230" s="17">
        <v>0</v>
      </c>
      <c r="X230" s="17">
        <v>0</v>
      </c>
      <c r="Y230" s="23">
        <f>V230/5.5</f>
        <v>17.509090909090908</v>
      </c>
      <c r="Z230" s="16">
        <f>ROUND(Y230,0)</f>
        <v>18</v>
      </c>
      <c r="AA230" s="17">
        <v>18</v>
      </c>
      <c r="AB230" s="17">
        <v>0</v>
      </c>
      <c r="AC230" s="14" t="s">
        <v>42</v>
      </c>
      <c r="AD230" s="18">
        <v>44443</v>
      </c>
      <c r="AE230" s="14" t="s">
        <v>43</v>
      </c>
      <c r="AF230" s="14" t="s">
        <v>44</v>
      </c>
      <c r="AG230" s="19" t="s">
        <v>45</v>
      </c>
      <c r="AH230" s="14" t="s">
        <v>46</v>
      </c>
      <c r="AI230" s="20">
        <f>F230-AN230</f>
        <v>18</v>
      </c>
      <c r="AJ230" s="17">
        <v>14</v>
      </c>
      <c r="AK230" s="21">
        <f>IF(AI230=0,"-",AJ230/AI230)</f>
        <v>0.77777777777777779</v>
      </c>
      <c r="AL230" s="17">
        <v>0</v>
      </c>
      <c r="AM230" s="22">
        <f>IF(AL230=0,0,AL230/AI230)</f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9">
        <v>0</v>
      </c>
    </row>
    <row r="231" spans="1:52" ht="15" customHeight="1" x14ac:dyDescent="0.25">
      <c r="A231" s="14">
        <v>156</v>
      </c>
      <c r="B231" s="15">
        <v>9542</v>
      </c>
      <c r="C231" s="15">
        <v>9</v>
      </c>
      <c r="D231" s="15">
        <v>155311021</v>
      </c>
      <c r="E231" s="15" t="s">
        <v>78</v>
      </c>
      <c r="F231" s="16">
        <f>IF(S231=0,AA231,Z231+SUM(G231:Q231)+AB231)</f>
        <v>3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 t="s">
        <v>0</v>
      </c>
      <c r="S231" s="17">
        <v>1</v>
      </c>
      <c r="T231" s="17">
        <v>1</v>
      </c>
      <c r="U231" s="17">
        <v>0</v>
      </c>
      <c r="V231" s="17">
        <v>15</v>
      </c>
      <c r="W231" s="17">
        <v>0</v>
      </c>
      <c r="X231" s="17">
        <v>0</v>
      </c>
      <c r="Y231" s="23">
        <f>V231/5.5</f>
        <v>2.7272727272727271</v>
      </c>
      <c r="Z231" s="16">
        <f>ROUND(Y231,0)</f>
        <v>3</v>
      </c>
      <c r="AA231" s="17">
        <v>3</v>
      </c>
      <c r="AB231" s="17">
        <v>0</v>
      </c>
      <c r="AC231" s="14" t="s">
        <v>42</v>
      </c>
      <c r="AD231" s="18">
        <v>44443</v>
      </c>
      <c r="AE231" s="14" t="s">
        <v>43</v>
      </c>
      <c r="AF231" s="14" t="s">
        <v>44</v>
      </c>
      <c r="AG231" s="19" t="s">
        <v>45</v>
      </c>
      <c r="AH231" s="14" t="s">
        <v>46</v>
      </c>
      <c r="AI231" s="20">
        <f>F231-AN231</f>
        <v>3</v>
      </c>
      <c r="AJ231" s="17">
        <v>2</v>
      </c>
      <c r="AK231" s="21">
        <f>IF(AI231=0,"-",AJ231/AI231)</f>
        <v>0.66666666666666663</v>
      </c>
      <c r="AL231" s="17">
        <v>0</v>
      </c>
      <c r="AM231" s="22">
        <f>IF(AL231=0,0,AL231/AI231)</f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9">
        <v>0</v>
      </c>
    </row>
    <row r="232" spans="1:52" ht="15" customHeight="1" x14ac:dyDescent="0.25">
      <c r="A232" s="14">
        <v>194</v>
      </c>
      <c r="B232" s="15">
        <v>9543</v>
      </c>
      <c r="C232" s="15">
        <v>9</v>
      </c>
      <c r="D232" s="15">
        <v>155311022</v>
      </c>
      <c r="E232" s="15" t="s">
        <v>78</v>
      </c>
      <c r="F232" s="16">
        <f>IF(S232=0,AA232,Z232+SUM(G232:Q232)+AB232)</f>
        <v>13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 t="s">
        <v>0</v>
      </c>
      <c r="S232" s="17">
        <v>1</v>
      </c>
      <c r="T232" s="17">
        <v>1</v>
      </c>
      <c r="U232" s="17">
        <v>0</v>
      </c>
      <c r="V232" s="17">
        <v>72.3</v>
      </c>
      <c r="W232" s="17">
        <v>0</v>
      </c>
      <c r="X232" s="17">
        <v>0</v>
      </c>
      <c r="Y232" s="23">
        <f>V232/5.5</f>
        <v>13.145454545454545</v>
      </c>
      <c r="Z232" s="16">
        <f>ROUND(Y232,0)</f>
        <v>13</v>
      </c>
      <c r="AA232" s="17">
        <v>9</v>
      </c>
      <c r="AB232" s="17">
        <v>0</v>
      </c>
      <c r="AC232" s="14" t="s">
        <v>42</v>
      </c>
      <c r="AD232" s="18">
        <v>44443</v>
      </c>
      <c r="AE232" s="14" t="s">
        <v>43</v>
      </c>
      <c r="AF232" s="14" t="s">
        <v>44</v>
      </c>
      <c r="AG232" s="19" t="s">
        <v>45</v>
      </c>
      <c r="AH232" s="14" t="s">
        <v>46</v>
      </c>
      <c r="AI232" s="20">
        <f>F232-AN232</f>
        <v>13</v>
      </c>
      <c r="AJ232" s="17">
        <v>4</v>
      </c>
      <c r="AK232" s="21">
        <f>IF(AI232=0,"-",AJ232/AI232)</f>
        <v>0.30769230769230771</v>
      </c>
      <c r="AL232" s="17">
        <v>0</v>
      </c>
      <c r="AM232" s="22">
        <f>IF(AL232=0,0,AL232/AI232)</f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9">
        <v>0</v>
      </c>
    </row>
    <row r="233" spans="1:52" ht="15" customHeight="1" x14ac:dyDescent="0.25">
      <c r="A233" s="14">
        <v>285</v>
      </c>
      <c r="B233" s="15">
        <v>9968</v>
      </c>
      <c r="C233" s="15">
        <v>9</v>
      </c>
      <c r="D233" s="15">
        <v>154310028</v>
      </c>
      <c r="E233" s="15" t="s">
        <v>116</v>
      </c>
      <c r="F233" s="16">
        <f>IF(S233=0,AA233,Z233+SUM(G233:Q233)+AB233)</f>
        <v>9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 t="s">
        <v>0</v>
      </c>
      <c r="S233" s="17">
        <v>1</v>
      </c>
      <c r="T233" s="17">
        <v>1</v>
      </c>
      <c r="U233" s="17">
        <v>0</v>
      </c>
      <c r="V233" s="17">
        <v>50.8</v>
      </c>
      <c r="W233" s="17">
        <v>0</v>
      </c>
      <c r="X233" s="17">
        <v>0</v>
      </c>
      <c r="Y233" s="23">
        <f>V233/5.5</f>
        <v>9.2363636363636363</v>
      </c>
      <c r="Z233" s="16">
        <f>ROUND(Y233,0)</f>
        <v>9</v>
      </c>
      <c r="AA233" s="17">
        <v>10</v>
      </c>
      <c r="AB233" s="17">
        <v>0</v>
      </c>
      <c r="AC233" s="14" t="s">
        <v>42</v>
      </c>
      <c r="AD233" s="18">
        <v>44443</v>
      </c>
      <c r="AE233" s="14" t="s">
        <v>43</v>
      </c>
      <c r="AF233" s="14" t="s">
        <v>44</v>
      </c>
      <c r="AG233" s="19" t="s">
        <v>45</v>
      </c>
      <c r="AH233" s="14" t="s">
        <v>46</v>
      </c>
      <c r="AI233" s="20">
        <f>F233-AN233</f>
        <v>9</v>
      </c>
      <c r="AJ233" s="17">
        <v>9</v>
      </c>
      <c r="AK233" s="21">
        <f>IF(AI233=0,"-",AJ233/AI233)</f>
        <v>1</v>
      </c>
      <c r="AL233" s="17">
        <v>0</v>
      </c>
      <c r="AM233" s="22">
        <f>IF(AL233=0,0,AL233/AI233)</f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9">
        <v>0</v>
      </c>
    </row>
    <row r="234" spans="1:52" ht="15" customHeight="1" x14ac:dyDescent="0.25">
      <c r="A234" s="14">
        <v>284</v>
      </c>
      <c r="B234" s="15">
        <v>9969</v>
      </c>
      <c r="C234" s="15">
        <v>9</v>
      </c>
      <c r="D234" s="15">
        <v>154310029</v>
      </c>
      <c r="E234" s="15" t="s">
        <v>116</v>
      </c>
      <c r="F234" s="16">
        <f>IF(S234=0,AA234,Z234+SUM(G234:Q234)+AB234)</f>
        <v>14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 t="s">
        <v>0</v>
      </c>
      <c r="S234" s="17">
        <v>1</v>
      </c>
      <c r="T234" s="17">
        <v>1</v>
      </c>
      <c r="U234" s="17">
        <v>0</v>
      </c>
      <c r="V234" s="17">
        <v>78.7</v>
      </c>
      <c r="W234" s="17">
        <v>0</v>
      </c>
      <c r="X234" s="17">
        <v>0</v>
      </c>
      <c r="Y234" s="23">
        <f>V234/5.5</f>
        <v>14.30909090909091</v>
      </c>
      <c r="Z234" s="16">
        <f>ROUND(Y234,0)</f>
        <v>14</v>
      </c>
      <c r="AA234" s="17">
        <v>15</v>
      </c>
      <c r="AB234" s="17">
        <v>0</v>
      </c>
      <c r="AC234" s="14" t="s">
        <v>42</v>
      </c>
      <c r="AD234" s="18">
        <v>44443</v>
      </c>
      <c r="AE234" s="14" t="s">
        <v>43</v>
      </c>
      <c r="AF234" s="14" t="s">
        <v>44</v>
      </c>
      <c r="AG234" s="19" t="s">
        <v>45</v>
      </c>
      <c r="AH234" s="14" t="s">
        <v>46</v>
      </c>
      <c r="AI234" s="20">
        <f>F234-AN234</f>
        <v>14</v>
      </c>
      <c r="AJ234" s="17">
        <v>12</v>
      </c>
      <c r="AK234" s="21">
        <f>IF(AI234=0,"-",AJ234/AI234)</f>
        <v>0.8571428571428571</v>
      </c>
      <c r="AL234" s="17">
        <v>0</v>
      </c>
      <c r="AM234" s="22">
        <f>IF(AL234=0,0,AL234/AI234)</f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9">
        <v>0</v>
      </c>
    </row>
    <row r="235" spans="1:52" ht="15" customHeight="1" x14ac:dyDescent="0.25">
      <c r="A235" s="14">
        <v>287</v>
      </c>
      <c r="B235" s="15">
        <v>9970</v>
      </c>
      <c r="C235" s="15">
        <v>9</v>
      </c>
      <c r="D235" s="15">
        <v>154310069</v>
      </c>
      <c r="E235" s="15" t="s">
        <v>116</v>
      </c>
      <c r="F235" s="16">
        <f>IF(S235=0,AA235,Z235+SUM(G235:Q235)+AB235)</f>
        <v>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 t="s">
        <v>0</v>
      </c>
      <c r="S235" s="17">
        <v>1</v>
      </c>
      <c r="T235" s="17">
        <v>1</v>
      </c>
      <c r="U235" s="17">
        <v>0</v>
      </c>
      <c r="V235" s="17">
        <v>31.7</v>
      </c>
      <c r="W235" s="17">
        <v>0</v>
      </c>
      <c r="X235" s="17">
        <v>0</v>
      </c>
      <c r="Y235" s="23">
        <f>V235/5.5</f>
        <v>5.7636363636363637</v>
      </c>
      <c r="Z235" s="16">
        <f>ROUND(Y235,0)</f>
        <v>6</v>
      </c>
      <c r="AA235" s="17">
        <v>6</v>
      </c>
      <c r="AB235" s="17">
        <v>0</v>
      </c>
      <c r="AC235" s="14" t="s">
        <v>42</v>
      </c>
      <c r="AD235" s="18">
        <v>44443</v>
      </c>
      <c r="AE235" s="14" t="s">
        <v>43</v>
      </c>
      <c r="AF235" s="14" t="s">
        <v>44</v>
      </c>
      <c r="AG235" s="19" t="s">
        <v>45</v>
      </c>
      <c r="AH235" s="14" t="s">
        <v>46</v>
      </c>
      <c r="AI235" s="20">
        <f>F235-AN235</f>
        <v>6</v>
      </c>
      <c r="AJ235" s="17">
        <v>6</v>
      </c>
      <c r="AK235" s="21">
        <f>IF(AI235=0,"-",AJ235/AI235)</f>
        <v>1</v>
      </c>
      <c r="AL235" s="17">
        <v>0</v>
      </c>
      <c r="AM235" s="22">
        <f>IF(AL235=0,0,AL235/AI235)</f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9">
        <v>0</v>
      </c>
    </row>
    <row r="236" spans="1:52" ht="15" customHeight="1" x14ac:dyDescent="0.25">
      <c r="A236" s="14">
        <v>286</v>
      </c>
      <c r="B236" s="15">
        <v>9971</v>
      </c>
      <c r="C236" s="15">
        <v>9</v>
      </c>
      <c r="D236" s="15">
        <v>154310070</v>
      </c>
      <c r="E236" s="15" t="s">
        <v>116</v>
      </c>
      <c r="F236" s="16">
        <f>IF(S236=0,AA236,Z236+SUM(G236:Q236)+AB236)</f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 t="s">
        <v>0</v>
      </c>
      <c r="S236" s="17">
        <v>99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23">
        <f>V236/5.5</f>
        <v>0</v>
      </c>
      <c r="Z236" s="16">
        <f>ROUND(Y236,0)</f>
        <v>0</v>
      </c>
      <c r="AA236" s="17">
        <v>0</v>
      </c>
      <c r="AB236" s="17">
        <v>0</v>
      </c>
      <c r="AC236" s="14" t="s">
        <v>42</v>
      </c>
      <c r="AD236" s="18">
        <v>44443</v>
      </c>
      <c r="AE236" s="14" t="s">
        <v>43</v>
      </c>
      <c r="AF236" s="14" t="s">
        <v>44</v>
      </c>
      <c r="AG236" s="19" t="s">
        <v>45</v>
      </c>
      <c r="AH236" s="14" t="s">
        <v>46</v>
      </c>
      <c r="AI236" s="20">
        <f>F236-AN236</f>
        <v>0</v>
      </c>
      <c r="AJ236" s="17">
        <v>0</v>
      </c>
      <c r="AK236" s="21" t="str">
        <f>IF(AI236=0,"-",AJ236/AI236)</f>
        <v>-</v>
      </c>
      <c r="AL236" s="17">
        <v>0</v>
      </c>
      <c r="AM236" s="22">
        <f>IF(AL236=0,0,AL236/AI236)</f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9">
        <v>0</v>
      </c>
    </row>
    <row r="237" spans="1:52" ht="15" customHeight="1" x14ac:dyDescent="0.25">
      <c r="A237" s="14">
        <v>281</v>
      </c>
      <c r="B237" s="15">
        <v>10103</v>
      </c>
      <c r="C237" s="15">
        <v>9</v>
      </c>
      <c r="D237" s="15">
        <v>153309019</v>
      </c>
      <c r="E237" s="15" t="s">
        <v>74</v>
      </c>
      <c r="F237" s="16">
        <f>IF(S237=0,AA237,Z237+SUM(G237:Q237)+AB237)</f>
        <v>8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0</v>
      </c>
      <c r="S237" s="17">
        <v>2</v>
      </c>
      <c r="T237" s="17">
        <v>1</v>
      </c>
      <c r="U237" s="17">
        <v>0</v>
      </c>
      <c r="V237" s="17">
        <v>46.1</v>
      </c>
      <c r="W237" s="17">
        <v>1</v>
      </c>
      <c r="X237" s="17">
        <v>5</v>
      </c>
      <c r="Y237" s="23">
        <f>V237/5.5</f>
        <v>8.3818181818181827</v>
      </c>
      <c r="Z237" s="16">
        <f>ROUND(Y237,0)</f>
        <v>8</v>
      </c>
      <c r="AA237" s="17">
        <v>9</v>
      </c>
      <c r="AB237" s="17">
        <v>0</v>
      </c>
      <c r="AC237" s="14" t="s">
        <v>42</v>
      </c>
      <c r="AD237" s="18">
        <v>44443</v>
      </c>
      <c r="AE237" s="14" t="s">
        <v>43</v>
      </c>
      <c r="AF237" s="14" t="s">
        <v>44</v>
      </c>
      <c r="AG237" s="19" t="s">
        <v>45</v>
      </c>
      <c r="AH237" s="14" t="s">
        <v>46</v>
      </c>
      <c r="AI237" s="20">
        <f>F237-AN237</f>
        <v>8</v>
      </c>
      <c r="AJ237" s="17">
        <v>3</v>
      </c>
      <c r="AK237" s="21">
        <f>IF(AI237=0,"-",AJ237/AI237)</f>
        <v>0.375</v>
      </c>
      <c r="AL237" s="17">
        <v>0</v>
      </c>
      <c r="AM237" s="22">
        <f>IF(AL237=0,0,AL237/AI237)</f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9">
        <v>0</v>
      </c>
    </row>
    <row r="238" spans="1:52" ht="15" customHeight="1" x14ac:dyDescent="0.25">
      <c r="A238" s="14">
        <v>153</v>
      </c>
      <c r="B238" s="15">
        <v>10104</v>
      </c>
      <c r="C238" s="15">
        <v>9</v>
      </c>
      <c r="D238" s="15">
        <v>153309020</v>
      </c>
      <c r="E238" s="15" t="s">
        <v>74</v>
      </c>
      <c r="F238" s="16">
        <f>IF(S238=0,AA238,Z238+SUM(G238:Q238)+AB238)</f>
        <v>9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 t="s">
        <v>0</v>
      </c>
      <c r="S238" s="17">
        <v>2</v>
      </c>
      <c r="T238" s="17">
        <v>1</v>
      </c>
      <c r="U238" s="17">
        <v>0</v>
      </c>
      <c r="V238" s="17">
        <v>51.2</v>
      </c>
      <c r="W238" s="17">
        <v>1</v>
      </c>
      <c r="X238" s="17">
        <v>5</v>
      </c>
      <c r="Y238" s="23">
        <f>V238/5.5</f>
        <v>9.3090909090909104</v>
      </c>
      <c r="Z238" s="16">
        <f>ROUND(Y238,0)</f>
        <v>9</v>
      </c>
      <c r="AA238" s="17">
        <v>8</v>
      </c>
      <c r="AB238" s="17">
        <v>0</v>
      </c>
      <c r="AC238" s="14" t="s">
        <v>42</v>
      </c>
      <c r="AD238" s="18">
        <v>44443</v>
      </c>
      <c r="AE238" s="14" t="s">
        <v>43</v>
      </c>
      <c r="AF238" s="14" t="s">
        <v>44</v>
      </c>
      <c r="AG238" s="19" t="s">
        <v>45</v>
      </c>
      <c r="AH238" s="14" t="s">
        <v>46</v>
      </c>
      <c r="AI238" s="20">
        <f>F238-AN238</f>
        <v>9</v>
      </c>
      <c r="AJ238" s="17">
        <v>6</v>
      </c>
      <c r="AK238" s="21">
        <f>IF(AI238=0,"-",AJ238/AI238)</f>
        <v>0.66666666666666663</v>
      </c>
      <c r="AL238" s="17">
        <v>0</v>
      </c>
      <c r="AM238" s="22">
        <f>IF(AL238=0,0,AL238/AI238)</f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9">
        <v>0</v>
      </c>
    </row>
    <row r="239" spans="1:52" ht="15" customHeight="1" x14ac:dyDescent="0.25">
      <c r="A239" s="14">
        <v>17</v>
      </c>
      <c r="B239" s="15">
        <v>10105</v>
      </c>
      <c r="C239" s="15">
        <v>9</v>
      </c>
      <c r="D239" s="15">
        <v>153309021</v>
      </c>
      <c r="E239" s="15" t="s">
        <v>74</v>
      </c>
      <c r="F239" s="16">
        <f>IF(S239=0,AA239,Z239+SUM(G239:Q239)+AB239)</f>
        <v>8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 t="s">
        <v>0</v>
      </c>
      <c r="S239" s="17">
        <v>2</v>
      </c>
      <c r="T239" s="17">
        <v>1</v>
      </c>
      <c r="U239" s="17">
        <v>0</v>
      </c>
      <c r="V239" s="17">
        <v>41.7</v>
      </c>
      <c r="W239" s="17">
        <v>1</v>
      </c>
      <c r="X239" s="17">
        <v>5</v>
      </c>
      <c r="Y239" s="23">
        <f>V239/5.5</f>
        <v>7.581818181818182</v>
      </c>
      <c r="Z239" s="16">
        <f>ROUND(Y239,0)</f>
        <v>8</v>
      </c>
      <c r="AA239" s="17">
        <v>8</v>
      </c>
      <c r="AB239" s="17">
        <v>0</v>
      </c>
      <c r="AC239" s="14" t="s">
        <v>42</v>
      </c>
      <c r="AD239" s="18">
        <v>44443</v>
      </c>
      <c r="AE239" s="14" t="s">
        <v>43</v>
      </c>
      <c r="AF239" s="14" t="s">
        <v>44</v>
      </c>
      <c r="AG239" s="19" t="s">
        <v>45</v>
      </c>
      <c r="AH239" s="14" t="s">
        <v>46</v>
      </c>
      <c r="AI239" s="20">
        <f>F239-AN239</f>
        <v>8</v>
      </c>
      <c r="AJ239" s="17">
        <v>8</v>
      </c>
      <c r="AK239" s="21">
        <f>IF(AI239=0,"-",AJ239/AI239)</f>
        <v>1</v>
      </c>
      <c r="AL239" s="17">
        <v>0</v>
      </c>
      <c r="AM239" s="22">
        <f>IF(AL239=0,0,AL239/AI239)</f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9">
        <v>0</v>
      </c>
    </row>
    <row r="240" spans="1:52" ht="15" customHeight="1" x14ac:dyDescent="0.25">
      <c r="A240" s="14">
        <v>140</v>
      </c>
      <c r="B240" s="15">
        <v>10106</v>
      </c>
      <c r="C240" s="15">
        <v>9</v>
      </c>
      <c r="D240" s="15">
        <v>153309022</v>
      </c>
      <c r="E240" s="15" t="s">
        <v>74</v>
      </c>
      <c r="F240" s="16">
        <f>IF(S240=0,AA240,Z240+SUM(G240:Q240)+AB240)</f>
        <v>8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 t="s">
        <v>0</v>
      </c>
      <c r="S240" s="17">
        <v>2</v>
      </c>
      <c r="T240" s="17">
        <v>1</v>
      </c>
      <c r="U240" s="17">
        <v>0</v>
      </c>
      <c r="V240" s="17">
        <v>46</v>
      </c>
      <c r="W240" s="17">
        <v>1</v>
      </c>
      <c r="X240" s="17">
        <v>5.3</v>
      </c>
      <c r="Y240" s="23">
        <f>V240/5.5</f>
        <v>8.3636363636363633</v>
      </c>
      <c r="Z240" s="16">
        <f>ROUND(Y240,0)</f>
        <v>8</v>
      </c>
      <c r="AA240" s="17">
        <v>8</v>
      </c>
      <c r="AB240" s="17">
        <v>0</v>
      </c>
      <c r="AC240" s="14" t="s">
        <v>42</v>
      </c>
      <c r="AD240" s="18">
        <v>44443</v>
      </c>
      <c r="AE240" s="14" t="s">
        <v>43</v>
      </c>
      <c r="AF240" s="14" t="s">
        <v>44</v>
      </c>
      <c r="AG240" s="19" t="s">
        <v>45</v>
      </c>
      <c r="AH240" s="14" t="s">
        <v>46</v>
      </c>
      <c r="AI240" s="20">
        <f>F240-AN240</f>
        <v>8</v>
      </c>
      <c r="AJ240" s="17">
        <v>3</v>
      </c>
      <c r="AK240" s="21">
        <f>IF(AI240=0,"-",AJ240/AI240)</f>
        <v>0.375</v>
      </c>
      <c r="AL240" s="17">
        <v>0</v>
      </c>
      <c r="AM240" s="22">
        <f>IF(AL240=0,0,AL240/AI240)</f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9">
        <v>0</v>
      </c>
    </row>
    <row r="241" spans="1:52" ht="15" customHeight="1" x14ac:dyDescent="0.25">
      <c r="A241" s="14">
        <v>186</v>
      </c>
      <c r="B241" s="15">
        <v>10107</v>
      </c>
      <c r="C241" s="15">
        <v>9</v>
      </c>
      <c r="D241" s="15">
        <v>153309023</v>
      </c>
      <c r="E241" s="15" t="s">
        <v>74</v>
      </c>
      <c r="F241" s="16">
        <f>IF(S241=0,AA241,Z241+SUM(G241:Q241)+AB241)</f>
        <v>9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 t="s">
        <v>0</v>
      </c>
      <c r="S241" s="17">
        <v>2</v>
      </c>
      <c r="T241" s="17">
        <v>1</v>
      </c>
      <c r="U241" s="17">
        <v>0</v>
      </c>
      <c r="V241" s="17">
        <v>49.6</v>
      </c>
      <c r="W241" s="17">
        <v>1</v>
      </c>
      <c r="X241" s="17">
        <v>5.3</v>
      </c>
      <c r="Y241" s="23">
        <f>V241/5.5</f>
        <v>9.0181818181818176</v>
      </c>
      <c r="Z241" s="16">
        <f>ROUND(Y241,0)</f>
        <v>9</v>
      </c>
      <c r="AA241" s="17">
        <v>9</v>
      </c>
      <c r="AB241" s="17">
        <v>0</v>
      </c>
      <c r="AC241" s="14" t="s">
        <v>42</v>
      </c>
      <c r="AD241" s="18">
        <v>44443</v>
      </c>
      <c r="AE241" s="14" t="s">
        <v>43</v>
      </c>
      <c r="AF241" s="14" t="s">
        <v>44</v>
      </c>
      <c r="AG241" s="19" t="s">
        <v>45</v>
      </c>
      <c r="AH241" s="14" t="s">
        <v>46</v>
      </c>
      <c r="AI241" s="20">
        <f>F241-AN241</f>
        <v>9</v>
      </c>
      <c r="AJ241" s="17">
        <v>7</v>
      </c>
      <c r="AK241" s="21">
        <f>IF(AI241=0,"-",AJ241/AI241)</f>
        <v>0.77777777777777779</v>
      </c>
      <c r="AL241" s="17">
        <v>0</v>
      </c>
      <c r="AM241" s="22">
        <f>IF(AL241=0,0,AL241/AI241)</f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9">
        <v>0</v>
      </c>
    </row>
    <row r="242" spans="1:52" s="36" customFormat="1" ht="15" customHeight="1" x14ac:dyDescent="0.25">
      <c r="A242" s="14">
        <v>68</v>
      </c>
      <c r="B242" s="15">
        <v>10108</v>
      </c>
      <c r="C242" s="15">
        <v>9</v>
      </c>
      <c r="D242" s="15">
        <v>153309024</v>
      </c>
      <c r="E242" s="15" t="s">
        <v>74</v>
      </c>
      <c r="F242" s="16">
        <f>IF(S242=0,AA242,Z242+SUM(G242:Q242)+AB242)</f>
        <v>8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 t="s">
        <v>0</v>
      </c>
      <c r="S242" s="17">
        <v>2</v>
      </c>
      <c r="T242" s="17">
        <v>1</v>
      </c>
      <c r="U242" s="17">
        <v>0</v>
      </c>
      <c r="V242" s="17">
        <v>44.3</v>
      </c>
      <c r="W242" s="17">
        <v>1</v>
      </c>
      <c r="X242" s="17">
        <v>5.3</v>
      </c>
      <c r="Y242" s="23">
        <f>V242/5.5</f>
        <v>8.0545454545454547</v>
      </c>
      <c r="Z242" s="16">
        <f>ROUND(Y242,0)</f>
        <v>8</v>
      </c>
      <c r="AA242" s="17">
        <v>8</v>
      </c>
      <c r="AB242" s="17">
        <v>0</v>
      </c>
      <c r="AC242" s="14" t="s">
        <v>42</v>
      </c>
      <c r="AD242" s="18">
        <v>44443</v>
      </c>
      <c r="AE242" s="14" t="s">
        <v>43</v>
      </c>
      <c r="AF242" s="14" t="s">
        <v>44</v>
      </c>
      <c r="AG242" s="19" t="s">
        <v>45</v>
      </c>
      <c r="AH242" s="14" t="s">
        <v>46</v>
      </c>
      <c r="AI242" s="20">
        <f>F242-AN242</f>
        <v>8</v>
      </c>
      <c r="AJ242" s="17">
        <v>5</v>
      </c>
      <c r="AK242" s="21">
        <f>IF(AI242=0,"-",AJ242/AI242)</f>
        <v>0.625</v>
      </c>
      <c r="AL242" s="17">
        <v>0</v>
      </c>
      <c r="AM242" s="22">
        <f>IF(AL242=0,0,AL242/AI242)</f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9">
        <v>0</v>
      </c>
    </row>
    <row r="243" spans="1:52" ht="15" customHeight="1" x14ac:dyDescent="0.25">
      <c r="A243" s="14">
        <v>397</v>
      </c>
      <c r="B243" s="15">
        <v>10275</v>
      </c>
      <c r="C243" s="15">
        <v>9</v>
      </c>
      <c r="D243" s="15">
        <v>155310028</v>
      </c>
      <c r="E243" s="15" t="s">
        <v>135</v>
      </c>
      <c r="F243" s="16">
        <f>IF(S243=0,AA243,Z243+SUM(G243:Q243)+AB243)</f>
        <v>7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0</v>
      </c>
      <c r="S243" s="17">
        <v>1</v>
      </c>
      <c r="T243" s="17">
        <v>1</v>
      </c>
      <c r="U243" s="17">
        <v>0</v>
      </c>
      <c r="V243" s="17">
        <v>40.200000000000003</v>
      </c>
      <c r="W243" s="17">
        <v>0</v>
      </c>
      <c r="X243" s="17">
        <v>0</v>
      </c>
      <c r="Y243" s="23">
        <f>V243/5.5</f>
        <v>7.3090909090909095</v>
      </c>
      <c r="Z243" s="16">
        <f>ROUND(Y243,0)</f>
        <v>7</v>
      </c>
      <c r="AA243" s="17">
        <v>8</v>
      </c>
      <c r="AB243" s="17">
        <v>0</v>
      </c>
      <c r="AC243" s="14" t="s">
        <v>42</v>
      </c>
      <c r="AD243" s="18">
        <v>44443</v>
      </c>
      <c r="AE243" s="14" t="s">
        <v>43</v>
      </c>
      <c r="AF243" s="14" t="s">
        <v>44</v>
      </c>
      <c r="AG243" s="19" t="s">
        <v>45</v>
      </c>
      <c r="AH243" s="14" t="s">
        <v>46</v>
      </c>
      <c r="AI243" s="20">
        <f>F243-AN243</f>
        <v>7</v>
      </c>
      <c r="AJ243" s="17">
        <v>7</v>
      </c>
      <c r="AK243" s="21">
        <f>IF(AI243=0,"-",AJ243/AI243)</f>
        <v>1</v>
      </c>
      <c r="AL243" s="17">
        <v>0</v>
      </c>
      <c r="AM243" s="22">
        <f>IF(AL243=0,0,AL243/AI243)</f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9">
        <v>0</v>
      </c>
    </row>
    <row r="244" spans="1:52" ht="15" customHeight="1" x14ac:dyDescent="0.25">
      <c r="A244" s="14">
        <v>343</v>
      </c>
      <c r="B244" s="15">
        <v>10276</v>
      </c>
      <c r="C244" s="15">
        <v>9</v>
      </c>
      <c r="D244" s="15">
        <v>155310029</v>
      </c>
      <c r="E244" s="15" t="s">
        <v>135</v>
      </c>
      <c r="F244" s="16">
        <f>IF(S244=0,AA244,Z244+SUM(G244:Q244)+AB244)</f>
        <v>15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 t="s">
        <v>0</v>
      </c>
      <c r="S244" s="17">
        <v>1</v>
      </c>
      <c r="T244" s="17">
        <v>1</v>
      </c>
      <c r="U244" s="17">
        <v>0</v>
      </c>
      <c r="V244" s="17">
        <v>85</v>
      </c>
      <c r="W244" s="17">
        <v>0</v>
      </c>
      <c r="X244" s="17">
        <v>0</v>
      </c>
      <c r="Y244" s="23">
        <f>V244/5.5</f>
        <v>15.454545454545455</v>
      </c>
      <c r="Z244" s="16">
        <f>ROUND(Y244,0)</f>
        <v>15</v>
      </c>
      <c r="AA244" s="17">
        <v>15</v>
      </c>
      <c r="AB244" s="17">
        <v>0</v>
      </c>
      <c r="AC244" s="14" t="s">
        <v>42</v>
      </c>
      <c r="AD244" s="18">
        <v>44443</v>
      </c>
      <c r="AE244" s="14" t="s">
        <v>43</v>
      </c>
      <c r="AF244" s="14" t="s">
        <v>44</v>
      </c>
      <c r="AG244" s="19" t="s">
        <v>45</v>
      </c>
      <c r="AH244" s="14" t="s">
        <v>46</v>
      </c>
      <c r="AI244" s="20">
        <f>F244-AN244</f>
        <v>15</v>
      </c>
      <c r="AJ244" s="17">
        <v>12</v>
      </c>
      <c r="AK244" s="21">
        <f>IF(AI244=0,"-",AJ244/AI244)</f>
        <v>0.8</v>
      </c>
      <c r="AL244" s="17">
        <v>0</v>
      </c>
      <c r="AM244" s="22">
        <f>IF(AL244=0,0,AL244/AI244)</f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9">
        <v>0</v>
      </c>
    </row>
    <row r="245" spans="1:52" ht="15" customHeight="1" x14ac:dyDescent="0.25">
      <c r="A245" s="14">
        <v>335</v>
      </c>
      <c r="B245" s="15">
        <v>10277</v>
      </c>
      <c r="C245" s="15">
        <v>9</v>
      </c>
      <c r="D245" s="15">
        <v>155310030</v>
      </c>
      <c r="E245" s="15" t="s">
        <v>135</v>
      </c>
      <c r="F245" s="16">
        <f>IF(S245=0,AA245,Z245+SUM(G245:Q245)+AB245)</f>
        <v>8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2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114</v>
      </c>
      <c r="S245" s="17">
        <v>1</v>
      </c>
      <c r="T245" s="17">
        <v>1</v>
      </c>
      <c r="U245" s="17">
        <v>0</v>
      </c>
      <c r="V245" s="17">
        <v>33.700000000000003</v>
      </c>
      <c r="W245" s="17">
        <v>0</v>
      </c>
      <c r="X245" s="17">
        <v>0</v>
      </c>
      <c r="Y245" s="23">
        <f>V245/5.5</f>
        <v>6.1272727272727279</v>
      </c>
      <c r="Z245" s="16">
        <f>ROUND(Y245,0)</f>
        <v>6</v>
      </c>
      <c r="AA245" s="17">
        <v>8</v>
      </c>
      <c r="AB245" s="17">
        <v>0</v>
      </c>
      <c r="AC245" s="14" t="s">
        <v>42</v>
      </c>
      <c r="AD245" s="18">
        <v>44443</v>
      </c>
      <c r="AE245" s="14" t="s">
        <v>43</v>
      </c>
      <c r="AF245" s="14" t="s">
        <v>44</v>
      </c>
      <c r="AG245" s="19" t="s">
        <v>45</v>
      </c>
      <c r="AH245" s="14" t="s">
        <v>46</v>
      </c>
      <c r="AI245" s="20">
        <f>F245-AN245</f>
        <v>8</v>
      </c>
      <c r="AJ245" s="17">
        <v>5</v>
      </c>
      <c r="AK245" s="21">
        <f>IF(AI245=0,"-",AJ245/AI245)</f>
        <v>0.625</v>
      </c>
      <c r="AL245" s="17">
        <v>0</v>
      </c>
      <c r="AM245" s="22">
        <f>IF(AL245=0,0,AL245/AI245)</f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2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9">
        <v>0</v>
      </c>
    </row>
    <row r="246" spans="1:52" ht="15" customHeight="1" x14ac:dyDescent="0.25">
      <c r="A246" s="14">
        <v>353</v>
      </c>
      <c r="B246" s="15">
        <v>10278</v>
      </c>
      <c r="C246" s="15">
        <v>9</v>
      </c>
      <c r="D246" s="15">
        <v>155310031</v>
      </c>
      <c r="E246" s="15" t="s">
        <v>135</v>
      </c>
      <c r="F246" s="16">
        <f>IF(S246=0,AA246,Z246+SUM(G246:Q246)+AB246)</f>
        <v>7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 t="s">
        <v>0</v>
      </c>
      <c r="S246" s="17">
        <v>1</v>
      </c>
      <c r="T246" s="17">
        <v>1</v>
      </c>
      <c r="U246" s="17">
        <v>0</v>
      </c>
      <c r="V246" s="17">
        <v>38.799999999999997</v>
      </c>
      <c r="W246" s="17">
        <v>0</v>
      </c>
      <c r="X246" s="17">
        <v>0</v>
      </c>
      <c r="Y246" s="23">
        <f>V246/5.5</f>
        <v>7.0545454545454538</v>
      </c>
      <c r="Z246" s="16">
        <f>ROUND(Y246,0)</f>
        <v>7</v>
      </c>
      <c r="AA246" s="17">
        <v>7</v>
      </c>
      <c r="AB246" s="17">
        <v>0</v>
      </c>
      <c r="AC246" s="14" t="s">
        <v>42</v>
      </c>
      <c r="AD246" s="18">
        <v>44443</v>
      </c>
      <c r="AE246" s="14" t="s">
        <v>43</v>
      </c>
      <c r="AF246" s="14" t="s">
        <v>44</v>
      </c>
      <c r="AG246" s="19" t="s">
        <v>45</v>
      </c>
      <c r="AH246" s="14" t="s">
        <v>46</v>
      </c>
      <c r="AI246" s="20">
        <f>F246-AN246</f>
        <v>5</v>
      </c>
      <c r="AJ246" s="17">
        <v>5</v>
      </c>
      <c r="AK246" s="21">
        <f>IF(AI246=0,"-",AJ246/AI246)</f>
        <v>1</v>
      </c>
      <c r="AL246" s="17">
        <v>0</v>
      </c>
      <c r="AM246" s="22">
        <f>IF(AL246=0,0,AL246/AI246)</f>
        <v>0</v>
      </c>
      <c r="AN246" s="17">
        <v>2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9">
        <v>0</v>
      </c>
    </row>
    <row r="247" spans="1:52" ht="15" customHeight="1" x14ac:dyDescent="0.25">
      <c r="A247" s="14">
        <v>330</v>
      </c>
      <c r="B247" s="15">
        <v>10279</v>
      </c>
      <c r="C247" s="15">
        <v>9</v>
      </c>
      <c r="D247" s="15">
        <v>155311019</v>
      </c>
      <c r="E247" s="15" t="s">
        <v>135</v>
      </c>
      <c r="F247" s="16">
        <f>IF(S247=0,AA247,Z247+SUM(G247:Q247)+AB247)</f>
        <v>7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 t="s">
        <v>0</v>
      </c>
      <c r="S247" s="17">
        <v>1</v>
      </c>
      <c r="T247" s="17">
        <v>1</v>
      </c>
      <c r="U247" s="17">
        <v>0</v>
      </c>
      <c r="V247" s="17">
        <v>35.799999999999997</v>
      </c>
      <c r="W247" s="17">
        <v>0</v>
      </c>
      <c r="X247" s="17">
        <v>0</v>
      </c>
      <c r="Y247" s="23">
        <f>V247/5.5</f>
        <v>6.5090909090909088</v>
      </c>
      <c r="Z247" s="16">
        <f>ROUND(Y247,0)</f>
        <v>7</v>
      </c>
      <c r="AA247" s="17">
        <v>6</v>
      </c>
      <c r="AB247" s="17">
        <v>0</v>
      </c>
      <c r="AC247" s="14" t="s">
        <v>42</v>
      </c>
      <c r="AD247" s="18">
        <v>44443</v>
      </c>
      <c r="AE247" s="14" t="s">
        <v>43</v>
      </c>
      <c r="AF247" s="14" t="s">
        <v>44</v>
      </c>
      <c r="AG247" s="19" t="s">
        <v>45</v>
      </c>
      <c r="AH247" s="14" t="s">
        <v>46</v>
      </c>
      <c r="AI247" s="20">
        <f>F247-AN247</f>
        <v>7</v>
      </c>
      <c r="AJ247" s="17">
        <v>6</v>
      </c>
      <c r="AK247" s="21">
        <f>IF(AI247=0,"-",AJ247/AI247)</f>
        <v>0.8571428571428571</v>
      </c>
      <c r="AL247" s="17">
        <v>0</v>
      </c>
      <c r="AM247" s="22">
        <f>IF(AL247=0,0,AL247/AI247)</f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9">
        <v>0</v>
      </c>
    </row>
    <row r="248" spans="1:52" ht="15" customHeight="1" x14ac:dyDescent="0.25">
      <c r="A248" s="14">
        <v>230</v>
      </c>
      <c r="B248" s="15">
        <v>10317</v>
      </c>
      <c r="C248" s="15">
        <v>9</v>
      </c>
      <c r="D248" s="15">
        <v>155310027</v>
      </c>
      <c r="E248" s="15" t="s">
        <v>110</v>
      </c>
      <c r="F248" s="16">
        <f>IF(S248=0,AA248,Z248+SUM(G248:Q248)+AB248)</f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 t="s">
        <v>0</v>
      </c>
      <c r="S248" s="17">
        <v>1</v>
      </c>
      <c r="T248" s="17">
        <v>1</v>
      </c>
      <c r="U248" s="17">
        <v>0</v>
      </c>
      <c r="V248" s="17">
        <v>69</v>
      </c>
      <c r="W248" s="17">
        <v>0</v>
      </c>
      <c r="X248" s="17">
        <v>0</v>
      </c>
      <c r="Y248" s="23">
        <f>V248/5.5</f>
        <v>12.545454545454545</v>
      </c>
      <c r="Z248" s="16">
        <f>ROUND(Y248,0)</f>
        <v>13</v>
      </c>
      <c r="AA248" s="17">
        <v>12</v>
      </c>
      <c r="AB248" s="17">
        <v>0</v>
      </c>
      <c r="AC248" s="14" t="s">
        <v>42</v>
      </c>
      <c r="AD248" s="18">
        <v>44443</v>
      </c>
      <c r="AE248" s="14" t="s">
        <v>43</v>
      </c>
      <c r="AF248" s="14" t="s">
        <v>44</v>
      </c>
      <c r="AG248" s="19" t="s">
        <v>45</v>
      </c>
      <c r="AH248" s="14" t="s">
        <v>46</v>
      </c>
      <c r="AI248" s="20">
        <f>F248-AN248</f>
        <v>13</v>
      </c>
      <c r="AJ248" s="17">
        <v>9</v>
      </c>
      <c r="AK248" s="21">
        <f>IF(AI248=0,"-",AJ248/AI248)</f>
        <v>0.69230769230769229</v>
      </c>
      <c r="AL248" s="17">
        <v>0</v>
      </c>
      <c r="AM248" s="22">
        <f>IF(AL248=0,0,AL248/AI248)</f>
        <v>0</v>
      </c>
      <c r="AN248" s="17">
        <v>0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9">
        <v>0</v>
      </c>
    </row>
    <row r="249" spans="1:52" ht="15" customHeight="1" x14ac:dyDescent="0.25">
      <c r="A249" s="14">
        <v>320</v>
      </c>
      <c r="B249" s="15">
        <v>10365</v>
      </c>
      <c r="C249" s="15">
        <v>9</v>
      </c>
      <c r="D249" s="15">
        <v>154310025</v>
      </c>
      <c r="E249" s="15" t="s">
        <v>125</v>
      </c>
      <c r="F249" s="16">
        <f>IF(S249=0,AA249,Z249+SUM(G249:Q249)+AB249)</f>
        <v>13</v>
      </c>
      <c r="G249" s="17">
        <v>0</v>
      </c>
      <c r="H249" s="17">
        <v>1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 t="s">
        <v>0</v>
      </c>
      <c r="S249" s="17">
        <v>1</v>
      </c>
      <c r="T249" s="17">
        <v>1</v>
      </c>
      <c r="U249" s="17">
        <v>0</v>
      </c>
      <c r="V249" s="17">
        <v>64.2</v>
      </c>
      <c r="W249" s="17">
        <v>0</v>
      </c>
      <c r="X249" s="17">
        <v>0</v>
      </c>
      <c r="Y249" s="23">
        <f>V249/5.5</f>
        <v>11.672727272727274</v>
      </c>
      <c r="Z249" s="16">
        <f>ROUND(Y249,0)</f>
        <v>12</v>
      </c>
      <c r="AA249" s="17">
        <v>12</v>
      </c>
      <c r="AB249" s="17">
        <v>0</v>
      </c>
      <c r="AC249" s="14" t="s">
        <v>42</v>
      </c>
      <c r="AD249" s="18">
        <v>44443</v>
      </c>
      <c r="AE249" s="14" t="s">
        <v>43</v>
      </c>
      <c r="AF249" s="14" t="s">
        <v>44</v>
      </c>
      <c r="AG249" s="19" t="s">
        <v>45</v>
      </c>
      <c r="AH249" s="14" t="s">
        <v>46</v>
      </c>
      <c r="AI249" s="20">
        <f>F249-AN249</f>
        <v>13</v>
      </c>
      <c r="AJ249" s="17">
        <v>11</v>
      </c>
      <c r="AK249" s="21">
        <f>IF(AI249=0,"-",AJ249/AI249)</f>
        <v>0.84615384615384615</v>
      </c>
      <c r="AL249" s="17">
        <v>0</v>
      </c>
      <c r="AM249" s="22">
        <f>IF(AL249=0,0,AL249/AI249)</f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9">
        <v>0</v>
      </c>
    </row>
    <row r="250" spans="1:52" ht="15" customHeight="1" x14ac:dyDescent="0.25">
      <c r="A250" s="14">
        <v>314</v>
      </c>
      <c r="B250" s="15">
        <v>10366</v>
      </c>
      <c r="C250" s="15">
        <v>9</v>
      </c>
      <c r="D250" s="15">
        <v>154310026</v>
      </c>
      <c r="E250" s="15" t="s">
        <v>125</v>
      </c>
      <c r="F250" s="16">
        <f>IF(S250=0,AA250,Z250+SUM(G250:Q250)+AB250)</f>
        <v>26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 t="s">
        <v>0</v>
      </c>
      <c r="S250" s="17">
        <v>1</v>
      </c>
      <c r="T250" s="17">
        <v>1</v>
      </c>
      <c r="U250" s="17">
        <v>0</v>
      </c>
      <c r="V250" s="17">
        <v>145.5</v>
      </c>
      <c r="W250" s="17">
        <v>0</v>
      </c>
      <c r="X250" s="17">
        <v>0</v>
      </c>
      <c r="Y250" s="23">
        <f>V250/5.5</f>
        <v>26.454545454545453</v>
      </c>
      <c r="Z250" s="16">
        <f>ROUND(Y250,0)</f>
        <v>26</v>
      </c>
      <c r="AA250" s="17">
        <v>23</v>
      </c>
      <c r="AB250" s="17">
        <v>0</v>
      </c>
      <c r="AC250" s="14" t="s">
        <v>42</v>
      </c>
      <c r="AD250" s="18">
        <v>44443</v>
      </c>
      <c r="AE250" s="14" t="s">
        <v>43</v>
      </c>
      <c r="AF250" s="14" t="s">
        <v>44</v>
      </c>
      <c r="AG250" s="19" t="s">
        <v>45</v>
      </c>
      <c r="AH250" s="14" t="s">
        <v>46</v>
      </c>
      <c r="AI250" s="20">
        <f>F250-AN250</f>
        <v>26</v>
      </c>
      <c r="AJ250" s="17">
        <v>15</v>
      </c>
      <c r="AK250" s="21">
        <f>IF(AI250=0,"-",AJ250/AI250)</f>
        <v>0.57692307692307687</v>
      </c>
      <c r="AL250" s="17">
        <v>1</v>
      </c>
      <c r="AM250" s="22">
        <f>IF(AL250=0,0,AL250/AI250)</f>
        <v>3.8461538461538464E-2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9">
        <v>0</v>
      </c>
    </row>
    <row r="251" spans="1:52" ht="15" customHeight="1" x14ac:dyDescent="0.25">
      <c r="A251" s="14">
        <v>394</v>
      </c>
      <c r="B251" s="15">
        <v>10367</v>
      </c>
      <c r="C251" s="15">
        <v>9</v>
      </c>
      <c r="D251" s="15">
        <v>155310026</v>
      </c>
      <c r="E251" s="15" t="s">
        <v>125</v>
      </c>
      <c r="F251" s="16">
        <f>IF(S251=0,AA251,Z251+SUM(G251:Q251)+AB251)</f>
        <v>12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 t="s">
        <v>0</v>
      </c>
      <c r="S251" s="17">
        <v>1</v>
      </c>
      <c r="T251" s="17">
        <v>1</v>
      </c>
      <c r="U251" s="17">
        <v>0</v>
      </c>
      <c r="V251" s="17">
        <v>68.599999999999994</v>
      </c>
      <c r="W251" s="17">
        <v>0</v>
      </c>
      <c r="X251" s="17">
        <v>0</v>
      </c>
      <c r="Y251" s="23">
        <f>V251/5.5</f>
        <v>12.472727272727271</v>
      </c>
      <c r="Z251" s="16">
        <f>ROUND(Y251,0)</f>
        <v>12</v>
      </c>
      <c r="AA251" s="17">
        <v>12</v>
      </c>
      <c r="AB251" s="17">
        <v>0</v>
      </c>
      <c r="AC251" s="14" t="s">
        <v>42</v>
      </c>
      <c r="AD251" s="18">
        <v>44443</v>
      </c>
      <c r="AE251" s="14" t="s">
        <v>43</v>
      </c>
      <c r="AF251" s="14" t="s">
        <v>44</v>
      </c>
      <c r="AG251" s="19" t="s">
        <v>45</v>
      </c>
      <c r="AH251" s="14" t="s">
        <v>46</v>
      </c>
      <c r="AI251" s="20">
        <f>F251-AN251</f>
        <v>12</v>
      </c>
      <c r="AJ251" s="17">
        <v>15</v>
      </c>
      <c r="AK251" s="21">
        <f>IF(AI251=0,"-",AJ251/AI251)</f>
        <v>1.25</v>
      </c>
      <c r="AL251" s="17">
        <v>3</v>
      </c>
      <c r="AM251" s="22">
        <f>IF(AL251=0,0,AL251/AI251)</f>
        <v>0.25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9">
        <v>0</v>
      </c>
    </row>
    <row r="252" spans="1:52" ht="15" customHeight="1" x14ac:dyDescent="0.25">
      <c r="A252" s="14">
        <v>333</v>
      </c>
      <c r="B252" s="15">
        <v>10422</v>
      </c>
      <c r="C252" s="15">
        <v>9</v>
      </c>
      <c r="D252" s="15">
        <v>153310014</v>
      </c>
      <c r="E252" s="15" t="s">
        <v>134</v>
      </c>
      <c r="F252" s="16">
        <f>IF(S252=0,AA252,Z252+SUM(G252:Q252)+AB252)</f>
        <v>21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 t="s">
        <v>0</v>
      </c>
      <c r="S252" s="17">
        <v>2</v>
      </c>
      <c r="T252" s="17">
        <v>1</v>
      </c>
      <c r="U252" s="17">
        <v>0</v>
      </c>
      <c r="V252" s="17">
        <v>116.9</v>
      </c>
      <c r="W252" s="17">
        <v>2</v>
      </c>
      <c r="X252" s="17">
        <v>7.6</v>
      </c>
      <c r="Y252" s="23">
        <f>V252/5.5</f>
        <v>21.254545454545454</v>
      </c>
      <c r="Z252" s="16">
        <f>ROUND(Y252,0)</f>
        <v>21</v>
      </c>
      <c r="AA252" s="17">
        <v>20</v>
      </c>
      <c r="AB252" s="17">
        <v>0</v>
      </c>
      <c r="AC252" s="14" t="s">
        <v>42</v>
      </c>
      <c r="AD252" s="18">
        <v>44443</v>
      </c>
      <c r="AE252" s="14" t="s">
        <v>43</v>
      </c>
      <c r="AF252" s="14" t="s">
        <v>44</v>
      </c>
      <c r="AG252" s="19" t="s">
        <v>45</v>
      </c>
      <c r="AH252" s="14" t="s">
        <v>46</v>
      </c>
      <c r="AI252" s="20">
        <f>F252-AN252</f>
        <v>21</v>
      </c>
      <c r="AJ252" s="17">
        <v>12</v>
      </c>
      <c r="AK252" s="21">
        <f>IF(AI252=0,"-",AJ252/AI252)</f>
        <v>0.5714285714285714</v>
      </c>
      <c r="AL252" s="17">
        <v>0</v>
      </c>
      <c r="AM252" s="22">
        <f>IF(AL252=0,0,AL252/AI252)</f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9">
        <v>0</v>
      </c>
    </row>
    <row r="253" spans="1:52" ht="15" customHeight="1" x14ac:dyDescent="0.25">
      <c r="A253" s="14">
        <v>337</v>
      </c>
      <c r="B253" s="15">
        <v>10423</v>
      </c>
      <c r="C253" s="15">
        <v>9</v>
      </c>
      <c r="D253" s="15">
        <v>153310015</v>
      </c>
      <c r="E253" s="15" t="s">
        <v>134</v>
      </c>
      <c r="F253" s="16">
        <f>IF(S253=0,AA253,Z253+SUM(G253:Q253)+AB253)</f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 t="s">
        <v>0</v>
      </c>
      <c r="S253" s="17">
        <v>99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3">
        <f>V253/5.5</f>
        <v>0</v>
      </c>
      <c r="Z253" s="16">
        <f>ROUND(Y253,0)</f>
        <v>0</v>
      </c>
      <c r="AA253" s="17">
        <v>0</v>
      </c>
      <c r="AB253" s="17">
        <v>0</v>
      </c>
      <c r="AC253" s="14" t="s">
        <v>42</v>
      </c>
      <c r="AD253" s="18">
        <v>44443</v>
      </c>
      <c r="AE253" s="14" t="s">
        <v>43</v>
      </c>
      <c r="AF253" s="14" t="s">
        <v>44</v>
      </c>
      <c r="AG253" s="19" t="s">
        <v>45</v>
      </c>
      <c r="AH253" s="14" t="s">
        <v>46</v>
      </c>
      <c r="AI253" s="20">
        <f>F253-AN253</f>
        <v>0</v>
      </c>
      <c r="AJ253" s="17">
        <v>0</v>
      </c>
      <c r="AK253" s="21" t="str">
        <f>IF(AI253=0,"-",AJ253/AI253)</f>
        <v>-</v>
      </c>
      <c r="AL253" s="17">
        <v>0</v>
      </c>
      <c r="AM253" s="22">
        <f>IF(AL253=0,0,AL253/AI253)</f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9">
        <v>0</v>
      </c>
    </row>
    <row r="254" spans="1:52" ht="15" customHeight="1" x14ac:dyDescent="0.25">
      <c r="A254" s="14">
        <v>340</v>
      </c>
      <c r="B254" s="15">
        <v>10424</v>
      </c>
      <c r="C254" s="15">
        <v>9</v>
      </c>
      <c r="D254" s="15">
        <v>153310016</v>
      </c>
      <c r="E254" s="15" t="s">
        <v>134</v>
      </c>
      <c r="F254" s="16">
        <f>IF(S254=0,AA254,Z254+SUM(G254:Q254)+AB254)</f>
        <v>76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0</v>
      </c>
      <c r="S254" s="17">
        <v>2</v>
      </c>
      <c r="T254" s="17">
        <v>1</v>
      </c>
      <c r="U254" s="17">
        <v>0</v>
      </c>
      <c r="V254" s="17">
        <v>419.7</v>
      </c>
      <c r="W254" s="17">
        <v>2</v>
      </c>
      <c r="X254" s="17">
        <v>7.5</v>
      </c>
      <c r="Y254" s="23">
        <f>V254/5.5</f>
        <v>76.309090909090912</v>
      </c>
      <c r="Z254" s="16">
        <f>ROUND(Y254,0)</f>
        <v>76</v>
      </c>
      <c r="AA254" s="17">
        <v>81</v>
      </c>
      <c r="AB254" s="17">
        <v>0</v>
      </c>
      <c r="AC254" s="14" t="s">
        <v>42</v>
      </c>
      <c r="AD254" s="18">
        <v>44443</v>
      </c>
      <c r="AE254" s="14" t="s">
        <v>43</v>
      </c>
      <c r="AF254" s="14" t="s">
        <v>44</v>
      </c>
      <c r="AG254" s="19" t="s">
        <v>45</v>
      </c>
      <c r="AH254" s="14" t="s">
        <v>46</v>
      </c>
      <c r="AI254" s="20">
        <f>F254-AN254</f>
        <v>74</v>
      </c>
      <c r="AJ254" s="17">
        <v>52</v>
      </c>
      <c r="AK254" s="21">
        <f>IF(AI254=0,"-",AJ254/AI254)</f>
        <v>0.70270270270270274</v>
      </c>
      <c r="AL254" s="17">
        <v>0</v>
      </c>
      <c r="AM254" s="22">
        <f>IF(AL254=0,0,AL254/AI254)</f>
        <v>0</v>
      </c>
      <c r="AN254" s="17">
        <v>2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9">
        <v>0</v>
      </c>
    </row>
    <row r="255" spans="1:52" ht="15" customHeight="1" x14ac:dyDescent="0.25">
      <c r="A255" s="14">
        <v>354</v>
      </c>
      <c r="B255" s="15">
        <v>10425</v>
      </c>
      <c r="C255" s="15">
        <v>9</v>
      </c>
      <c r="D255" s="15">
        <v>154310022</v>
      </c>
      <c r="E255" s="15" t="s">
        <v>134</v>
      </c>
      <c r="F255" s="16">
        <f>IF(S255=0,AA255,Z255+SUM(G255:Q255)+AB255)</f>
        <v>20</v>
      </c>
      <c r="G255" s="17">
        <v>0</v>
      </c>
      <c r="H255" s="17">
        <v>0</v>
      </c>
      <c r="I255" s="17">
        <v>0</v>
      </c>
      <c r="J255" s="17">
        <v>0</v>
      </c>
      <c r="K255" s="17">
        <v>2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 t="s">
        <v>0</v>
      </c>
      <c r="S255" s="17">
        <v>1</v>
      </c>
      <c r="T255" s="17">
        <v>1</v>
      </c>
      <c r="U255" s="17">
        <v>0</v>
      </c>
      <c r="V255" s="17">
        <v>98.1</v>
      </c>
      <c r="W255" s="17">
        <v>0</v>
      </c>
      <c r="X255" s="17">
        <v>0</v>
      </c>
      <c r="Y255" s="23">
        <f>V255/5.5</f>
        <v>17.836363636363636</v>
      </c>
      <c r="Z255" s="16">
        <f>ROUND(Y255,0)</f>
        <v>18</v>
      </c>
      <c r="AA255" s="17">
        <v>17</v>
      </c>
      <c r="AB255" s="17">
        <v>0</v>
      </c>
      <c r="AC255" s="14" t="s">
        <v>42</v>
      </c>
      <c r="AD255" s="18">
        <v>44443</v>
      </c>
      <c r="AE255" s="14" t="s">
        <v>43</v>
      </c>
      <c r="AF255" s="14" t="s">
        <v>44</v>
      </c>
      <c r="AG255" s="19" t="s">
        <v>45</v>
      </c>
      <c r="AH255" s="14" t="s">
        <v>46</v>
      </c>
      <c r="AI255" s="20">
        <f>F255-AN255</f>
        <v>20</v>
      </c>
      <c r="AJ255" s="17">
        <v>14</v>
      </c>
      <c r="AK255" s="21">
        <f>IF(AI255=0,"-",AJ255/AI255)</f>
        <v>0.7</v>
      </c>
      <c r="AL255" s="17">
        <v>2</v>
      </c>
      <c r="AM255" s="22">
        <f>IF(AL255=0,0,AL255/AI255)</f>
        <v>0.1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9">
        <v>0</v>
      </c>
    </row>
    <row r="256" spans="1:52" ht="15" customHeight="1" x14ac:dyDescent="0.25">
      <c r="A256" s="14">
        <v>377</v>
      </c>
      <c r="B256" s="15">
        <v>10426</v>
      </c>
      <c r="C256" s="15">
        <v>9</v>
      </c>
      <c r="D256" s="15">
        <v>154310023</v>
      </c>
      <c r="E256" s="15" t="s">
        <v>134</v>
      </c>
      <c r="F256" s="16">
        <f>IF(S256=0,AA256,Z256+SUM(G256:Q256)+AB256)</f>
        <v>16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 t="s">
        <v>0</v>
      </c>
      <c r="S256" s="17">
        <v>1</v>
      </c>
      <c r="T256" s="17">
        <v>1</v>
      </c>
      <c r="U256" s="17">
        <v>0</v>
      </c>
      <c r="V256" s="17">
        <v>86.8</v>
      </c>
      <c r="W256" s="17">
        <v>0</v>
      </c>
      <c r="X256" s="17">
        <v>0</v>
      </c>
      <c r="Y256" s="23">
        <f>V256/5.5</f>
        <v>15.781818181818181</v>
      </c>
      <c r="Z256" s="16">
        <f>ROUND(Y256,0)</f>
        <v>16</v>
      </c>
      <c r="AA256" s="17">
        <v>16</v>
      </c>
      <c r="AB256" s="17">
        <v>0</v>
      </c>
      <c r="AC256" s="14" t="s">
        <v>42</v>
      </c>
      <c r="AD256" s="18">
        <v>44443</v>
      </c>
      <c r="AE256" s="14" t="s">
        <v>43</v>
      </c>
      <c r="AF256" s="14" t="s">
        <v>44</v>
      </c>
      <c r="AG256" s="19" t="s">
        <v>45</v>
      </c>
      <c r="AH256" s="14" t="s">
        <v>46</v>
      </c>
      <c r="AI256" s="20">
        <f>F256-AN256</f>
        <v>16</v>
      </c>
      <c r="AJ256" s="17">
        <v>14</v>
      </c>
      <c r="AK256" s="21">
        <f>IF(AI256=0,"-",AJ256/AI256)</f>
        <v>0.875</v>
      </c>
      <c r="AL256" s="17">
        <v>0</v>
      </c>
      <c r="AM256" s="22">
        <f>IF(AL256=0,0,AL256/AI256)</f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9">
        <v>0</v>
      </c>
    </row>
    <row r="257" spans="1:52" ht="15" customHeight="1" x14ac:dyDescent="0.25">
      <c r="A257" s="14">
        <v>359</v>
      </c>
      <c r="B257" s="15">
        <v>10427</v>
      </c>
      <c r="C257" s="15">
        <v>9</v>
      </c>
      <c r="D257" s="15">
        <v>154310024</v>
      </c>
      <c r="E257" s="15" t="s">
        <v>134</v>
      </c>
      <c r="F257" s="16">
        <f>IF(S257=0,AA257,Z257+SUM(G257:Q257)+AB257)</f>
        <v>17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 t="s">
        <v>0</v>
      </c>
      <c r="S257" s="17">
        <v>1</v>
      </c>
      <c r="T257" s="17">
        <v>1</v>
      </c>
      <c r="U257" s="17">
        <v>0</v>
      </c>
      <c r="V257" s="17">
        <v>92.1</v>
      </c>
      <c r="W257" s="17">
        <v>0</v>
      </c>
      <c r="X257" s="17">
        <v>0</v>
      </c>
      <c r="Y257" s="23">
        <f>V257/5.5</f>
        <v>16.745454545454546</v>
      </c>
      <c r="Z257" s="16">
        <f>ROUND(Y257,0)</f>
        <v>17</v>
      </c>
      <c r="AA257" s="17">
        <v>16</v>
      </c>
      <c r="AB257" s="17">
        <v>0</v>
      </c>
      <c r="AC257" s="14" t="s">
        <v>42</v>
      </c>
      <c r="AD257" s="18">
        <v>44443</v>
      </c>
      <c r="AE257" s="14" t="s">
        <v>43</v>
      </c>
      <c r="AF257" s="14" t="s">
        <v>44</v>
      </c>
      <c r="AG257" s="19" t="s">
        <v>45</v>
      </c>
      <c r="AH257" s="14" t="s">
        <v>46</v>
      </c>
      <c r="AI257" s="20">
        <f>F257-AN257</f>
        <v>17</v>
      </c>
      <c r="AJ257" s="17">
        <v>16</v>
      </c>
      <c r="AK257" s="21">
        <f>IF(AI257=0,"-",AJ257/AI257)</f>
        <v>0.94117647058823528</v>
      </c>
      <c r="AL257" s="17">
        <v>0</v>
      </c>
      <c r="AM257" s="22">
        <f>IF(AL257=0,0,AL257/AI257)</f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9">
        <v>0</v>
      </c>
    </row>
    <row r="258" spans="1:52" ht="15" customHeight="1" x14ac:dyDescent="0.25">
      <c r="A258" s="14">
        <v>351</v>
      </c>
      <c r="B258" s="15">
        <v>10428</v>
      </c>
      <c r="C258" s="15">
        <v>9</v>
      </c>
      <c r="D258" s="15">
        <v>154310072</v>
      </c>
      <c r="E258" s="15" t="s">
        <v>134</v>
      </c>
      <c r="F258" s="16">
        <f>IF(S258=0,AA258,Z258+SUM(G258:Q258)+AB258)</f>
        <v>9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 t="s">
        <v>0</v>
      </c>
      <c r="S258" s="17">
        <v>2</v>
      </c>
      <c r="T258" s="17">
        <v>1</v>
      </c>
      <c r="U258" s="17">
        <v>0</v>
      </c>
      <c r="V258" s="17">
        <v>47.6</v>
      </c>
      <c r="W258" s="17">
        <v>1</v>
      </c>
      <c r="X258" s="17">
        <v>5.4</v>
      </c>
      <c r="Y258" s="23">
        <f>V258/5.5</f>
        <v>8.6545454545454543</v>
      </c>
      <c r="Z258" s="16">
        <f>ROUND(Y258,0)</f>
        <v>9</v>
      </c>
      <c r="AA258" s="17">
        <v>8</v>
      </c>
      <c r="AB258" s="17">
        <v>0</v>
      </c>
      <c r="AC258" s="14" t="s">
        <v>42</v>
      </c>
      <c r="AD258" s="18">
        <v>44443</v>
      </c>
      <c r="AE258" s="14" t="s">
        <v>43</v>
      </c>
      <c r="AF258" s="14" t="s">
        <v>44</v>
      </c>
      <c r="AG258" s="19" t="s">
        <v>45</v>
      </c>
      <c r="AH258" s="14" t="s">
        <v>46</v>
      </c>
      <c r="AI258" s="20">
        <f>F258-AN258</f>
        <v>9</v>
      </c>
      <c r="AJ258" s="17">
        <v>5</v>
      </c>
      <c r="AK258" s="21">
        <f>IF(AI258=0,"-",AJ258/AI258)</f>
        <v>0.55555555555555558</v>
      </c>
      <c r="AL258" s="17">
        <v>0</v>
      </c>
      <c r="AM258" s="22">
        <f>IF(AL258=0,0,AL258/AI258)</f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9">
        <v>0</v>
      </c>
    </row>
    <row r="259" spans="1:52" ht="15" customHeight="1" x14ac:dyDescent="0.25">
      <c r="A259" s="14">
        <v>380</v>
      </c>
      <c r="B259" s="15">
        <v>10429</v>
      </c>
      <c r="C259" s="15">
        <v>9</v>
      </c>
      <c r="D259" s="15">
        <v>154310073</v>
      </c>
      <c r="E259" s="15" t="s">
        <v>134</v>
      </c>
      <c r="F259" s="16">
        <f>IF(S259=0,AA259,Z259+SUM(G259:Q259)+AB259)</f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 t="s">
        <v>0</v>
      </c>
      <c r="S259" s="17">
        <v>99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23">
        <f>V259/5.5</f>
        <v>0</v>
      </c>
      <c r="Z259" s="16">
        <f>ROUND(Y259,0)</f>
        <v>0</v>
      </c>
      <c r="AA259" s="17">
        <v>0</v>
      </c>
      <c r="AB259" s="17">
        <v>0</v>
      </c>
      <c r="AC259" s="14" t="s">
        <v>42</v>
      </c>
      <c r="AD259" s="18">
        <v>44443</v>
      </c>
      <c r="AE259" s="14" t="s">
        <v>43</v>
      </c>
      <c r="AF259" s="14" t="s">
        <v>44</v>
      </c>
      <c r="AG259" s="19" t="s">
        <v>45</v>
      </c>
      <c r="AH259" s="14" t="s">
        <v>46</v>
      </c>
      <c r="AI259" s="20">
        <f>F259-AN259</f>
        <v>0</v>
      </c>
      <c r="AJ259" s="17">
        <v>0</v>
      </c>
      <c r="AK259" s="21" t="str">
        <f>IF(AI259=0,"-",AJ259/AI259)</f>
        <v>-</v>
      </c>
      <c r="AL259" s="17">
        <v>0</v>
      </c>
      <c r="AM259" s="22">
        <f>IF(AL259=0,0,AL259/AI259)</f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9">
        <v>0</v>
      </c>
    </row>
    <row r="260" spans="1:52" ht="15" customHeight="1" x14ac:dyDescent="0.25">
      <c r="A260" s="14">
        <v>361</v>
      </c>
      <c r="B260" s="15">
        <v>10430</v>
      </c>
      <c r="C260" s="15">
        <v>9</v>
      </c>
      <c r="D260" s="15">
        <v>154310074</v>
      </c>
      <c r="E260" s="15" t="s">
        <v>134</v>
      </c>
      <c r="F260" s="16">
        <f>IF(S260=0,AA260,Z260+SUM(G260:Q260)+AB260)</f>
        <v>7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 t="s">
        <v>0</v>
      </c>
      <c r="S260" s="17">
        <v>2</v>
      </c>
      <c r="T260" s="17">
        <v>1</v>
      </c>
      <c r="U260" s="17">
        <v>0</v>
      </c>
      <c r="V260" s="17">
        <v>39</v>
      </c>
      <c r="W260" s="17">
        <v>1</v>
      </c>
      <c r="X260" s="17">
        <v>5.5</v>
      </c>
      <c r="Y260" s="23">
        <f>V260/5.5</f>
        <v>7.0909090909090908</v>
      </c>
      <c r="Z260" s="16">
        <f>ROUND(Y260,0)</f>
        <v>7</v>
      </c>
      <c r="AA260" s="17">
        <v>7</v>
      </c>
      <c r="AB260" s="17">
        <v>0</v>
      </c>
      <c r="AC260" s="14" t="s">
        <v>42</v>
      </c>
      <c r="AD260" s="18">
        <v>44443</v>
      </c>
      <c r="AE260" s="14" t="s">
        <v>43</v>
      </c>
      <c r="AF260" s="14" t="s">
        <v>44</v>
      </c>
      <c r="AG260" s="19" t="s">
        <v>45</v>
      </c>
      <c r="AH260" s="14" t="s">
        <v>46</v>
      </c>
      <c r="AI260" s="20">
        <f>F260-AN260</f>
        <v>7</v>
      </c>
      <c r="AJ260" s="17">
        <v>5</v>
      </c>
      <c r="AK260" s="21">
        <f>IF(AI260=0,"-",AJ260/AI260)</f>
        <v>0.7142857142857143</v>
      </c>
      <c r="AL260" s="17">
        <v>0</v>
      </c>
      <c r="AM260" s="22">
        <f>IF(AL260=0,0,AL260/AI260)</f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9">
        <v>0</v>
      </c>
    </row>
    <row r="261" spans="1:52" ht="15" customHeight="1" x14ac:dyDescent="0.25">
      <c r="A261" s="14">
        <v>365</v>
      </c>
      <c r="B261" s="15">
        <v>10431</v>
      </c>
      <c r="C261" s="15">
        <v>9</v>
      </c>
      <c r="D261" s="15">
        <v>154310075</v>
      </c>
      <c r="E261" s="15" t="s">
        <v>134</v>
      </c>
      <c r="F261" s="16">
        <f>IF(S261=0,AA261,Z261+SUM(G261:Q261)+AB261)</f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 t="s">
        <v>0</v>
      </c>
      <c r="S261" s="17">
        <v>99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23">
        <f>V261/5.5</f>
        <v>0</v>
      </c>
      <c r="Z261" s="16">
        <f>ROUND(Y261,0)</f>
        <v>0</v>
      </c>
      <c r="AA261" s="17">
        <v>0</v>
      </c>
      <c r="AB261" s="17">
        <v>0</v>
      </c>
      <c r="AC261" s="14" t="s">
        <v>42</v>
      </c>
      <c r="AD261" s="18">
        <v>44443</v>
      </c>
      <c r="AE261" s="14" t="s">
        <v>43</v>
      </c>
      <c r="AF261" s="14" t="s">
        <v>44</v>
      </c>
      <c r="AG261" s="19" t="s">
        <v>45</v>
      </c>
      <c r="AH261" s="14" t="s">
        <v>46</v>
      </c>
      <c r="AI261" s="20">
        <f>F261-AN261</f>
        <v>0</v>
      </c>
      <c r="AJ261" s="17">
        <v>0</v>
      </c>
      <c r="AK261" s="21" t="str">
        <f>IF(AI261=0,"-",AJ261/AI261)</f>
        <v>-</v>
      </c>
      <c r="AL261" s="17">
        <v>0</v>
      </c>
      <c r="AM261" s="22">
        <f>IF(AL261=0,0,AL261/AI261)</f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9">
        <v>0</v>
      </c>
    </row>
    <row r="262" spans="1:52" ht="15" customHeight="1" x14ac:dyDescent="0.25">
      <c r="A262" s="14">
        <v>349</v>
      </c>
      <c r="B262" s="15">
        <v>10432</v>
      </c>
      <c r="C262" s="15">
        <v>9</v>
      </c>
      <c r="D262" s="15">
        <v>154310076</v>
      </c>
      <c r="E262" s="15" t="s">
        <v>134</v>
      </c>
      <c r="F262" s="16">
        <f>IF(S262=0,AA262,Z262+SUM(G262:Q262)+AB262)</f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 t="s">
        <v>0</v>
      </c>
      <c r="S262" s="17">
        <v>99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23">
        <f>V262/5.5</f>
        <v>0</v>
      </c>
      <c r="Z262" s="16">
        <f>ROUND(Y262,0)</f>
        <v>0</v>
      </c>
      <c r="AA262" s="17">
        <v>0</v>
      </c>
      <c r="AB262" s="17">
        <v>0</v>
      </c>
      <c r="AC262" s="14" t="s">
        <v>42</v>
      </c>
      <c r="AD262" s="18">
        <v>44443</v>
      </c>
      <c r="AE262" s="14" t="s">
        <v>43</v>
      </c>
      <c r="AF262" s="14" t="s">
        <v>44</v>
      </c>
      <c r="AG262" s="19" t="s">
        <v>45</v>
      </c>
      <c r="AH262" s="14" t="s">
        <v>46</v>
      </c>
      <c r="AI262" s="20">
        <f>F262-AN262</f>
        <v>0</v>
      </c>
      <c r="AJ262" s="17">
        <v>0</v>
      </c>
      <c r="AK262" s="21" t="str">
        <f>IF(AI262=0,"-",AJ262/AI262)</f>
        <v>-</v>
      </c>
      <c r="AL262" s="17">
        <v>0</v>
      </c>
      <c r="AM262" s="22">
        <f>IF(AL262=0,0,AL262/AI262)</f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9">
        <v>0</v>
      </c>
    </row>
    <row r="263" spans="1:52" ht="15" customHeight="1" x14ac:dyDescent="0.25">
      <c r="A263" s="14">
        <v>331</v>
      </c>
      <c r="B263" s="15">
        <v>10433</v>
      </c>
      <c r="C263" s="15">
        <v>9</v>
      </c>
      <c r="D263" s="15">
        <v>154310077</v>
      </c>
      <c r="E263" s="15" t="s">
        <v>134</v>
      </c>
      <c r="F263" s="16">
        <f>IF(S263=0,AA263,Z263+SUM(G263:Q263)+AB263)</f>
        <v>8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0</v>
      </c>
      <c r="S263" s="17">
        <v>1</v>
      </c>
      <c r="T263" s="17">
        <v>1</v>
      </c>
      <c r="U263" s="17">
        <v>0</v>
      </c>
      <c r="V263" s="17">
        <v>42.5</v>
      </c>
      <c r="W263" s="17">
        <v>0</v>
      </c>
      <c r="X263" s="17">
        <v>0</v>
      </c>
      <c r="Y263" s="23">
        <f>V263/5.5</f>
        <v>7.7272727272727275</v>
      </c>
      <c r="Z263" s="16">
        <f>ROUND(Y263,0)</f>
        <v>8</v>
      </c>
      <c r="AA263" s="17">
        <v>8</v>
      </c>
      <c r="AB263" s="17">
        <v>0</v>
      </c>
      <c r="AC263" s="14" t="s">
        <v>42</v>
      </c>
      <c r="AD263" s="18">
        <v>44443</v>
      </c>
      <c r="AE263" s="14" t="s">
        <v>43</v>
      </c>
      <c r="AF263" s="14" t="s">
        <v>44</v>
      </c>
      <c r="AG263" s="19" t="s">
        <v>45</v>
      </c>
      <c r="AH263" s="14" t="s">
        <v>46</v>
      </c>
      <c r="AI263" s="20">
        <f>F263-AN263</f>
        <v>8</v>
      </c>
      <c r="AJ263" s="17">
        <v>5</v>
      </c>
      <c r="AK263" s="21">
        <f>IF(AI263=0,"-",AJ263/AI263)</f>
        <v>0.625</v>
      </c>
      <c r="AL263" s="17">
        <v>0</v>
      </c>
      <c r="AM263" s="22">
        <f>IF(AL263=0,0,AL263/AI263)</f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9">
        <v>0</v>
      </c>
    </row>
    <row r="264" spans="1:52" ht="15" customHeight="1" x14ac:dyDescent="0.25">
      <c r="A264" s="14">
        <v>350</v>
      </c>
      <c r="B264" s="15">
        <v>10434</v>
      </c>
      <c r="C264" s="15">
        <v>9</v>
      </c>
      <c r="D264" s="15">
        <v>154310078</v>
      </c>
      <c r="E264" s="15" t="s">
        <v>134</v>
      </c>
      <c r="F264" s="16">
        <f>IF(S264=0,AA264,Z264+SUM(G264:Q264)+AB264)</f>
        <v>6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 t="s">
        <v>0</v>
      </c>
      <c r="S264" s="17">
        <v>1</v>
      </c>
      <c r="T264" s="17">
        <v>1</v>
      </c>
      <c r="U264" s="17">
        <v>0</v>
      </c>
      <c r="V264" s="17">
        <v>32.799999999999997</v>
      </c>
      <c r="W264" s="17">
        <v>0</v>
      </c>
      <c r="X264" s="17">
        <v>0</v>
      </c>
      <c r="Y264" s="23">
        <f>V264/5.5</f>
        <v>5.963636363636363</v>
      </c>
      <c r="Z264" s="16">
        <f>ROUND(Y264,0)</f>
        <v>6</v>
      </c>
      <c r="AA264" s="17">
        <v>6</v>
      </c>
      <c r="AB264" s="17">
        <v>0</v>
      </c>
      <c r="AC264" s="14" t="s">
        <v>42</v>
      </c>
      <c r="AD264" s="18">
        <v>44443</v>
      </c>
      <c r="AE264" s="14" t="s">
        <v>43</v>
      </c>
      <c r="AF264" s="14" t="s">
        <v>44</v>
      </c>
      <c r="AG264" s="19" t="s">
        <v>45</v>
      </c>
      <c r="AH264" s="14" t="s">
        <v>46</v>
      </c>
      <c r="AI264" s="20">
        <f>F264-AN264</f>
        <v>6</v>
      </c>
      <c r="AJ264" s="17">
        <v>3</v>
      </c>
      <c r="AK264" s="21">
        <f>IF(AI264=0,"-",AJ264/AI264)</f>
        <v>0.5</v>
      </c>
      <c r="AL264" s="17">
        <v>0</v>
      </c>
      <c r="AM264" s="22">
        <f>IF(AL264=0,0,AL264/AI264)</f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9">
        <v>0</v>
      </c>
    </row>
    <row r="265" spans="1:52" ht="15" customHeight="1" x14ac:dyDescent="0.25">
      <c r="A265" s="14">
        <v>328</v>
      </c>
      <c r="B265" s="15">
        <v>10435</v>
      </c>
      <c r="C265" s="15">
        <v>9</v>
      </c>
      <c r="D265" s="15">
        <v>154311016</v>
      </c>
      <c r="E265" s="15" t="s">
        <v>134</v>
      </c>
      <c r="F265" s="16">
        <f>IF(S265=0,AA265,Z265+SUM(G265:Q265)+AB265)</f>
        <v>6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 t="s">
        <v>0</v>
      </c>
      <c r="S265" s="17">
        <v>1</v>
      </c>
      <c r="T265" s="17">
        <v>1</v>
      </c>
      <c r="U265" s="17">
        <v>0</v>
      </c>
      <c r="V265" s="17">
        <v>35.6</v>
      </c>
      <c r="W265" s="17">
        <v>0</v>
      </c>
      <c r="X265" s="17">
        <v>0</v>
      </c>
      <c r="Y265" s="23">
        <f>V265/5.5</f>
        <v>6.4727272727272727</v>
      </c>
      <c r="Z265" s="16">
        <f>ROUND(Y265,0)</f>
        <v>6</v>
      </c>
      <c r="AA265" s="17">
        <v>7</v>
      </c>
      <c r="AB265" s="17">
        <v>0</v>
      </c>
      <c r="AC265" s="14" t="s">
        <v>42</v>
      </c>
      <c r="AD265" s="18">
        <v>44443</v>
      </c>
      <c r="AE265" s="14" t="s">
        <v>43</v>
      </c>
      <c r="AF265" s="14" t="s">
        <v>44</v>
      </c>
      <c r="AG265" s="19" t="s">
        <v>45</v>
      </c>
      <c r="AH265" s="14" t="s">
        <v>46</v>
      </c>
      <c r="AI265" s="20">
        <f>F265-AN265</f>
        <v>6</v>
      </c>
      <c r="AJ265" s="17">
        <v>6</v>
      </c>
      <c r="AK265" s="21">
        <f>IF(AI265=0,"-",AJ265/AI265)</f>
        <v>1</v>
      </c>
      <c r="AL265" s="17">
        <v>0</v>
      </c>
      <c r="AM265" s="22">
        <f>IF(AL265=0,0,AL265/AI265)</f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9">
        <v>0</v>
      </c>
    </row>
    <row r="266" spans="1:52" ht="15" customHeight="1" x14ac:dyDescent="0.25">
      <c r="A266" s="14">
        <v>352</v>
      </c>
      <c r="B266" s="15">
        <v>10436</v>
      </c>
      <c r="C266" s="15">
        <v>9</v>
      </c>
      <c r="D266" s="15">
        <v>154311023</v>
      </c>
      <c r="E266" s="15" t="s">
        <v>134</v>
      </c>
      <c r="F266" s="16">
        <f>IF(S266=0,AA266,Z266+SUM(G266:Q266)+AB266)</f>
        <v>17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 t="s">
        <v>0</v>
      </c>
      <c r="S266" s="17">
        <v>1</v>
      </c>
      <c r="T266" s="17">
        <v>1</v>
      </c>
      <c r="U266" s="17">
        <v>0</v>
      </c>
      <c r="V266" s="17">
        <v>96</v>
      </c>
      <c r="W266" s="17">
        <v>0</v>
      </c>
      <c r="X266" s="17">
        <v>0</v>
      </c>
      <c r="Y266" s="23">
        <f>V266/5.5</f>
        <v>17.454545454545453</v>
      </c>
      <c r="Z266" s="16">
        <f>ROUND(Y266,0)</f>
        <v>17</v>
      </c>
      <c r="AA266" s="17">
        <v>17</v>
      </c>
      <c r="AB266" s="17">
        <v>0</v>
      </c>
      <c r="AC266" s="14" t="s">
        <v>42</v>
      </c>
      <c r="AD266" s="18">
        <v>44443</v>
      </c>
      <c r="AE266" s="14" t="s">
        <v>43</v>
      </c>
      <c r="AF266" s="14" t="s">
        <v>44</v>
      </c>
      <c r="AG266" s="19" t="s">
        <v>45</v>
      </c>
      <c r="AH266" s="14" t="s">
        <v>46</v>
      </c>
      <c r="AI266" s="20">
        <f>F266-AN266</f>
        <v>17</v>
      </c>
      <c r="AJ266" s="17">
        <v>14</v>
      </c>
      <c r="AK266" s="21">
        <f>IF(AI266=0,"-",AJ266/AI266)</f>
        <v>0.82352941176470584</v>
      </c>
      <c r="AL266" s="17">
        <v>0</v>
      </c>
      <c r="AM266" s="22">
        <f>IF(AL266=0,0,AL266/AI266)</f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9">
        <v>0</v>
      </c>
    </row>
    <row r="267" spans="1:52" ht="15" customHeight="1" x14ac:dyDescent="0.25">
      <c r="A267" s="14">
        <v>347</v>
      </c>
      <c r="B267" s="15">
        <v>10437</v>
      </c>
      <c r="C267" s="15">
        <v>9</v>
      </c>
      <c r="D267" s="15">
        <v>155311050</v>
      </c>
      <c r="E267" s="15" t="s">
        <v>134</v>
      </c>
      <c r="F267" s="16">
        <f>IF(S267=0,AA267,Z267+SUM(G267:Q267)+AB267)</f>
        <v>6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 t="s">
        <v>0</v>
      </c>
      <c r="S267" s="17">
        <v>1</v>
      </c>
      <c r="T267" s="17">
        <v>1</v>
      </c>
      <c r="U267" s="17">
        <v>0</v>
      </c>
      <c r="V267" s="17">
        <v>34.200000000000003</v>
      </c>
      <c r="W267" s="17">
        <v>0</v>
      </c>
      <c r="X267" s="17">
        <v>0</v>
      </c>
      <c r="Y267" s="23">
        <f>V267/5.5</f>
        <v>6.2181818181818187</v>
      </c>
      <c r="Z267" s="16">
        <f>ROUND(Y267,0)</f>
        <v>6</v>
      </c>
      <c r="AA267" s="17">
        <v>7</v>
      </c>
      <c r="AB267" s="17">
        <v>0</v>
      </c>
      <c r="AC267" s="14" t="s">
        <v>42</v>
      </c>
      <c r="AD267" s="18">
        <v>44443</v>
      </c>
      <c r="AE267" s="14" t="s">
        <v>43</v>
      </c>
      <c r="AF267" s="14" t="s">
        <v>44</v>
      </c>
      <c r="AG267" s="19" t="s">
        <v>45</v>
      </c>
      <c r="AH267" s="14" t="s">
        <v>46</v>
      </c>
      <c r="AI267" s="20">
        <f>F267-AN267</f>
        <v>6</v>
      </c>
      <c r="AJ267" s="17">
        <v>5</v>
      </c>
      <c r="AK267" s="21">
        <f>IF(AI267=0,"-",AJ267/AI267)</f>
        <v>0.83333333333333337</v>
      </c>
      <c r="AL267" s="17">
        <v>0</v>
      </c>
      <c r="AM267" s="22">
        <f>IF(AL267=0,0,AL267/AI267)</f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9">
        <v>0</v>
      </c>
    </row>
    <row r="268" spans="1:52" ht="15" customHeight="1" x14ac:dyDescent="0.25">
      <c r="A268" s="14">
        <v>259</v>
      </c>
      <c r="B268" s="15">
        <v>11011</v>
      </c>
      <c r="C268" s="15">
        <v>52</v>
      </c>
      <c r="D268" s="15">
        <v>156310097</v>
      </c>
      <c r="E268" s="15" t="s">
        <v>100</v>
      </c>
      <c r="F268" s="16">
        <f>IF(S268=0,AA268,Z268+SUM(G268:Q268)+AB268)</f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 t="s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3">
        <f>V268/5.5</f>
        <v>0</v>
      </c>
      <c r="Z268" s="16">
        <f>ROUND(Y268,0)</f>
        <v>0</v>
      </c>
      <c r="AA268" s="17">
        <v>0</v>
      </c>
      <c r="AB268" s="17">
        <v>0</v>
      </c>
      <c r="AC268" s="14" t="s">
        <v>42</v>
      </c>
      <c r="AD268" s="18">
        <v>44443</v>
      </c>
      <c r="AE268" s="14" t="s">
        <v>43</v>
      </c>
      <c r="AF268" s="14" t="s">
        <v>44</v>
      </c>
      <c r="AG268" s="19" t="s">
        <v>45</v>
      </c>
      <c r="AH268" s="14" t="s">
        <v>46</v>
      </c>
      <c r="AI268" s="20">
        <f>F268-AN268</f>
        <v>0</v>
      </c>
      <c r="AJ268" s="17">
        <v>0</v>
      </c>
      <c r="AK268" s="21" t="str">
        <f>IF(AI268=0,"-",AJ268/AI268)</f>
        <v>-</v>
      </c>
      <c r="AL268" s="17">
        <v>0</v>
      </c>
      <c r="AM268" s="22">
        <f>IF(AL268=0,0,AL268/AI268)</f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9">
        <v>0</v>
      </c>
    </row>
    <row r="269" spans="1:52" ht="15" customHeight="1" x14ac:dyDescent="0.25">
      <c r="A269" s="14">
        <v>111</v>
      </c>
      <c r="B269" s="15">
        <v>11012</v>
      </c>
      <c r="C269" s="15">
        <v>52</v>
      </c>
      <c r="D269" s="15">
        <v>156310098</v>
      </c>
      <c r="E269" s="15" t="s">
        <v>100</v>
      </c>
      <c r="F269" s="16">
        <f>IF(S269=0,AA269,Z269+SUM(G269:Q269)+AB269)</f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 t="s">
        <v>0</v>
      </c>
      <c r="S269" s="17">
        <v>99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23">
        <f>V269/5.5</f>
        <v>0</v>
      </c>
      <c r="Z269" s="16">
        <f>ROUND(Y269,0)</f>
        <v>0</v>
      </c>
      <c r="AA269" s="17">
        <v>0</v>
      </c>
      <c r="AB269" s="17">
        <v>0</v>
      </c>
      <c r="AC269" s="14" t="s">
        <v>42</v>
      </c>
      <c r="AD269" s="18">
        <v>44443</v>
      </c>
      <c r="AE269" s="14" t="s">
        <v>43</v>
      </c>
      <c r="AF269" s="14" t="s">
        <v>44</v>
      </c>
      <c r="AG269" s="19" t="s">
        <v>45</v>
      </c>
      <c r="AH269" s="14" t="s">
        <v>46</v>
      </c>
      <c r="AI269" s="20">
        <f>F269-AN269</f>
        <v>0</v>
      </c>
      <c r="AJ269" s="17">
        <v>0</v>
      </c>
      <c r="AK269" s="21" t="str">
        <f>IF(AI269=0,"-",AJ269/AI269)</f>
        <v>-</v>
      </c>
      <c r="AL269" s="17">
        <v>0</v>
      </c>
      <c r="AM269" s="22">
        <f>IF(AL269=0,0,AL269/AI269)</f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9">
        <v>0</v>
      </c>
    </row>
    <row r="270" spans="1:52" ht="15" customHeight="1" x14ac:dyDescent="0.25">
      <c r="A270" s="14">
        <v>120</v>
      </c>
      <c r="B270" s="15">
        <v>11013</v>
      </c>
      <c r="C270" s="15">
        <v>52</v>
      </c>
      <c r="D270" s="15">
        <v>156310108</v>
      </c>
      <c r="E270" s="15" t="s">
        <v>100</v>
      </c>
      <c r="F270" s="16">
        <f>IF(S270=0,AA270,Z270+SUM(G270:Q270)+AB270)</f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99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23">
        <f>V270/5.5</f>
        <v>0</v>
      </c>
      <c r="Z270" s="16">
        <f>ROUND(Y270,0)</f>
        <v>0</v>
      </c>
      <c r="AA270" s="17">
        <v>0</v>
      </c>
      <c r="AB270" s="17">
        <v>0</v>
      </c>
      <c r="AC270" s="14" t="s">
        <v>42</v>
      </c>
      <c r="AD270" s="18">
        <v>44443</v>
      </c>
      <c r="AE270" s="14" t="s">
        <v>43</v>
      </c>
      <c r="AF270" s="14" t="s">
        <v>44</v>
      </c>
      <c r="AG270" s="19" t="s">
        <v>45</v>
      </c>
      <c r="AH270" s="14" t="s">
        <v>46</v>
      </c>
      <c r="AI270" s="20">
        <f>F270-AN270</f>
        <v>0</v>
      </c>
      <c r="AJ270" s="17">
        <v>0</v>
      </c>
      <c r="AK270" s="21" t="str">
        <f>IF(AI270=0,"-",AJ270/AI270)</f>
        <v>-</v>
      </c>
      <c r="AL270" s="17">
        <v>0</v>
      </c>
      <c r="AM270" s="22">
        <f>IF(AL270=0,0,AL270/AI270)</f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9">
        <v>0</v>
      </c>
    </row>
    <row r="271" spans="1:52" ht="15" customHeight="1" x14ac:dyDescent="0.25">
      <c r="A271" s="14">
        <v>115</v>
      </c>
      <c r="B271" s="15">
        <v>11014</v>
      </c>
      <c r="C271" s="15">
        <v>52</v>
      </c>
      <c r="D271" s="15">
        <v>156310138</v>
      </c>
      <c r="E271" s="15" t="s">
        <v>100</v>
      </c>
      <c r="F271" s="16">
        <f>IF(S271=0,AA271,Z271+SUM(G271:Q271)+AB271)</f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 t="s">
        <v>0</v>
      </c>
      <c r="S271" s="17">
        <v>99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23">
        <f>V271/5.5</f>
        <v>0</v>
      </c>
      <c r="Z271" s="16">
        <f>ROUND(Y271,0)</f>
        <v>0</v>
      </c>
      <c r="AA271" s="17">
        <v>0</v>
      </c>
      <c r="AB271" s="17">
        <v>0</v>
      </c>
      <c r="AC271" s="14" t="s">
        <v>42</v>
      </c>
      <c r="AD271" s="18">
        <v>44443</v>
      </c>
      <c r="AE271" s="14" t="s">
        <v>43</v>
      </c>
      <c r="AF271" s="14" t="s">
        <v>44</v>
      </c>
      <c r="AG271" s="19" t="s">
        <v>45</v>
      </c>
      <c r="AH271" s="14" t="s">
        <v>46</v>
      </c>
      <c r="AI271" s="20">
        <f>F271-AN271</f>
        <v>0</v>
      </c>
      <c r="AJ271" s="17">
        <v>0</v>
      </c>
      <c r="AK271" s="21" t="str">
        <f>IF(AI271=0,"-",AJ271/AI271)</f>
        <v>-</v>
      </c>
      <c r="AL271" s="17">
        <v>0</v>
      </c>
      <c r="AM271" s="22">
        <f>IF(AL271=0,0,AL271/AI271)</f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9">
        <v>0</v>
      </c>
    </row>
    <row r="272" spans="1:52" ht="15" customHeight="1" x14ac:dyDescent="0.25">
      <c r="A272" s="14">
        <v>387</v>
      </c>
      <c r="B272" s="15">
        <v>11015</v>
      </c>
      <c r="C272" s="15">
        <v>51</v>
      </c>
      <c r="D272" s="15">
        <v>154309047</v>
      </c>
      <c r="E272" s="15" t="s">
        <v>113</v>
      </c>
      <c r="F272" s="16">
        <f>IF(S272=0,AA272,Z272+SUM(G272:Q272)+AB272)</f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 t="s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3">
        <f>V272/5.5</f>
        <v>0</v>
      </c>
      <c r="Z272" s="16">
        <f>ROUND(Y272,0)</f>
        <v>0</v>
      </c>
      <c r="AA272" s="17">
        <v>0</v>
      </c>
      <c r="AB272" s="17">
        <v>0</v>
      </c>
      <c r="AC272" s="14" t="s">
        <v>42</v>
      </c>
      <c r="AD272" s="18">
        <v>44443</v>
      </c>
      <c r="AE272" s="14" t="s">
        <v>43</v>
      </c>
      <c r="AF272" s="14" t="s">
        <v>44</v>
      </c>
      <c r="AG272" s="19" t="s">
        <v>45</v>
      </c>
      <c r="AH272" s="14" t="s">
        <v>46</v>
      </c>
      <c r="AI272" s="20">
        <f>F272-AN272</f>
        <v>0</v>
      </c>
      <c r="AJ272" s="17">
        <v>0</v>
      </c>
      <c r="AK272" s="21" t="str">
        <f>IF(AI272=0,"-",AJ272/AI272)</f>
        <v>-</v>
      </c>
      <c r="AL272" s="17">
        <v>0</v>
      </c>
      <c r="AM272" s="22">
        <f>IF(AL272=0,0,AL272/AI272)</f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9">
        <v>0</v>
      </c>
    </row>
    <row r="273" spans="1:52" ht="15" customHeight="1" x14ac:dyDescent="0.25">
      <c r="A273" s="14">
        <v>234</v>
      </c>
      <c r="B273" s="15">
        <v>11016</v>
      </c>
      <c r="C273" s="15">
        <v>51</v>
      </c>
      <c r="D273" s="15">
        <v>155310114</v>
      </c>
      <c r="E273" s="15" t="s">
        <v>113</v>
      </c>
      <c r="F273" s="16">
        <f>IF(S273=0,AA273,Z273+SUM(G273:Q273)+AB273)</f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 t="s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3">
        <f>V273/5.5</f>
        <v>0</v>
      </c>
      <c r="Z273" s="16">
        <f>ROUND(Y273,0)</f>
        <v>0</v>
      </c>
      <c r="AA273" s="17">
        <v>0</v>
      </c>
      <c r="AB273" s="17">
        <v>0</v>
      </c>
      <c r="AC273" s="14" t="s">
        <v>42</v>
      </c>
      <c r="AD273" s="18">
        <v>44443</v>
      </c>
      <c r="AE273" s="14" t="s">
        <v>43</v>
      </c>
      <c r="AF273" s="14" t="s">
        <v>44</v>
      </c>
      <c r="AG273" s="19" t="s">
        <v>45</v>
      </c>
      <c r="AH273" s="14" t="s">
        <v>46</v>
      </c>
      <c r="AI273" s="20">
        <f>F273-AN273</f>
        <v>0</v>
      </c>
      <c r="AJ273" s="17">
        <v>0</v>
      </c>
      <c r="AK273" s="21" t="str">
        <f>IF(AI273=0,"-",AJ273/AI273)</f>
        <v>-</v>
      </c>
      <c r="AL273" s="17">
        <v>0</v>
      </c>
      <c r="AM273" s="22">
        <f>IF(AL273=0,0,AL273/AI273)</f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9">
        <v>0</v>
      </c>
    </row>
    <row r="274" spans="1:52" ht="15" customHeight="1" x14ac:dyDescent="0.25">
      <c r="A274" s="14">
        <v>242</v>
      </c>
      <c r="B274" s="15">
        <v>11017</v>
      </c>
      <c r="C274" s="15">
        <v>51</v>
      </c>
      <c r="D274" s="15">
        <v>155310115</v>
      </c>
      <c r="E274" s="15" t="s">
        <v>113</v>
      </c>
      <c r="F274" s="16">
        <f>IF(S274=0,AA274,Z274+SUM(G274:Q274)+AB274)</f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 t="s">
        <v>0</v>
      </c>
      <c r="S274" s="17">
        <v>99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3">
        <f>V274/5.5</f>
        <v>0</v>
      </c>
      <c r="Z274" s="16">
        <f>ROUND(Y274,0)</f>
        <v>0</v>
      </c>
      <c r="AA274" s="17">
        <v>0</v>
      </c>
      <c r="AB274" s="17">
        <v>0</v>
      </c>
      <c r="AC274" s="14" t="s">
        <v>42</v>
      </c>
      <c r="AD274" s="18">
        <v>44443</v>
      </c>
      <c r="AE274" s="14" t="s">
        <v>43</v>
      </c>
      <c r="AF274" s="14" t="s">
        <v>44</v>
      </c>
      <c r="AG274" s="19" t="s">
        <v>45</v>
      </c>
      <c r="AH274" s="14" t="s">
        <v>46</v>
      </c>
      <c r="AI274" s="20">
        <f>F274-AN274</f>
        <v>0</v>
      </c>
      <c r="AJ274" s="17">
        <v>0</v>
      </c>
      <c r="AK274" s="21" t="str">
        <f>IF(AI274=0,"-",AJ274/AI274)</f>
        <v>-</v>
      </c>
      <c r="AL274" s="17">
        <v>0</v>
      </c>
      <c r="AM274" s="22">
        <f>IF(AL274=0,0,AL274/AI274)</f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9">
        <v>0</v>
      </c>
    </row>
    <row r="275" spans="1:52" ht="15" customHeight="1" x14ac:dyDescent="0.25">
      <c r="A275" s="14">
        <v>317</v>
      </c>
      <c r="B275" s="15">
        <v>11330</v>
      </c>
      <c r="C275" s="15">
        <v>9</v>
      </c>
      <c r="D275" s="15">
        <v>154310014</v>
      </c>
      <c r="E275" s="15" t="s">
        <v>128</v>
      </c>
      <c r="F275" s="16">
        <f>IF(S275=0,AA275,Z275+SUM(G275:Q275)+AB275)</f>
        <v>26</v>
      </c>
      <c r="G275" s="17">
        <v>0</v>
      </c>
      <c r="H275" s="17">
        <v>0</v>
      </c>
      <c r="I275" s="17">
        <v>0</v>
      </c>
      <c r="J275" s="17">
        <v>0</v>
      </c>
      <c r="K275" s="17">
        <v>2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 t="s">
        <v>0</v>
      </c>
      <c r="S275" s="17">
        <v>2</v>
      </c>
      <c r="T275" s="17">
        <v>1</v>
      </c>
      <c r="U275" s="17">
        <v>0</v>
      </c>
      <c r="V275" s="17">
        <v>133.5</v>
      </c>
      <c r="W275" s="17">
        <v>2</v>
      </c>
      <c r="X275" s="17">
        <v>5.5</v>
      </c>
      <c r="Y275" s="23">
        <f>V275/5.5</f>
        <v>24.272727272727273</v>
      </c>
      <c r="Z275" s="16">
        <f>ROUND(Y275,0)</f>
        <v>24</v>
      </c>
      <c r="AA275" s="17">
        <v>25</v>
      </c>
      <c r="AB275" s="17">
        <v>0</v>
      </c>
      <c r="AC275" s="14" t="s">
        <v>42</v>
      </c>
      <c r="AD275" s="18">
        <v>44443</v>
      </c>
      <c r="AE275" s="14" t="s">
        <v>43</v>
      </c>
      <c r="AF275" s="14" t="s">
        <v>44</v>
      </c>
      <c r="AG275" s="19" t="s">
        <v>45</v>
      </c>
      <c r="AH275" s="14" t="s">
        <v>46</v>
      </c>
      <c r="AI275" s="20">
        <f>F275-AN275</f>
        <v>26</v>
      </c>
      <c r="AJ275" s="17">
        <v>17</v>
      </c>
      <c r="AK275" s="21">
        <f>IF(AI275=0,"-",AJ275/AI275)</f>
        <v>0.65384615384615385</v>
      </c>
      <c r="AL275" s="17">
        <v>0</v>
      </c>
      <c r="AM275" s="22">
        <f>IF(AL275=0,0,AL275/AI275)</f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1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9">
        <v>0</v>
      </c>
    </row>
    <row r="276" spans="1:52" ht="15" customHeight="1" x14ac:dyDescent="0.25">
      <c r="A276" s="14">
        <v>318</v>
      </c>
      <c r="B276" s="15">
        <v>11331</v>
      </c>
      <c r="C276" s="15">
        <v>9</v>
      </c>
      <c r="D276" s="15">
        <v>154310034</v>
      </c>
      <c r="E276" s="15" t="s">
        <v>128</v>
      </c>
      <c r="F276" s="16">
        <f>IF(S276=0,AA276,Z276+SUM(G276:Q276)+AB276)</f>
        <v>4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 t="s">
        <v>0</v>
      </c>
      <c r="S276" s="17">
        <v>2</v>
      </c>
      <c r="T276" s="17">
        <v>1</v>
      </c>
      <c r="U276" s="17">
        <v>0</v>
      </c>
      <c r="V276" s="17">
        <v>22.9</v>
      </c>
      <c r="W276" s="17">
        <v>2</v>
      </c>
      <c r="X276" s="17">
        <v>6.8</v>
      </c>
      <c r="Y276" s="23">
        <f>V276/5.5</f>
        <v>4.1636363636363631</v>
      </c>
      <c r="Z276" s="16">
        <f>ROUND(Y276,0)</f>
        <v>4</v>
      </c>
      <c r="AA276" s="17">
        <v>4</v>
      </c>
      <c r="AB276" s="17">
        <v>0</v>
      </c>
      <c r="AC276" s="14" t="s">
        <v>42</v>
      </c>
      <c r="AD276" s="18">
        <v>44443</v>
      </c>
      <c r="AE276" s="14" t="s">
        <v>43</v>
      </c>
      <c r="AF276" s="14" t="s">
        <v>44</v>
      </c>
      <c r="AG276" s="19" t="s">
        <v>45</v>
      </c>
      <c r="AH276" s="14" t="s">
        <v>46</v>
      </c>
      <c r="AI276" s="20">
        <f>F276-AN276</f>
        <v>4</v>
      </c>
      <c r="AJ276" s="17">
        <v>4</v>
      </c>
      <c r="AK276" s="21">
        <f>IF(AI276=0,"-",AJ276/AI276)</f>
        <v>1</v>
      </c>
      <c r="AL276" s="17">
        <v>1</v>
      </c>
      <c r="AM276" s="22">
        <f>IF(AL276=0,0,AL276/AI276)</f>
        <v>0.25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9">
        <v>0</v>
      </c>
    </row>
    <row r="277" spans="1:52" ht="15" customHeight="1" x14ac:dyDescent="0.25">
      <c r="A277" s="14">
        <v>103</v>
      </c>
      <c r="B277" s="15">
        <v>11519</v>
      </c>
      <c r="C277" s="15">
        <v>51</v>
      </c>
      <c r="D277" s="15">
        <v>155310094</v>
      </c>
      <c r="E277" s="15" t="s">
        <v>97</v>
      </c>
      <c r="F277" s="16">
        <f>IF(S277=0,AA277,Z277+SUM(G277:Q277)+AB277)</f>
        <v>16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 t="s">
        <v>0</v>
      </c>
      <c r="S277" s="17">
        <v>2</v>
      </c>
      <c r="T277" s="17">
        <v>1</v>
      </c>
      <c r="U277" s="17">
        <v>0</v>
      </c>
      <c r="V277" s="17">
        <v>90</v>
      </c>
      <c r="W277" s="17">
        <v>2</v>
      </c>
      <c r="X277" s="17">
        <v>8.4</v>
      </c>
      <c r="Y277" s="23">
        <f>V277/5.5</f>
        <v>16.363636363636363</v>
      </c>
      <c r="Z277" s="16">
        <f>ROUND(Y277,0)</f>
        <v>16</v>
      </c>
      <c r="AA277" s="17">
        <v>18</v>
      </c>
      <c r="AB277" s="17">
        <v>0</v>
      </c>
      <c r="AC277" s="14" t="s">
        <v>42</v>
      </c>
      <c r="AD277" s="18">
        <v>44443</v>
      </c>
      <c r="AE277" s="14" t="s">
        <v>43</v>
      </c>
      <c r="AF277" s="14" t="s">
        <v>44</v>
      </c>
      <c r="AG277" s="19" t="s">
        <v>45</v>
      </c>
      <c r="AH277" s="14" t="s">
        <v>46</v>
      </c>
      <c r="AI277" s="20">
        <f>F277-AN277</f>
        <v>16</v>
      </c>
      <c r="AJ277" s="17">
        <v>17</v>
      </c>
      <c r="AK277" s="21">
        <f>IF(AI277=0,"-",AJ277/AI277)</f>
        <v>1.0625</v>
      </c>
      <c r="AL277" s="17">
        <v>0</v>
      </c>
      <c r="AM277" s="22">
        <f>IF(AL277=0,0,AL277/AI277)</f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9">
        <v>0</v>
      </c>
    </row>
    <row r="278" spans="1:52" ht="15" customHeight="1" x14ac:dyDescent="0.25">
      <c r="A278" s="14">
        <v>237</v>
      </c>
      <c r="B278" s="15">
        <v>11520</v>
      </c>
      <c r="C278" s="15">
        <v>51</v>
      </c>
      <c r="D278" s="15">
        <v>155310095</v>
      </c>
      <c r="E278" s="15" t="s">
        <v>97</v>
      </c>
      <c r="F278" s="16">
        <f>IF(S278=0,AA278,Z278+SUM(G278:Q278)+AB278)</f>
        <v>14</v>
      </c>
      <c r="G278" s="17">
        <v>2</v>
      </c>
      <c r="H278" s="17">
        <v>0</v>
      </c>
      <c r="I278" s="17">
        <v>0</v>
      </c>
      <c r="J278" s="17">
        <v>0</v>
      </c>
      <c r="K278" s="17">
        <v>0</v>
      </c>
      <c r="L278" s="17">
        <v>2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 t="s">
        <v>114</v>
      </c>
      <c r="S278" s="17">
        <v>2</v>
      </c>
      <c r="T278" s="17">
        <v>1</v>
      </c>
      <c r="U278" s="17">
        <v>0</v>
      </c>
      <c r="V278" s="17">
        <v>53.1</v>
      </c>
      <c r="W278" s="17">
        <v>2</v>
      </c>
      <c r="X278" s="17">
        <v>8.4</v>
      </c>
      <c r="Y278" s="23">
        <f>V278/5.5</f>
        <v>9.6545454545454543</v>
      </c>
      <c r="Z278" s="16">
        <f>ROUND(Y278,0)</f>
        <v>10</v>
      </c>
      <c r="AA278" s="17">
        <v>14</v>
      </c>
      <c r="AB278" s="17">
        <v>0</v>
      </c>
      <c r="AC278" s="14" t="s">
        <v>42</v>
      </c>
      <c r="AD278" s="18">
        <v>44443</v>
      </c>
      <c r="AE278" s="14" t="s">
        <v>43</v>
      </c>
      <c r="AF278" s="14" t="s">
        <v>44</v>
      </c>
      <c r="AG278" s="19" t="s">
        <v>45</v>
      </c>
      <c r="AH278" s="14" t="s">
        <v>46</v>
      </c>
      <c r="AI278" s="20">
        <f>F278-AN278</f>
        <v>14</v>
      </c>
      <c r="AJ278" s="17">
        <v>12</v>
      </c>
      <c r="AK278" s="21">
        <f>IF(AI278=0,"-",AJ278/AI278)</f>
        <v>0.8571428571428571</v>
      </c>
      <c r="AL278" s="17">
        <v>0</v>
      </c>
      <c r="AM278" s="22">
        <f>IF(AL278=0,0,AL278/AI278)</f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9">
        <v>0</v>
      </c>
    </row>
    <row r="279" spans="1:52" ht="15" customHeight="1" x14ac:dyDescent="0.25">
      <c r="A279" s="14">
        <v>240</v>
      </c>
      <c r="B279" s="15">
        <v>11521</v>
      </c>
      <c r="C279" s="15">
        <v>51</v>
      </c>
      <c r="D279" s="15">
        <v>155310112</v>
      </c>
      <c r="E279" s="15" t="s">
        <v>97</v>
      </c>
      <c r="F279" s="16">
        <f>IF(S279=0,AA279,Z279+SUM(G279:Q279)+AB279)</f>
        <v>11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 t="s">
        <v>0</v>
      </c>
      <c r="S279" s="17">
        <v>2</v>
      </c>
      <c r="T279" s="17">
        <v>1</v>
      </c>
      <c r="U279" s="17">
        <v>0</v>
      </c>
      <c r="V279" s="17">
        <v>57.9</v>
      </c>
      <c r="W279" s="17">
        <v>2</v>
      </c>
      <c r="X279" s="17">
        <v>8.4</v>
      </c>
      <c r="Y279" s="23">
        <f>V279/5.5</f>
        <v>10.527272727272727</v>
      </c>
      <c r="Z279" s="16">
        <f>ROUND(Y279,0)</f>
        <v>11</v>
      </c>
      <c r="AA279" s="17">
        <v>10</v>
      </c>
      <c r="AB279" s="17">
        <v>0</v>
      </c>
      <c r="AC279" s="14" t="s">
        <v>42</v>
      </c>
      <c r="AD279" s="18">
        <v>44443</v>
      </c>
      <c r="AE279" s="14" t="s">
        <v>43</v>
      </c>
      <c r="AF279" s="14" t="s">
        <v>44</v>
      </c>
      <c r="AG279" s="19" t="s">
        <v>45</v>
      </c>
      <c r="AH279" s="14" t="s">
        <v>46</v>
      </c>
      <c r="AI279" s="20">
        <f>F279-AN279</f>
        <v>11</v>
      </c>
      <c r="AJ279" s="17">
        <v>10</v>
      </c>
      <c r="AK279" s="21">
        <f>IF(AI279=0,"-",AJ279/AI279)</f>
        <v>0.90909090909090906</v>
      </c>
      <c r="AL279" s="17">
        <v>0</v>
      </c>
      <c r="AM279" s="22">
        <f>IF(AL279=0,0,AL279/AI279)</f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9">
        <v>0</v>
      </c>
    </row>
    <row r="280" spans="1:52" ht="15" customHeight="1" x14ac:dyDescent="0.25">
      <c r="A280" s="14">
        <v>102</v>
      </c>
      <c r="B280" s="15">
        <v>11522</v>
      </c>
      <c r="C280" s="15">
        <v>51</v>
      </c>
      <c r="D280" s="15">
        <v>155310113</v>
      </c>
      <c r="E280" s="15" t="s">
        <v>97</v>
      </c>
      <c r="F280" s="16">
        <f>IF(S280=0,AA280,Z280+SUM(G280:Q280)+AB280)</f>
        <v>8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 t="s">
        <v>0</v>
      </c>
      <c r="S280" s="17">
        <v>2</v>
      </c>
      <c r="T280" s="17">
        <v>1</v>
      </c>
      <c r="U280" s="17">
        <v>0</v>
      </c>
      <c r="V280" s="17">
        <v>42.4</v>
      </c>
      <c r="W280" s="17">
        <v>2</v>
      </c>
      <c r="X280" s="17">
        <v>8.3000000000000007</v>
      </c>
      <c r="Y280" s="23">
        <f>V280/5.5</f>
        <v>7.709090909090909</v>
      </c>
      <c r="Z280" s="16">
        <f>ROUND(Y280,0)</f>
        <v>8</v>
      </c>
      <c r="AA280" s="17">
        <v>6</v>
      </c>
      <c r="AB280" s="17">
        <v>0</v>
      </c>
      <c r="AC280" s="14" t="s">
        <v>42</v>
      </c>
      <c r="AD280" s="18">
        <v>44443</v>
      </c>
      <c r="AE280" s="14" t="s">
        <v>43</v>
      </c>
      <c r="AF280" s="14" t="s">
        <v>44</v>
      </c>
      <c r="AG280" s="19" t="s">
        <v>45</v>
      </c>
      <c r="AH280" s="14" t="s">
        <v>46</v>
      </c>
      <c r="AI280" s="20">
        <f>F280-AN280</f>
        <v>8</v>
      </c>
      <c r="AJ280" s="17">
        <v>6</v>
      </c>
      <c r="AK280" s="21">
        <f>IF(AI280=0,"-",AJ280/AI280)</f>
        <v>0.75</v>
      </c>
      <c r="AL280" s="17">
        <v>0</v>
      </c>
      <c r="AM280" s="22">
        <f>IF(AL280=0,0,AL280/AI280)</f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9">
        <v>0</v>
      </c>
    </row>
    <row r="281" spans="1:52" ht="15" customHeight="1" x14ac:dyDescent="0.25">
      <c r="A281" s="14">
        <v>310</v>
      </c>
      <c r="B281" s="15">
        <v>11585</v>
      </c>
      <c r="C281" s="15">
        <v>9</v>
      </c>
      <c r="D281" s="15">
        <v>155311009</v>
      </c>
      <c r="E281" s="15" t="s">
        <v>123</v>
      </c>
      <c r="F281" s="16">
        <f>IF(S281=0,AA281,Z281+SUM(G281:Q281)+AB281)</f>
        <v>18</v>
      </c>
      <c r="G281" s="17">
        <v>0</v>
      </c>
      <c r="H281" s="17">
        <v>1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 t="s">
        <v>0</v>
      </c>
      <c r="S281" s="17">
        <v>1</v>
      </c>
      <c r="T281" s="17">
        <v>1</v>
      </c>
      <c r="U281" s="17">
        <v>0</v>
      </c>
      <c r="V281" s="17">
        <v>92.5</v>
      </c>
      <c r="W281" s="17">
        <v>0</v>
      </c>
      <c r="X281" s="17">
        <v>0</v>
      </c>
      <c r="Y281" s="23">
        <f>V281/5.5</f>
        <v>16.818181818181817</v>
      </c>
      <c r="Z281" s="16">
        <f>ROUND(Y281,0)</f>
        <v>17</v>
      </c>
      <c r="AA281" s="17">
        <v>17</v>
      </c>
      <c r="AB281" s="17">
        <v>0</v>
      </c>
      <c r="AC281" s="14" t="s">
        <v>42</v>
      </c>
      <c r="AD281" s="18">
        <v>44443</v>
      </c>
      <c r="AE281" s="14" t="s">
        <v>43</v>
      </c>
      <c r="AF281" s="14" t="s">
        <v>44</v>
      </c>
      <c r="AG281" s="19" t="s">
        <v>45</v>
      </c>
      <c r="AH281" s="14" t="s">
        <v>46</v>
      </c>
      <c r="AI281" s="20">
        <f>F281-AN281</f>
        <v>16</v>
      </c>
      <c r="AJ281" s="17">
        <v>11</v>
      </c>
      <c r="AK281" s="21">
        <f>IF(AI281=0,"-",AJ281/AI281)</f>
        <v>0.6875</v>
      </c>
      <c r="AL281" s="17">
        <v>0</v>
      </c>
      <c r="AM281" s="22">
        <f>IF(AL281=0,0,AL281/AI281)</f>
        <v>0</v>
      </c>
      <c r="AN281" s="17">
        <v>2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9">
        <v>0</v>
      </c>
    </row>
    <row r="282" spans="1:52" ht="15" customHeight="1" x14ac:dyDescent="0.25">
      <c r="A282" s="14">
        <v>305</v>
      </c>
      <c r="B282" s="15">
        <v>11586</v>
      </c>
      <c r="C282" s="15">
        <v>9</v>
      </c>
      <c r="D282" s="15">
        <v>155311010</v>
      </c>
      <c r="E282" s="15" t="s">
        <v>123</v>
      </c>
      <c r="F282" s="16">
        <f>IF(S282=0,AA282,Z282+SUM(G282:Q282)+AB282)</f>
        <v>12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 t="s">
        <v>0</v>
      </c>
      <c r="S282" s="17">
        <v>1</v>
      </c>
      <c r="T282" s="17">
        <v>1</v>
      </c>
      <c r="U282" s="17">
        <v>0</v>
      </c>
      <c r="V282" s="17">
        <v>64.3</v>
      </c>
      <c r="W282" s="17">
        <v>0</v>
      </c>
      <c r="X282" s="17">
        <v>0</v>
      </c>
      <c r="Y282" s="23">
        <f>V282/5.5</f>
        <v>11.69090909090909</v>
      </c>
      <c r="Z282" s="16">
        <f>ROUND(Y282,0)</f>
        <v>12</v>
      </c>
      <c r="AA282" s="17">
        <v>12</v>
      </c>
      <c r="AB282" s="17">
        <v>0</v>
      </c>
      <c r="AC282" s="14" t="s">
        <v>42</v>
      </c>
      <c r="AD282" s="18">
        <v>44443</v>
      </c>
      <c r="AE282" s="14" t="s">
        <v>43</v>
      </c>
      <c r="AF282" s="14" t="s">
        <v>44</v>
      </c>
      <c r="AG282" s="19" t="s">
        <v>45</v>
      </c>
      <c r="AH282" s="14" t="s">
        <v>46</v>
      </c>
      <c r="AI282" s="20">
        <f>F282-AN282</f>
        <v>12</v>
      </c>
      <c r="AJ282" s="17">
        <v>13</v>
      </c>
      <c r="AK282" s="21">
        <f>IF(AI282=0,"-",AJ282/AI282)</f>
        <v>1.0833333333333333</v>
      </c>
      <c r="AL282" s="17">
        <v>1</v>
      </c>
      <c r="AM282" s="22">
        <f>IF(AL282=0,0,AL282/AI282)</f>
        <v>8.3333333333333329E-2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9">
        <v>0</v>
      </c>
    </row>
    <row r="283" spans="1:52" ht="15" customHeight="1" x14ac:dyDescent="0.25">
      <c r="A283" s="14">
        <v>279</v>
      </c>
      <c r="B283" s="15">
        <v>12078</v>
      </c>
      <c r="C283" s="15">
        <v>51</v>
      </c>
      <c r="D283" s="15">
        <v>154309019</v>
      </c>
      <c r="E283" s="15" t="s">
        <v>106</v>
      </c>
      <c r="F283" s="16">
        <f>IF(S283=0,AA283,Z283+SUM(G283:Q283)+AB283)</f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 t="s">
        <v>0</v>
      </c>
      <c r="S283" s="17">
        <v>99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23">
        <f>V283/5.5</f>
        <v>0</v>
      </c>
      <c r="Z283" s="16">
        <f>ROUND(Y283,0)</f>
        <v>0</v>
      </c>
      <c r="AA283" s="17">
        <v>0</v>
      </c>
      <c r="AB283" s="17">
        <v>0</v>
      </c>
      <c r="AC283" s="14" t="s">
        <v>42</v>
      </c>
      <c r="AD283" s="18">
        <v>44443</v>
      </c>
      <c r="AE283" s="14" t="s">
        <v>43</v>
      </c>
      <c r="AF283" s="14" t="s">
        <v>44</v>
      </c>
      <c r="AG283" s="19" t="s">
        <v>45</v>
      </c>
      <c r="AH283" s="14" t="s">
        <v>46</v>
      </c>
      <c r="AI283" s="20">
        <f>F283-AN283</f>
        <v>0</v>
      </c>
      <c r="AJ283" s="17">
        <v>0</v>
      </c>
      <c r="AK283" s="21" t="str">
        <f>IF(AI283=0,"-",AJ283/AI283)</f>
        <v>-</v>
      </c>
      <c r="AL283" s="17">
        <v>0</v>
      </c>
      <c r="AM283" s="22">
        <f>IF(AL283=0,0,AL283/AI283)</f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9">
        <v>0</v>
      </c>
    </row>
    <row r="284" spans="1:52" ht="15" customHeight="1" x14ac:dyDescent="0.25">
      <c r="A284" s="14">
        <v>136</v>
      </c>
      <c r="B284" s="15">
        <v>12080</v>
      </c>
      <c r="C284" s="15">
        <v>51</v>
      </c>
      <c r="D284" s="15">
        <v>154309054</v>
      </c>
      <c r="E284" s="15" t="s">
        <v>106</v>
      </c>
      <c r="F284" s="16">
        <f>IF(S284=0,AA284,Z284+SUM(G284:Q284)+AB284)</f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 t="s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3">
        <f>V284/5.5</f>
        <v>0</v>
      </c>
      <c r="Z284" s="16">
        <f>ROUND(Y284,0)</f>
        <v>0</v>
      </c>
      <c r="AA284" s="17">
        <v>0</v>
      </c>
      <c r="AB284" s="17">
        <v>0</v>
      </c>
      <c r="AC284" s="14" t="s">
        <v>42</v>
      </c>
      <c r="AD284" s="18">
        <v>44443</v>
      </c>
      <c r="AE284" s="14" t="s">
        <v>43</v>
      </c>
      <c r="AF284" s="14" t="s">
        <v>44</v>
      </c>
      <c r="AG284" s="19" t="s">
        <v>45</v>
      </c>
      <c r="AH284" s="14" t="s">
        <v>46</v>
      </c>
      <c r="AI284" s="20">
        <f>F284-AN284</f>
        <v>0</v>
      </c>
      <c r="AJ284" s="17">
        <v>0</v>
      </c>
      <c r="AK284" s="21" t="str">
        <f>IF(AI284=0,"-",AJ284/AI284)</f>
        <v>-</v>
      </c>
      <c r="AL284" s="17">
        <v>0</v>
      </c>
      <c r="AM284" s="22">
        <f>IF(AL284=0,0,AL284/AI284)</f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9">
        <v>0</v>
      </c>
    </row>
    <row r="285" spans="1:52" ht="15" customHeight="1" x14ac:dyDescent="0.25">
      <c r="A285" s="14">
        <v>199</v>
      </c>
      <c r="B285" s="15">
        <v>12138</v>
      </c>
      <c r="C285" s="15">
        <v>9</v>
      </c>
      <c r="D285" s="15">
        <v>154309004</v>
      </c>
      <c r="E285" s="15" t="s">
        <v>67</v>
      </c>
      <c r="F285" s="16">
        <f>IF(S285=0,AA285,Z285+SUM(G285:Q285)+AB285)</f>
        <v>5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 t="s">
        <v>0</v>
      </c>
      <c r="S285" s="17">
        <v>2</v>
      </c>
      <c r="T285" s="17">
        <v>1</v>
      </c>
      <c r="U285" s="17">
        <v>0</v>
      </c>
      <c r="V285" s="17">
        <v>15.9</v>
      </c>
      <c r="W285" s="17">
        <v>2</v>
      </c>
      <c r="X285" s="17">
        <v>9</v>
      </c>
      <c r="Y285" s="23">
        <f>V285/5.5</f>
        <v>2.8909090909090911</v>
      </c>
      <c r="Z285" s="16">
        <f>ROUND(Y285,0)</f>
        <v>3</v>
      </c>
      <c r="AA285" s="17">
        <v>5</v>
      </c>
      <c r="AB285" s="17">
        <v>0</v>
      </c>
      <c r="AC285" s="14" t="s">
        <v>42</v>
      </c>
      <c r="AD285" s="18">
        <v>44443</v>
      </c>
      <c r="AE285" s="14" t="s">
        <v>43</v>
      </c>
      <c r="AF285" s="14" t="s">
        <v>44</v>
      </c>
      <c r="AG285" s="19" t="s">
        <v>45</v>
      </c>
      <c r="AH285" s="14" t="s">
        <v>46</v>
      </c>
      <c r="AI285" s="20">
        <f>F285-AN285</f>
        <v>5</v>
      </c>
      <c r="AJ285" s="17">
        <v>2</v>
      </c>
      <c r="AK285" s="21">
        <f>IF(AI285=0,"-",AJ285/AI285)</f>
        <v>0.4</v>
      </c>
      <c r="AL285" s="17">
        <v>0</v>
      </c>
      <c r="AM285" s="22">
        <f>IF(AL285=0,0,AL285/AI285)</f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9">
        <v>0</v>
      </c>
    </row>
    <row r="286" spans="1:52" ht="15" customHeight="1" x14ac:dyDescent="0.25">
      <c r="A286" s="14">
        <v>151</v>
      </c>
      <c r="B286" s="15">
        <v>12139</v>
      </c>
      <c r="C286" s="15">
        <v>9</v>
      </c>
      <c r="D286" s="15">
        <v>154309032</v>
      </c>
      <c r="E286" s="15" t="s">
        <v>67</v>
      </c>
      <c r="F286" s="16">
        <f>IF(S286=0,AA286,Z286+SUM(G286:Q286)+AB286)</f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 t="s">
        <v>0</v>
      </c>
      <c r="S286" s="17">
        <v>99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23">
        <f>V286/5.5</f>
        <v>0</v>
      </c>
      <c r="Z286" s="16">
        <f>ROUND(Y286,0)</f>
        <v>0</v>
      </c>
      <c r="AA286" s="17">
        <v>0</v>
      </c>
      <c r="AB286" s="17">
        <v>0</v>
      </c>
      <c r="AC286" s="14" t="s">
        <v>42</v>
      </c>
      <c r="AD286" s="18">
        <v>44443</v>
      </c>
      <c r="AE286" s="14" t="s">
        <v>43</v>
      </c>
      <c r="AF286" s="14" t="s">
        <v>44</v>
      </c>
      <c r="AG286" s="19" t="s">
        <v>45</v>
      </c>
      <c r="AH286" s="14" t="s">
        <v>46</v>
      </c>
      <c r="AI286" s="20">
        <f>F286-AN286</f>
        <v>0</v>
      </c>
      <c r="AJ286" s="17">
        <v>0</v>
      </c>
      <c r="AK286" s="21" t="str">
        <f>IF(AI286=0,"-",AJ286/AI286)</f>
        <v>-</v>
      </c>
      <c r="AL286" s="17">
        <v>0</v>
      </c>
      <c r="AM286" s="22">
        <f>IF(AL286=0,0,AL286/AI286)</f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9">
        <v>0</v>
      </c>
    </row>
    <row r="287" spans="1:52" ht="15" customHeight="1" x14ac:dyDescent="0.25">
      <c r="A287" s="14">
        <v>202</v>
      </c>
      <c r="B287" s="15">
        <v>12140</v>
      </c>
      <c r="C287" s="15">
        <v>9</v>
      </c>
      <c r="D287" s="15">
        <v>154309033</v>
      </c>
      <c r="E287" s="15" t="s">
        <v>67</v>
      </c>
      <c r="F287" s="16">
        <f>IF(S287=0,AA287,Z287+SUM(G287:Q287)+AB287)</f>
        <v>31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 t="s">
        <v>0</v>
      </c>
      <c r="S287" s="17">
        <v>2</v>
      </c>
      <c r="T287" s="17">
        <v>1</v>
      </c>
      <c r="U287" s="17">
        <v>14</v>
      </c>
      <c r="V287" s="17">
        <v>173</v>
      </c>
      <c r="W287" s="17">
        <v>2</v>
      </c>
      <c r="X287" s="17">
        <v>5.8</v>
      </c>
      <c r="Y287" s="23">
        <f>V287/5.5</f>
        <v>31.454545454545453</v>
      </c>
      <c r="Z287" s="16">
        <f>ROUND(Y287,0)</f>
        <v>31</v>
      </c>
      <c r="AA287" s="17">
        <v>29</v>
      </c>
      <c r="AB287" s="17">
        <v>0</v>
      </c>
      <c r="AC287" s="14" t="s">
        <v>42</v>
      </c>
      <c r="AD287" s="18">
        <v>44443</v>
      </c>
      <c r="AE287" s="14" t="s">
        <v>43</v>
      </c>
      <c r="AF287" s="14" t="s">
        <v>44</v>
      </c>
      <c r="AG287" s="19" t="s">
        <v>45</v>
      </c>
      <c r="AH287" s="14" t="s">
        <v>46</v>
      </c>
      <c r="AI287" s="20">
        <f>F287-AN287</f>
        <v>31</v>
      </c>
      <c r="AJ287" s="17">
        <v>17</v>
      </c>
      <c r="AK287" s="21">
        <f>IF(AI287=0,"-",AJ287/AI287)</f>
        <v>0.54838709677419351</v>
      </c>
      <c r="AL287" s="17">
        <v>0</v>
      </c>
      <c r="AM287" s="22">
        <f>IF(AL287=0,0,AL287/AI287)</f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9">
        <v>0</v>
      </c>
    </row>
    <row r="288" spans="1:52" ht="15" customHeight="1" x14ac:dyDescent="0.25">
      <c r="A288" s="14">
        <v>197</v>
      </c>
      <c r="B288" s="15">
        <v>12141</v>
      </c>
      <c r="C288" s="15">
        <v>9</v>
      </c>
      <c r="D288" s="15">
        <v>154309036</v>
      </c>
      <c r="E288" s="15" t="s">
        <v>67</v>
      </c>
      <c r="F288" s="16">
        <f>IF(S288=0,AA288,Z288+SUM(G288:Q288)+AB288)</f>
        <v>4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 t="s">
        <v>0</v>
      </c>
      <c r="S288" s="17">
        <v>2</v>
      </c>
      <c r="T288" s="17">
        <v>1</v>
      </c>
      <c r="U288" s="17">
        <v>0</v>
      </c>
      <c r="V288" s="17">
        <v>20.5</v>
      </c>
      <c r="W288" s="17">
        <v>2</v>
      </c>
      <c r="X288" s="17">
        <v>5.9</v>
      </c>
      <c r="Y288" s="23">
        <f>V288/5.5</f>
        <v>3.7272727272727271</v>
      </c>
      <c r="Z288" s="16">
        <f>ROUND(Y288,0)</f>
        <v>4</v>
      </c>
      <c r="AA288" s="17">
        <v>4</v>
      </c>
      <c r="AB288" s="17">
        <v>0</v>
      </c>
      <c r="AC288" s="14" t="s">
        <v>42</v>
      </c>
      <c r="AD288" s="18">
        <v>44443</v>
      </c>
      <c r="AE288" s="14" t="s">
        <v>43</v>
      </c>
      <c r="AF288" s="14" t="s">
        <v>44</v>
      </c>
      <c r="AG288" s="19" t="s">
        <v>45</v>
      </c>
      <c r="AH288" s="14" t="s">
        <v>46</v>
      </c>
      <c r="AI288" s="20">
        <f>F288-AN288</f>
        <v>4</v>
      </c>
      <c r="AJ288" s="17">
        <v>3</v>
      </c>
      <c r="AK288" s="21">
        <f>IF(AI288=0,"-",AJ288/AI288)</f>
        <v>0.75</v>
      </c>
      <c r="AL288" s="17">
        <v>0</v>
      </c>
      <c r="AM288" s="22">
        <f>IF(AL288=0,0,AL288/AI288)</f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9">
        <v>0</v>
      </c>
    </row>
    <row r="289" spans="1:52" ht="15" customHeight="1" x14ac:dyDescent="0.25">
      <c r="A289" s="14">
        <v>374</v>
      </c>
      <c r="B289" s="15">
        <v>12142</v>
      </c>
      <c r="C289" s="15">
        <v>9</v>
      </c>
      <c r="D289" s="15">
        <v>154310003</v>
      </c>
      <c r="E289" s="15" t="s">
        <v>67</v>
      </c>
      <c r="F289" s="16">
        <f>IF(S289=0,AA289,Z289+SUM(G289:Q289)+AB289)</f>
        <v>27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 t="s">
        <v>0</v>
      </c>
      <c r="S289" s="17">
        <v>1</v>
      </c>
      <c r="T289" s="17">
        <v>1</v>
      </c>
      <c r="U289" s="17">
        <v>0</v>
      </c>
      <c r="V289" s="17">
        <v>149.80000000000001</v>
      </c>
      <c r="W289" s="17">
        <v>0</v>
      </c>
      <c r="X289" s="17">
        <v>0</v>
      </c>
      <c r="Y289" s="23">
        <f>V289/5.5</f>
        <v>27.236363636363638</v>
      </c>
      <c r="Z289" s="16">
        <f>ROUND(Y289,0)</f>
        <v>27</v>
      </c>
      <c r="AA289" s="17">
        <v>28</v>
      </c>
      <c r="AB289" s="17">
        <v>0</v>
      </c>
      <c r="AC289" s="14" t="s">
        <v>42</v>
      </c>
      <c r="AD289" s="18">
        <v>44443</v>
      </c>
      <c r="AE289" s="14" t="s">
        <v>43</v>
      </c>
      <c r="AF289" s="14" t="s">
        <v>44</v>
      </c>
      <c r="AG289" s="19" t="s">
        <v>45</v>
      </c>
      <c r="AH289" s="14" t="s">
        <v>46</v>
      </c>
      <c r="AI289" s="20">
        <f>F289-AN289</f>
        <v>27</v>
      </c>
      <c r="AJ289" s="17">
        <v>28</v>
      </c>
      <c r="AK289" s="21">
        <f>IF(AI289=0,"-",AJ289/AI289)</f>
        <v>1.037037037037037</v>
      </c>
      <c r="AL289" s="17">
        <v>0</v>
      </c>
      <c r="AM289" s="22">
        <f>IF(AL289=0,0,AL289/AI289)</f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9">
        <v>0</v>
      </c>
    </row>
    <row r="290" spans="1:52" ht="15" customHeight="1" x14ac:dyDescent="0.25">
      <c r="A290" s="14">
        <v>229</v>
      </c>
      <c r="B290" s="15">
        <v>12143</v>
      </c>
      <c r="C290" s="15">
        <v>9</v>
      </c>
      <c r="D290" s="15">
        <v>154310004</v>
      </c>
      <c r="E290" s="15" t="s">
        <v>67</v>
      </c>
      <c r="F290" s="16">
        <f>IF(S290=0,AA290,Z290+SUM(G290:Q290)+AB290)</f>
        <v>4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 t="s">
        <v>0</v>
      </c>
      <c r="S290" s="17">
        <v>1</v>
      </c>
      <c r="T290" s="17">
        <v>1</v>
      </c>
      <c r="U290" s="17">
        <v>0</v>
      </c>
      <c r="V290" s="17">
        <v>23.7</v>
      </c>
      <c r="W290" s="17">
        <v>0</v>
      </c>
      <c r="X290" s="17">
        <v>0</v>
      </c>
      <c r="Y290" s="23">
        <f>V290/5.5</f>
        <v>4.3090909090909086</v>
      </c>
      <c r="Z290" s="16">
        <f>ROUND(Y290,0)</f>
        <v>4</v>
      </c>
      <c r="AA290" s="17">
        <v>4</v>
      </c>
      <c r="AB290" s="17">
        <v>0</v>
      </c>
      <c r="AC290" s="14" t="s">
        <v>42</v>
      </c>
      <c r="AD290" s="18">
        <v>44443</v>
      </c>
      <c r="AE290" s="14" t="s">
        <v>43</v>
      </c>
      <c r="AF290" s="14" t="s">
        <v>44</v>
      </c>
      <c r="AG290" s="19" t="s">
        <v>45</v>
      </c>
      <c r="AH290" s="14" t="s">
        <v>46</v>
      </c>
      <c r="AI290" s="20">
        <f>F290-AN290</f>
        <v>4</v>
      </c>
      <c r="AJ290" s="17">
        <v>5</v>
      </c>
      <c r="AK290" s="21">
        <f>IF(AI290=0,"-",AJ290/AI290)</f>
        <v>1.25</v>
      </c>
      <c r="AL290" s="17">
        <v>1</v>
      </c>
      <c r="AM290" s="22">
        <f>IF(AL290=0,0,AL290/AI290)</f>
        <v>0.25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9">
        <v>0</v>
      </c>
    </row>
    <row r="291" spans="1:52" ht="15" customHeight="1" x14ac:dyDescent="0.25">
      <c r="A291" s="14">
        <v>25</v>
      </c>
      <c r="B291" s="15">
        <v>12144</v>
      </c>
      <c r="C291" s="15">
        <v>9</v>
      </c>
      <c r="D291" s="15">
        <v>154310071</v>
      </c>
      <c r="E291" s="15" t="s">
        <v>67</v>
      </c>
      <c r="F291" s="16">
        <f>IF(S291=0,AA291,Z291+SUM(G291:Q291)+AB291)</f>
        <v>7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 t="s">
        <v>0</v>
      </c>
      <c r="S291" s="17">
        <v>1</v>
      </c>
      <c r="T291" s="17">
        <v>1</v>
      </c>
      <c r="U291" s="17">
        <v>0</v>
      </c>
      <c r="V291" s="17">
        <v>40.5</v>
      </c>
      <c r="W291" s="17">
        <v>0</v>
      </c>
      <c r="X291" s="17">
        <v>0</v>
      </c>
      <c r="Y291" s="23">
        <f>V291/5.5</f>
        <v>7.3636363636363633</v>
      </c>
      <c r="Z291" s="16">
        <f>ROUND(Y291,0)</f>
        <v>7</v>
      </c>
      <c r="AA291" s="17">
        <v>7</v>
      </c>
      <c r="AB291" s="17">
        <v>0</v>
      </c>
      <c r="AC291" s="14" t="s">
        <v>42</v>
      </c>
      <c r="AD291" s="18">
        <v>44443</v>
      </c>
      <c r="AE291" s="14" t="s">
        <v>43</v>
      </c>
      <c r="AF291" s="14" t="s">
        <v>44</v>
      </c>
      <c r="AG291" s="19" t="s">
        <v>45</v>
      </c>
      <c r="AH291" s="14" t="s">
        <v>46</v>
      </c>
      <c r="AI291" s="20">
        <f>F291-AN291</f>
        <v>7</v>
      </c>
      <c r="AJ291" s="17">
        <v>7</v>
      </c>
      <c r="AK291" s="21">
        <f>IF(AI291=0,"-",AJ291/AI291)</f>
        <v>1</v>
      </c>
      <c r="AL291" s="17">
        <v>0</v>
      </c>
      <c r="AM291" s="22">
        <f>IF(AL291=0,0,AL291/AI291)</f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9">
        <v>0</v>
      </c>
    </row>
    <row r="292" spans="1:52" ht="15" customHeight="1" x14ac:dyDescent="0.25">
      <c r="A292" s="14">
        <v>13</v>
      </c>
      <c r="B292" s="15">
        <v>12145</v>
      </c>
      <c r="C292" s="15">
        <v>9</v>
      </c>
      <c r="D292" s="15">
        <v>154310079</v>
      </c>
      <c r="E292" s="15" t="s">
        <v>67</v>
      </c>
      <c r="F292" s="16">
        <f>IF(S292=0,AA292,Z292+SUM(G292:Q292)+AB292)</f>
        <v>6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 t="s">
        <v>0</v>
      </c>
      <c r="S292" s="17">
        <v>2</v>
      </c>
      <c r="T292" s="17">
        <v>1</v>
      </c>
      <c r="U292" s="17">
        <v>0</v>
      </c>
      <c r="V292" s="17">
        <v>33.6</v>
      </c>
      <c r="W292" s="17">
        <v>1</v>
      </c>
      <c r="X292" s="17">
        <v>5.5</v>
      </c>
      <c r="Y292" s="23">
        <f>V292/5.5</f>
        <v>6.1090909090909093</v>
      </c>
      <c r="Z292" s="16">
        <f>ROUND(Y292,0)</f>
        <v>6</v>
      </c>
      <c r="AA292" s="17">
        <v>6</v>
      </c>
      <c r="AB292" s="17">
        <v>0</v>
      </c>
      <c r="AC292" s="14" t="s">
        <v>42</v>
      </c>
      <c r="AD292" s="18">
        <v>44443</v>
      </c>
      <c r="AE292" s="14" t="s">
        <v>43</v>
      </c>
      <c r="AF292" s="14" t="s">
        <v>44</v>
      </c>
      <c r="AG292" s="19" t="s">
        <v>45</v>
      </c>
      <c r="AH292" s="14" t="s">
        <v>46</v>
      </c>
      <c r="AI292" s="20">
        <f>F292-AN292</f>
        <v>6</v>
      </c>
      <c r="AJ292" s="17">
        <v>5</v>
      </c>
      <c r="AK292" s="21">
        <f>IF(AI292=0,"-",AJ292/AI292)</f>
        <v>0.83333333333333337</v>
      </c>
      <c r="AL292" s="17">
        <v>0</v>
      </c>
      <c r="AM292" s="22">
        <f>IF(AL292=0,0,AL292/AI292)</f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9">
        <v>0</v>
      </c>
    </row>
    <row r="293" spans="1:52" ht="15" customHeight="1" x14ac:dyDescent="0.25">
      <c r="A293" s="14">
        <v>152</v>
      </c>
      <c r="B293" s="15">
        <v>12146</v>
      </c>
      <c r="C293" s="15">
        <v>9</v>
      </c>
      <c r="D293" s="15">
        <v>154310080</v>
      </c>
      <c r="E293" s="15" t="s">
        <v>67</v>
      </c>
      <c r="F293" s="16">
        <f>IF(S293=0,AA293,Z293+SUM(G293:Q293)+AB293)</f>
        <v>10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 t="s">
        <v>0</v>
      </c>
      <c r="S293" s="17">
        <v>2</v>
      </c>
      <c r="T293" s="17">
        <v>1</v>
      </c>
      <c r="U293" s="17">
        <v>0</v>
      </c>
      <c r="V293" s="17">
        <v>53.5</v>
      </c>
      <c r="W293" s="17">
        <v>1</v>
      </c>
      <c r="X293" s="17">
        <v>5.8</v>
      </c>
      <c r="Y293" s="23">
        <f>V293/5.5</f>
        <v>9.7272727272727266</v>
      </c>
      <c r="Z293" s="16">
        <f>ROUND(Y293,0)</f>
        <v>10</v>
      </c>
      <c r="AA293" s="17">
        <v>10</v>
      </c>
      <c r="AB293" s="17">
        <v>0</v>
      </c>
      <c r="AC293" s="14" t="s">
        <v>42</v>
      </c>
      <c r="AD293" s="18">
        <v>44443</v>
      </c>
      <c r="AE293" s="14" t="s">
        <v>43</v>
      </c>
      <c r="AF293" s="14" t="s">
        <v>44</v>
      </c>
      <c r="AG293" s="19" t="s">
        <v>45</v>
      </c>
      <c r="AH293" s="14" t="s">
        <v>46</v>
      </c>
      <c r="AI293" s="20">
        <f>F293-AN293</f>
        <v>10</v>
      </c>
      <c r="AJ293" s="17">
        <v>5</v>
      </c>
      <c r="AK293" s="21">
        <f>IF(AI293=0,"-",AJ293/AI293)</f>
        <v>0.5</v>
      </c>
      <c r="AL293" s="17">
        <v>0</v>
      </c>
      <c r="AM293" s="22">
        <f>IF(AL293=0,0,AL293/AI293)</f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9">
        <v>0</v>
      </c>
    </row>
    <row r="294" spans="1:52" ht="15" customHeight="1" x14ac:dyDescent="0.25">
      <c r="A294" s="14">
        <v>44</v>
      </c>
      <c r="B294" s="15">
        <v>12147</v>
      </c>
      <c r="C294" s="15">
        <v>9</v>
      </c>
      <c r="D294" s="15">
        <v>154310081</v>
      </c>
      <c r="E294" s="15" t="s">
        <v>67</v>
      </c>
      <c r="F294" s="16">
        <f>IF(S294=0,AA294,Z294+SUM(G294:Q294)+AB294)</f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 t="s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3">
        <f>V294/5.5</f>
        <v>0</v>
      </c>
      <c r="Z294" s="16">
        <f>ROUND(Y294,0)</f>
        <v>0</v>
      </c>
      <c r="AA294" s="17">
        <v>0</v>
      </c>
      <c r="AB294" s="17">
        <v>0</v>
      </c>
      <c r="AC294" s="14" t="s">
        <v>42</v>
      </c>
      <c r="AD294" s="18">
        <v>44443</v>
      </c>
      <c r="AE294" s="14" t="s">
        <v>43</v>
      </c>
      <c r="AF294" s="14" t="s">
        <v>44</v>
      </c>
      <c r="AG294" s="19" t="s">
        <v>45</v>
      </c>
      <c r="AH294" s="14" t="s">
        <v>46</v>
      </c>
      <c r="AI294" s="20">
        <f>F294-AN294</f>
        <v>0</v>
      </c>
      <c r="AJ294" s="17">
        <v>0</v>
      </c>
      <c r="AK294" s="21" t="str">
        <f>IF(AI294=0,"-",AJ294/AI294)</f>
        <v>-</v>
      </c>
      <c r="AL294" s="17">
        <v>0</v>
      </c>
      <c r="AM294" s="22">
        <f>IF(AL294=0,0,AL294/AI294)</f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9">
        <v>0</v>
      </c>
    </row>
    <row r="295" spans="1:52" ht="15" customHeight="1" x14ac:dyDescent="0.25">
      <c r="A295" s="14">
        <v>178</v>
      </c>
      <c r="B295" s="15">
        <v>12148</v>
      </c>
      <c r="C295" s="15">
        <v>9</v>
      </c>
      <c r="D295" s="15">
        <v>154310082</v>
      </c>
      <c r="E295" s="15" t="s">
        <v>67</v>
      </c>
      <c r="F295" s="16">
        <f>IF(S295=0,AA295,Z295+SUM(G295:Q295)+AB295)</f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 t="s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3">
        <f>V295/5.5</f>
        <v>0</v>
      </c>
      <c r="Z295" s="16">
        <f>ROUND(Y295,0)</f>
        <v>0</v>
      </c>
      <c r="AA295" s="17">
        <v>0</v>
      </c>
      <c r="AB295" s="17">
        <v>0</v>
      </c>
      <c r="AC295" s="14" t="s">
        <v>42</v>
      </c>
      <c r="AD295" s="18">
        <v>44443</v>
      </c>
      <c r="AE295" s="14" t="s">
        <v>43</v>
      </c>
      <c r="AF295" s="14" t="s">
        <v>44</v>
      </c>
      <c r="AG295" s="19" t="s">
        <v>45</v>
      </c>
      <c r="AH295" s="14" t="s">
        <v>46</v>
      </c>
      <c r="AI295" s="20">
        <f>F295-AN295</f>
        <v>0</v>
      </c>
      <c r="AJ295" s="17">
        <v>0</v>
      </c>
      <c r="AK295" s="21" t="str">
        <f>IF(AI295=0,"-",AJ295/AI295)</f>
        <v>-</v>
      </c>
      <c r="AL295" s="17">
        <v>0</v>
      </c>
      <c r="AM295" s="22">
        <f>IF(AL295=0,0,AL295/AI295)</f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9">
        <v>0</v>
      </c>
    </row>
    <row r="296" spans="1:52" ht="15" customHeight="1" x14ac:dyDescent="0.25">
      <c r="A296" s="14">
        <v>40</v>
      </c>
      <c r="B296" s="15">
        <v>12149</v>
      </c>
      <c r="C296" s="15">
        <v>9</v>
      </c>
      <c r="D296" s="15">
        <v>154310083</v>
      </c>
      <c r="E296" s="15" t="s">
        <v>67</v>
      </c>
      <c r="F296" s="16">
        <f>IF(S296=0,AA296,Z296+SUM(G296:Q296)+AB296)</f>
        <v>6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 t="s">
        <v>0</v>
      </c>
      <c r="S296" s="17">
        <v>1</v>
      </c>
      <c r="T296" s="17">
        <v>1</v>
      </c>
      <c r="U296" s="17">
        <v>0</v>
      </c>
      <c r="V296" s="17">
        <v>31.9</v>
      </c>
      <c r="W296" s="17">
        <v>0</v>
      </c>
      <c r="X296" s="17">
        <v>0</v>
      </c>
      <c r="Y296" s="23">
        <f>V296/5.5</f>
        <v>5.8</v>
      </c>
      <c r="Z296" s="16">
        <f>ROUND(Y296,0)</f>
        <v>6</v>
      </c>
      <c r="AA296" s="17">
        <v>6</v>
      </c>
      <c r="AB296" s="17">
        <v>0</v>
      </c>
      <c r="AC296" s="14" t="s">
        <v>42</v>
      </c>
      <c r="AD296" s="18">
        <v>44443</v>
      </c>
      <c r="AE296" s="14" t="s">
        <v>43</v>
      </c>
      <c r="AF296" s="14" t="s">
        <v>44</v>
      </c>
      <c r="AG296" s="19" t="s">
        <v>45</v>
      </c>
      <c r="AH296" s="14" t="s">
        <v>46</v>
      </c>
      <c r="AI296" s="20">
        <f>F296-AN296</f>
        <v>6</v>
      </c>
      <c r="AJ296" s="17">
        <v>7</v>
      </c>
      <c r="AK296" s="21">
        <f>IF(AI296=0,"-",AJ296/AI296)</f>
        <v>1.1666666666666667</v>
      </c>
      <c r="AL296" s="17">
        <v>1</v>
      </c>
      <c r="AM296" s="22">
        <f>IF(AL296=0,0,AL296/AI296)</f>
        <v>0.16666666666666666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9">
        <v>0</v>
      </c>
    </row>
    <row r="297" spans="1:52" ht="15" customHeight="1" x14ac:dyDescent="0.25">
      <c r="A297" s="14">
        <v>42</v>
      </c>
      <c r="B297" s="15">
        <v>12150</v>
      </c>
      <c r="C297" s="15">
        <v>9</v>
      </c>
      <c r="D297" s="15">
        <v>154310084</v>
      </c>
      <c r="E297" s="15" t="s">
        <v>67</v>
      </c>
      <c r="F297" s="16">
        <f>IF(S297=0,AA297,Z297+SUM(G297:Q297)+AB297)</f>
        <v>9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 t="s">
        <v>0</v>
      </c>
      <c r="S297" s="17">
        <v>1</v>
      </c>
      <c r="T297" s="17">
        <v>1</v>
      </c>
      <c r="U297" s="17">
        <v>0</v>
      </c>
      <c r="V297" s="17">
        <v>51.4</v>
      </c>
      <c r="W297" s="17">
        <v>0</v>
      </c>
      <c r="X297" s="17">
        <v>0</v>
      </c>
      <c r="Y297" s="23">
        <f>V297/5.5</f>
        <v>9.3454545454545457</v>
      </c>
      <c r="Z297" s="16">
        <f>ROUND(Y297,0)</f>
        <v>9</v>
      </c>
      <c r="AA297" s="17">
        <v>10</v>
      </c>
      <c r="AB297" s="17">
        <v>0</v>
      </c>
      <c r="AC297" s="14" t="s">
        <v>42</v>
      </c>
      <c r="AD297" s="18">
        <v>44443</v>
      </c>
      <c r="AE297" s="14" t="s">
        <v>43</v>
      </c>
      <c r="AF297" s="14" t="s">
        <v>44</v>
      </c>
      <c r="AG297" s="19" t="s">
        <v>45</v>
      </c>
      <c r="AH297" s="14" t="s">
        <v>46</v>
      </c>
      <c r="AI297" s="20">
        <f>F297-AN297</f>
        <v>6</v>
      </c>
      <c r="AJ297" s="17">
        <v>8</v>
      </c>
      <c r="AK297" s="21">
        <f>IF(AI297=0,"-",AJ297/AI297)</f>
        <v>1.3333333333333333</v>
      </c>
      <c r="AL297" s="17">
        <v>1</v>
      </c>
      <c r="AM297" s="22">
        <f>IF(AL297=0,0,AL297/AI297)</f>
        <v>0.16666666666666666</v>
      </c>
      <c r="AN297" s="17">
        <v>3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9">
        <v>0</v>
      </c>
    </row>
    <row r="298" spans="1:52" ht="15" customHeight="1" x14ac:dyDescent="0.25">
      <c r="A298" s="14">
        <v>11</v>
      </c>
      <c r="B298" s="15">
        <v>12151</v>
      </c>
      <c r="C298" s="15">
        <v>9</v>
      </c>
      <c r="D298" s="15">
        <v>155310013</v>
      </c>
      <c r="E298" s="15" t="s">
        <v>67</v>
      </c>
      <c r="F298" s="16">
        <f>IF(S298=0,AA298,Z298+SUM(G298:Q298)+AB298)</f>
        <v>8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 t="s">
        <v>0</v>
      </c>
      <c r="S298" s="17">
        <v>1</v>
      </c>
      <c r="T298" s="17">
        <v>1</v>
      </c>
      <c r="U298" s="17">
        <v>0</v>
      </c>
      <c r="V298" s="17">
        <v>43</v>
      </c>
      <c r="W298" s="17">
        <v>0</v>
      </c>
      <c r="X298" s="17">
        <v>0</v>
      </c>
      <c r="Y298" s="23">
        <f>V298/5.5</f>
        <v>7.8181818181818183</v>
      </c>
      <c r="Z298" s="16">
        <f>ROUND(Y298,0)</f>
        <v>8</v>
      </c>
      <c r="AA298" s="17">
        <v>8</v>
      </c>
      <c r="AB298" s="17">
        <v>0</v>
      </c>
      <c r="AC298" s="14" t="s">
        <v>42</v>
      </c>
      <c r="AD298" s="18">
        <v>44443</v>
      </c>
      <c r="AE298" s="14" t="s">
        <v>43</v>
      </c>
      <c r="AF298" s="14" t="s">
        <v>44</v>
      </c>
      <c r="AG298" s="19" t="s">
        <v>45</v>
      </c>
      <c r="AH298" s="14" t="s">
        <v>46</v>
      </c>
      <c r="AI298" s="20">
        <f>F298-AN298</f>
        <v>8</v>
      </c>
      <c r="AJ298" s="17">
        <v>6</v>
      </c>
      <c r="AK298" s="21">
        <f>IF(AI298=0,"-",AJ298/AI298)</f>
        <v>0.75</v>
      </c>
      <c r="AL298" s="17">
        <v>0</v>
      </c>
      <c r="AM298" s="22">
        <f>IF(AL298=0,0,AL298/AI298)</f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9">
        <v>0</v>
      </c>
    </row>
    <row r="299" spans="1:52" ht="15" customHeight="1" x14ac:dyDescent="0.25">
      <c r="A299" s="14">
        <v>193</v>
      </c>
      <c r="B299" s="15">
        <v>12152</v>
      </c>
      <c r="C299" s="15">
        <v>9</v>
      </c>
      <c r="D299" s="15">
        <v>155310014</v>
      </c>
      <c r="E299" s="15" t="s">
        <v>67</v>
      </c>
      <c r="F299" s="16">
        <f>IF(S299=0,AA299,Z299+SUM(G299:Q299)+AB299)</f>
        <v>7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 t="s">
        <v>0</v>
      </c>
      <c r="S299" s="17">
        <v>1</v>
      </c>
      <c r="T299" s="17">
        <v>1</v>
      </c>
      <c r="U299" s="17">
        <v>0</v>
      </c>
      <c r="V299" s="17">
        <v>36.9</v>
      </c>
      <c r="W299" s="17">
        <v>0</v>
      </c>
      <c r="X299" s="17">
        <v>0</v>
      </c>
      <c r="Y299" s="23">
        <f>V299/5.5</f>
        <v>6.709090909090909</v>
      </c>
      <c r="Z299" s="16">
        <f>ROUND(Y299,0)</f>
        <v>7</v>
      </c>
      <c r="AA299" s="17">
        <v>6</v>
      </c>
      <c r="AB299" s="17">
        <v>0</v>
      </c>
      <c r="AC299" s="14" t="s">
        <v>42</v>
      </c>
      <c r="AD299" s="18">
        <v>44443</v>
      </c>
      <c r="AE299" s="14" t="s">
        <v>43</v>
      </c>
      <c r="AF299" s="14" t="s">
        <v>44</v>
      </c>
      <c r="AG299" s="19" t="s">
        <v>45</v>
      </c>
      <c r="AH299" s="14" t="s">
        <v>46</v>
      </c>
      <c r="AI299" s="20">
        <f>F299-AN299</f>
        <v>7</v>
      </c>
      <c r="AJ299" s="17">
        <v>6</v>
      </c>
      <c r="AK299" s="21">
        <f>IF(AI299=0,"-",AJ299/AI299)</f>
        <v>0.8571428571428571</v>
      </c>
      <c r="AL299" s="17">
        <v>0</v>
      </c>
      <c r="AM299" s="22">
        <f>IF(AL299=0,0,AL299/AI299)</f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9">
        <v>0</v>
      </c>
    </row>
    <row r="300" spans="1:52" ht="15" customHeight="1" x14ac:dyDescent="0.25">
      <c r="A300" s="14">
        <v>172</v>
      </c>
      <c r="B300" s="15">
        <v>12153</v>
      </c>
      <c r="C300" s="15">
        <v>9</v>
      </c>
      <c r="D300" s="15">
        <v>155310015</v>
      </c>
      <c r="E300" s="15" t="s">
        <v>67</v>
      </c>
      <c r="F300" s="16">
        <f>IF(S300=0,AA300,Z300+SUM(G300:Q300)+AB300)</f>
        <v>5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 t="s">
        <v>0</v>
      </c>
      <c r="S300" s="17">
        <v>1</v>
      </c>
      <c r="T300" s="17">
        <v>1</v>
      </c>
      <c r="U300" s="17">
        <v>0</v>
      </c>
      <c r="V300" s="17">
        <v>29.3</v>
      </c>
      <c r="W300" s="17">
        <v>0</v>
      </c>
      <c r="X300" s="17">
        <v>0</v>
      </c>
      <c r="Y300" s="23">
        <f>V300/5.5</f>
        <v>5.3272727272727272</v>
      </c>
      <c r="Z300" s="16">
        <f>ROUND(Y300,0)</f>
        <v>5</v>
      </c>
      <c r="AA300" s="17">
        <v>5</v>
      </c>
      <c r="AB300" s="17">
        <v>0</v>
      </c>
      <c r="AC300" s="14" t="s">
        <v>42</v>
      </c>
      <c r="AD300" s="18">
        <v>44443</v>
      </c>
      <c r="AE300" s="14" t="s">
        <v>43</v>
      </c>
      <c r="AF300" s="14" t="s">
        <v>44</v>
      </c>
      <c r="AG300" s="19" t="s">
        <v>45</v>
      </c>
      <c r="AH300" s="14" t="s">
        <v>46</v>
      </c>
      <c r="AI300" s="20">
        <f>F300-AN300</f>
        <v>5</v>
      </c>
      <c r="AJ300" s="17">
        <v>7</v>
      </c>
      <c r="AK300" s="21">
        <f>IF(AI300=0,"-",AJ300/AI300)</f>
        <v>1.4</v>
      </c>
      <c r="AL300" s="17">
        <v>0</v>
      </c>
      <c r="AM300" s="22">
        <f>IF(AL300=0,0,AL300/AI300)</f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9">
        <v>0</v>
      </c>
    </row>
    <row r="301" spans="1:52" ht="15" customHeight="1" x14ac:dyDescent="0.25">
      <c r="A301" s="14">
        <v>6</v>
      </c>
      <c r="B301" s="15">
        <v>12154</v>
      </c>
      <c r="C301" s="15">
        <v>9</v>
      </c>
      <c r="D301" s="15">
        <v>155310016</v>
      </c>
      <c r="E301" s="15" t="s">
        <v>67</v>
      </c>
      <c r="F301" s="16">
        <f>IF(S301=0,AA301,Z301+SUM(G301:Q301)+AB301)</f>
        <v>10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 t="s">
        <v>0</v>
      </c>
      <c r="S301" s="17">
        <v>1</v>
      </c>
      <c r="T301" s="17">
        <v>1</v>
      </c>
      <c r="U301" s="17">
        <v>0</v>
      </c>
      <c r="V301" s="17">
        <v>52.3</v>
      </c>
      <c r="W301" s="17">
        <v>0</v>
      </c>
      <c r="X301" s="17">
        <v>0</v>
      </c>
      <c r="Y301" s="23">
        <f>V301/5.5</f>
        <v>9.5090909090909079</v>
      </c>
      <c r="Z301" s="16">
        <f>ROUND(Y301,0)</f>
        <v>10</v>
      </c>
      <c r="AA301" s="17">
        <v>9</v>
      </c>
      <c r="AB301" s="17">
        <v>0</v>
      </c>
      <c r="AC301" s="14" t="s">
        <v>42</v>
      </c>
      <c r="AD301" s="18">
        <v>44443</v>
      </c>
      <c r="AE301" s="14" t="s">
        <v>43</v>
      </c>
      <c r="AF301" s="14" t="s">
        <v>44</v>
      </c>
      <c r="AG301" s="19" t="s">
        <v>45</v>
      </c>
      <c r="AH301" s="14" t="s">
        <v>46</v>
      </c>
      <c r="AI301" s="20">
        <f>F301-AN301</f>
        <v>9</v>
      </c>
      <c r="AJ301" s="17">
        <v>8</v>
      </c>
      <c r="AK301" s="21">
        <f>IF(AI301=0,"-",AJ301/AI301)</f>
        <v>0.88888888888888884</v>
      </c>
      <c r="AL301" s="17">
        <v>1</v>
      </c>
      <c r="AM301" s="22">
        <f>IF(AL301=0,0,AL301/AI301)</f>
        <v>0.1111111111111111</v>
      </c>
      <c r="AN301" s="17">
        <v>1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9">
        <v>0</v>
      </c>
    </row>
    <row r="302" spans="1:52" ht="15" customHeight="1" x14ac:dyDescent="0.25">
      <c r="A302" s="14">
        <v>39</v>
      </c>
      <c r="B302" s="15">
        <v>12155</v>
      </c>
      <c r="C302" s="15">
        <v>9</v>
      </c>
      <c r="D302" s="15">
        <v>155310017</v>
      </c>
      <c r="E302" s="15" t="s">
        <v>67</v>
      </c>
      <c r="F302" s="16">
        <f>IF(S302=0,AA302,Z302+SUM(G302:Q302)+AB302)</f>
        <v>26</v>
      </c>
      <c r="G302" s="17">
        <v>0</v>
      </c>
      <c r="H302" s="17">
        <v>0</v>
      </c>
      <c r="I302" s="17">
        <v>0</v>
      </c>
      <c r="J302" s="17">
        <v>0</v>
      </c>
      <c r="K302" s="17">
        <v>1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 t="s">
        <v>0</v>
      </c>
      <c r="S302" s="17">
        <v>1</v>
      </c>
      <c r="T302" s="17">
        <v>1</v>
      </c>
      <c r="U302" s="17">
        <v>0</v>
      </c>
      <c r="V302" s="17">
        <v>139</v>
      </c>
      <c r="W302" s="17">
        <v>0</v>
      </c>
      <c r="X302" s="17">
        <v>0</v>
      </c>
      <c r="Y302" s="23">
        <f>V302/5.5</f>
        <v>25.272727272727273</v>
      </c>
      <c r="Z302" s="16">
        <f>ROUND(Y302,0)</f>
        <v>25</v>
      </c>
      <c r="AA302" s="17">
        <v>26</v>
      </c>
      <c r="AB302" s="17">
        <v>0</v>
      </c>
      <c r="AC302" s="14" t="s">
        <v>42</v>
      </c>
      <c r="AD302" s="18">
        <v>44443</v>
      </c>
      <c r="AE302" s="14" t="s">
        <v>43</v>
      </c>
      <c r="AF302" s="14" t="s">
        <v>44</v>
      </c>
      <c r="AG302" s="19" t="s">
        <v>45</v>
      </c>
      <c r="AH302" s="14" t="s">
        <v>46</v>
      </c>
      <c r="AI302" s="20">
        <f>F302-AN302</f>
        <v>26</v>
      </c>
      <c r="AJ302" s="17">
        <v>26</v>
      </c>
      <c r="AK302" s="21">
        <f>IF(AI302=0,"-",AJ302/AI302)</f>
        <v>1</v>
      </c>
      <c r="AL302" s="17">
        <v>0</v>
      </c>
      <c r="AM302" s="22">
        <f>IF(AL302=0,0,AL302/AI302)</f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1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9">
        <v>0</v>
      </c>
    </row>
    <row r="303" spans="1:52" ht="15" customHeight="1" x14ac:dyDescent="0.25">
      <c r="A303" s="14">
        <v>166</v>
      </c>
      <c r="B303" s="15">
        <v>12156</v>
      </c>
      <c r="C303" s="15">
        <v>9</v>
      </c>
      <c r="D303" s="15">
        <v>155310018</v>
      </c>
      <c r="E303" s="15" t="s">
        <v>67</v>
      </c>
      <c r="F303" s="16">
        <f>IF(S303=0,AA303,Z303+SUM(G303:Q303)+AB303)</f>
        <v>22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 t="s">
        <v>0</v>
      </c>
      <c r="S303" s="17">
        <v>1</v>
      </c>
      <c r="T303" s="17">
        <v>1</v>
      </c>
      <c r="U303" s="17">
        <v>0</v>
      </c>
      <c r="V303" s="17">
        <v>122.8</v>
      </c>
      <c r="W303" s="17">
        <v>0</v>
      </c>
      <c r="X303" s="17">
        <v>0</v>
      </c>
      <c r="Y303" s="23">
        <f>V303/5.5</f>
        <v>22.327272727272728</v>
      </c>
      <c r="Z303" s="16">
        <f>ROUND(Y303,0)</f>
        <v>22</v>
      </c>
      <c r="AA303" s="17">
        <v>25</v>
      </c>
      <c r="AB303" s="17">
        <v>0</v>
      </c>
      <c r="AC303" s="14" t="s">
        <v>42</v>
      </c>
      <c r="AD303" s="18">
        <v>44443</v>
      </c>
      <c r="AE303" s="14" t="s">
        <v>43</v>
      </c>
      <c r="AF303" s="14" t="s">
        <v>44</v>
      </c>
      <c r="AG303" s="19" t="s">
        <v>45</v>
      </c>
      <c r="AH303" s="14" t="s">
        <v>46</v>
      </c>
      <c r="AI303" s="20">
        <f>F303-AN303</f>
        <v>21</v>
      </c>
      <c r="AJ303" s="17">
        <v>21</v>
      </c>
      <c r="AK303" s="21">
        <f>IF(AI303=0,"-",AJ303/AI303)</f>
        <v>1</v>
      </c>
      <c r="AL303" s="17">
        <v>2</v>
      </c>
      <c r="AM303" s="22">
        <f>IF(AL303=0,0,AL303/AI303)</f>
        <v>9.5238095238095233E-2</v>
      </c>
      <c r="AN303" s="17">
        <v>1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9">
        <v>0</v>
      </c>
    </row>
    <row r="304" spans="1:52" ht="15" customHeight="1" x14ac:dyDescent="0.25">
      <c r="A304" s="14">
        <v>158</v>
      </c>
      <c r="B304" s="15">
        <v>12289</v>
      </c>
      <c r="C304" s="15">
        <v>9</v>
      </c>
      <c r="D304" s="15">
        <v>154311003</v>
      </c>
      <c r="E304" s="15" t="s">
        <v>93</v>
      </c>
      <c r="F304" s="16">
        <f>IF(S304=0,AA304,Z304+SUM(G304:Q304)+AB304)</f>
        <v>6</v>
      </c>
      <c r="G304" s="17">
        <v>0</v>
      </c>
      <c r="H304" s="17">
        <v>1</v>
      </c>
      <c r="I304" s="17">
        <v>0</v>
      </c>
      <c r="J304" s="17">
        <v>0</v>
      </c>
      <c r="K304" s="17">
        <v>2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 t="s">
        <v>0</v>
      </c>
      <c r="S304" s="17">
        <v>1</v>
      </c>
      <c r="T304" s="17">
        <v>1</v>
      </c>
      <c r="U304" s="17">
        <v>0</v>
      </c>
      <c r="V304" s="17">
        <v>14.6</v>
      </c>
      <c r="W304" s="17">
        <v>0</v>
      </c>
      <c r="X304" s="17">
        <v>0</v>
      </c>
      <c r="Y304" s="23">
        <f>V304/5.5</f>
        <v>2.6545454545454543</v>
      </c>
      <c r="Z304" s="16">
        <f>ROUND(Y304,0)</f>
        <v>3</v>
      </c>
      <c r="AA304" s="17">
        <v>6</v>
      </c>
      <c r="AB304" s="17">
        <v>0</v>
      </c>
      <c r="AC304" s="14" t="s">
        <v>42</v>
      </c>
      <c r="AD304" s="18">
        <v>44443</v>
      </c>
      <c r="AE304" s="14" t="s">
        <v>43</v>
      </c>
      <c r="AF304" s="14" t="s">
        <v>44</v>
      </c>
      <c r="AG304" s="19" t="s">
        <v>45</v>
      </c>
      <c r="AH304" s="14" t="s">
        <v>46</v>
      </c>
      <c r="AI304" s="20">
        <f>F304-AN304</f>
        <v>6</v>
      </c>
      <c r="AJ304" s="17">
        <v>4</v>
      </c>
      <c r="AK304" s="21">
        <f>IF(AI304=0,"-",AJ304/AI304)</f>
        <v>0.66666666666666663</v>
      </c>
      <c r="AL304" s="17">
        <v>0</v>
      </c>
      <c r="AM304" s="22">
        <f>IF(AL304=0,0,AL304/AI304)</f>
        <v>0</v>
      </c>
      <c r="AN304" s="17">
        <v>0</v>
      </c>
      <c r="AO304" s="17">
        <v>0</v>
      </c>
      <c r="AP304" s="17">
        <v>1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9">
        <v>0</v>
      </c>
    </row>
    <row r="305" spans="1:52" ht="15" customHeight="1" x14ac:dyDescent="0.25">
      <c r="A305" s="14">
        <v>82</v>
      </c>
      <c r="B305" s="15">
        <v>12290</v>
      </c>
      <c r="C305" s="15">
        <v>9</v>
      </c>
      <c r="D305" s="15">
        <v>154311004</v>
      </c>
      <c r="E305" s="15" t="s">
        <v>93</v>
      </c>
      <c r="F305" s="16">
        <f>IF(S305=0,AA305,Z305+SUM(G305:Q305)+AB305)</f>
        <v>8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 t="s">
        <v>0</v>
      </c>
      <c r="S305" s="17">
        <v>1</v>
      </c>
      <c r="T305" s="17">
        <v>1</v>
      </c>
      <c r="U305" s="17">
        <v>0</v>
      </c>
      <c r="V305" s="17">
        <v>44.2</v>
      </c>
      <c r="W305" s="17">
        <v>0</v>
      </c>
      <c r="X305" s="17">
        <v>0</v>
      </c>
      <c r="Y305" s="23">
        <f>V305/5.5</f>
        <v>8.036363636363637</v>
      </c>
      <c r="Z305" s="16">
        <f>ROUND(Y305,0)</f>
        <v>8</v>
      </c>
      <c r="AA305" s="17">
        <v>8</v>
      </c>
      <c r="AB305" s="17">
        <v>0</v>
      </c>
      <c r="AC305" s="14" t="s">
        <v>42</v>
      </c>
      <c r="AD305" s="18">
        <v>44443</v>
      </c>
      <c r="AE305" s="14" t="s">
        <v>43</v>
      </c>
      <c r="AF305" s="14" t="s">
        <v>44</v>
      </c>
      <c r="AG305" s="19" t="s">
        <v>45</v>
      </c>
      <c r="AH305" s="14" t="s">
        <v>46</v>
      </c>
      <c r="AI305" s="20">
        <f>F305-AN305</f>
        <v>8</v>
      </c>
      <c r="AJ305" s="17">
        <v>5</v>
      </c>
      <c r="AK305" s="21">
        <f>IF(AI305=0,"-",AJ305/AI305)</f>
        <v>0.625</v>
      </c>
      <c r="AL305" s="17">
        <v>0</v>
      </c>
      <c r="AM305" s="22">
        <f>IF(AL305=0,0,AL305/AI305)</f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9">
        <v>0</v>
      </c>
    </row>
    <row r="306" spans="1:52" ht="15" customHeight="1" x14ac:dyDescent="0.25">
      <c r="A306" s="14">
        <v>303</v>
      </c>
      <c r="B306" s="15">
        <v>12421</v>
      </c>
      <c r="C306" s="15">
        <v>9</v>
      </c>
      <c r="D306" s="15">
        <v>154310013</v>
      </c>
      <c r="E306" s="15" t="s">
        <v>121</v>
      </c>
      <c r="F306" s="16">
        <f>IF(S306=0,AA306,Z306+SUM(G306:Q306)+AB306)</f>
        <v>8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 t="s">
        <v>0</v>
      </c>
      <c r="S306" s="17">
        <v>1</v>
      </c>
      <c r="T306" s="17">
        <v>1</v>
      </c>
      <c r="U306" s="17">
        <v>0</v>
      </c>
      <c r="V306" s="17">
        <v>42.4</v>
      </c>
      <c r="W306" s="17">
        <v>0</v>
      </c>
      <c r="X306" s="17">
        <v>0</v>
      </c>
      <c r="Y306" s="23">
        <f>V306/5.5</f>
        <v>7.709090909090909</v>
      </c>
      <c r="Z306" s="16">
        <f>ROUND(Y306,0)</f>
        <v>8</v>
      </c>
      <c r="AA306" s="17">
        <v>10</v>
      </c>
      <c r="AB306" s="17">
        <v>0</v>
      </c>
      <c r="AC306" s="14" t="s">
        <v>42</v>
      </c>
      <c r="AD306" s="18">
        <v>44443</v>
      </c>
      <c r="AE306" s="14" t="s">
        <v>43</v>
      </c>
      <c r="AF306" s="14" t="s">
        <v>44</v>
      </c>
      <c r="AG306" s="19" t="s">
        <v>45</v>
      </c>
      <c r="AH306" s="14" t="s">
        <v>46</v>
      </c>
      <c r="AI306" s="20">
        <f>F306-AN306</f>
        <v>8</v>
      </c>
      <c r="AJ306" s="17">
        <v>7</v>
      </c>
      <c r="AK306" s="21">
        <f>IF(AI306=0,"-",AJ306/AI306)</f>
        <v>0.875</v>
      </c>
      <c r="AL306" s="17">
        <v>0</v>
      </c>
      <c r="AM306" s="22">
        <f>IF(AL306=0,0,AL306/AI306)</f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9">
        <v>0</v>
      </c>
    </row>
    <row r="307" spans="1:52" ht="15" customHeight="1" x14ac:dyDescent="0.25">
      <c r="A307" s="14">
        <v>126</v>
      </c>
      <c r="B307" s="15">
        <v>12457</v>
      </c>
      <c r="C307" s="15">
        <v>81</v>
      </c>
      <c r="D307" s="15">
        <v>152308015</v>
      </c>
      <c r="E307" s="15" t="s">
        <v>96</v>
      </c>
      <c r="F307" s="16">
        <f>IF(S307=0,AA307,Z307+SUM(G307:Q307)+AB307)</f>
        <v>14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 t="s">
        <v>0</v>
      </c>
      <c r="S307" s="17">
        <v>1</v>
      </c>
      <c r="T307" s="17">
        <v>1</v>
      </c>
      <c r="U307" s="17">
        <v>0</v>
      </c>
      <c r="V307" s="17">
        <v>78</v>
      </c>
      <c r="W307" s="17">
        <v>0</v>
      </c>
      <c r="X307" s="17">
        <v>0</v>
      </c>
      <c r="Y307" s="23">
        <f>V307/5.5</f>
        <v>14.181818181818182</v>
      </c>
      <c r="Z307" s="16">
        <f>ROUND(Y307,0)</f>
        <v>14</v>
      </c>
      <c r="AA307" s="17">
        <v>14</v>
      </c>
      <c r="AB307" s="17">
        <v>0</v>
      </c>
      <c r="AC307" s="14" t="s">
        <v>42</v>
      </c>
      <c r="AD307" s="18">
        <v>44443</v>
      </c>
      <c r="AE307" s="14" t="s">
        <v>43</v>
      </c>
      <c r="AF307" s="14" t="s">
        <v>44</v>
      </c>
      <c r="AG307" s="19" t="s">
        <v>45</v>
      </c>
      <c r="AH307" s="14" t="s">
        <v>46</v>
      </c>
      <c r="AI307" s="20">
        <f>F307-AN307</f>
        <v>12</v>
      </c>
      <c r="AJ307" s="17">
        <v>10</v>
      </c>
      <c r="AK307" s="21">
        <f>IF(AI307=0,"-",AJ307/AI307)</f>
        <v>0.83333333333333337</v>
      </c>
      <c r="AL307" s="17">
        <v>0</v>
      </c>
      <c r="AM307" s="22">
        <f>IF(AL307=0,0,AL307/AI307)</f>
        <v>0</v>
      </c>
      <c r="AN307" s="17">
        <v>2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9">
        <v>0</v>
      </c>
    </row>
    <row r="308" spans="1:52" ht="15" customHeight="1" x14ac:dyDescent="0.25">
      <c r="A308" s="14">
        <v>267</v>
      </c>
      <c r="B308" s="15">
        <v>12458</v>
      </c>
      <c r="C308" s="15">
        <v>81</v>
      </c>
      <c r="D308" s="15">
        <v>153308005</v>
      </c>
      <c r="E308" s="15" t="s">
        <v>96</v>
      </c>
      <c r="F308" s="16">
        <f>IF(S308=0,AA308,Z308+SUM(G308:Q308)+AB308)</f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 t="s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3">
        <f>V308/5.5</f>
        <v>0</v>
      </c>
      <c r="Z308" s="16">
        <f>ROUND(Y308,0)</f>
        <v>0</v>
      </c>
      <c r="AA308" s="17">
        <v>0</v>
      </c>
      <c r="AB308" s="17">
        <v>0</v>
      </c>
      <c r="AC308" s="14" t="s">
        <v>42</v>
      </c>
      <c r="AD308" s="18">
        <v>44443</v>
      </c>
      <c r="AE308" s="14" t="s">
        <v>43</v>
      </c>
      <c r="AF308" s="14" t="s">
        <v>44</v>
      </c>
      <c r="AG308" s="19" t="s">
        <v>45</v>
      </c>
      <c r="AH308" s="14" t="s">
        <v>46</v>
      </c>
      <c r="AI308" s="20">
        <f>F308-AN308</f>
        <v>0</v>
      </c>
      <c r="AJ308" s="17">
        <v>0</v>
      </c>
      <c r="AK308" s="21" t="str">
        <f>IF(AI308=0,"-",AJ308/AI308)</f>
        <v>-</v>
      </c>
      <c r="AL308" s="17">
        <v>0</v>
      </c>
      <c r="AM308" s="22">
        <f>IF(AL308=0,0,AL308/AI308)</f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9">
        <v>0</v>
      </c>
    </row>
    <row r="309" spans="1:52" ht="15" customHeight="1" x14ac:dyDescent="0.25">
      <c r="A309" s="14">
        <v>124</v>
      </c>
      <c r="B309" s="15">
        <v>12459</v>
      </c>
      <c r="C309" s="15">
        <v>81</v>
      </c>
      <c r="D309" s="15">
        <v>153309009</v>
      </c>
      <c r="E309" s="15" t="s">
        <v>96</v>
      </c>
      <c r="F309" s="16">
        <f>IF(S309=0,AA309,Z309+SUM(G309:Q309)+AB309)</f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 t="s">
        <v>0</v>
      </c>
      <c r="S309" s="17">
        <v>99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23">
        <f>V309/5.5</f>
        <v>0</v>
      </c>
      <c r="Z309" s="16">
        <f>ROUND(Y309,0)</f>
        <v>0</v>
      </c>
      <c r="AA309" s="17">
        <v>0</v>
      </c>
      <c r="AB309" s="17">
        <v>0</v>
      </c>
      <c r="AC309" s="14" t="s">
        <v>42</v>
      </c>
      <c r="AD309" s="18">
        <v>44443</v>
      </c>
      <c r="AE309" s="14" t="s">
        <v>43</v>
      </c>
      <c r="AF309" s="14" t="s">
        <v>44</v>
      </c>
      <c r="AG309" s="19" t="s">
        <v>45</v>
      </c>
      <c r="AH309" s="14" t="s">
        <v>46</v>
      </c>
      <c r="AI309" s="20">
        <f>F309-AN309</f>
        <v>0</v>
      </c>
      <c r="AJ309" s="17">
        <v>0</v>
      </c>
      <c r="AK309" s="21" t="str">
        <f>IF(AI309=0,"-",AJ309/AI309)</f>
        <v>-</v>
      </c>
      <c r="AL309" s="17">
        <v>0</v>
      </c>
      <c r="AM309" s="22">
        <f>IF(AL309=0,0,AL309/AI309)</f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9">
        <v>0</v>
      </c>
    </row>
    <row r="310" spans="1:52" ht="15" customHeight="1" x14ac:dyDescent="0.25">
      <c r="A310" s="14">
        <v>266</v>
      </c>
      <c r="B310" s="15">
        <v>12460</v>
      </c>
      <c r="C310" s="15">
        <v>81</v>
      </c>
      <c r="D310" s="15">
        <v>153309010</v>
      </c>
      <c r="E310" s="15" t="s">
        <v>96</v>
      </c>
      <c r="F310" s="16">
        <f>IF(S310=0,AA310,Z310+SUM(G310:Q310)+AB310)</f>
        <v>22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 t="s">
        <v>0</v>
      </c>
      <c r="S310" s="17">
        <v>1</v>
      </c>
      <c r="T310" s="17">
        <v>1</v>
      </c>
      <c r="U310" s="17">
        <v>0</v>
      </c>
      <c r="V310" s="17">
        <v>119.3</v>
      </c>
      <c r="W310" s="17">
        <v>0</v>
      </c>
      <c r="X310" s="17">
        <v>0</v>
      </c>
      <c r="Y310" s="23">
        <f>V310/5.5</f>
        <v>21.690909090909091</v>
      </c>
      <c r="Z310" s="16">
        <f>ROUND(Y310,0)</f>
        <v>22</v>
      </c>
      <c r="AA310" s="17">
        <v>24</v>
      </c>
      <c r="AB310" s="17">
        <v>0</v>
      </c>
      <c r="AC310" s="14" t="s">
        <v>42</v>
      </c>
      <c r="AD310" s="18">
        <v>44443</v>
      </c>
      <c r="AE310" s="14" t="s">
        <v>43</v>
      </c>
      <c r="AF310" s="14" t="s">
        <v>44</v>
      </c>
      <c r="AG310" s="19" t="s">
        <v>45</v>
      </c>
      <c r="AH310" s="14" t="s">
        <v>46</v>
      </c>
      <c r="AI310" s="20">
        <f>F310-AN310</f>
        <v>22</v>
      </c>
      <c r="AJ310" s="17">
        <v>13</v>
      </c>
      <c r="AK310" s="21">
        <f>IF(AI310=0,"-",AJ310/AI310)</f>
        <v>0.59090909090909094</v>
      </c>
      <c r="AL310" s="17">
        <v>0</v>
      </c>
      <c r="AM310" s="22">
        <f>IF(AL310=0,0,AL310/AI310)</f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9">
        <v>0</v>
      </c>
    </row>
    <row r="311" spans="1:52" ht="15" customHeight="1" x14ac:dyDescent="0.25">
      <c r="A311" s="14">
        <v>125</v>
      </c>
      <c r="B311" s="15">
        <v>12461</v>
      </c>
      <c r="C311" s="15">
        <v>81</v>
      </c>
      <c r="D311" s="15">
        <v>153309028</v>
      </c>
      <c r="E311" s="15" t="s">
        <v>96</v>
      </c>
      <c r="F311" s="16">
        <f>IF(S311=0,AA311,Z311+SUM(G311:Q311)+AB311)</f>
        <v>33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 t="s">
        <v>0</v>
      </c>
      <c r="S311" s="17">
        <v>1</v>
      </c>
      <c r="T311" s="17">
        <v>1</v>
      </c>
      <c r="U311" s="17">
        <v>0</v>
      </c>
      <c r="V311" s="17">
        <v>179</v>
      </c>
      <c r="W311" s="17">
        <v>0</v>
      </c>
      <c r="X311" s="17">
        <v>0</v>
      </c>
      <c r="Y311" s="23">
        <f>V311/5.5</f>
        <v>32.545454545454547</v>
      </c>
      <c r="Z311" s="16">
        <f>ROUND(Y311,0)</f>
        <v>33</v>
      </c>
      <c r="AA311" s="17">
        <v>34</v>
      </c>
      <c r="AB311" s="17">
        <v>0</v>
      </c>
      <c r="AC311" s="14" t="s">
        <v>42</v>
      </c>
      <c r="AD311" s="18">
        <v>44443</v>
      </c>
      <c r="AE311" s="14" t="s">
        <v>43</v>
      </c>
      <c r="AF311" s="14" t="s">
        <v>44</v>
      </c>
      <c r="AG311" s="19" t="s">
        <v>45</v>
      </c>
      <c r="AH311" s="14" t="s">
        <v>46</v>
      </c>
      <c r="AI311" s="20">
        <f>F311-AN311</f>
        <v>33</v>
      </c>
      <c r="AJ311" s="17">
        <v>22</v>
      </c>
      <c r="AK311" s="21">
        <f>IF(AI311=0,"-",AJ311/AI311)</f>
        <v>0.66666666666666663</v>
      </c>
      <c r="AL311" s="17">
        <v>0</v>
      </c>
      <c r="AM311" s="22">
        <f>IF(AL311=0,0,AL311/AI311)</f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9">
        <v>0</v>
      </c>
    </row>
    <row r="312" spans="1:52" ht="15" customHeight="1" x14ac:dyDescent="0.25">
      <c r="A312" s="14">
        <v>268</v>
      </c>
      <c r="B312" s="15">
        <v>12462</v>
      </c>
      <c r="C312" s="15">
        <v>81</v>
      </c>
      <c r="D312" s="15">
        <v>153309032</v>
      </c>
      <c r="E312" s="15" t="s">
        <v>96</v>
      </c>
      <c r="F312" s="16">
        <f>IF(S312=0,AA312,Z312+SUM(G312:Q312)+AB312)</f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 t="s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3">
        <f>V312/5.5</f>
        <v>0</v>
      </c>
      <c r="Z312" s="16">
        <f>ROUND(Y312,0)</f>
        <v>0</v>
      </c>
      <c r="AA312" s="17">
        <v>0</v>
      </c>
      <c r="AB312" s="17">
        <v>0</v>
      </c>
      <c r="AC312" s="14" t="s">
        <v>42</v>
      </c>
      <c r="AD312" s="18">
        <v>44443</v>
      </c>
      <c r="AE312" s="14" t="s">
        <v>43</v>
      </c>
      <c r="AF312" s="14" t="s">
        <v>44</v>
      </c>
      <c r="AG312" s="19" t="s">
        <v>45</v>
      </c>
      <c r="AH312" s="14" t="s">
        <v>46</v>
      </c>
      <c r="AI312" s="20">
        <f>F312-AN312</f>
        <v>0</v>
      </c>
      <c r="AJ312" s="17">
        <v>0</v>
      </c>
      <c r="AK312" s="21" t="str">
        <f>IF(AI312=0,"-",AJ312/AI312)</f>
        <v>-</v>
      </c>
      <c r="AL312" s="17">
        <v>0</v>
      </c>
      <c r="AM312" s="22">
        <f>IF(AL312=0,0,AL312/AI312)</f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9">
        <v>0</v>
      </c>
    </row>
    <row r="313" spans="1:52" ht="15" customHeight="1" x14ac:dyDescent="0.25">
      <c r="A313" s="14">
        <v>243</v>
      </c>
      <c r="B313" s="15">
        <v>12463</v>
      </c>
      <c r="C313" s="15">
        <v>51</v>
      </c>
      <c r="D313" s="15">
        <v>154309011</v>
      </c>
      <c r="E313" s="15" t="s">
        <v>96</v>
      </c>
      <c r="F313" s="16">
        <f>IF(S313=0,AA313,Z313+SUM(G313:Q313)+AB313)</f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 t="s">
        <v>0</v>
      </c>
      <c r="S313" s="17">
        <v>99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23">
        <f>V313/5.5</f>
        <v>0</v>
      </c>
      <c r="Z313" s="16">
        <f>ROUND(Y313,0)</f>
        <v>0</v>
      </c>
      <c r="AA313" s="17">
        <v>0</v>
      </c>
      <c r="AB313" s="17">
        <v>0</v>
      </c>
      <c r="AC313" s="14" t="s">
        <v>42</v>
      </c>
      <c r="AD313" s="18">
        <v>44443</v>
      </c>
      <c r="AE313" s="14" t="s">
        <v>43</v>
      </c>
      <c r="AF313" s="14" t="s">
        <v>44</v>
      </c>
      <c r="AG313" s="19" t="s">
        <v>45</v>
      </c>
      <c r="AH313" s="14" t="s">
        <v>46</v>
      </c>
      <c r="AI313" s="20">
        <f>F313-AN313</f>
        <v>0</v>
      </c>
      <c r="AJ313" s="17">
        <v>0</v>
      </c>
      <c r="AK313" s="21" t="str">
        <f>IF(AI313=0,"-",AJ313/AI313)</f>
        <v>-</v>
      </c>
      <c r="AL313" s="17">
        <v>0</v>
      </c>
      <c r="AM313" s="22">
        <f>IF(AL313=0,0,AL313/AI313)</f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9">
        <v>0</v>
      </c>
    </row>
    <row r="314" spans="1:52" ht="15" customHeight="1" x14ac:dyDescent="0.25">
      <c r="A314" s="14">
        <v>100</v>
      </c>
      <c r="B314" s="15">
        <v>12464</v>
      </c>
      <c r="C314" s="15">
        <v>50</v>
      </c>
      <c r="D314" s="15">
        <v>154309013</v>
      </c>
      <c r="E314" s="15" t="s">
        <v>96</v>
      </c>
      <c r="F314" s="16">
        <f>IF(S314=0,AA314,Z314+SUM(G314:Q314)+AB314)</f>
        <v>8</v>
      </c>
      <c r="G314" s="17">
        <v>0</v>
      </c>
      <c r="H314" s="17">
        <v>1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 t="s">
        <v>0</v>
      </c>
      <c r="S314" s="17">
        <v>1</v>
      </c>
      <c r="T314" s="17">
        <v>1</v>
      </c>
      <c r="U314" s="17">
        <v>0</v>
      </c>
      <c r="V314" s="17">
        <v>36.700000000000003</v>
      </c>
      <c r="W314" s="17">
        <v>0</v>
      </c>
      <c r="X314" s="17">
        <v>0</v>
      </c>
      <c r="Y314" s="23">
        <f>V314/5.5</f>
        <v>6.6727272727272728</v>
      </c>
      <c r="Z314" s="16">
        <f>ROUND(Y314,0)</f>
        <v>7</v>
      </c>
      <c r="AA314" s="17">
        <v>7</v>
      </c>
      <c r="AB314" s="17">
        <v>0</v>
      </c>
      <c r="AC314" s="14" t="s">
        <v>42</v>
      </c>
      <c r="AD314" s="18">
        <v>44443</v>
      </c>
      <c r="AE314" s="14" t="s">
        <v>43</v>
      </c>
      <c r="AF314" s="14" t="s">
        <v>44</v>
      </c>
      <c r="AG314" s="19" t="s">
        <v>45</v>
      </c>
      <c r="AH314" s="14" t="s">
        <v>46</v>
      </c>
      <c r="AI314" s="20">
        <f>F314-AN314</f>
        <v>8</v>
      </c>
      <c r="AJ314" s="17">
        <v>5</v>
      </c>
      <c r="AK314" s="21">
        <f>IF(AI314=0,"-",AJ314/AI314)</f>
        <v>0.625</v>
      </c>
      <c r="AL314" s="17">
        <v>0</v>
      </c>
      <c r="AM314" s="22">
        <f>IF(AL314=0,0,AL314/AI314)</f>
        <v>0</v>
      </c>
      <c r="AN314" s="17">
        <v>0</v>
      </c>
      <c r="AO314" s="17">
        <v>0</v>
      </c>
      <c r="AP314" s="17">
        <v>1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9">
        <v>0</v>
      </c>
    </row>
    <row r="315" spans="1:52" ht="15" customHeight="1" x14ac:dyDescent="0.25">
      <c r="A315" s="14">
        <v>98</v>
      </c>
      <c r="B315" s="15">
        <v>12465</v>
      </c>
      <c r="C315" s="15">
        <v>50</v>
      </c>
      <c r="D315" s="15">
        <v>154309014</v>
      </c>
      <c r="E315" s="15" t="s">
        <v>96</v>
      </c>
      <c r="F315" s="16">
        <f>IF(S315=0,AA315,Z315+SUM(G315:Q315)+AB315)</f>
        <v>2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 t="s">
        <v>0</v>
      </c>
      <c r="S315" s="17">
        <v>2</v>
      </c>
      <c r="T315" s="17">
        <v>1</v>
      </c>
      <c r="U315" s="17">
        <v>0</v>
      </c>
      <c r="V315" s="17">
        <v>13.6</v>
      </c>
      <c r="W315" s="17">
        <v>1</v>
      </c>
      <c r="X315" s="17">
        <v>5.3</v>
      </c>
      <c r="Y315" s="23">
        <f>V315/5.5</f>
        <v>2.4727272727272727</v>
      </c>
      <c r="Z315" s="16">
        <f>ROUND(Y315,0)</f>
        <v>2</v>
      </c>
      <c r="AA315" s="17">
        <v>0</v>
      </c>
      <c r="AB315" s="17">
        <v>0</v>
      </c>
      <c r="AC315" s="14" t="s">
        <v>42</v>
      </c>
      <c r="AD315" s="18">
        <v>44443</v>
      </c>
      <c r="AE315" s="14" t="s">
        <v>43</v>
      </c>
      <c r="AF315" s="14" t="s">
        <v>44</v>
      </c>
      <c r="AG315" s="19" t="s">
        <v>45</v>
      </c>
      <c r="AH315" s="14" t="s">
        <v>46</v>
      </c>
      <c r="AI315" s="20">
        <f>F315-AN315</f>
        <v>2</v>
      </c>
      <c r="AJ315" s="17">
        <v>1</v>
      </c>
      <c r="AK315" s="21">
        <f>IF(AI315=0,"-",AJ315/AI315)</f>
        <v>0.5</v>
      </c>
      <c r="AL315" s="17">
        <v>0</v>
      </c>
      <c r="AM315" s="22">
        <f>IF(AL315=0,0,AL315/AI315)</f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9">
        <v>0</v>
      </c>
    </row>
    <row r="316" spans="1:52" ht="15" customHeight="1" x14ac:dyDescent="0.25">
      <c r="A316" s="14">
        <v>135</v>
      </c>
      <c r="B316" s="15">
        <v>12466</v>
      </c>
      <c r="C316" s="15">
        <v>81</v>
      </c>
      <c r="D316" s="15">
        <v>154309031</v>
      </c>
      <c r="E316" s="15" t="s">
        <v>96</v>
      </c>
      <c r="F316" s="16">
        <f>IF(S316=0,AA316,Z316+SUM(G316:Q316)+AB316)</f>
        <v>5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 t="s">
        <v>0</v>
      </c>
      <c r="S316" s="17">
        <v>1</v>
      </c>
      <c r="T316" s="17">
        <v>1</v>
      </c>
      <c r="U316" s="17">
        <v>0</v>
      </c>
      <c r="V316" s="17">
        <v>25.4</v>
      </c>
      <c r="W316" s="17">
        <v>0</v>
      </c>
      <c r="X316" s="17">
        <v>0</v>
      </c>
      <c r="Y316" s="23">
        <f>V316/5.5</f>
        <v>4.6181818181818182</v>
      </c>
      <c r="Z316" s="16">
        <f>ROUND(Y316,0)</f>
        <v>5</v>
      </c>
      <c r="AA316" s="17">
        <v>5</v>
      </c>
      <c r="AB316" s="17">
        <v>0</v>
      </c>
      <c r="AC316" s="14" t="s">
        <v>42</v>
      </c>
      <c r="AD316" s="18">
        <v>44443</v>
      </c>
      <c r="AE316" s="14" t="s">
        <v>43</v>
      </c>
      <c r="AF316" s="14" t="s">
        <v>44</v>
      </c>
      <c r="AG316" s="19" t="s">
        <v>45</v>
      </c>
      <c r="AH316" s="14" t="s">
        <v>46</v>
      </c>
      <c r="AI316" s="20">
        <f>F316-AN316</f>
        <v>5</v>
      </c>
      <c r="AJ316" s="17">
        <v>4</v>
      </c>
      <c r="AK316" s="21">
        <f>IF(AI316=0,"-",AJ316/AI316)</f>
        <v>0.8</v>
      </c>
      <c r="AL316" s="17">
        <v>0</v>
      </c>
      <c r="AM316" s="22">
        <f>IF(AL316=0,0,AL316/AI316)</f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9">
        <v>0</v>
      </c>
    </row>
    <row r="317" spans="1:52" ht="15" customHeight="1" x14ac:dyDescent="0.25">
      <c r="A317" s="14">
        <v>99</v>
      </c>
      <c r="B317" s="15">
        <v>12468</v>
      </c>
      <c r="C317" s="15">
        <v>50</v>
      </c>
      <c r="D317" s="15">
        <v>154309035</v>
      </c>
      <c r="E317" s="15" t="s">
        <v>96</v>
      </c>
      <c r="F317" s="16">
        <f>IF(S317=0,AA317,Z317+SUM(G317:Q317)+AB317)</f>
        <v>13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 t="s">
        <v>0</v>
      </c>
      <c r="S317" s="17">
        <v>1</v>
      </c>
      <c r="T317" s="17">
        <v>1</v>
      </c>
      <c r="U317" s="17">
        <v>0</v>
      </c>
      <c r="V317" s="17">
        <v>71.8</v>
      </c>
      <c r="W317" s="17">
        <v>0</v>
      </c>
      <c r="X317" s="17">
        <v>0</v>
      </c>
      <c r="Y317" s="23">
        <f>V317/5.5</f>
        <v>13.054545454545455</v>
      </c>
      <c r="Z317" s="16">
        <f>ROUND(Y317,0)</f>
        <v>13</v>
      </c>
      <c r="AA317" s="17">
        <v>14</v>
      </c>
      <c r="AB317" s="17">
        <v>0</v>
      </c>
      <c r="AC317" s="14" t="s">
        <v>42</v>
      </c>
      <c r="AD317" s="18">
        <v>44443</v>
      </c>
      <c r="AE317" s="14" t="s">
        <v>43</v>
      </c>
      <c r="AF317" s="14" t="s">
        <v>44</v>
      </c>
      <c r="AG317" s="19" t="s">
        <v>45</v>
      </c>
      <c r="AH317" s="14" t="s">
        <v>46</v>
      </c>
      <c r="AI317" s="20">
        <f>F317-AN317</f>
        <v>13</v>
      </c>
      <c r="AJ317" s="17">
        <v>7</v>
      </c>
      <c r="AK317" s="21">
        <f>IF(AI317=0,"-",AJ317/AI317)</f>
        <v>0.53846153846153844</v>
      </c>
      <c r="AL317" s="17">
        <v>0</v>
      </c>
      <c r="AM317" s="22">
        <f>IF(AL317=0,0,AL317/AI317)</f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9">
        <v>0</v>
      </c>
    </row>
    <row r="318" spans="1:52" ht="15" customHeight="1" x14ac:dyDescent="0.25">
      <c r="A318" s="14">
        <v>241</v>
      </c>
      <c r="B318" s="15">
        <v>12469</v>
      </c>
      <c r="C318" s="15">
        <v>51</v>
      </c>
      <c r="D318" s="15">
        <v>154309052</v>
      </c>
      <c r="E318" s="15" t="s">
        <v>96</v>
      </c>
      <c r="F318" s="16">
        <f>IF(S318=0,AA318,Z318+SUM(G318:Q318)+AB318)</f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 t="s">
        <v>0</v>
      </c>
      <c r="S318" s="17">
        <v>99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23">
        <f>V318/5.5</f>
        <v>0</v>
      </c>
      <c r="Z318" s="16">
        <f>ROUND(Y318,0)</f>
        <v>0</v>
      </c>
      <c r="AA318" s="17">
        <v>0</v>
      </c>
      <c r="AB318" s="17">
        <v>0</v>
      </c>
      <c r="AC318" s="14" t="s">
        <v>42</v>
      </c>
      <c r="AD318" s="18">
        <v>44443</v>
      </c>
      <c r="AE318" s="14" t="s">
        <v>43</v>
      </c>
      <c r="AF318" s="14" t="s">
        <v>44</v>
      </c>
      <c r="AG318" s="19" t="s">
        <v>45</v>
      </c>
      <c r="AH318" s="14" t="s">
        <v>46</v>
      </c>
      <c r="AI318" s="20">
        <f>F318-AN318</f>
        <v>0</v>
      </c>
      <c r="AJ318" s="17">
        <v>0</v>
      </c>
      <c r="AK318" s="21" t="str">
        <f>IF(AI318=0,"-",AJ318/AI318)</f>
        <v>-</v>
      </c>
      <c r="AL318" s="17">
        <v>0</v>
      </c>
      <c r="AM318" s="22">
        <f>IF(AL318=0,0,AL318/AI318)</f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9">
        <v>0</v>
      </c>
    </row>
    <row r="319" spans="1:52" ht="15" customHeight="1" x14ac:dyDescent="0.25">
      <c r="A319" s="14">
        <v>274</v>
      </c>
      <c r="B319" s="15">
        <v>12470</v>
      </c>
      <c r="C319" s="15">
        <v>51</v>
      </c>
      <c r="D319" s="15">
        <v>154309055</v>
      </c>
      <c r="E319" s="15" t="s">
        <v>96</v>
      </c>
      <c r="F319" s="16">
        <f>IF(S319=0,AA319,Z319+SUM(G319:Q319)+AB319)</f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 t="s">
        <v>0</v>
      </c>
      <c r="S319" s="17">
        <v>99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23">
        <f>V319/5.5</f>
        <v>0</v>
      </c>
      <c r="Z319" s="16">
        <f>ROUND(Y319,0)</f>
        <v>0</v>
      </c>
      <c r="AA319" s="17">
        <v>0</v>
      </c>
      <c r="AB319" s="17">
        <v>0</v>
      </c>
      <c r="AC319" s="14" t="s">
        <v>42</v>
      </c>
      <c r="AD319" s="18">
        <v>44443</v>
      </c>
      <c r="AE319" s="14" t="s">
        <v>43</v>
      </c>
      <c r="AF319" s="14" t="s">
        <v>44</v>
      </c>
      <c r="AG319" s="19" t="s">
        <v>45</v>
      </c>
      <c r="AH319" s="14" t="s">
        <v>46</v>
      </c>
      <c r="AI319" s="20">
        <f>F319-AN319</f>
        <v>0</v>
      </c>
      <c r="AJ319" s="17">
        <v>0</v>
      </c>
      <c r="AK319" s="21" t="str">
        <f>IF(AI319=0,"-",AJ319/AI319)</f>
        <v>-</v>
      </c>
      <c r="AL319" s="17">
        <v>0</v>
      </c>
      <c r="AM319" s="22">
        <f>IF(AL319=0,0,AL319/AI319)</f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9">
        <v>0</v>
      </c>
    </row>
    <row r="320" spans="1:52" ht="15" customHeight="1" x14ac:dyDescent="0.25">
      <c r="A320" s="14">
        <v>232</v>
      </c>
      <c r="B320" s="15">
        <v>12471</v>
      </c>
      <c r="C320" s="15">
        <v>50</v>
      </c>
      <c r="D320" s="15">
        <v>154309056</v>
      </c>
      <c r="E320" s="15" t="s">
        <v>96</v>
      </c>
      <c r="F320" s="16">
        <f>IF(S320=0,AA320,Z320+SUM(G320:Q320)+AB320)</f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 t="s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3">
        <f>V320/5.5</f>
        <v>0</v>
      </c>
      <c r="Z320" s="16">
        <f>ROUND(Y320,0)</f>
        <v>0</v>
      </c>
      <c r="AA320" s="17">
        <v>0</v>
      </c>
      <c r="AB320" s="17">
        <v>0</v>
      </c>
      <c r="AC320" s="14" t="s">
        <v>42</v>
      </c>
      <c r="AD320" s="18">
        <v>44443</v>
      </c>
      <c r="AE320" s="14" t="s">
        <v>43</v>
      </c>
      <c r="AF320" s="14" t="s">
        <v>44</v>
      </c>
      <c r="AG320" s="19" t="s">
        <v>45</v>
      </c>
      <c r="AH320" s="14" t="s">
        <v>46</v>
      </c>
      <c r="AI320" s="20">
        <f>F320-AN320</f>
        <v>0</v>
      </c>
      <c r="AJ320" s="17">
        <v>0</v>
      </c>
      <c r="AK320" s="21" t="str">
        <f>IF(AI320=0,"-",AJ320/AI320)</f>
        <v>-</v>
      </c>
      <c r="AL320" s="17">
        <v>0</v>
      </c>
      <c r="AM320" s="22">
        <f>IF(AL320=0,0,AL320/AI320)</f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9">
        <v>0</v>
      </c>
    </row>
    <row r="321" spans="1:52" ht="15" customHeight="1" x14ac:dyDescent="0.25">
      <c r="A321" s="14">
        <v>247</v>
      </c>
      <c r="B321" s="15">
        <v>12472</v>
      </c>
      <c r="C321" s="15">
        <v>51</v>
      </c>
      <c r="D321" s="15">
        <v>154310009</v>
      </c>
      <c r="E321" s="15" t="s">
        <v>96</v>
      </c>
      <c r="F321" s="16">
        <f>IF(S321=0,AA321,Z321+SUM(G321:Q321)+AB321)</f>
        <v>28</v>
      </c>
      <c r="G321" s="17">
        <v>0</v>
      </c>
      <c r="H321" s="17">
        <v>2</v>
      </c>
      <c r="I321" s="17">
        <v>0</v>
      </c>
      <c r="J321" s="17">
        <v>0</v>
      </c>
      <c r="K321" s="17">
        <v>0</v>
      </c>
      <c r="L321" s="17">
        <v>2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 t="s">
        <v>114</v>
      </c>
      <c r="S321" s="17">
        <v>1</v>
      </c>
      <c r="T321" s="17">
        <v>1</v>
      </c>
      <c r="U321" s="17">
        <v>0</v>
      </c>
      <c r="V321" s="17">
        <v>132.5</v>
      </c>
      <c r="W321" s="17">
        <v>0</v>
      </c>
      <c r="X321" s="17">
        <v>0</v>
      </c>
      <c r="Y321" s="23">
        <f>V321/5.5</f>
        <v>24.09090909090909</v>
      </c>
      <c r="Z321" s="16">
        <f>ROUND(Y321,0)</f>
        <v>24</v>
      </c>
      <c r="AA321" s="17">
        <v>30</v>
      </c>
      <c r="AB321" s="17">
        <v>0</v>
      </c>
      <c r="AC321" s="14" t="s">
        <v>42</v>
      </c>
      <c r="AD321" s="18">
        <v>44443</v>
      </c>
      <c r="AE321" s="14" t="s">
        <v>43</v>
      </c>
      <c r="AF321" s="14" t="s">
        <v>44</v>
      </c>
      <c r="AG321" s="19" t="s">
        <v>45</v>
      </c>
      <c r="AH321" s="14" t="s">
        <v>46</v>
      </c>
      <c r="AI321" s="20">
        <f>F321-AN321</f>
        <v>28</v>
      </c>
      <c r="AJ321" s="17">
        <v>17</v>
      </c>
      <c r="AK321" s="21">
        <f>IF(AI321=0,"-",AJ321/AI321)</f>
        <v>0.6071428571428571</v>
      </c>
      <c r="AL321" s="17">
        <v>0</v>
      </c>
      <c r="AM321" s="22">
        <f>IF(AL321=0,0,AL321/AI321)</f>
        <v>0</v>
      </c>
      <c r="AN321" s="17">
        <v>0</v>
      </c>
      <c r="AO321" s="17">
        <v>0</v>
      </c>
      <c r="AP321" s="17">
        <v>2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9">
        <v>0</v>
      </c>
    </row>
    <row r="322" spans="1:52" ht="15" customHeight="1" x14ac:dyDescent="0.25">
      <c r="A322" s="14">
        <v>390</v>
      </c>
      <c r="B322" s="15">
        <v>12473</v>
      </c>
      <c r="C322" s="15">
        <v>51</v>
      </c>
      <c r="D322" s="15">
        <v>154310010</v>
      </c>
      <c r="E322" s="15" t="s">
        <v>96</v>
      </c>
      <c r="F322" s="16">
        <f>IF(S322=0,AA322,Z322+SUM(G322:Q322)+AB322)</f>
        <v>4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23.1</v>
      </c>
      <c r="W322" s="17">
        <v>0</v>
      </c>
      <c r="X322" s="17">
        <v>0</v>
      </c>
      <c r="Y322" s="23">
        <f>V322/5.5</f>
        <v>4.2</v>
      </c>
      <c r="Z322" s="16">
        <f>ROUND(Y322,0)</f>
        <v>4</v>
      </c>
      <c r="AA322" s="17">
        <v>4</v>
      </c>
      <c r="AB322" s="17">
        <v>0</v>
      </c>
      <c r="AC322" s="14" t="s">
        <v>42</v>
      </c>
      <c r="AD322" s="18">
        <v>44443</v>
      </c>
      <c r="AE322" s="14" t="s">
        <v>43</v>
      </c>
      <c r="AF322" s="14" t="s">
        <v>44</v>
      </c>
      <c r="AG322" s="19" t="s">
        <v>45</v>
      </c>
      <c r="AH322" s="14" t="s">
        <v>46</v>
      </c>
      <c r="AI322" s="20">
        <f>F322-AN322</f>
        <v>4</v>
      </c>
      <c r="AJ322" s="17">
        <v>4</v>
      </c>
      <c r="AK322" s="21">
        <f>IF(AI322=0,"-",AJ322/AI322)</f>
        <v>1</v>
      </c>
      <c r="AL322" s="17">
        <v>0</v>
      </c>
      <c r="AM322" s="22">
        <f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9">
        <v>0</v>
      </c>
    </row>
    <row r="323" spans="1:52" ht="15" customHeight="1" x14ac:dyDescent="0.25">
      <c r="A323" s="14">
        <v>235</v>
      </c>
      <c r="B323" s="15">
        <v>12474</v>
      </c>
      <c r="C323" s="15">
        <v>51</v>
      </c>
      <c r="D323" s="15">
        <v>154310011</v>
      </c>
      <c r="E323" s="15" t="s">
        <v>96</v>
      </c>
      <c r="F323" s="16">
        <f>IF(S323=0,AA323,Z323+SUM(G323:Q323)+AB323)</f>
        <v>19</v>
      </c>
      <c r="G323" s="17">
        <v>0</v>
      </c>
      <c r="H323" s="17">
        <v>3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 t="s">
        <v>0</v>
      </c>
      <c r="S323" s="17">
        <v>1</v>
      </c>
      <c r="T323" s="17">
        <v>1</v>
      </c>
      <c r="U323" s="17">
        <v>0</v>
      </c>
      <c r="V323" s="17">
        <v>74.2</v>
      </c>
      <c r="W323" s="17">
        <v>0</v>
      </c>
      <c r="X323" s="17">
        <v>0</v>
      </c>
      <c r="Y323" s="23">
        <f>V323/5.5</f>
        <v>13.490909090909092</v>
      </c>
      <c r="Z323" s="16">
        <f>ROUND(Y323,0)</f>
        <v>13</v>
      </c>
      <c r="AA323" s="17">
        <v>19</v>
      </c>
      <c r="AB323" s="17">
        <v>3</v>
      </c>
      <c r="AC323" s="14" t="s">
        <v>42</v>
      </c>
      <c r="AD323" s="18">
        <v>44443</v>
      </c>
      <c r="AE323" s="14" t="s">
        <v>43</v>
      </c>
      <c r="AF323" s="14" t="s">
        <v>44</v>
      </c>
      <c r="AG323" s="19" t="s">
        <v>45</v>
      </c>
      <c r="AH323" s="14" t="s">
        <v>46</v>
      </c>
      <c r="AI323" s="20">
        <f>F323-AN323</f>
        <v>19</v>
      </c>
      <c r="AJ323" s="17">
        <v>19</v>
      </c>
      <c r="AK323" s="21">
        <f>IF(AI323=0,"-",AJ323/AI323)</f>
        <v>1</v>
      </c>
      <c r="AL323" s="17">
        <v>0</v>
      </c>
      <c r="AM323" s="22">
        <f>IF(AL323=0,0,AL323/AI323)</f>
        <v>0</v>
      </c>
      <c r="AN323" s="17">
        <v>0</v>
      </c>
      <c r="AO323" s="17">
        <v>0</v>
      </c>
      <c r="AP323" s="17">
        <v>3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9">
        <v>0</v>
      </c>
    </row>
    <row r="324" spans="1:52" ht="15" customHeight="1" x14ac:dyDescent="0.25">
      <c r="A324" s="14">
        <v>107</v>
      </c>
      <c r="B324" s="15">
        <v>12475</v>
      </c>
      <c r="C324" s="15">
        <v>51</v>
      </c>
      <c r="D324" s="15">
        <v>154310101</v>
      </c>
      <c r="E324" s="15" t="s">
        <v>96</v>
      </c>
      <c r="F324" s="16">
        <f>IF(S324=0,AA324,Z324+SUM(G324:Q324)+AB324)</f>
        <v>2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99</v>
      </c>
      <c r="T324" s="17">
        <v>1</v>
      </c>
      <c r="U324" s="17">
        <v>0</v>
      </c>
      <c r="V324" s="17">
        <v>11.9</v>
      </c>
      <c r="W324" s="17">
        <v>1</v>
      </c>
      <c r="X324" s="17">
        <v>5.4</v>
      </c>
      <c r="Y324" s="23">
        <f>V324/5.5</f>
        <v>2.1636363636363636</v>
      </c>
      <c r="Z324" s="16">
        <f>ROUND(Y324,0)</f>
        <v>2</v>
      </c>
      <c r="AA324" s="17">
        <v>0</v>
      </c>
      <c r="AB324" s="17">
        <v>0</v>
      </c>
      <c r="AC324" s="14" t="s">
        <v>42</v>
      </c>
      <c r="AD324" s="18">
        <v>44443</v>
      </c>
      <c r="AE324" s="14" t="s">
        <v>43</v>
      </c>
      <c r="AF324" s="14" t="s">
        <v>44</v>
      </c>
      <c r="AG324" s="19" t="s">
        <v>45</v>
      </c>
      <c r="AH324" s="14" t="s">
        <v>46</v>
      </c>
      <c r="AI324" s="20">
        <f>F324-AN324</f>
        <v>2</v>
      </c>
      <c r="AJ324" s="17">
        <v>0</v>
      </c>
      <c r="AK324" s="21">
        <f>IF(AI324=0,"-",AJ324/AI324)</f>
        <v>0</v>
      </c>
      <c r="AL324" s="17">
        <v>0</v>
      </c>
      <c r="AM324" s="22">
        <f>IF(AL324=0,0,AL324/AI324)</f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9">
        <v>0</v>
      </c>
    </row>
    <row r="325" spans="1:52" s="75" customFormat="1" ht="15" customHeight="1" x14ac:dyDescent="0.25">
      <c r="A325" s="65">
        <v>104</v>
      </c>
      <c r="B325" s="66">
        <v>12476</v>
      </c>
      <c r="C325" s="66">
        <v>51</v>
      </c>
      <c r="D325" s="66">
        <v>155310019</v>
      </c>
      <c r="E325" s="66" t="s">
        <v>96</v>
      </c>
      <c r="F325" s="67">
        <f>IF(S325=0,AA325,Z325+SUM(G325:Q325)+AB325)</f>
        <v>29</v>
      </c>
      <c r="G325" s="68">
        <v>0</v>
      </c>
      <c r="H325" s="68">
        <v>0</v>
      </c>
      <c r="I325" s="68">
        <v>0</v>
      </c>
      <c r="J325" s="68">
        <v>0</v>
      </c>
      <c r="K325" s="68">
        <v>0</v>
      </c>
      <c r="L325" s="68">
        <v>0</v>
      </c>
      <c r="M325" s="68">
        <v>0</v>
      </c>
      <c r="N325" s="68">
        <v>5</v>
      </c>
      <c r="O325" s="68">
        <v>0</v>
      </c>
      <c r="P325" s="68">
        <v>0</v>
      </c>
      <c r="Q325" s="68">
        <v>0</v>
      </c>
      <c r="R325" s="68" t="s">
        <v>98</v>
      </c>
      <c r="S325" s="68">
        <v>1</v>
      </c>
      <c r="T325" s="68">
        <v>1</v>
      </c>
      <c r="U325" s="68">
        <v>0</v>
      </c>
      <c r="V325" s="68">
        <v>130.19999999999999</v>
      </c>
      <c r="W325" s="68">
        <v>0</v>
      </c>
      <c r="X325" s="68">
        <v>0</v>
      </c>
      <c r="Y325" s="69">
        <f>V325/5.5</f>
        <v>23.672727272727272</v>
      </c>
      <c r="Z325" s="67">
        <f>ROUND(Y325,0)</f>
        <v>24</v>
      </c>
      <c r="AA325" s="68">
        <v>27</v>
      </c>
      <c r="AB325" s="68">
        <v>0</v>
      </c>
      <c r="AC325" s="65" t="s">
        <v>42</v>
      </c>
      <c r="AD325" s="70">
        <v>44443</v>
      </c>
      <c r="AE325" s="65" t="s">
        <v>43</v>
      </c>
      <c r="AF325" s="65" t="s">
        <v>44</v>
      </c>
      <c r="AG325" s="71" t="s">
        <v>45</v>
      </c>
      <c r="AH325" s="65" t="s">
        <v>46</v>
      </c>
      <c r="AI325" s="72">
        <f>F325-AN325</f>
        <v>29</v>
      </c>
      <c r="AJ325" s="68">
        <v>24</v>
      </c>
      <c r="AK325" s="73">
        <f>IF(AI325=0,"-",AJ325/AI325)</f>
        <v>0.82758620689655171</v>
      </c>
      <c r="AL325" s="68">
        <v>0</v>
      </c>
      <c r="AM325" s="74">
        <f>IF(AL325=0,0,AL325/AI325)</f>
        <v>0</v>
      </c>
      <c r="AN325" s="68">
        <v>0</v>
      </c>
      <c r="AO325" s="68">
        <v>0</v>
      </c>
      <c r="AP325" s="68">
        <v>0</v>
      </c>
      <c r="AQ325" s="68">
        <v>0</v>
      </c>
      <c r="AR325" s="68">
        <v>0</v>
      </c>
      <c r="AS325" s="68">
        <v>0</v>
      </c>
      <c r="AT325" s="68">
        <v>0</v>
      </c>
      <c r="AU325" s="68">
        <v>0</v>
      </c>
      <c r="AV325" s="68">
        <v>0</v>
      </c>
      <c r="AW325" s="68">
        <v>0</v>
      </c>
      <c r="AX325" s="68">
        <v>0</v>
      </c>
      <c r="AY325" s="68">
        <v>0</v>
      </c>
      <c r="AZ325" s="71">
        <v>0</v>
      </c>
    </row>
    <row r="326" spans="1:52" ht="15" customHeight="1" x14ac:dyDescent="0.25">
      <c r="A326" s="14">
        <v>101</v>
      </c>
      <c r="B326" s="15">
        <v>12477</v>
      </c>
      <c r="C326" s="15">
        <v>51</v>
      </c>
      <c r="D326" s="15">
        <v>155310020</v>
      </c>
      <c r="E326" s="15" t="s">
        <v>96</v>
      </c>
      <c r="F326" s="16">
        <f>IF(S326=0,AA326,Z326+SUM(G326:Q326)+AB326)</f>
        <v>21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 t="s">
        <v>0</v>
      </c>
      <c r="S326" s="17">
        <v>1</v>
      </c>
      <c r="T326" s="17">
        <v>13</v>
      </c>
      <c r="U326" s="17">
        <v>0</v>
      </c>
      <c r="V326" s="17">
        <v>68</v>
      </c>
      <c r="W326" s="17">
        <v>0</v>
      </c>
      <c r="X326" s="17">
        <v>0</v>
      </c>
      <c r="Y326" s="23">
        <f>V326/5.5</f>
        <v>12.363636363636363</v>
      </c>
      <c r="Z326" s="16">
        <f>ROUND(Y326,0)</f>
        <v>12</v>
      </c>
      <c r="AA326" s="17">
        <v>21</v>
      </c>
      <c r="AB326" s="17">
        <v>9</v>
      </c>
      <c r="AC326" s="14" t="s">
        <v>42</v>
      </c>
      <c r="AD326" s="18">
        <v>44443</v>
      </c>
      <c r="AE326" s="14" t="s">
        <v>43</v>
      </c>
      <c r="AF326" s="14" t="s">
        <v>44</v>
      </c>
      <c r="AG326" s="19" t="s">
        <v>45</v>
      </c>
      <c r="AH326" s="14" t="s">
        <v>46</v>
      </c>
      <c r="AI326" s="20">
        <f>F326-AN326</f>
        <v>20</v>
      </c>
      <c r="AJ326" s="17">
        <v>20</v>
      </c>
      <c r="AK326" s="21">
        <f>IF(AI326=0,"-",AJ326/AI326)</f>
        <v>1</v>
      </c>
      <c r="AL326" s="17">
        <v>0</v>
      </c>
      <c r="AM326" s="22">
        <f>IF(AL326=0,0,AL326/AI326)</f>
        <v>0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9">
        <v>0</v>
      </c>
    </row>
    <row r="327" spans="1:52" ht="15" customHeight="1" x14ac:dyDescent="0.25">
      <c r="A327" s="14">
        <v>106</v>
      </c>
      <c r="B327" s="15">
        <v>12478</v>
      </c>
      <c r="C327" s="15">
        <v>51</v>
      </c>
      <c r="D327" s="15">
        <v>155310021</v>
      </c>
      <c r="E327" s="15" t="s">
        <v>96</v>
      </c>
      <c r="F327" s="16">
        <f>IF(S327=0,AA327,Z327+SUM(G327:Q327)+AB327)</f>
        <v>16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 t="s">
        <v>0</v>
      </c>
      <c r="S327" s="17">
        <v>1</v>
      </c>
      <c r="T327" s="17">
        <v>1</v>
      </c>
      <c r="U327" s="17">
        <v>0</v>
      </c>
      <c r="V327" s="17">
        <v>90.3</v>
      </c>
      <c r="W327" s="17">
        <v>0</v>
      </c>
      <c r="X327" s="17">
        <v>0</v>
      </c>
      <c r="Y327" s="23">
        <f>V327/5.5</f>
        <v>16.418181818181818</v>
      </c>
      <c r="Z327" s="16">
        <f>ROUND(Y327,0)</f>
        <v>16</v>
      </c>
      <c r="AA327" s="17">
        <v>16</v>
      </c>
      <c r="AB327" s="17">
        <v>0</v>
      </c>
      <c r="AC327" s="14" t="s">
        <v>42</v>
      </c>
      <c r="AD327" s="18">
        <v>44443</v>
      </c>
      <c r="AE327" s="14" t="s">
        <v>43</v>
      </c>
      <c r="AF327" s="14" t="s">
        <v>44</v>
      </c>
      <c r="AG327" s="19" t="s">
        <v>45</v>
      </c>
      <c r="AH327" s="14" t="s">
        <v>46</v>
      </c>
      <c r="AI327" s="20">
        <f>F327-AN327</f>
        <v>16</v>
      </c>
      <c r="AJ327" s="17">
        <v>16</v>
      </c>
      <c r="AK327" s="21">
        <f>IF(AI327=0,"-",AJ327/AI327)</f>
        <v>1</v>
      </c>
      <c r="AL327" s="17">
        <v>0</v>
      </c>
      <c r="AM327" s="22">
        <f>IF(AL327=0,0,AL327/AI327)</f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9">
        <v>0</v>
      </c>
    </row>
    <row r="328" spans="1:52" ht="15" customHeight="1" x14ac:dyDescent="0.25">
      <c r="A328" s="14">
        <v>236</v>
      </c>
      <c r="B328" s="15">
        <v>12479</v>
      </c>
      <c r="C328" s="15">
        <v>51</v>
      </c>
      <c r="D328" s="15">
        <v>155310022</v>
      </c>
      <c r="E328" s="15" t="s">
        <v>96</v>
      </c>
      <c r="F328" s="16">
        <f>IF(S328=0,AA328,Z328+SUM(G328:Q328)+AB328)</f>
        <v>14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 t="s">
        <v>0</v>
      </c>
      <c r="S328" s="17">
        <v>1</v>
      </c>
      <c r="T328" s="17">
        <v>1</v>
      </c>
      <c r="U328" s="17">
        <v>0</v>
      </c>
      <c r="V328" s="17">
        <v>77.2</v>
      </c>
      <c r="W328" s="17">
        <v>0</v>
      </c>
      <c r="X328" s="17">
        <v>0</v>
      </c>
      <c r="Y328" s="23">
        <f>V328/5.5</f>
        <v>14.036363636363637</v>
      </c>
      <c r="Z328" s="16">
        <f>ROUND(Y328,0)</f>
        <v>14</v>
      </c>
      <c r="AA328" s="17">
        <v>14</v>
      </c>
      <c r="AB328" s="17">
        <v>0</v>
      </c>
      <c r="AC328" s="14" t="s">
        <v>42</v>
      </c>
      <c r="AD328" s="18">
        <v>44443</v>
      </c>
      <c r="AE328" s="14" t="s">
        <v>43</v>
      </c>
      <c r="AF328" s="14" t="s">
        <v>44</v>
      </c>
      <c r="AG328" s="19" t="s">
        <v>45</v>
      </c>
      <c r="AH328" s="14" t="s">
        <v>46</v>
      </c>
      <c r="AI328" s="20">
        <f>F328-AN328</f>
        <v>14</v>
      </c>
      <c r="AJ328" s="17">
        <v>13</v>
      </c>
      <c r="AK328" s="21">
        <f>IF(AI328=0,"-",AJ328/AI328)</f>
        <v>0.9285714285714286</v>
      </c>
      <c r="AL328" s="17">
        <v>0</v>
      </c>
      <c r="AM328" s="22">
        <f>IF(AL328=0,0,AL328/AI328)</f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9">
        <v>0</v>
      </c>
    </row>
    <row r="329" spans="1:52" s="64" customFormat="1" ht="15" customHeight="1" x14ac:dyDescent="0.25">
      <c r="A329" s="54">
        <v>245</v>
      </c>
      <c r="B329" s="55">
        <v>12480</v>
      </c>
      <c r="C329" s="55">
        <v>51</v>
      </c>
      <c r="D329" s="55">
        <v>155310023</v>
      </c>
      <c r="E329" s="55" t="s">
        <v>96</v>
      </c>
      <c r="F329" s="56">
        <f>IF(S329=0,AA329,Z329+SUM(G329:Q329)+AB329)</f>
        <v>45</v>
      </c>
      <c r="G329" s="57">
        <v>0</v>
      </c>
      <c r="H329" s="57">
        <v>2</v>
      </c>
      <c r="I329" s="57">
        <v>0</v>
      </c>
      <c r="J329" s="57">
        <v>0</v>
      </c>
      <c r="K329" s="57">
        <v>1</v>
      </c>
      <c r="L329" s="57">
        <v>0</v>
      </c>
      <c r="M329" s="57">
        <v>0</v>
      </c>
      <c r="N329" s="57">
        <v>0</v>
      </c>
      <c r="O329" s="57">
        <v>0</v>
      </c>
      <c r="P329" s="57">
        <v>0</v>
      </c>
      <c r="Q329" s="57">
        <v>0</v>
      </c>
      <c r="R329" s="57" t="s">
        <v>0</v>
      </c>
      <c r="S329" s="57">
        <v>1</v>
      </c>
      <c r="T329" s="57">
        <v>1</v>
      </c>
      <c r="U329" s="57">
        <v>0</v>
      </c>
      <c r="V329" s="57">
        <v>233.5</v>
      </c>
      <c r="W329" s="57">
        <v>0</v>
      </c>
      <c r="X329" s="57">
        <v>0</v>
      </c>
      <c r="Y329" s="58">
        <f>V329/5.5</f>
        <v>42.454545454545453</v>
      </c>
      <c r="Z329" s="56">
        <f>ROUND(Y329,0)</f>
        <v>42</v>
      </c>
      <c r="AA329" s="57">
        <v>42</v>
      </c>
      <c r="AB329" s="57">
        <v>0</v>
      </c>
      <c r="AC329" s="54" t="s">
        <v>42</v>
      </c>
      <c r="AD329" s="59">
        <v>44443</v>
      </c>
      <c r="AE329" s="54" t="s">
        <v>43</v>
      </c>
      <c r="AF329" s="54" t="s">
        <v>44</v>
      </c>
      <c r="AG329" s="60" t="s">
        <v>45</v>
      </c>
      <c r="AH329" s="54" t="s">
        <v>46</v>
      </c>
      <c r="AI329" s="61">
        <f>F329-AN329</f>
        <v>43</v>
      </c>
      <c r="AJ329" s="57">
        <v>41</v>
      </c>
      <c r="AK329" s="62">
        <f>IF(AI329=0,"-",AJ329/AI329)</f>
        <v>0.95348837209302328</v>
      </c>
      <c r="AL329" s="57">
        <v>0</v>
      </c>
      <c r="AM329" s="63">
        <f>IF(AL329=0,0,AL329/AI329)</f>
        <v>0</v>
      </c>
      <c r="AN329" s="57">
        <v>2</v>
      </c>
      <c r="AO329" s="57">
        <v>0</v>
      </c>
      <c r="AP329" s="57">
        <v>1</v>
      </c>
      <c r="AQ329" s="57">
        <v>0</v>
      </c>
      <c r="AR329" s="57">
        <v>0</v>
      </c>
      <c r="AS329" s="57">
        <v>0</v>
      </c>
      <c r="AT329" s="57">
        <v>0</v>
      </c>
      <c r="AU329" s="57">
        <v>0</v>
      </c>
      <c r="AV329" s="57">
        <v>0</v>
      </c>
      <c r="AW329" s="57">
        <v>0</v>
      </c>
      <c r="AX329" s="57">
        <v>0</v>
      </c>
      <c r="AY329" s="57">
        <v>0</v>
      </c>
      <c r="AZ329" s="60">
        <v>0</v>
      </c>
    </row>
    <row r="330" spans="1:52" ht="15" customHeight="1" x14ac:dyDescent="0.25">
      <c r="A330" s="14">
        <v>262</v>
      </c>
      <c r="B330" s="15">
        <v>12481</v>
      </c>
      <c r="C330" s="15">
        <v>52</v>
      </c>
      <c r="D330" s="15">
        <v>156310020</v>
      </c>
      <c r="E330" s="15" t="s">
        <v>96</v>
      </c>
      <c r="F330" s="16">
        <f>IF(S330=0,AA330,Z330+SUM(G330:Q330)+AB330)</f>
        <v>37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 t="s">
        <v>0</v>
      </c>
      <c r="S330" s="17">
        <v>2</v>
      </c>
      <c r="T330" s="17">
        <v>1</v>
      </c>
      <c r="U330" s="17">
        <v>0</v>
      </c>
      <c r="V330" s="17">
        <v>205.4</v>
      </c>
      <c r="W330" s="17">
        <v>1</v>
      </c>
      <c r="X330" s="17">
        <v>5.4</v>
      </c>
      <c r="Y330" s="23">
        <f>V330/5.5</f>
        <v>37.345454545454544</v>
      </c>
      <c r="Z330" s="16">
        <f>ROUND(Y330,0)</f>
        <v>37</v>
      </c>
      <c r="AA330" s="17">
        <v>40</v>
      </c>
      <c r="AB330" s="17">
        <v>0</v>
      </c>
      <c r="AC330" s="14" t="s">
        <v>42</v>
      </c>
      <c r="AD330" s="18">
        <v>44443</v>
      </c>
      <c r="AE330" s="14" t="s">
        <v>43</v>
      </c>
      <c r="AF330" s="14" t="s">
        <v>44</v>
      </c>
      <c r="AG330" s="19" t="s">
        <v>45</v>
      </c>
      <c r="AH330" s="14" t="s">
        <v>46</v>
      </c>
      <c r="AI330" s="20">
        <f>F330-AN330</f>
        <v>36</v>
      </c>
      <c r="AJ330" s="17">
        <v>31</v>
      </c>
      <c r="AK330" s="21">
        <f>IF(AI330=0,"-",AJ330/AI330)</f>
        <v>0.86111111111111116</v>
      </c>
      <c r="AL330" s="17">
        <v>0</v>
      </c>
      <c r="AM330" s="22">
        <f>IF(AL330=0,0,AL330/AI330)</f>
        <v>0</v>
      </c>
      <c r="AN330" s="17">
        <v>1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9">
        <v>0</v>
      </c>
    </row>
    <row r="331" spans="1:52" ht="15" customHeight="1" x14ac:dyDescent="0.25">
      <c r="A331" s="14">
        <v>275</v>
      </c>
      <c r="B331" s="15">
        <v>12482</v>
      </c>
      <c r="C331" s="15">
        <v>51</v>
      </c>
      <c r="D331" s="15">
        <v>156310059</v>
      </c>
      <c r="E331" s="15" t="s">
        <v>96</v>
      </c>
      <c r="F331" s="16">
        <f>IF(S331=0,AA331,Z331+SUM(G331:Q331)+AB331)</f>
        <v>7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 t="s">
        <v>0</v>
      </c>
      <c r="S331" s="17">
        <v>1</v>
      </c>
      <c r="T331" s="17">
        <v>1</v>
      </c>
      <c r="U331" s="17">
        <v>0</v>
      </c>
      <c r="V331" s="17">
        <v>38.299999999999997</v>
      </c>
      <c r="W331" s="17">
        <v>0</v>
      </c>
      <c r="X331" s="17">
        <v>0</v>
      </c>
      <c r="Y331" s="23">
        <f>V331/5.5</f>
        <v>6.963636363636363</v>
      </c>
      <c r="Z331" s="16">
        <f>ROUND(Y331,0)</f>
        <v>7</v>
      </c>
      <c r="AA331" s="17">
        <v>7</v>
      </c>
      <c r="AB331" s="17">
        <v>0</v>
      </c>
      <c r="AC331" s="14" t="s">
        <v>42</v>
      </c>
      <c r="AD331" s="18">
        <v>44443</v>
      </c>
      <c r="AE331" s="14" t="s">
        <v>43</v>
      </c>
      <c r="AF331" s="14" t="s">
        <v>44</v>
      </c>
      <c r="AG331" s="19" t="s">
        <v>45</v>
      </c>
      <c r="AH331" s="14" t="s">
        <v>46</v>
      </c>
      <c r="AI331" s="20">
        <f>F331-AN331</f>
        <v>5</v>
      </c>
      <c r="AJ331" s="17">
        <v>4</v>
      </c>
      <c r="AK331" s="21">
        <f>IF(AI331=0,"-",AJ331/AI331)</f>
        <v>0.8</v>
      </c>
      <c r="AL331" s="17">
        <v>0</v>
      </c>
      <c r="AM331" s="22">
        <f>IF(AL331=0,0,AL331/AI331)</f>
        <v>0</v>
      </c>
      <c r="AN331" s="17">
        <v>2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9">
        <v>0</v>
      </c>
    </row>
    <row r="332" spans="1:52" ht="15" customHeight="1" x14ac:dyDescent="0.25">
      <c r="A332" s="14">
        <v>108</v>
      </c>
      <c r="B332" s="15">
        <v>12483</v>
      </c>
      <c r="C332" s="15">
        <v>52</v>
      </c>
      <c r="D332" s="15">
        <v>156311005</v>
      </c>
      <c r="E332" s="15" t="s">
        <v>96</v>
      </c>
      <c r="F332" s="16">
        <f>IF(S332=0,AA332,Z332+SUM(G332:Q332)+AB332)</f>
        <v>6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 t="s">
        <v>99</v>
      </c>
      <c r="S332" s="17">
        <v>1</v>
      </c>
      <c r="T332" s="17">
        <v>1</v>
      </c>
      <c r="U332" s="17">
        <v>0</v>
      </c>
      <c r="V332" s="17">
        <v>31.1</v>
      </c>
      <c r="W332" s="17">
        <v>0</v>
      </c>
      <c r="X332" s="17">
        <v>0</v>
      </c>
      <c r="Y332" s="23">
        <f>V332/5.5</f>
        <v>5.6545454545454552</v>
      </c>
      <c r="Z332" s="16">
        <f>ROUND(Y332,0)</f>
        <v>6</v>
      </c>
      <c r="AA332" s="17">
        <v>6</v>
      </c>
      <c r="AB332" s="17">
        <v>0</v>
      </c>
      <c r="AC332" s="14" t="s">
        <v>42</v>
      </c>
      <c r="AD332" s="18">
        <v>44443</v>
      </c>
      <c r="AE332" s="14" t="s">
        <v>43</v>
      </c>
      <c r="AF332" s="14" t="s">
        <v>44</v>
      </c>
      <c r="AG332" s="19" t="s">
        <v>45</v>
      </c>
      <c r="AH332" s="14" t="s">
        <v>46</v>
      </c>
      <c r="AI332" s="20">
        <f>F332-AN332</f>
        <v>6</v>
      </c>
      <c r="AJ332" s="17">
        <v>6</v>
      </c>
      <c r="AK332" s="21">
        <f>IF(AI332=0,"-",AJ332/AI332)</f>
        <v>1</v>
      </c>
      <c r="AL332" s="17">
        <v>0</v>
      </c>
      <c r="AM332" s="22">
        <f>IF(AL332=0,0,AL332/AI332)</f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9">
        <v>0</v>
      </c>
    </row>
    <row r="333" spans="1:52" ht="15" customHeight="1" x14ac:dyDescent="0.25">
      <c r="A333" s="14">
        <v>110</v>
      </c>
      <c r="B333" s="15">
        <v>12484</v>
      </c>
      <c r="C333" s="15">
        <v>52</v>
      </c>
      <c r="D333" s="15">
        <v>156311010</v>
      </c>
      <c r="E333" s="15" t="s">
        <v>96</v>
      </c>
      <c r="F333" s="16">
        <f>IF(S333=0,AA333,Z333+SUM(G333:Q333)+AB333)</f>
        <v>16</v>
      </c>
      <c r="G333" s="17">
        <v>0</v>
      </c>
      <c r="H333" s="17">
        <v>0</v>
      </c>
      <c r="I333" s="17">
        <v>0</v>
      </c>
      <c r="J333" s="17">
        <v>0</v>
      </c>
      <c r="K333" s="17">
        <v>2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 t="s">
        <v>0</v>
      </c>
      <c r="S333" s="17">
        <v>1</v>
      </c>
      <c r="T333" s="17">
        <v>12</v>
      </c>
      <c r="U333" s="17">
        <v>0</v>
      </c>
      <c r="V333" s="17">
        <v>28.6</v>
      </c>
      <c r="W333" s="17">
        <v>0</v>
      </c>
      <c r="X333" s="17">
        <v>0</v>
      </c>
      <c r="Y333" s="23">
        <f>V333/5.5</f>
        <v>5.2</v>
      </c>
      <c r="Z333" s="16">
        <f>ROUND(Y333,0)</f>
        <v>5</v>
      </c>
      <c r="AA333" s="17">
        <v>14</v>
      </c>
      <c r="AB333" s="17">
        <v>9</v>
      </c>
      <c r="AC333" s="14" t="s">
        <v>42</v>
      </c>
      <c r="AD333" s="18">
        <v>44443</v>
      </c>
      <c r="AE333" s="14" t="s">
        <v>43</v>
      </c>
      <c r="AF333" s="14" t="s">
        <v>44</v>
      </c>
      <c r="AG333" s="19" t="s">
        <v>45</v>
      </c>
      <c r="AH333" s="14" t="s">
        <v>46</v>
      </c>
      <c r="AI333" s="20">
        <f>F333-AN333</f>
        <v>16</v>
      </c>
      <c r="AJ333" s="17">
        <v>12</v>
      </c>
      <c r="AK333" s="21">
        <f>IF(AI333=0,"-",AJ333/AI333)</f>
        <v>0.75</v>
      </c>
      <c r="AL333" s="17">
        <v>0</v>
      </c>
      <c r="AM333" s="22">
        <f>IF(AL333=0,0,AL333/AI333)</f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9">
        <v>0</v>
      </c>
    </row>
    <row r="334" spans="1:52" ht="15" customHeight="1" x14ac:dyDescent="0.25">
      <c r="A334" s="14">
        <v>119</v>
      </c>
      <c r="B334" s="15">
        <v>12485</v>
      </c>
      <c r="C334" s="15">
        <v>52</v>
      </c>
      <c r="D334" s="15">
        <v>156311011</v>
      </c>
      <c r="E334" s="15" t="s">
        <v>96</v>
      </c>
      <c r="F334" s="16">
        <f>IF(S334=0,AA334,Z334+SUM(G334:Q334)+AB334)</f>
        <v>32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 t="s">
        <v>0</v>
      </c>
      <c r="S334" s="17">
        <v>1</v>
      </c>
      <c r="T334" s="17">
        <v>12</v>
      </c>
      <c r="U334" s="17">
        <v>0</v>
      </c>
      <c r="V334" s="17">
        <v>52.7</v>
      </c>
      <c r="W334" s="17">
        <v>0</v>
      </c>
      <c r="X334" s="17">
        <v>0</v>
      </c>
      <c r="Y334" s="23">
        <f>V334/5.5</f>
        <v>9.581818181818182</v>
      </c>
      <c r="Z334" s="16">
        <f>ROUND(Y334,0)</f>
        <v>10</v>
      </c>
      <c r="AA334" s="17">
        <v>32</v>
      </c>
      <c r="AB334" s="17">
        <v>22</v>
      </c>
      <c r="AC334" s="14" t="s">
        <v>42</v>
      </c>
      <c r="AD334" s="18">
        <v>44443</v>
      </c>
      <c r="AE334" s="14" t="s">
        <v>43</v>
      </c>
      <c r="AF334" s="14" t="s">
        <v>44</v>
      </c>
      <c r="AG334" s="19" t="s">
        <v>45</v>
      </c>
      <c r="AH334" s="14" t="s">
        <v>46</v>
      </c>
      <c r="AI334" s="20">
        <f>F334-AN334</f>
        <v>32</v>
      </c>
      <c r="AJ334" s="17">
        <v>32</v>
      </c>
      <c r="AK334" s="21">
        <f>IF(AI334=0,"-",AJ334/AI334)</f>
        <v>1</v>
      </c>
      <c r="AL334" s="17">
        <v>0</v>
      </c>
      <c r="AM334" s="22">
        <f>IF(AL334=0,0,AL334/AI334)</f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9">
        <v>0</v>
      </c>
    </row>
    <row r="335" spans="1:52" ht="15" customHeight="1" x14ac:dyDescent="0.25">
      <c r="A335" s="14">
        <v>116</v>
      </c>
      <c r="B335" s="15">
        <v>12486</v>
      </c>
      <c r="C335" s="15">
        <v>52</v>
      </c>
      <c r="D335" s="15">
        <v>156311040</v>
      </c>
      <c r="E335" s="15" t="s">
        <v>96</v>
      </c>
      <c r="F335" s="16">
        <f>IF(S335=0,AA335,Z335+SUM(G335:Q335)+AB335)</f>
        <v>22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 t="s">
        <v>0</v>
      </c>
      <c r="S335" s="17">
        <v>1</v>
      </c>
      <c r="T335" s="17">
        <v>12</v>
      </c>
      <c r="U335" s="17">
        <v>0</v>
      </c>
      <c r="V335" s="17">
        <v>47.1</v>
      </c>
      <c r="W335" s="17">
        <v>0</v>
      </c>
      <c r="X335" s="17">
        <v>0</v>
      </c>
      <c r="Y335" s="23">
        <f>V335/5.5</f>
        <v>8.5636363636363644</v>
      </c>
      <c r="Z335" s="16">
        <f>ROUND(Y335,0)</f>
        <v>9</v>
      </c>
      <c r="AA335" s="17">
        <v>21</v>
      </c>
      <c r="AB335" s="17">
        <v>13</v>
      </c>
      <c r="AC335" s="14" t="s">
        <v>42</v>
      </c>
      <c r="AD335" s="18">
        <v>44443</v>
      </c>
      <c r="AE335" s="14" t="s">
        <v>43</v>
      </c>
      <c r="AF335" s="14" t="s">
        <v>44</v>
      </c>
      <c r="AG335" s="19" t="s">
        <v>45</v>
      </c>
      <c r="AH335" s="14" t="s">
        <v>46</v>
      </c>
      <c r="AI335" s="20">
        <f>F335-AN335</f>
        <v>22</v>
      </c>
      <c r="AJ335" s="17">
        <v>21</v>
      </c>
      <c r="AK335" s="21">
        <f>IF(AI335=0,"-",AJ335/AI335)</f>
        <v>0.95454545454545459</v>
      </c>
      <c r="AL335" s="17">
        <v>0</v>
      </c>
      <c r="AM335" s="22">
        <f>IF(AL335=0,0,AL335/AI335)</f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9">
        <v>0</v>
      </c>
    </row>
    <row r="336" spans="1:52" ht="15" customHeight="1" x14ac:dyDescent="0.25">
      <c r="A336" s="14">
        <v>248</v>
      </c>
      <c r="B336" s="15">
        <v>12487</v>
      </c>
      <c r="C336" s="15">
        <v>52</v>
      </c>
      <c r="D336" s="15">
        <v>156311064</v>
      </c>
      <c r="E336" s="15" t="s">
        <v>96</v>
      </c>
      <c r="F336" s="16">
        <f>IF(S336=0,AA336,Z336+SUM(G336:Q336)+AB336)</f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 t="s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3">
        <f>V336/5.5</f>
        <v>0</v>
      </c>
      <c r="Z336" s="16">
        <f>ROUND(Y336,0)</f>
        <v>0</v>
      </c>
      <c r="AA336" s="17">
        <v>0</v>
      </c>
      <c r="AB336" s="17">
        <v>0</v>
      </c>
      <c r="AC336" s="14" t="s">
        <v>42</v>
      </c>
      <c r="AD336" s="18">
        <v>44443</v>
      </c>
      <c r="AE336" s="14" t="s">
        <v>43</v>
      </c>
      <c r="AF336" s="14" t="s">
        <v>44</v>
      </c>
      <c r="AG336" s="19" t="s">
        <v>45</v>
      </c>
      <c r="AH336" s="14" t="s">
        <v>46</v>
      </c>
      <c r="AI336" s="20">
        <f>F336-AN336</f>
        <v>0</v>
      </c>
      <c r="AJ336" s="17">
        <v>0</v>
      </c>
      <c r="AK336" s="21" t="str">
        <f>IF(AI336=0,"-",AJ336/AI336)</f>
        <v>-</v>
      </c>
      <c r="AL336" s="17">
        <v>0</v>
      </c>
      <c r="AM336" s="22">
        <f>IF(AL336=0,0,AL336/AI336)</f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9">
        <v>0</v>
      </c>
    </row>
    <row r="337" spans="1:52" ht="15" customHeight="1" x14ac:dyDescent="0.25">
      <c r="A337" s="14">
        <v>117</v>
      </c>
      <c r="B337" s="15">
        <v>12488</v>
      </c>
      <c r="C337" s="15">
        <v>52</v>
      </c>
      <c r="D337" s="15">
        <v>156311065</v>
      </c>
      <c r="E337" s="15" t="s">
        <v>96</v>
      </c>
      <c r="F337" s="16">
        <f>IF(S337=0,AA337,Z337+SUM(G337:Q337)+AB337)</f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 t="s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3">
        <f>V337/5.5</f>
        <v>0</v>
      </c>
      <c r="Z337" s="16">
        <f>ROUND(Y337,0)</f>
        <v>0</v>
      </c>
      <c r="AA337" s="17">
        <v>0</v>
      </c>
      <c r="AB337" s="17">
        <v>0</v>
      </c>
      <c r="AC337" s="14" t="s">
        <v>42</v>
      </c>
      <c r="AD337" s="18">
        <v>44443</v>
      </c>
      <c r="AE337" s="14" t="s">
        <v>43</v>
      </c>
      <c r="AF337" s="14" t="s">
        <v>44</v>
      </c>
      <c r="AG337" s="19" t="s">
        <v>45</v>
      </c>
      <c r="AH337" s="14" t="s">
        <v>46</v>
      </c>
      <c r="AI337" s="20">
        <f>F337-AN337</f>
        <v>0</v>
      </c>
      <c r="AJ337" s="17">
        <v>0</v>
      </c>
      <c r="AK337" s="21" t="str">
        <f>IF(AI337=0,"-",AJ337/AI337)</f>
        <v>-</v>
      </c>
      <c r="AL337" s="17">
        <v>0</v>
      </c>
      <c r="AM337" s="22">
        <f>IF(AL337=0,0,AL337/AI337)</f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9">
        <v>0</v>
      </c>
    </row>
    <row r="338" spans="1:52" ht="15" customHeight="1" x14ac:dyDescent="0.25">
      <c r="A338" s="14">
        <v>253</v>
      </c>
      <c r="B338" s="15">
        <v>12489</v>
      </c>
      <c r="C338" s="15">
        <v>52</v>
      </c>
      <c r="D338" s="15">
        <v>156311067</v>
      </c>
      <c r="E338" s="15" t="s">
        <v>96</v>
      </c>
      <c r="F338" s="16">
        <f>IF(S338=0,AA338,Z338+SUM(G338:Q338)+AB338)</f>
        <v>104</v>
      </c>
      <c r="G338" s="17">
        <v>0</v>
      </c>
      <c r="H338" s="17">
        <v>3</v>
      </c>
      <c r="I338" s="17">
        <v>0</v>
      </c>
      <c r="J338" s="17">
        <v>0</v>
      </c>
      <c r="K338" s="17">
        <v>0</v>
      </c>
      <c r="L338" s="17">
        <v>1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 t="s">
        <v>114</v>
      </c>
      <c r="S338" s="17">
        <v>1</v>
      </c>
      <c r="T338" s="17">
        <v>1</v>
      </c>
      <c r="U338" s="17">
        <v>0</v>
      </c>
      <c r="V338" s="17">
        <v>548.4</v>
      </c>
      <c r="W338" s="17">
        <v>0</v>
      </c>
      <c r="X338" s="17">
        <v>0</v>
      </c>
      <c r="Y338" s="23">
        <f>V338/5.5</f>
        <v>99.709090909090904</v>
      </c>
      <c r="Z338" s="16">
        <f>ROUND(Y338,0)</f>
        <v>100</v>
      </c>
      <c r="AA338" s="17">
        <v>103</v>
      </c>
      <c r="AB338" s="17">
        <v>0</v>
      </c>
      <c r="AC338" s="14" t="s">
        <v>42</v>
      </c>
      <c r="AD338" s="18">
        <v>44443</v>
      </c>
      <c r="AE338" s="14" t="s">
        <v>43</v>
      </c>
      <c r="AF338" s="14" t="s">
        <v>44</v>
      </c>
      <c r="AG338" s="19" t="s">
        <v>45</v>
      </c>
      <c r="AH338" s="14" t="s">
        <v>46</v>
      </c>
      <c r="AI338" s="20">
        <f>F338-AN338</f>
        <v>104</v>
      </c>
      <c r="AJ338" s="17">
        <v>102</v>
      </c>
      <c r="AK338" s="21">
        <f>IF(AI338=0,"-",AJ338/AI338)</f>
        <v>0.98076923076923073</v>
      </c>
      <c r="AL338" s="17">
        <v>0</v>
      </c>
      <c r="AM338" s="22">
        <f>IF(AL338=0,0,AL338/AI338)</f>
        <v>0</v>
      </c>
      <c r="AN338" s="17">
        <v>0</v>
      </c>
      <c r="AO338" s="17">
        <v>0</v>
      </c>
      <c r="AP338" s="17">
        <v>3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9">
        <v>0</v>
      </c>
    </row>
    <row r="339" spans="1:52" ht="15" customHeight="1" x14ac:dyDescent="0.25">
      <c r="A339" s="14">
        <v>109</v>
      </c>
      <c r="B339" s="15">
        <v>12490</v>
      </c>
      <c r="C339" s="15">
        <v>52</v>
      </c>
      <c r="D339" s="15">
        <v>157311062</v>
      </c>
      <c r="E339" s="15" t="s">
        <v>96</v>
      </c>
      <c r="F339" s="16">
        <f>IF(S339=0,AA339,Z339+SUM(G339:Q339)+AB339)</f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 t="s">
        <v>0</v>
      </c>
      <c r="S339" s="17">
        <v>99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3">
        <f>V339/5.5</f>
        <v>0</v>
      </c>
      <c r="Z339" s="16">
        <f>ROUND(Y339,0)</f>
        <v>0</v>
      </c>
      <c r="AA339" s="17">
        <v>0</v>
      </c>
      <c r="AB339" s="17">
        <v>0</v>
      </c>
      <c r="AC339" s="14" t="s">
        <v>42</v>
      </c>
      <c r="AD339" s="18">
        <v>44443</v>
      </c>
      <c r="AE339" s="14" t="s">
        <v>43</v>
      </c>
      <c r="AF339" s="14" t="s">
        <v>44</v>
      </c>
      <c r="AG339" s="19" t="s">
        <v>45</v>
      </c>
      <c r="AH339" s="14" t="s">
        <v>46</v>
      </c>
      <c r="AI339" s="20">
        <f>F339-AN339</f>
        <v>0</v>
      </c>
      <c r="AJ339" s="17">
        <v>0</v>
      </c>
      <c r="AK339" s="21" t="str">
        <f>IF(AI339=0,"-",AJ339/AI339)</f>
        <v>-</v>
      </c>
      <c r="AL339" s="17">
        <v>0</v>
      </c>
      <c r="AM339" s="22">
        <f>IF(AL339=0,0,AL339/AI339)</f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9">
        <v>0</v>
      </c>
    </row>
    <row r="340" spans="1:52" ht="15" customHeight="1" x14ac:dyDescent="0.25">
      <c r="A340" s="14">
        <v>263</v>
      </c>
      <c r="B340" s="15">
        <v>12491</v>
      </c>
      <c r="C340" s="15">
        <v>52</v>
      </c>
      <c r="D340" s="15">
        <v>157311147</v>
      </c>
      <c r="E340" s="15" t="s">
        <v>96</v>
      </c>
      <c r="F340" s="16">
        <f>IF(S340=0,AA340,Z340+SUM(G340:Q340)+AB340)</f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 t="s">
        <v>0</v>
      </c>
      <c r="S340" s="17">
        <v>99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23">
        <f>V340/5.5</f>
        <v>0</v>
      </c>
      <c r="Z340" s="16">
        <f>ROUND(Y340,0)</f>
        <v>0</v>
      </c>
      <c r="AA340" s="17">
        <v>0</v>
      </c>
      <c r="AB340" s="17">
        <v>0</v>
      </c>
      <c r="AC340" s="14" t="s">
        <v>42</v>
      </c>
      <c r="AD340" s="18">
        <v>44443</v>
      </c>
      <c r="AE340" s="14" t="s">
        <v>43</v>
      </c>
      <c r="AF340" s="14" t="s">
        <v>44</v>
      </c>
      <c r="AG340" s="19" t="s">
        <v>45</v>
      </c>
      <c r="AH340" s="14" t="s">
        <v>46</v>
      </c>
      <c r="AI340" s="20">
        <f>F340-AN340</f>
        <v>0</v>
      </c>
      <c r="AJ340" s="17">
        <v>0</v>
      </c>
      <c r="AK340" s="21" t="str">
        <f>IF(AI340=0,"-",AJ340/AI340)</f>
        <v>-</v>
      </c>
      <c r="AL340" s="17">
        <v>0</v>
      </c>
      <c r="AM340" s="22">
        <f>IF(AL340=0,0,AL340/AI340)</f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9">
        <v>0</v>
      </c>
    </row>
    <row r="341" spans="1:52" ht="15" customHeight="1" x14ac:dyDescent="0.25">
      <c r="A341" s="14">
        <v>114</v>
      </c>
      <c r="B341" s="15">
        <v>12492</v>
      </c>
      <c r="C341" s="15">
        <v>52</v>
      </c>
      <c r="D341" s="15">
        <v>157311148</v>
      </c>
      <c r="E341" s="15" t="s">
        <v>96</v>
      </c>
      <c r="F341" s="16">
        <f>IF(S341=0,AA341,Z341+SUM(G341:Q341)+AB341)</f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 t="s">
        <v>0</v>
      </c>
      <c r="S341" s="17">
        <v>99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23">
        <f>V341/5.5</f>
        <v>0</v>
      </c>
      <c r="Z341" s="16">
        <f>ROUND(Y341,0)</f>
        <v>0</v>
      </c>
      <c r="AA341" s="17">
        <v>0</v>
      </c>
      <c r="AB341" s="17">
        <v>0</v>
      </c>
      <c r="AC341" s="14" t="s">
        <v>42</v>
      </c>
      <c r="AD341" s="18">
        <v>44443</v>
      </c>
      <c r="AE341" s="14" t="s">
        <v>43</v>
      </c>
      <c r="AF341" s="14" t="s">
        <v>44</v>
      </c>
      <c r="AG341" s="19" t="s">
        <v>45</v>
      </c>
      <c r="AH341" s="14" t="s">
        <v>46</v>
      </c>
      <c r="AI341" s="20">
        <f>F341-AN341</f>
        <v>0</v>
      </c>
      <c r="AJ341" s="17">
        <v>0</v>
      </c>
      <c r="AK341" s="21" t="str">
        <f>IF(AI341=0,"-",AJ341/AI341)</f>
        <v>-</v>
      </c>
      <c r="AL341" s="17">
        <v>0</v>
      </c>
      <c r="AM341" s="22">
        <f>IF(AL341=0,0,AL341/AI341)</f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9">
        <v>0</v>
      </c>
    </row>
    <row r="342" spans="1:52" ht="15" customHeight="1" x14ac:dyDescent="0.25">
      <c r="A342" s="14">
        <v>113</v>
      </c>
      <c r="B342" s="15">
        <v>12493</v>
      </c>
      <c r="C342" s="15">
        <v>52</v>
      </c>
      <c r="D342" s="15">
        <v>157311150</v>
      </c>
      <c r="E342" s="15" t="s">
        <v>96</v>
      </c>
      <c r="F342" s="16">
        <f>IF(S342=0,AA342,Z342+SUM(G342:Q342)+AB342)</f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 t="s">
        <v>0</v>
      </c>
      <c r="S342" s="17">
        <v>99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23">
        <f>V342/5.5</f>
        <v>0</v>
      </c>
      <c r="Z342" s="16">
        <f>ROUND(Y342,0)</f>
        <v>0</v>
      </c>
      <c r="AA342" s="17">
        <v>0</v>
      </c>
      <c r="AB342" s="17">
        <v>0</v>
      </c>
      <c r="AC342" s="14" t="s">
        <v>42</v>
      </c>
      <c r="AD342" s="18">
        <v>44443</v>
      </c>
      <c r="AE342" s="14" t="s">
        <v>43</v>
      </c>
      <c r="AF342" s="14" t="s">
        <v>44</v>
      </c>
      <c r="AG342" s="19" t="s">
        <v>45</v>
      </c>
      <c r="AH342" s="14" t="s">
        <v>46</v>
      </c>
      <c r="AI342" s="20">
        <f>F342-AN342</f>
        <v>0</v>
      </c>
      <c r="AJ342" s="17">
        <v>0</v>
      </c>
      <c r="AK342" s="21" t="str">
        <f>IF(AI342=0,"-",AJ342/AI342)</f>
        <v>-</v>
      </c>
      <c r="AL342" s="17">
        <v>0</v>
      </c>
      <c r="AM342" s="22">
        <f>IF(AL342=0,0,AL342/AI342)</f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9">
        <v>0</v>
      </c>
    </row>
    <row r="343" spans="1:52" ht="15" customHeight="1" x14ac:dyDescent="0.25">
      <c r="A343" s="14">
        <v>76</v>
      </c>
      <c r="B343" s="15">
        <v>12509</v>
      </c>
      <c r="C343" s="15">
        <v>9</v>
      </c>
      <c r="D343" s="15">
        <v>152309011</v>
      </c>
      <c r="E343" s="15" t="s">
        <v>92</v>
      </c>
      <c r="F343" s="16">
        <f>IF(S343=0,AA343,Z343+SUM(G343:Q343)+AB343)</f>
        <v>17</v>
      </c>
      <c r="G343" s="17">
        <v>0</v>
      </c>
      <c r="H343" s="17">
        <v>0</v>
      </c>
      <c r="I343" s="17">
        <v>0</v>
      </c>
      <c r="J343" s="17">
        <v>0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 t="s">
        <v>0</v>
      </c>
      <c r="S343" s="17">
        <v>2</v>
      </c>
      <c r="T343" s="17">
        <v>1</v>
      </c>
      <c r="U343" s="17">
        <v>0</v>
      </c>
      <c r="V343" s="17">
        <v>86.8</v>
      </c>
      <c r="W343" s="17">
        <v>1</v>
      </c>
      <c r="X343" s="17">
        <v>5</v>
      </c>
      <c r="Y343" s="23">
        <f>V343/5.5</f>
        <v>15.781818181818181</v>
      </c>
      <c r="Z343" s="16">
        <f>ROUND(Y343,0)</f>
        <v>16</v>
      </c>
      <c r="AA343" s="17">
        <v>17</v>
      </c>
      <c r="AB343" s="17">
        <v>0</v>
      </c>
      <c r="AC343" s="14" t="s">
        <v>42</v>
      </c>
      <c r="AD343" s="18">
        <v>44443</v>
      </c>
      <c r="AE343" s="14" t="s">
        <v>43</v>
      </c>
      <c r="AF343" s="14" t="s">
        <v>44</v>
      </c>
      <c r="AG343" s="19" t="s">
        <v>45</v>
      </c>
      <c r="AH343" s="14" t="s">
        <v>46</v>
      </c>
      <c r="AI343" s="20">
        <f>F343-AN343</f>
        <v>17</v>
      </c>
      <c r="AJ343" s="17">
        <v>16</v>
      </c>
      <c r="AK343" s="21">
        <f>IF(AI343=0,"-",AJ343/AI343)</f>
        <v>0.94117647058823528</v>
      </c>
      <c r="AL343" s="17">
        <v>0</v>
      </c>
      <c r="AM343" s="22">
        <f>IF(AL343=0,0,AL343/AI343)</f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1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9">
        <v>0</v>
      </c>
    </row>
    <row r="344" spans="1:52" ht="15" customHeight="1" x14ac:dyDescent="0.25">
      <c r="A344" s="14">
        <v>181</v>
      </c>
      <c r="B344" s="15">
        <v>12510</v>
      </c>
      <c r="C344" s="15">
        <v>9</v>
      </c>
      <c r="D344" s="15">
        <v>152309056</v>
      </c>
      <c r="E344" s="15" t="s">
        <v>92</v>
      </c>
      <c r="F344" s="16">
        <f>IF(S344=0,AA344,Z344+SUM(G344:Q344)+AB344)</f>
        <v>27</v>
      </c>
      <c r="G344" s="17">
        <v>0</v>
      </c>
      <c r="H344" s="17">
        <v>2</v>
      </c>
      <c r="I344" s="17">
        <v>0</v>
      </c>
      <c r="J344" s="17">
        <v>0</v>
      </c>
      <c r="K344" s="17">
        <v>1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 t="s">
        <v>0</v>
      </c>
      <c r="S344" s="17">
        <v>2</v>
      </c>
      <c r="T344" s="17">
        <v>1</v>
      </c>
      <c r="U344" s="17">
        <v>0</v>
      </c>
      <c r="V344" s="17">
        <v>133.9</v>
      </c>
      <c r="W344" s="17">
        <v>1</v>
      </c>
      <c r="X344" s="17">
        <v>5</v>
      </c>
      <c r="Y344" s="23">
        <f>V344/5.5</f>
        <v>24.345454545454547</v>
      </c>
      <c r="Z344" s="16">
        <f>ROUND(Y344,0)</f>
        <v>24</v>
      </c>
      <c r="AA344" s="17">
        <v>27</v>
      </c>
      <c r="AB344" s="17">
        <v>0</v>
      </c>
      <c r="AC344" s="14" t="s">
        <v>42</v>
      </c>
      <c r="AD344" s="18">
        <v>44443</v>
      </c>
      <c r="AE344" s="14" t="s">
        <v>43</v>
      </c>
      <c r="AF344" s="14" t="s">
        <v>44</v>
      </c>
      <c r="AG344" s="19" t="s">
        <v>45</v>
      </c>
      <c r="AH344" s="14" t="s">
        <v>46</v>
      </c>
      <c r="AI344" s="20">
        <f>F344-AN344</f>
        <v>26</v>
      </c>
      <c r="AJ344" s="17">
        <v>22</v>
      </c>
      <c r="AK344" s="21">
        <f>IF(AI344=0,"-",AJ344/AI344)</f>
        <v>0.84615384615384615</v>
      </c>
      <c r="AL344" s="17">
        <v>0</v>
      </c>
      <c r="AM344" s="22">
        <f>IF(AL344=0,0,AL344/AI344)</f>
        <v>0</v>
      </c>
      <c r="AN344" s="17">
        <v>1</v>
      </c>
      <c r="AO344" s="17">
        <v>0</v>
      </c>
      <c r="AP344" s="17">
        <v>1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9">
        <v>0</v>
      </c>
    </row>
    <row r="345" spans="1:52" ht="15" customHeight="1" x14ac:dyDescent="0.25">
      <c r="A345" s="14">
        <v>190</v>
      </c>
      <c r="B345" s="15">
        <v>12511</v>
      </c>
      <c r="C345" s="15">
        <v>9</v>
      </c>
      <c r="D345" s="15">
        <v>152309057</v>
      </c>
      <c r="E345" s="15" t="s">
        <v>92</v>
      </c>
      <c r="F345" s="16">
        <f>IF(S345=0,AA345,Z345+SUM(G345:Q345)+AB345)</f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0</v>
      </c>
      <c r="S345" s="17">
        <v>99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23">
        <f>V345/5.5</f>
        <v>0</v>
      </c>
      <c r="Z345" s="16">
        <f>ROUND(Y345,0)</f>
        <v>0</v>
      </c>
      <c r="AA345" s="17">
        <v>0</v>
      </c>
      <c r="AB345" s="17">
        <v>0</v>
      </c>
      <c r="AC345" s="14" t="s">
        <v>42</v>
      </c>
      <c r="AD345" s="18">
        <v>44443</v>
      </c>
      <c r="AE345" s="14" t="s">
        <v>43</v>
      </c>
      <c r="AF345" s="14" t="s">
        <v>44</v>
      </c>
      <c r="AG345" s="19" t="s">
        <v>45</v>
      </c>
      <c r="AH345" s="14" t="s">
        <v>46</v>
      </c>
      <c r="AI345" s="20">
        <f>F345-AN345</f>
        <v>0</v>
      </c>
      <c r="AJ345" s="17">
        <v>0</v>
      </c>
      <c r="AK345" s="21" t="str">
        <f>IF(AI345=0,"-",AJ345/AI345)</f>
        <v>-</v>
      </c>
      <c r="AL345" s="17">
        <v>0</v>
      </c>
      <c r="AM345" s="22">
        <f>IF(AL345=0,0,AL345/AI345)</f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9">
        <v>0</v>
      </c>
    </row>
    <row r="346" spans="1:52" ht="15" customHeight="1" x14ac:dyDescent="0.25">
      <c r="A346" s="14">
        <v>213</v>
      </c>
      <c r="B346" s="15">
        <v>12512</v>
      </c>
      <c r="C346" s="15">
        <v>9</v>
      </c>
      <c r="D346" s="15">
        <v>153309043</v>
      </c>
      <c r="E346" s="15" t="s">
        <v>92</v>
      </c>
      <c r="F346" s="16">
        <f>IF(S346=0,AA346,Z346+SUM(G346:Q346)+AB346)</f>
        <v>32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2</v>
      </c>
      <c r="T346" s="17">
        <v>1</v>
      </c>
      <c r="U346" s="17">
        <v>0</v>
      </c>
      <c r="V346" s="17">
        <v>174</v>
      </c>
      <c r="W346" s="17">
        <v>1</v>
      </c>
      <c r="X346" s="17">
        <v>5.5</v>
      </c>
      <c r="Y346" s="23">
        <f>V346/5.5</f>
        <v>31.636363636363637</v>
      </c>
      <c r="Z346" s="16">
        <f>ROUND(Y346,0)</f>
        <v>32</v>
      </c>
      <c r="AA346" s="17">
        <v>30</v>
      </c>
      <c r="AB346" s="17">
        <v>0</v>
      </c>
      <c r="AC346" s="14" t="s">
        <v>42</v>
      </c>
      <c r="AD346" s="18">
        <v>44443</v>
      </c>
      <c r="AE346" s="14" t="s">
        <v>43</v>
      </c>
      <c r="AF346" s="14" t="s">
        <v>44</v>
      </c>
      <c r="AG346" s="19" t="s">
        <v>45</v>
      </c>
      <c r="AH346" s="14" t="s">
        <v>46</v>
      </c>
      <c r="AI346" s="20">
        <f>F346-AN346</f>
        <v>32</v>
      </c>
      <c r="AJ346" s="17">
        <v>27</v>
      </c>
      <c r="AK346" s="21">
        <f>IF(AI346=0,"-",AJ346/AI346)</f>
        <v>0.84375</v>
      </c>
      <c r="AL346" s="17">
        <v>0</v>
      </c>
      <c r="AM346" s="22">
        <f>IF(AL346=0,0,AL346/AI346)</f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9">
        <v>0</v>
      </c>
    </row>
    <row r="347" spans="1:52" ht="15" customHeight="1" x14ac:dyDescent="0.25">
      <c r="A347" s="14">
        <v>366</v>
      </c>
      <c r="B347" s="15">
        <v>12513</v>
      </c>
      <c r="C347" s="15">
        <v>9</v>
      </c>
      <c r="D347" s="15">
        <v>153309044</v>
      </c>
      <c r="E347" s="15" t="s">
        <v>92</v>
      </c>
      <c r="F347" s="16">
        <f>IF(S347=0,AA347,Z347+SUM(G347:Q347)+AB347)</f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 t="s">
        <v>0</v>
      </c>
      <c r="S347" s="17">
        <v>99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23">
        <f>V347/5.5</f>
        <v>0</v>
      </c>
      <c r="Z347" s="16">
        <f>ROUND(Y347,0)</f>
        <v>0</v>
      </c>
      <c r="AA347" s="17">
        <v>0</v>
      </c>
      <c r="AB347" s="17">
        <v>0</v>
      </c>
      <c r="AC347" s="14" t="s">
        <v>42</v>
      </c>
      <c r="AD347" s="18">
        <v>44443</v>
      </c>
      <c r="AE347" s="14" t="s">
        <v>43</v>
      </c>
      <c r="AF347" s="14" t="s">
        <v>44</v>
      </c>
      <c r="AG347" s="19" t="s">
        <v>45</v>
      </c>
      <c r="AH347" s="14" t="s">
        <v>46</v>
      </c>
      <c r="AI347" s="20">
        <f>F347-AN347</f>
        <v>0</v>
      </c>
      <c r="AJ347" s="17">
        <v>0</v>
      </c>
      <c r="AK347" s="21" t="str">
        <f>IF(AI347=0,"-",AJ347/AI347)</f>
        <v>-</v>
      </c>
      <c r="AL347" s="17">
        <v>0</v>
      </c>
      <c r="AM347" s="22">
        <f>IF(AL347=0,0,AL347/AI347)</f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9">
        <v>0</v>
      </c>
    </row>
    <row r="348" spans="1:52" ht="15" customHeight="1" x14ac:dyDescent="0.25">
      <c r="A348" s="14">
        <v>277</v>
      </c>
      <c r="B348" s="15">
        <v>12514</v>
      </c>
      <c r="C348" s="15">
        <v>9</v>
      </c>
      <c r="D348" s="15">
        <v>156311002</v>
      </c>
      <c r="E348" s="15" t="s">
        <v>63</v>
      </c>
      <c r="F348" s="16">
        <f>IF(S348=0,AA348,Z348+SUM(G348:Q348)+AB348)</f>
        <v>17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 t="s">
        <v>0</v>
      </c>
      <c r="S348" s="17">
        <v>1</v>
      </c>
      <c r="T348" s="17">
        <v>1</v>
      </c>
      <c r="U348" s="17">
        <v>0</v>
      </c>
      <c r="V348" s="17">
        <v>90.8</v>
      </c>
      <c r="W348" s="17">
        <v>0</v>
      </c>
      <c r="X348" s="17">
        <v>0</v>
      </c>
      <c r="Y348" s="23">
        <f>V348/5.5</f>
        <v>16.509090909090908</v>
      </c>
      <c r="Z348" s="16">
        <f>ROUND(Y348,0)</f>
        <v>17</v>
      </c>
      <c r="AA348" s="17">
        <v>18</v>
      </c>
      <c r="AB348" s="17">
        <v>0</v>
      </c>
      <c r="AC348" s="14" t="s">
        <v>42</v>
      </c>
      <c r="AD348" s="18">
        <v>44443</v>
      </c>
      <c r="AE348" s="14" t="s">
        <v>43</v>
      </c>
      <c r="AF348" s="14" t="s">
        <v>44</v>
      </c>
      <c r="AG348" s="19" t="s">
        <v>45</v>
      </c>
      <c r="AH348" s="14" t="s">
        <v>46</v>
      </c>
      <c r="AI348" s="20">
        <f>F348-AN348</f>
        <v>15</v>
      </c>
      <c r="AJ348" s="17">
        <v>17</v>
      </c>
      <c r="AK348" s="21">
        <f>IF(AI348=0,"-",AJ348/AI348)</f>
        <v>1.1333333333333333</v>
      </c>
      <c r="AL348" s="17">
        <v>2</v>
      </c>
      <c r="AM348" s="22">
        <f>IF(AL348=0,0,AL348/AI348)</f>
        <v>0.13333333333333333</v>
      </c>
      <c r="AN348" s="17">
        <v>2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9">
        <v>0</v>
      </c>
    </row>
    <row r="349" spans="1:52" ht="15" customHeight="1" x14ac:dyDescent="0.25">
      <c r="A349" s="14">
        <v>77</v>
      </c>
      <c r="B349" s="15">
        <v>12515</v>
      </c>
      <c r="C349" s="15">
        <v>9</v>
      </c>
      <c r="D349" s="15">
        <v>156311048</v>
      </c>
      <c r="E349" s="15" t="s">
        <v>63</v>
      </c>
      <c r="F349" s="16">
        <f>IF(S349=0,AA349,Z349+SUM(G349:Q349)+AB349)</f>
        <v>2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 t="s">
        <v>0</v>
      </c>
      <c r="S349" s="17">
        <v>1</v>
      </c>
      <c r="T349" s="17">
        <v>1</v>
      </c>
      <c r="U349" s="17">
        <v>0</v>
      </c>
      <c r="V349" s="17">
        <v>11.6</v>
      </c>
      <c r="W349" s="17">
        <v>0</v>
      </c>
      <c r="X349" s="17">
        <v>0</v>
      </c>
      <c r="Y349" s="23">
        <f>V349/5.5</f>
        <v>2.1090909090909089</v>
      </c>
      <c r="Z349" s="16">
        <f>ROUND(Y349,0)</f>
        <v>2</v>
      </c>
      <c r="AA349" s="17">
        <v>2</v>
      </c>
      <c r="AB349" s="17">
        <v>0</v>
      </c>
      <c r="AC349" s="14" t="s">
        <v>42</v>
      </c>
      <c r="AD349" s="18">
        <v>44443</v>
      </c>
      <c r="AE349" s="14" t="s">
        <v>43</v>
      </c>
      <c r="AF349" s="14" t="s">
        <v>44</v>
      </c>
      <c r="AG349" s="19" t="s">
        <v>45</v>
      </c>
      <c r="AH349" s="14" t="s">
        <v>46</v>
      </c>
      <c r="AI349" s="20">
        <f>F349-AN349</f>
        <v>2</v>
      </c>
      <c r="AJ349" s="17">
        <v>2</v>
      </c>
      <c r="AK349" s="21">
        <f>IF(AI349=0,"-",AJ349/AI349)</f>
        <v>1</v>
      </c>
      <c r="AL349" s="17">
        <v>0</v>
      </c>
      <c r="AM349" s="22">
        <f>IF(AL349=0,0,AL349/AI349)</f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9">
        <v>0</v>
      </c>
    </row>
    <row r="350" spans="1:52" ht="15" customHeight="1" x14ac:dyDescent="0.25">
      <c r="A350" s="14">
        <v>2</v>
      </c>
      <c r="B350" s="15">
        <v>12516</v>
      </c>
      <c r="C350" s="15">
        <v>9</v>
      </c>
      <c r="D350" s="15">
        <v>156311049</v>
      </c>
      <c r="E350" s="15" t="s">
        <v>63</v>
      </c>
      <c r="F350" s="16">
        <f>IF(S350=0,AA350,Z350+SUM(G350:Q350)+AB350)</f>
        <v>12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1</v>
      </c>
      <c r="T350" s="17">
        <v>0</v>
      </c>
      <c r="U350" s="17">
        <v>0</v>
      </c>
      <c r="V350" s="17">
        <v>68.7</v>
      </c>
      <c r="W350" s="17">
        <v>0</v>
      </c>
      <c r="X350" s="17">
        <v>0</v>
      </c>
      <c r="Y350" s="23">
        <f>V350/5.5</f>
        <v>12.490909090909092</v>
      </c>
      <c r="Z350" s="16">
        <f>ROUND(Y350,0)</f>
        <v>12</v>
      </c>
      <c r="AA350" s="17">
        <v>12</v>
      </c>
      <c r="AB350" s="17">
        <v>0</v>
      </c>
      <c r="AC350" s="14" t="s">
        <v>42</v>
      </c>
      <c r="AD350" s="18">
        <v>44443</v>
      </c>
      <c r="AE350" s="14" t="s">
        <v>43</v>
      </c>
      <c r="AF350" s="14" t="s">
        <v>44</v>
      </c>
      <c r="AG350" s="19" t="s">
        <v>45</v>
      </c>
      <c r="AH350" s="14" t="s">
        <v>46</v>
      </c>
      <c r="AI350" s="20">
        <f>F350-AN350</f>
        <v>12</v>
      </c>
      <c r="AJ350" s="17">
        <v>14</v>
      </c>
      <c r="AK350" s="21">
        <f>IF(AI350=0,"-",AJ350/AI350)</f>
        <v>1.1666666666666667</v>
      </c>
      <c r="AL350" s="17">
        <v>2</v>
      </c>
      <c r="AM350" s="22">
        <f>IF(AL350=0,0,AL350/AI350)</f>
        <v>0.16666666666666666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9">
        <v>0</v>
      </c>
    </row>
    <row r="351" spans="1:52" ht="15" customHeight="1" x14ac:dyDescent="0.25">
      <c r="A351" s="14">
        <v>97</v>
      </c>
      <c r="B351" s="15">
        <v>12517</v>
      </c>
      <c r="C351" s="15">
        <v>9</v>
      </c>
      <c r="D351" s="15">
        <v>156311051</v>
      </c>
      <c r="E351" s="15" t="s">
        <v>63</v>
      </c>
      <c r="F351" s="16">
        <f>IF(S351=0,AA351,Z351+SUM(G351:Q351)+AB351)</f>
        <v>15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 t="s">
        <v>0</v>
      </c>
      <c r="S351" s="17">
        <v>1</v>
      </c>
      <c r="T351" s="17">
        <v>1</v>
      </c>
      <c r="U351" s="17">
        <v>0</v>
      </c>
      <c r="V351" s="17">
        <v>80.400000000000006</v>
      </c>
      <c r="W351" s="17">
        <v>0</v>
      </c>
      <c r="X351" s="17">
        <v>0</v>
      </c>
      <c r="Y351" s="23">
        <f>V351/5.5</f>
        <v>14.618181818181819</v>
      </c>
      <c r="Z351" s="16">
        <f>ROUND(Y351,0)</f>
        <v>15</v>
      </c>
      <c r="AA351" s="17">
        <v>16</v>
      </c>
      <c r="AB351" s="17">
        <v>0</v>
      </c>
      <c r="AC351" s="14" t="s">
        <v>42</v>
      </c>
      <c r="AD351" s="18">
        <v>44443</v>
      </c>
      <c r="AE351" s="14" t="s">
        <v>43</v>
      </c>
      <c r="AF351" s="14" t="s">
        <v>44</v>
      </c>
      <c r="AG351" s="19" t="s">
        <v>45</v>
      </c>
      <c r="AH351" s="14" t="s">
        <v>46</v>
      </c>
      <c r="AI351" s="20">
        <f>F351-AN351</f>
        <v>15</v>
      </c>
      <c r="AJ351" s="17">
        <v>17</v>
      </c>
      <c r="AK351" s="21">
        <f>IF(AI351=0,"-",AJ351/AI351)</f>
        <v>1.1333333333333333</v>
      </c>
      <c r="AL351" s="17">
        <v>1</v>
      </c>
      <c r="AM351" s="22">
        <f>IF(AL351=0,0,AL351/AI351)</f>
        <v>6.6666666666666666E-2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9">
        <v>0</v>
      </c>
    </row>
    <row r="352" spans="1:52" ht="15" customHeight="1" x14ac:dyDescent="0.25">
      <c r="A352" s="14">
        <v>131</v>
      </c>
      <c r="B352" s="15">
        <v>12518</v>
      </c>
      <c r="C352" s="15">
        <v>9</v>
      </c>
      <c r="D352" s="15">
        <v>154309009</v>
      </c>
      <c r="E352" s="15" t="s">
        <v>104</v>
      </c>
      <c r="F352" s="16">
        <f>IF(S352=0,AA352,Z352+SUM(G352:Q352)+AB352)</f>
        <v>6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 t="s">
        <v>0</v>
      </c>
      <c r="S352" s="17">
        <v>2</v>
      </c>
      <c r="T352" s="17">
        <v>1</v>
      </c>
      <c r="U352" s="17">
        <v>0</v>
      </c>
      <c r="V352" s="17">
        <v>35.299999999999997</v>
      </c>
      <c r="W352" s="17">
        <v>1</v>
      </c>
      <c r="X352" s="17">
        <v>5.6</v>
      </c>
      <c r="Y352" s="23">
        <f>V352/5.5</f>
        <v>6.418181818181818</v>
      </c>
      <c r="Z352" s="16">
        <f>ROUND(Y352,0)</f>
        <v>6</v>
      </c>
      <c r="AA352" s="17">
        <v>6</v>
      </c>
      <c r="AB352" s="17">
        <v>0</v>
      </c>
      <c r="AC352" s="14" t="s">
        <v>42</v>
      </c>
      <c r="AD352" s="18">
        <v>44443</v>
      </c>
      <c r="AE352" s="14" t="s">
        <v>43</v>
      </c>
      <c r="AF352" s="14" t="s">
        <v>44</v>
      </c>
      <c r="AG352" s="19" t="s">
        <v>45</v>
      </c>
      <c r="AH352" s="14" t="s">
        <v>46</v>
      </c>
      <c r="AI352" s="20">
        <f>F352-AN352</f>
        <v>6</v>
      </c>
      <c r="AJ352" s="17">
        <v>3</v>
      </c>
      <c r="AK352" s="21">
        <f>IF(AI352=0,"-",AJ352/AI352)</f>
        <v>0.5</v>
      </c>
      <c r="AL352" s="17">
        <v>0</v>
      </c>
      <c r="AM352" s="22">
        <f>IF(AL352=0,0,AL352/AI352)</f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9">
        <v>0</v>
      </c>
    </row>
    <row r="353" spans="1:52" ht="15" customHeight="1" x14ac:dyDescent="0.25">
      <c r="A353" s="14">
        <v>129</v>
      </c>
      <c r="B353" s="15">
        <v>12519</v>
      </c>
      <c r="C353" s="15">
        <v>9</v>
      </c>
      <c r="D353" s="15">
        <v>154309010</v>
      </c>
      <c r="E353" s="15" t="s">
        <v>104</v>
      </c>
      <c r="F353" s="16">
        <f>IF(S353=0,AA353,Z353+SUM(G353:Q353)+AB353)</f>
        <v>6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 t="s">
        <v>0</v>
      </c>
      <c r="S353" s="17">
        <v>2</v>
      </c>
      <c r="T353" s="17">
        <v>1</v>
      </c>
      <c r="U353" s="17">
        <v>0</v>
      </c>
      <c r="V353" s="17">
        <v>31.9</v>
      </c>
      <c r="W353" s="17">
        <v>1</v>
      </c>
      <c r="X353" s="17">
        <v>5.6</v>
      </c>
      <c r="Y353" s="23">
        <f>V353/5.5</f>
        <v>5.8</v>
      </c>
      <c r="Z353" s="16">
        <f>ROUND(Y353,0)</f>
        <v>6</v>
      </c>
      <c r="AA353" s="17">
        <v>6</v>
      </c>
      <c r="AB353" s="17">
        <v>0</v>
      </c>
      <c r="AC353" s="14" t="s">
        <v>42</v>
      </c>
      <c r="AD353" s="18">
        <v>44443</v>
      </c>
      <c r="AE353" s="14" t="s">
        <v>43</v>
      </c>
      <c r="AF353" s="14" t="s">
        <v>44</v>
      </c>
      <c r="AG353" s="19" t="s">
        <v>45</v>
      </c>
      <c r="AH353" s="14" t="s">
        <v>46</v>
      </c>
      <c r="AI353" s="20">
        <f>F353-AN353</f>
        <v>5</v>
      </c>
      <c r="AJ353" s="17">
        <v>4</v>
      </c>
      <c r="AK353" s="21">
        <f>IF(AI353=0,"-",AJ353/AI353)</f>
        <v>0.8</v>
      </c>
      <c r="AL353" s="17">
        <v>0</v>
      </c>
      <c r="AM353" s="22">
        <f>IF(AL353=0,0,AL353/AI353)</f>
        <v>0</v>
      </c>
      <c r="AN353" s="17">
        <v>1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9">
        <v>0</v>
      </c>
    </row>
    <row r="354" spans="1:52" ht="15" customHeight="1" x14ac:dyDescent="0.25">
      <c r="A354" s="14">
        <v>357</v>
      </c>
      <c r="B354" s="15">
        <v>12957</v>
      </c>
      <c r="C354" s="15">
        <v>9</v>
      </c>
      <c r="D354" s="15">
        <v>155310010</v>
      </c>
      <c r="E354" s="15" t="s">
        <v>136</v>
      </c>
      <c r="F354" s="16">
        <f>IF(S354=0,AA354,Z354+SUM(G354:Q354)+AB354)</f>
        <v>5</v>
      </c>
      <c r="G354" s="17">
        <v>0</v>
      </c>
      <c r="H354" s="17">
        <v>1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0</v>
      </c>
      <c r="S354" s="17">
        <v>1</v>
      </c>
      <c r="T354" s="17">
        <v>1</v>
      </c>
      <c r="U354" s="17">
        <v>0</v>
      </c>
      <c r="V354" s="17">
        <v>24.4</v>
      </c>
      <c r="W354" s="17">
        <v>0</v>
      </c>
      <c r="X354" s="17">
        <v>0</v>
      </c>
      <c r="Y354" s="23">
        <f>V354/5.5</f>
        <v>4.4363636363636365</v>
      </c>
      <c r="Z354" s="16">
        <f>ROUND(Y354,0)</f>
        <v>4</v>
      </c>
      <c r="AA354" s="17">
        <v>6</v>
      </c>
      <c r="AB354" s="17">
        <v>0</v>
      </c>
      <c r="AC354" s="14" t="s">
        <v>42</v>
      </c>
      <c r="AD354" s="18">
        <v>44443</v>
      </c>
      <c r="AE354" s="14" t="s">
        <v>43</v>
      </c>
      <c r="AF354" s="14" t="s">
        <v>44</v>
      </c>
      <c r="AG354" s="19" t="s">
        <v>45</v>
      </c>
      <c r="AH354" s="14" t="s">
        <v>46</v>
      </c>
      <c r="AI354" s="20">
        <f>F354-AN354</f>
        <v>5</v>
      </c>
      <c r="AJ354" s="17">
        <v>5</v>
      </c>
      <c r="AK354" s="21">
        <f>IF(AI354=0,"-",AJ354/AI354)</f>
        <v>1</v>
      </c>
      <c r="AL354" s="17">
        <v>1</v>
      </c>
      <c r="AM354" s="22">
        <f>IF(AL354=0,0,AL354/AI354)</f>
        <v>0.2</v>
      </c>
      <c r="AN354" s="17">
        <v>0</v>
      </c>
      <c r="AO354" s="17">
        <v>0</v>
      </c>
      <c r="AP354" s="17">
        <v>1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9" t="s">
        <v>141</v>
      </c>
    </row>
    <row r="355" spans="1:52" ht="15" customHeight="1" x14ac:dyDescent="0.25">
      <c r="A355" s="14">
        <v>339</v>
      </c>
      <c r="B355" s="15">
        <v>12958</v>
      </c>
      <c r="C355" s="15">
        <v>9</v>
      </c>
      <c r="D355" s="15">
        <v>155310011</v>
      </c>
      <c r="E355" s="15" t="s">
        <v>136</v>
      </c>
      <c r="F355" s="16">
        <f>IF(S355=0,AA355,Z355+SUM(G355:Q355)+AB355)</f>
        <v>6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30.7</v>
      </c>
      <c r="W355" s="17">
        <v>0</v>
      </c>
      <c r="X355" s="17">
        <v>0</v>
      </c>
      <c r="Y355" s="23">
        <f>V355/5.5</f>
        <v>5.581818181818182</v>
      </c>
      <c r="Z355" s="16">
        <f>ROUND(Y355,0)</f>
        <v>6</v>
      </c>
      <c r="AA355" s="17">
        <v>6</v>
      </c>
      <c r="AB355" s="17">
        <v>0</v>
      </c>
      <c r="AC355" s="14" t="s">
        <v>42</v>
      </c>
      <c r="AD355" s="18">
        <v>44443</v>
      </c>
      <c r="AE355" s="14" t="s">
        <v>43</v>
      </c>
      <c r="AF355" s="14" t="s">
        <v>44</v>
      </c>
      <c r="AG355" s="19" t="s">
        <v>45</v>
      </c>
      <c r="AH355" s="14" t="s">
        <v>46</v>
      </c>
      <c r="AI355" s="20">
        <f>F355-AN355</f>
        <v>6</v>
      </c>
      <c r="AJ355" s="17">
        <v>3</v>
      </c>
      <c r="AK355" s="21">
        <f>IF(AI355=0,"-",AJ355/AI355)</f>
        <v>0.5</v>
      </c>
      <c r="AL355" s="17">
        <v>0</v>
      </c>
      <c r="AM355" s="22">
        <f>IF(AL355=0,0,AL355/AI355)</f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9">
        <v>0</v>
      </c>
    </row>
    <row r="356" spans="1:52" ht="15" customHeight="1" x14ac:dyDescent="0.25">
      <c r="A356" s="14">
        <v>362</v>
      </c>
      <c r="B356" s="15">
        <v>12959</v>
      </c>
      <c r="C356" s="15">
        <v>9</v>
      </c>
      <c r="D356" s="15">
        <v>155310012</v>
      </c>
      <c r="E356" s="15" t="s">
        <v>136</v>
      </c>
      <c r="F356" s="16">
        <f>IF(S356=0,AA356,Z356+SUM(G356:Q356)+AB356)</f>
        <v>12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1</v>
      </c>
      <c r="T356" s="17">
        <v>1</v>
      </c>
      <c r="U356" s="17">
        <v>0</v>
      </c>
      <c r="V356" s="17">
        <v>66.5</v>
      </c>
      <c r="W356" s="17">
        <v>0</v>
      </c>
      <c r="X356" s="17">
        <v>0</v>
      </c>
      <c r="Y356" s="23">
        <f>V356/5.5</f>
        <v>12.090909090909092</v>
      </c>
      <c r="Z356" s="16">
        <f>ROUND(Y356,0)</f>
        <v>12</v>
      </c>
      <c r="AA356" s="17">
        <v>12</v>
      </c>
      <c r="AB356" s="17">
        <v>0</v>
      </c>
      <c r="AC356" s="14" t="s">
        <v>42</v>
      </c>
      <c r="AD356" s="18">
        <v>44443</v>
      </c>
      <c r="AE356" s="14" t="s">
        <v>43</v>
      </c>
      <c r="AF356" s="14" t="s">
        <v>44</v>
      </c>
      <c r="AG356" s="19" t="s">
        <v>45</v>
      </c>
      <c r="AH356" s="14" t="s">
        <v>46</v>
      </c>
      <c r="AI356" s="20">
        <f>F356-AN356</f>
        <v>11</v>
      </c>
      <c r="AJ356" s="17">
        <v>10</v>
      </c>
      <c r="AK356" s="21">
        <f>IF(AI356=0,"-",AJ356/AI356)</f>
        <v>0.90909090909090906</v>
      </c>
      <c r="AL356" s="17">
        <v>0</v>
      </c>
      <c r="AM356" s="22">
        <f>IF(AL356=0,0,AL356/AI356)</f>
        <v>0</v>
      </c>
      <c r="AN356" s="17">
        <v>1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9">
        <v>0</v>
      </c>
    </row>
    <row r="357" spans="1:52" ht="15" customHeight="1" x14ac:dyDescent="0.25">
      <c r="A357" s="14">
        <v>9</v>
      </c>
      <c r="B357" s="15">
        <v>13231</v>
      </c>
      <c r="C357" s="15">
        <v>9</v>
      </c>
      <c r="D357" s="15">
        <v>156311062</v>
      </c>
      <c r="E357" s="15" t="s">
        <v>70</v>
      </c>
      <c r="F357" s="16">
        <f>IF(S357=0,AA357,Z357+SUM(G357:Q357)+AB357)</f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 t="s">
        <v>0</v>
      </c>
      <c r="S357" s="17">
        <v>2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23">
        <f>V357/5.5</f>
        <v>0</v>
      </c>
      <c r="Z357" s="16">
        <f>ROUND(Y357,0)</f>
        <v>0</v>
      </c>
      <c r="AA357" s="17">
        <v>0</v>
      </c>
      <c r="AB357" s="17">
        <v>0</v>
      </c>
      <c r="AC357" s="14" t="s">
        <v>42</v>
      </c>
      <c r="AD357" s="18">
        <v>44443</v>
      </c>
      <c r="AE357" s="14" t="s">
        <v>43</v>
      </c>
      <c r="AF357" s="14" t="s">
        <v>44</v>
      </c>
      <c r="AG357" s="19" t="s">
        <v>45</v>
      </c>
      <c r="AH357" s="14" t="s">
        <v>46</v>
      </c>
      <c r="AI357" s="20">
        <f>F357-AN357</f>
        <v>0</v>
      </c>
      <c r="AJ357" s="17">
        <v>0</v>
      </c>
      <c r="AK357" s="21" t="str">
        <f>IF(AI357=0,"-",AJ357/AI357)</f>
        <v>-</v>
      </c>
      <c r="AL357" s="17">
        <v>0</v>
      </c>
      <c r="AM357" s="22">
        <f>IF(AL357=0,0,AL357/AI357)</f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9">
        <v>0</v>
      </c>
    </row>
    <row r="358" spans="1:52" ht="15" customHeight="1" x14ac:dyDescent="0.25">
      <c r="A358" s="14">
        <v>75</v>
      </c>
      <c r="B358" s="15">
        <v>13232</v>
      </c>
      <c r="C358" s="15">
        <v>9</v>
      </c>
      <c r="D358" s="15">
        <v>156311069</v>
      </c>
      <c r="E358" s="15" t="s">
        <v>70</v>
      </c>
      <c r="F358" s="16">
        <f>IF(S358=0,AA358,Z358+SUM(G358:Q358)+AB358)</f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 t="s">
        <v>0</v>
      </c>
      <c r="S358" s="17">
        <v>99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23">
        <f>V358/5.5</f>
        <v>0</v>
      </c>
      <c r="Z358" s="16">
        <f>ROUND(Y358,0)</f>
        <v>0</v>
      </c>
      <c r="AA358" s="17">
        <v>0</v>
      </c>
      <c r="AB358" s="17">
        <v>0</v>
      </c>
      <c r="AC358" s="14" t="s">
        <v>42</v>
      </c>
      <c r="AD358" s="18">
        <v>44443</v>
      </c>
      <c r="AE358" s="14" t="s">
        <v>43</v>
      </c>
      <c r="AF358" s="14" t="s">
        <v>44</v>
      </c>
      <c r="AG358" s="19" t="s">
        <v>45</v>
      </c>
      <c r="AH358" s="14" t="s">
        <v>46</v>
      </c>
      <c r="AI358" s="20">
        <f>F358-AN358</f>
        <v>0</v>
      </c>
      <c r="AJ358" s="17">
        <v>0</v>
      </c>
      <c r="AK358" s="21" t="str">
        <f>IF(AI358=0,"-",AJ358/AI358)</f>
        <v>-</v>
      </c>
      <c r="AL358" s="17">
        <v>0</v>
      </c>
      <c r="AM358" s="22">
        <f>IF(AL358=0,0,AL358/AI358)</f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9">
        <v>0</v>
      </c>
    </row>
    <row r="359" spans="1:52" ht="15" customHeight="1" x14ac:dyDescent="0.25">
      <c r="A359" s="14">
        <v>311</v>
      </c>
      <c r="B359" s="15">
        <v>13297</v>
      </c>
      <c r="C359" s="15">
        <v>9</v>
      </c>
      <c r="D359" s="15">
        <v>152309005</v>
      </c>
      <c r="E359" s="15" t="s">
        <v>122</v>
      </c>
      <c r="F359" s="16">
        <f>IF(S359=0,AA359,Z359+SUM(G359:Q359)+AB359)</f>
        <v>10</v>
      </c>
      <c r="G359" s="17">
        <v>0</v>
      </c>
      <c r="H359" s="17">
        <v>0</v>
      </c>
      <c r="I359" s="17">
        <v>0</v>
      </c>
      <c r="J359" s="17">
        <v>0</v>
      </c>
      <c r="K359" s="17">
        <v>2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 t="s">
        <v>0</v>
      </c>
      <c r="S359" s="17">
        <v>2</v>
      </c>
      <c r="T359" s="17">
        <v>1</v>
      </c>
      <c r="U359" s="17">
        <v>0</v>
      </c>
      <c r="V359" s="17">
        <v>42.6</v>
      </c>
      <c r="W359" s="17">
        <v>1</v>
      </c>
      <c r="X359" s="17">
        <v>5.5</v>
      </c>
      <c r="Y359" s="23">
        <f>V359/5.5</f>
        <v>7.745454545454546</v>
      </c>
      <c r="Z359" s="16">
        <f>ROUND(Y359,0)</f>
        <v>8</v>
      </c>
      <c r="AA359" s="17">
        <v>10</v>
      </c>
      <c r="AB359" s="17">
        <v>0</v>
      </c>
      <c r="AC359" s="14" t="s">
        <v>42</v>
      </c>
      <c r="AD359" s="18">
        <v>44443</v>
      </c>
      <c r="AE359" s="14" t="s">
        <v>43</v>
      </c>
      <c r="AF359" s="14" t="s">
        <v>44</v>
      </c>
      <c r="AG359" s="19" t="s">
        <v>45</v>
      </c>
      <c r="AH359" s="14" t="s">
        <v>46</v>
      </c>
      <c r="AI359" s="20">
        <f>F359-AN359</f>
        <v>10</v>
      </c>
      <c r="AJ359" s="17">
        <v>8</v>
      </c>
      <c r="AK359" s="21">
        <f>IF(AI359=0,"-",AJ359/AI359)</f>
        <v>0.8</v>
      </c>
      <c r="AL359" s="17">
        <v>0</v>
      </c>
      <c r="AM359" s="22">
        <f>IF(AL359=0,0,AL359/AI359)</f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9">
        <v>0</v>
      </c>
    </row>
    <row r="360" spans="1:52" ht="15" customHeight="1" x14ac:dyDescent="0.25">
      <c r="A360" s="14">
        <v>304</v>
      </c>
      <c r="B360" s="15">
        <v>13298</v>
      </c>
      <c r="C360" s="15">
        <v>9</v>
      </c>
      <c r="D360" s="15">
        <v>152309006</v>
      </c>
      <c r="E360" s="15" t="s">
        <v>122</v>
      </c>
      <c r="F360" s="16">
        <f>IF(S360=0,AA360,Z360+SUM(G360:Q360)+AB360)</f>
        <v>12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 t="s">
        <v>0</v>
      </c>
      <c r="S360" s="17">
        <v>2</v>
      </c>
      <c r="T360" s="17">
        <v>1</v>
      </c>
      <c r="U360" s="17">
        <v>0</v>
      </c>
      <c r="V360" s="17">
        <v>67.7</v>
      </c>
      <c r="W360" s="17">
        <v>0</v>
      </c>
      <c r="X360" s="17">
        <v>5.5</v>
      </c>
      <c r="Y360" s="23">
        <f>V360/5.5</f>
        <v>12.30909090909091</v>
      </c>
      <c r="Z360" s="16">
        <f>ROUND(Y360,0)</f>
        <v>12</v>
      </c>
      <c r="AA360" s="17">
        <v>12</v>
      </c>
      <c r="AB360" s="17">
        <v>0</v>
      </c>
      <c r="AC360" s="14" t="s">
        <v>42</v>
      </c>
      <c r="AD360" s="18">
        <v>44443</v>
      </c>
      <c r="AE360" s="14" t="s">
        <v>43</v>
      </c>
      <c r="AF360" s="14" t="s">
        <v>44</v>
      </c>
      <c r="AG360" s="19" t="s">
        <v>45</v>
      </c>
      <c r="AH360" s="14" t="s">
        <v>46</v>
      </c>
      <c r="AI360" s="20">
        <f>F360-AN360</f>
        <v>12</v>
      </c>
      <c r="AJ360" s="17">
        <v>14</v>
      </c>
      <c r="AK360" s="21">
        <f>IF(AI360=0,"-",AJ360/AI360)</f>
        <v>1.1666666666666667</v>
      </c>
      <c r="AL360" s="17">
        <v>2</v>
      </c>
      <c r="AM360" s="22">
        <f>IF(AL360=0,0,AL360/AI360)</f>
        <v>0.16666666666666666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9">
        <v>0</v>
      </c>
    </row>
    <row r="361" spans="1:52" ht="15" customHeight="1" x14ac:dyDescent="0.25">
      <c r="A361" s="14">
        <v>306</v>
      </c>
      <c r="B361" s="15">
        <v>13299</v>
      </c>
      <c r="C361" s="15">
        <v>9</v>
      </c>
      <c r="D361" s="15">
        <v>152309047</v>
      </c>
      <c r="E361" s="15" t="s">
        <v>122</v>
      </c>
      <c r="F361" s="16">
        <f>IF(S361=0,AA361,Z361+SUM(G361:Q361)+AB361)</f>
        <v>17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 t="s">
        <v>0</v>
      </c>
      <c r="S361" s="17">
        <v>2</v>
      </c>
      <c r="T361" s="17">
        <v>1</v>
      </c>
      <c r="U361" s="17">
        <v>0</v>
      </c>
      <c r="V361" s="17">
        <v>95.2</v>
      </c>
      <c r="W361" s="17">
        <v>1</v>
      </c>
      <c r="X361" s="17">
        <v>5.5</v>
      </c>
      <c r="Y361" s="23">
        <f>V361/5.5</f>
        <v>17.309090909090909</v>
      </c>
      <c r="Z361" s="16">
        <f>ROUND(Y361,0)</f>
        <v>17</v>
      </c>
      <c r="AA361" s="17">
        <v>19</v>
      </c>
      <c r="AB361" s="17">
        <v>0</v>
      </c>
      <c r="AC361" s="14" t="s">
        <v>42</v>
      </c>
      <c r="AD361" s="18">
        <v>44443</v>
      </c>
      <c r="AE361" s="14" t="s">
        <v>43</v>
      </c>
      <c r="AF361" s="14" t="s">
        <v>44</v>
      </c>
      <c r="AG361" s="19" t="s">
        <v>45</v>
      </c>
      <c r="AH361" s="14" t="s">
        <v>46</v>
      </c>
      <c r="AI361" s="20">
        <f>F361-AN361</f>
        <v>16</v>
      </c>
      <c r="AJ361" s="17">
        <v>13</v>
      </c>
      <c r="AK361" s="21">
        <f>IF(AI361=0,"-",AJ361/AI361)</f>
        <v>0.8125</v>
      </c>
      <c r="AL361" s="17">
        <v>0</v>
      </c>
      <c r="AM361" s="22">
        <f>IF(AL361=0,0,AL361/AI361)</f>
        <v>0</v>
      </c>
      <c r="AN361" s="17">
        <v>1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9">
        <v>0</v>
      </c>
    </row>
    <row r="362" spans="1:52" ht="15" customHeight="1" x14ac:dyDescent="0.25">
      <c r="A362" s="14">
        <v>307</v>
      </c>
      <c r="B362" s="15">
        <v>13300</v>
      </c>
      <c r="C362" s="15">
        <v>9</v>
      </c>
      <c r="D362" s="15">
        <v>152309051</v>
      </c>
      <c r="E362" s="15" t="s">
        <v>122</v>
      </c>
      <c r="F362" s="16">
        <f>IF(S362=0,AA362,Z362+SUM(G362:Q362)+AB362)</f>
        <v>16</v>
      </c>
      <c r="G362" s="17">
        <v>0</v>
      </c>
      <c r="H362" s="17">
        <v>1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 t="s">
        <v>0</v>
      </c>
      <c r="S362" s="17">
        <v>2</v>
      </c>
      <c r="T362" s="17">
        <v>1</v>
      </c>
      <c r="U362" s="17">
        <v>0</v>
      </c>
      <c r="V362" s="17">
        <v>84.7</v>
      </c>
      <c r="W362" s="17">
        <v>1</v>
      </c>
      <c r="X362" s="17">
        <v>5.5</v>
      </c>
      <c r="Y362" s="23">
        <f>V362/5.5</f>
        <v>15.4</v>
      </c>
      <c r="Z362" s="16">
        <f>ROUND(Y362,0)</f>
        <v>15</v>
      </c>
      <c r="AA362" s="17">
        <v>18</v>
      </c>
      <c r="AB362" s="17">
        <v>0</v>
      </c>
      <c r="AC362" s="14" t="s">
        <v>42</v>
      </c>
      <c r="AD362" s="18">
        <v>44443</v>
      </c>
      <c r="AE362" s="14" t="s">
        <v>43</v>
      </c>
      <c r="AF362" s="14" t="s">
        <v>44</v>
      </c>
      <c r="AG362" s="19" t="s">
        <v>45</v>
      </c>
      <c r="AH362" s="14" t="s">
        <v>46</v>
      </c>
      <c r="AI362" s="20">
        <f>F362-AN362</f>
        <v>14</v>
      </c>
      <c r="AJ362" s="17">
        <v>10</v>
      </c>
      <c r="AK362" s="21">
        <f>IF(AI362=0,"-",AJ362/AI362)</f>
        <v>0.7142857142857143</v>
      </c>
      <c r="AL362" s="17">
        <v>0</v>
      </c>
      <c r="AM362" s="22">
        <f>IF(AL362=0,0,AL362/AI362)</f>
        <v>0</v>
      </c>
      <c r="AN362" s="17">
        <v>2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9">
        <v>0</v>
      </c>
    </row>
    <row r="363" spans="1:52" ht="15" customHeight="1" x14ac:dyDescent="0.25">
      <c r="A363" s="14">
        <v>308</v>
      </c>
      <c r="B363" s="15">
        <v>13301</v>
      </c>
      <c r="C363" s="15">
        <v>9</v>
      </c>
      <c r="D363" s="15">
        <v>152309052</v>
      </c>
      <c r="E363" s="15" t="s">
        <v>122</v>
      </c>
      <c r="F363" s="16">
        <f>IF(S363=0,AA363,Z363+SUM(G363:Q363)+AB363)</f>
        <v>12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 t="s">
        <v>0</v>
      </c>
      <c r="S363" s="17">
        <v>2</v>
      </c>
      <c r="T363" s="17">
        <v>1</v>
      </c>
      <c r="U363" s="17">
        <v>0</v>
      </c>
      <c r="V363" s="17">
        <v>66.5</v>
      </c>
      <c r="W363" s="17">
        <v>1</v>
      </c>
      <c r="X363" s="17">
        <v>5.9</v>
      </c>
      <c r="Y363" s="23">
        <f>V363/5.5</f>
        <v>12.090909090909092</v>
      </c>
      <c r="Z363" s="16">
        <f>ROUND(Y363,0)</f>
        <v>12</v>
      </c>
      <c r="AA363" s="17">
        <v>13</v>
      </c>
      <c r="AB363" s="17">
        <v>0</v>
      </c>
      <c r="AC363" s="14" t="s">
        <v>42</v>
      </c>
      <c r="AD363" s="18">
        <v>44443</v>
      </c>
      <c r="AE363" s="14" t="s">
        <v>43</v>
      </c>
      <c r="AF363" s="14" t="s">
        <v>44</v>
      </c>
      <c r="AG363" s="19" t="s">
        <v>45</v>
      </c>
      <c r="AH363" s="14" t="s">
        <v>46</v>
      </c>
      <c r="AI363" s="20">
        <f>F363-AN363</f>
        <v>12</v>
      </c>
      <c r="AJ363" s="17">
        <v>10</v>
      </c>
      <c r="AK363" s="21">
        <f>IF(AI363=0,"-",AJ363/AI363)</f>
        <v>0.83333333333333337</v>
      </c>
      <c r="AL363" s="17">
        <v>0</v>
      </c>
      <c r="AM363" s="22">
        <f>IF(AL363=0,0,AL363/AI363)</f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9">
        <v>0</v>
      </c>
    </row>
    <row r="364" spans="1:52" ht="15" customHeight="1" x14ac:dyDescent="0.25">
      <c r="A364" s="14">
        <v>313</v>
      </c>
      <c r="B364" s="15">
        <v>13302</v>
      </c>
      <c r="C364" s="15">
        <v>9</v>
      </c>
      <c r="D364" s="15">
        <v>152309055</v>
      </c>
      <c r="E364" s="15" t="s">
        <v>122</v>
      </c>
      <c r="F364" s="16">
        <f>IF(S364=0,AA364,Z364+SUM(G364:Q364)+AB364)</f>
        <v>10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 t="s">
        <v>0</v>
      </c>
      <c r="S364" s="17">
        <v>2</v>
      </c>
      <c r="T364" s="17">
        <v>1</v>
      </c>
      <c r="U364" s="17">
        <v>0</v>
      </c>
      <c r="V364" s="17">
        <v>55.6</v>
      </c>
      <c r="W364" s="17">
        <v>1</v>
      </c>
      <c r="X364" s="17">
        <v>5.5</v>
      </c>
      <c r="Y364" s="23">
        <f>V364/5.5</f>
        <v>10.109090909090909</v>
      </c>
      <c r="Z364" s="16">
        <f>ROUND(Y364,0)</f>
        <v>10</v>
      </c>
      <c r="AA364" s="17">
        <v>11</v>
      </c>
      <c r="AB364" s="17">
        <v>0</v>
      </c>
      <c r="AC364" s="14" t="s">
        <v>42</v>
      </c>
      <c r="AD364" s="18">
        <v>44443</v>
      </c>
      <c r="AE364" s="14" t="s">
        <v>43</v>
      </c>
      <c r="AF364" s="14" t="s">
        <v>44</v>
      </c>
      <c r="AG364" s="19" t="s">
        <v>45</v>
      </c>
      <c r="AH364" s="14" t="s">
        <v>46</v>
      </c>
      <c r="AI364" s="20">
        <f>F364-AN364</f>
        <v>9</v>
      </c>
      <c r="AJ364" s="17">
        <v>9</v>
      </c>
      <c r="AK364" s="21">
        <f>IF(AI364=0,"-",AJ364/AI364)</f>
        <v>1</v>
      </c>
      <c r="AL364" s="17">
        <v>0</v>
      </c>
      <c r="AM364" s="22">
        <f>IF(AL364=0,0,AL364/AI364)</f>
        <v>0</v>
      </c>
      <c r="AN364" s="17">
        <v>1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9">
        <v>0</v>
      </c>
    </row>
    <row r="365" spans="1:52" ht="15" customHeight="1" x14ac:dyDescent="0.25">
      <c r="A365" s="14">
        <v>169</v>
      </c>
      <c r="B365" s="15">
        <v>13448</v>
      </c>
      <c r="C365" s="15">
        <v>9</v>
      </c>
      <c r="D365" s="15">
        <v>153310032</v>
      </c>
      <c r="E365" s="15" t="s">
        <v>87</v>
      </c>
      <c r="F365" s="16">
        <f>IF(S365=0,AA365,Z365+SUM(G365:Q365)+AB365)</f>
        <v>27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 t="s">
        <v>0</v>
      </c>
      <c r="S365" s="17">
        <v>2</v>
      </c>
      <c r="T365" s="17">
        <v>1</v>
      </c>
      <c r="U365" s="17">
        <v>0</v>
      </c>
      <c r="V365" s="17">
        <v>146.1</v>
      </c>
      <c r="W365" s="17">
        <v>2</v>
      </c>
      <c r="X365" s="17">
        <v>5.4</v>
      </c>
      <c r="Y365" s="23">
        <f>V365/5.5</f>
        <v>26.563636363636363</v>
      </c>
      <c r="Z365" s="16">
        <f>ROUND(Y365,0)</f>
        <v>27</v>
      </c>
      <c r="AA365" s="17">
        <v>25</v>
      </c>
      <c r="AB365" s="17">
        <v>0</v>
      </c>
      <c r="AC365" s="14" t="s">
        <v>42</v>
      </c>
      <c r="AD365" s="18">
        <v>44443</v>
      </c>
      <c r="AE365" s="14" t="s">
        <v>43</v>
      </c>
      <c r="AF365" s="14" t="s">
        <v>44</v>
      </c>
      <c r="AG365" s="19" t="s">
        <v>45</v>
      </c>
      <c r="AH365" s="14" t="s">
        <v>46</v>
      </c>
      <c r="AI365" s="20">
        <f>F365-AN365</f>
        <v>27</v>
      </c>
      <c r="AJ365" s="17">
        <v>21</v>
      </c>
      <c r="AK365" s="21">
        <f>IF(AI365=0,"-",AJ365/AI365)</f>
        <v>0.77777777777777779</v>
      </c>
      <c r="AL365" s="17">
        <v>0</v>
      </c>
      <c r="AM365" s="22">
        <f>IF(AL365=0,0,AL365/AI365)</f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9">
        <v>0</v>
      </c>
    </row>
    <row r="366" spans="1:52" ht="15" customHeight="1" x14ac:dyDescent="0.25">
      <c r="A366" s="14">
        <v>142</v>
      </c>
      <c r="B366" s="15">
        <v>13449</v>
      </c>
      <c r="C366" s="15">
        <v>9</v>
      </c>
      <c r="D366" s="15">
        <v>153310033</v>
      </c>
      <c r="E366" s="15" t="s">
        <v>87</v>
      </c>
      <c r="F366" s="16">
        <f>IF(S366=0,AA366,Z366+SUM(G366:Q366)+AB366)</f>
        <v>2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0</v>
      </c>
      <c r="S366" s="17">
        <v>2</v>
      </c>
      <c r="T366" s="17">
        <v>1</v>
      </c>
      <c r="U366" s="17">
        <v>0</v>
      </c>
      <c r="V366" s="17">
        <v>10</v>
      </c>
      <c r="W366" s="17">
        <v>2</v>
      </c>
      <c r="X366" s="17">
        <v>5.4</v>
      </c>
      <c r="Y366" s="23">
        <f>V366/5.5</f>
        <v>1.8181818181818181</v>
      </c>
      <c r="Z366" s="16">
        <f>ROUND(Y366,0)</f>
        <v>2</v>
      </c>
      <c r="AA366" s="17">
        <v>2</v>
      </c>
      <c r="AB366" s="17">
        <v>0</v>
      </c>
      <c r="AC366" s="14" t="s">
        <v>42</v>
      </c>
      <c r="AD366" s="18">
        <v>44443</v>
      </c>
      <c r="AE366" s="14" t="s">
        <v>43</v>
      </c>
      <c r="AF366" s="14" t="s">
        <v>44</v>
      </c>
      <c r="AG366" s="19" t="s">
        <v>45</v>
      </c>
      <c r="AH366" s="14" t="s">
        <v>46</v>
      </c>
      <c r="AI366" s="20">
        <f>F366-AN366</f>
        <v>2</v>
      </c>
      <c r="AJ366" s="17">
        <v>1</v>
      </c>
      <c r="AK366" s="21">
        <f>IF(AI366=0,"-",AJ366/AI366)</f>
        <v>0.5</v>
      </c>
      <c r="AL366" s="17">
        <v>0</v>
      </c>
      <c r="AM366" s="22">
        <f>IF(AL366=0,0,AL366/AI366)</f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9">
        <v>0</v>
      </c>
    </row>
    <row r="367" spans="1:52" ht="15" customHeight="1" x14ac:dyDescent="0.25">
      <c r="A367" s="14">
        <v>47</v>
      </c>
      <c r="B367" s="15">
        <v>13450</v>
      </c>
      <c r="C367" s="15">
        <v>9</v>
      </c>
      <c r="D367" s="15">
        <v>154310037</v>
      </c>
      <c r="E367" s="15" t="s">
        <v>87</v>
      </c>
      <c r="F367" s="16">
        <f>IF(S367=0,AA367,Z367+SUM(G367:Q367)+AB367)</f>
        <v>3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 t="s">
        <v>0</v>
      </c>
      <c r="S367" s="17">
        <v>2</v>
      </c>
      <c r="T367" s="17">
        <v>1</v>
      </c>
      <c r="U367" s="17">
        <v>0</v>
      </c>
      <c r="V367" s="17">
        <v>17.399999999999999</v>
      </c>
      <c r="W367" s="17">
        <v>2</v>
      </c>
      <c r="X367" s="17">
        <v>7</v>
      </c>
      <c r="Y367" s="23">
        <f>V367/5.5</f>
        <v>3.1636363636363636</v>
      </c>
      <c r="Z367" s="16">
        <f>ROUND(Y367,0)</f>
        <v>3</v>
      </c>
      <c r="AA367" s="17">
        <v>3</v>
      </c>
      <c r="AB367" s="17">
        <v>0</v>
      </c>
      <c r="AC367" s="14" t="s">
        <v>42</v>
      </c>
      <c r="AD367" s="18">
        <v>44443</v>
      </c>
      <c r="AE367" s="14" t="s">
        <v>43</v>
      </c>
      <c r="AF367" s="14" t="s">
        <v>44</v>
      </c>
      <c r="AG367" s="19" t="s">
        <v>45</v>
      </c>
      <c r="AH367" s="14" t="s">
        <v>46</v>
      </c>
      <c r="AI367" s="20">
        <f>F367-AN367</f>
        <v>3</v>
      </c>
      <c r="AJ367" s="17">
        <v>3</v>
      </c>
      <c r="AK367" s="21">
        <f>IF(AI367=0,"-",AJ367/AI367)</f>
        <v>1</v>
      </c>
      <c r="AL367" s="17">
        <v>0</v>
      </c>
      <c r="AM367" s="22">
        <f>IF(AL367=0,0,AL367/AI367)</f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9">
        <v>0</v>
      </c>
    </row>
    <row r="368" spans="1:52" ht="15" customHeight="1" x14ac:dyDescent="0.25">
      <c r="A368" s="14">
        <v>53</v>
      </c>
      <c r="B368" s="15">
        <v>14500</v>
      </c>
      <c r="C368" s="15">
        <v>9</v>
      </c>
      <c r="D368" s="15">
        <v>153309045</v>
      </c>
      <c r="E368" s="15" t="s">
        <v>79</v>
      </c>
      <c r="F368" s="16">
        <f>IF(S368=0,AA368,Z368+SUM(G368:Q368)+AB368)</f>
        <v>10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 t="s">
        <v>0</v>
      </c>
      <c r="S368" s="17">
        <v>2</v>
      </c>
      <c r="T368" s="17">
        <v>1</v>
      </c>
      <c r="U368" s="17">
        <v>0</v>
      </c>
      <c r="V368" s="17">
        <v>53.5</v>
      </c>
      <c r="W368" s="17">
        <v>1</v>
      </c>
      <c r="X368" s="17">
        <v>5.6</v>
      </c>
      <c r="Y368" s="23">
        <f>V368/5.5</f>
        <v>9.7272727272727266</v>
      </c>
      <c r="Z368" s="16">
        <f>ROUND(Y368,0)</f>
        <v>10</v>
      </c>
      <c r="AA368" s="17">
        <v>10</v>
      </c>
      <c r="AB368" s="17">
        <v>0</v>
      </c>
      <c r="AC368" s="14" t="s">
        <v>42</v>
      </c>
      <c r="AD368" s="18">
        <v>44443</v>
      </c>
      <c r="AE368" s="14" t="s">
        <v>43</v>
      </c>
      <c r="AF368" s="14" t="s">
        <v>44</v>
      </c>
      <c r="AG368" s="19" t="s">
        <v>45</v>
      </c>
      <c r="AH368" s="14" t="s">
        <v>46</v>
      </c>
      <c r="AI368" s="20">
        <f>F368-AN368</f>
        <v>10</v>
      </c>
      <c r="AJ368" s="17">
        <v>6</v>
      </c>
      <c r="AK368" s="21">
        <f>IF(AI368=0,"-",AJ368/AI368)</f>
        <v>0.6</v>
      </c>
      <c r="AL368" s="17">
        <v>0</v>
      </c>
      <c r="AM368" s="22">
        <f>IF(AL368=0,0,AL368/AI368)</f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9">
        <v>0</v>
      </c>
    </row>
    <row r="369" spans="1:52" ht="15" customHeight="1" x14ac:dyDescent="0.25">
      <c r="A369" s="14">
        <v>273</v>
      </c>
      <c r="B369" s="15">
        <v>14501</v>
      </c>
      <c r="C369" s="15">
        <v>9</v>
      </c>
      <c r="D369" s="15">
        <v>153309046</v>
      </c>
      <c r="E369" s="15" t="s">
        <v>79</v>
      </c>
      <c r="F369" s="16">
        <f>IF(S369=0,AA369,Z369+SUM(G369:Q369)+AB369)</f>
        <v>9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 t="s">
        <v>0</v>
      </c>
      <c r="S369" s="17">
        <v>2</v>
      </c>
      <c r="T369" s="17">
        <v>1</v>
      </c>
      <c r="U369" s="17">
        <v>0</v>
      </c>
      <c r="V369" s="17">
        <v>47.4</v>
      </c>
      <c r="W369" s="17">
        <v>1</v>
      </c>
      <c r="X369" s="17">
        <v>5.6</v>
      </c>
      <c r="Y369" s="23">
        <f>V369/5.5</f>
        <v>8.6181818181818173</v>
      </c>
      <c r="Z369" s="16">
        <f>ROUND(Y369,0)</f>
        <v>9</v>
      </c>
      <c r="AA369" s="17">
        <v>9</v>
      </c>
      <c r="AB369" s="17">
        <v>0</v>
      </c>
      <c r="AC369" s="14" t="s">
        <v>42</v>
      </c>
      <c r="AD369" s="18">
        <v>44443</v>
      </c>
      <c r="AE369" s="14" t="s">
        <v>43</v>
      </c>
      <c r="AF369" s="14" t="s">
        <v>44</v>
      </c>
      <c r="AG369" s="19" t="s">
        <v>45</v>
      </c>
      <c r="AH369" s="14" t="s">
        <v>46</v>
      </c>
      <c r="AI369" s="20">
        <f>F369-AN369</f>
        <v>9</v>
      </c>
      <c r="AJ369" s="17">
        <v>7</v>
      </c>
      <c r="AK369" s="21">
        <f>IF(AI369=0,"-",AJ369/AI369)</f>
        <v>0.77777777777777779</v>
      </c>
      <c r="AL369" s="17">
        <v>0</v>
      </c>
      <c r="AM369" s="22">
        <f>IF(AL369=0,0,AL369/AI369)</f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9">
        <v>0</v>
      </c>
    </row>
    <row r="370" spans="1:52" ht="15" customHeight="1" x14ac:dyDescent="0.25">
      <c r="A370" s="14">
        <v>219</v>
      </c>
      <c r="B370" s="15">
        <v>14502</v>
      </c>
      <c r="C370" s="15">
        <v>9</v>
      </c>
      <c r="D370" s="15">
        <v>153309047</v>
      </c>
      <c r="E370" s="15" t="s">
        <v>79</v>
      </c>
      <c r="F370" s="16">
        <f>IF(S370=0,AA370,Z370+SUM(G370:Q370)+AB370)</f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 t="s">
        <v>0</v>
      </c>
      <c r="S370" s="17">
        <v>99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23">
        <f>V370/5.5</f>
        <v>0</v>
      </c>
      <c r="Z370" s="16">
        <f>ROUND(Y370,0)</f>
        <v>0</v>
      </c>
      <c r="AA370" s="17">
        <v>0</v>
      </c>
      <c r="AB370" s="17">
        <v>0</v>
      </c>
      <c r="AC370" s="14" t="s">
        <v>42</v>
      </c>
      <c r="AD370" s="18">
        <v>44443</v>
      </c>
      <c r="AE370" s="14" t="s">
        <v>43</v>
      </c>
      <c r="AF370" s="14" t="s">
        <v>44</v>
      </c>
      <c r="AG370" s="19" t="s">
        <v>45</v>
      </c>
      <c r="AH370" s="14" t="s">
        <v>46</v>
      </c>
      <c r="AI370" s="20">
        <f>F370-AN370</f>
        <v>0</v>
      </c>
      <c r="AJ370" s="17">
        <v>0</v>
      </c>
      <c r="AK370" s="21" t="str">
        <f>IF(AI370=0,"-",AJ370/AI370)</f>
        <v>-</v>
      </c>
      <c r="AL370" s="17">
        <v>0</v>
      </c>
      <c r="AM370" s="22">
        <f>IF(AL370=0,0,AL370/AI370)</f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9">
        <v>0</v>
      </c>
    </row>
    <row r="371" spans="1:52" ht="15" customHeight="1" x14ac:dyDescent="0.25">
      <c r="A371" s="14">
        <v>376</v>
      </c>
      <c r="B371" s="15">
        <v>14503</v>
      </c>
      <c r="C371" s="15">
        <v>9</v>
      </c>
      <c r="D371" s="15">
        <v>153309048</v>
      </c>
      <c r="E371" s="15" t="s">
        <v>79</v>
      </c>
      <c r="F371" s="16">
        <f>IF(S371=0,AA371,Z371+SUM(G371:Q371)+AB371)</f>
        <v>4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 t="s">
        <v>0</v>
      </c>
      <c r="S371" s="17">
        <v>2</v>
      </c>
      <c r="T371" s="17">
        <v>1</v>
      </c>
      <c r="U371" s="17">
        <v>0</v>
      </c>
      <c r="V371" s="17">
        <v>22.1</v>
      </c>
      <c r="W371" s="17">
        <v>1</v>
      </c>
      <c r="X371" s="17">
        <v>5.5</v>
      </c>
      <c r="Y371" s="23">
        <f>V371/5.5</f>
        <v>4.0181818181818185</v>
      </c>
      <c r="Z371" s="16">
        <f>ROUND(Y371,0)</f>
        <v>4</v>
      </c>
      <c r="AA371" s="17">
        <v>4</v>
      </c>
      <c r="AB371" s="17">
        <v>0</v>
      </c>
      <c r="AC371" s="14" t="s">
        <v>42</v>
      </c>
      <c r="AD371" s="18">
        <v>44443</v>
      </c>
      <c r="AE371" s="14" t="s">
        <v>43</v>
      </c>
      <c r="AF371" s="14" t="s">
        <v>44</v>
      </c>
      <c r="AG371" s="19" t="s">
        <v>45</v>
      </c>
      <c r="AH371" s="14" t="s">
        <v>46</v>
      </c>
      <c r="AI371" s="20">
        <f>F371-AN371</f>
        <v>4</v>
      </c>
      <c r="AJ371" s="17">
        <v>0</v>
      </c>
      <c r="AK371" s="21">
        <f>IF(AI371=0,"-",AJ371/AI371)</f>
        <v>0</v>
      </c>
      <c r="AL371" s="17">
        <v>0</v>
      </c>
      <c r="AM371" s="22">
        <f>IF(AL371=0,0,AL371/AI371)</f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9">
        <v>0</v>
      </c>
    </row>
    <row r="372" spans="1:52" ht="15" customHeight="1" x14ac:dyDescent="0.25">
      <c r="A372" s="14">
        <v>216</v>
      </c>
      <c r="B372" s="15">
        <v>14504</v>
      </c>
      <c r="C372" s="15">
        <v>9</v>
      </c>
      <c r="D372" s="15">
        <v>153309049</v>
      </c>
      <c r="E372" s="15" t="s">
        <v>79</v>
      </c>
      <c r="F372" s="16">
        <f>IF(S372=0,AA372,Z372+SUM(G372:Q372)+AB372)</f>
        <v>10</v>
      </c>
      <c r="G372" s="17">
        <v>0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 t="s">
        <v>0</v>
      </c>
      <c r="S372" s="17">
        <v>2</v>
      </c>
      <c r="T372" s="17">
        <v>1</v>
      </c>
      <c r="U372" s="17">
        <v>0</v>
      </c>
      <c r="V372" s="17">
        <v>50.6</v>
      </c>
      <c r="W372" s="17">
        <v>1</v>
      </c>
      <c r="X372" s="17">
        <v>5.5</v>
      </c>
      <c r="Y372" s="23">
        <f>V372/5.5</f>
        <v>9.2000000000000011</v>
      </c>
      <c r="Z372" s="16">
        <f>ROUND(Y372,0)</f>
        <v>9</v>
      </c>
      <c r="AA372" s="17">
        <v>10</v>
      </c>
      <c r="AB372" s="17">
        <v>0</v>
      </c>
      <c r="AC372" s="14" t="s">
        <v>42</v>
      </c>
      <c r="AD372" s="18">
        <v>44443</v>
      </c>
      <c r="AE372" s="14" t="s">
        <v>43</v>
      </c>
      <c r="AF372" s="14" t="s">
        <v>44</v>
      </c>
      <c r="AG372" s="19" t="s">
        <v>45</v>
      </c>
      <c r="AH372" s="14" t="s">
        <v>46</v>
      </c>
      <c r="AI372" s="20">
        <f>F372-AN372</f>
        <v>10</v>
      </c>
      <c r="AJ372" s="17">
        <v>6</v>
      </c>
      <c r="AK372" s="21">
        <f>IF(AI372=0,"-",AJ372/AI372)</f>
        <v>0.6</v>
      </c>
      <c r="AL372" s="17">
        <v>0</v>
      </c>
      <c r="AM372" s="22">
        <f>IF(AL372=0,0,AL372/AI372)</f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9">
        <v>0</v>
      </c>
    </row>
    <row r="373" spans="1:52" ht="15" customHeight="1" x14ac:dyDescent="0.25">
      <c r="A373" s="14">
        <v>29</v>
      </c>
      <c r="B373" s="15">
        <v>14505</v>
      </c>
      <c r="C373" s="15">
        <v>9</v>
      </c>
      <c r="D373" s="15">
        <v>153309050</v>
      </c>
      <c r="E373" s="15" t="s">
        <v>79</v>
      </c>
      <c r="F373" s="16">
        <f>IF(S373=0,AA373,Z373+SUM(G373:Q373)+AB373)</f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99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23">
        <f>V373/5.5</f>
        <v>0</v>
      </c>
      <c r="Z373" s="16">
        <f>ROUND(Y373,0)</f>
        <v>0</v>
      </c>
      <c r="AA373" s="17">
        <v>0</v>
      </c>
      <c r="AB373" s="17">
        <v>0</v>
      </c>
      <c r="AC373" s="14" t="s">
        <v>42</v>
      </c>
      <c r="AD373" s="18">
        <v>44443</v>
      </c>
      <c r="AE373" s="14" t="s">
        <v>43</v>
      </c>
      <c r="AF373" s="14" t="s">
        <v>44</v>
      </c>
      <c r="AG373" s="19" t="s">
        <v>45</v>
      </c>
      <c r="AH373" s="14" t="s">
        <v>46</v>
      </c>
      <c r="AI373" s="20">
        <f>F373-AN373</f>
        <v>0</v>
      </c>
      <c r="AJ373" s="17">
        <v>0</v>
      </c>
      <c r="AK373" s="21" t="str">
        <f>IF(AI373=0,"-",AJ373/AI373)</f>
        <v>-</v>
      </c>
      <c r="AL373" s="17">
        <v>0</v>
      </c>
      <c r="AM373" s="22">
        <f>IF(AL373=0,0,AL373/AI373)</f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9">
        <v>0</v>
      </c>
    </row>
    <row r="374" spans="1:52" ht="15" customHeight="1" x14ac:dyDescent="0.25">
      <c r="A374" s="14">
        <v>378</v>
      </c>
      <c r="B374" s="15">
        <v>14506</v>
      </c>
      <c r="C374" s="15">
        <v>9</v>
      </c>
      <c r="D374" s="15">
        <v>153309051</v>
      </c>
      <c r="E374" s="15" t="s">
        <v>79</v>
      </c>
      <c r="F374" s="16">
        <f>IF(S374=0,AA374,Z374+SUM(G374:Q374)+AB374)</f>
        <v>4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 t="s">
        <v>0</v>
      </c>
      <c r="S374" s="17">
        <v>2</v>
      </c>
      <c r="T374" s="17">
        <v>1</v>
      </c>
      <c r="U374" s="17">
        <v>0</v>
      </c>
      <c r="V374" s="17">
        <v>22.8</v>
      </c>
      <c r="W374" s="17">
        <v>1</v>
      </c>
      <c r="X374" s="17">
        <v>5.5</v>
      </c>
      <c r="Y374" s="23">
        <f>V374/5.5</f>
        <v>4.1454545454545455</v>
      </c>
      <c r="Z374" s="16">
        <f>ROUND(Y374,0)</f>
        <v>4</v>
      </c>
      <c r="AA374" s="17">
        <v>4</v>
      </c>
      <c r="AB374" s="17">
        <v>0</v>
      </c>
      <c r="AC374" s="14" t="s">
        <v>42</v>
      </c>
      <c r="AD374" s="18">
        <v>44443</v>
      </c>
      <c r="AE374" s="14" t="s">
        <v>43</v>
      </c>
      <c r="AF374" s="14" t="s">
        <v>44</v>
      </c>
      <c r="AG374" s="19" t="s">
        <v>45</v>
      </c>
      <c r="AH374" s="14" t="s">
        <v>46</v>
      </c>
      <c r="AI374" s="20">
        <f>F374-AN374</f>
        <v>4</v>
      </c>
      <c r="AJ374" s="17">
        <v>0</v>
      </c>
      <c r="AK374" s="21">
        <f>IF(AI374=0,"-",AJ374/AI374)</f>
        <v>0</v>
      </c>
      <c r="AL374" s="17">
        <v>0</v>
      </c>
      <c r="AM374" s="22">
        <f>IF(AL374=0,0,AL374/AI374)</f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9">
        <v>0</v>
      </c>
    </row>
    <row r="375" spans="1:52" ht="15" customHeight="1" x14ac:dyDescent="0.25">
      <c r="A375" s="14">
        <v>283</v>
      </c>
      <c r="B375" s="15">
        <v>14507</v>
      </c>
      <c r="C375" s="15">
        <v>9</v>
      </c>
      <c r="D375" s="15">
        <v>153309052</v>
      </c>
      <c r="E375" s="15" t="s">
        <v>79</v>
      </c>
      <c r="F375" s="16">
        <f>IF(S375=0,AA375,Z375+SUM(G375:Q375)+AB375)</f>
        <v>7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 t="s">
        <v>0</v>
      </c>
      <c r="S375" s="17">
        <v>2</v>
      </c>
      <c r="T375" s="17">
        <v>1</v>
      </c>
      <c r="U375" s="17">
        <v>0</v>
      </c>
      <c r="V375" s="17">
        <v>37</v>
      </c>
      <c r="W375" s="17">
        <v>1</v>
      </c>
      <c r="X375" s="17">
        <v>5.5</v>
      </c>
      <c r="Y375" s="23">
        <f>V375/5.5</f>
        <v>6.7272727272727275</v>
      </c>
      <c r="Z375" s="16">
        <f>ROUND(Y375,0)</f>
        <v>7</v>
      </c>
      <c r="AA375" s="17">
        <v>7</v>
      </c>
      <c r="AB375" s="17">
        <v>0</v>
      </c>
      <c r="AC375" s="14" t="s">
        <v>42</v>
      </c>
      <c r="AD375" s="18">
        <v>44443</v>
      </c>
      <c r="AE375" s="14" t="s">
        <v>43</v>
      </c>
      <c r="AF375" s="14" t="s">
        <v>44</v>
      </c>
      <c r="AG375" s="19" t="s">
        <v>45</v>
      </c>
      <c r="AH375" s="14" t="s">
        <v>46</v>
      </c>
      <c r="AI375" s="20">
        <f>F375-AN375</f>
        <v>7</v>
      </c>
      <c r="AJ375" s="17">
        <v>5</v>
      </c>
      <c r="AK375" s="21">
        <f>IF(AI375=0,"-",AJ375/AI375)</f>
        <v>0.7142857142857143</v>
      </c>
      <c r="AL375" s="17">
        <v>0</v>
      </c>
      <c r="AM375" s="22">
        <f>IF(AL375=0,0,AL375/AI375)</f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9">
        <v>0</v>
      </c>
    </row>
    <row r="376" spans="1:52" ht="15" customHeight="1" x14ac:dyDescent="0.25">
      <c r="A376" s="14">
        <v>130</v>
      </c>
      <c r="B376" s="15">
        <v>15315</v>
      </c>
      <c r="C376" s="15">
        <v>9</v>
      </c>
      <c r="D376" s="15">
        <v>154310001</v>
      </c>
      <c r="E376" s="15" t="s">
        <v>105</v>
      </c>
      <c r="F376" s="16">
        <f>IF(S376=0,AA376,Z376+SUM(G376:Q376)+AB376)</f>
        <v>6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0</v>
      </c>
      <c r="S376" s="17">
        <v>1</v>
      </c>
      <c r="T376" s="17">
        <v>1</v>
      </c>
      <c r="U376" s="17">
        <v>0</v>
      </c>
      <c r="V376" s="17">
        <v>35.6</v>
      </c>
      <c r="W376" s="17">
        <v>0</v>
      </c>
      <c r="X376" s="17">
        <v>0</v>
      </c>
      <c r="Y376" s="23">
        <f>V376/5.5</f>
        <v>6.4727272727272727</v>
      </c>
      <c r="Z376" s="16">
        <f>ROUND(Y376,0)</f>
        <v>6</v>
      </c>
      <c r="AA376" s="17">
        <v>6</v>
      </c>
      <c r="AB376" s="17">
        <v>0</v>
      </c>
      <c r="AC376" s="14" t="s">
        <v>42</v>
      </c>
      <c r="AD376" s="18">
        <v>44443</v>
      </c>
      <c r="AE376" s="14" t="s">
        <v>43</v>
      </c>
      <c r="AF376" s="14" t="s">
        <v>44</v>
      </c>
      <c r="AG376" s="19" t="s">
        <v>45</v>
      </c>
      <c r="AH376" s="14" t="s">
        <v>46</v>
      </c>
      <c r="AI376" s="20">
        <f>F376-AN376</f>
        <v>6</v>
      </c>
      <c r="AJ376" s="17">
        <v>6</v>
      </c>
      <c r="AK376" s="21">
        <f>IF(AI376=0,"-",AJ376/AI376)</f>
        <v>1</v>
      </c>
      <c r="AL376" s="17">
        <v>0</v>
      </c>
      <c r="AM376" s="22">
        <f>IF(AL376=0,0,AL376/AI376)</f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9">
        <v>0</v>
      </c>
    </row>
    <row r="377" spans="1:52" ht="15" customHeight="1" x14ac:dyDescent="0.25">
      <c r="A377" s="14">
        <v>272</v>
      </c>
      <c r="B377" s="15">
        <v>15316</v>
      </c>
      <c r="C377" s="15">
        <v>9</v>
      </c>
      <c r="D377" s="15">
        <v>154310002</v>
      </c>
      <c r="E377" s="15" t="s">
        <v>105</v>
      </c>
      <c r="F377" s="16">
        <f>IF(S377=0,AA377,Z377+SUM(G377:Q377)+AB377)</f>
        <v>6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 t="s">
        <v>0</v>
      </c>
      <c r="S377" s="17">
        <v>1</v>
      </c>
      <c r="T377" s="17">
        <v>1</v>
      </c>
      <c r="U377" s="17">
        <v>0</v>
      </c>
      <c r="V377" s="17">
        <v>33.4</v>
      </c>
      <c r="W377" s="17">
        <v>0</v>
      </c>
      <c r="X377" s="17">
        <v>0</v>
      </c>
      <c r="Y377" s="23">
        <f>V377/5.5</f>
        <v>6.0727272727272723</v>
      </c>
      <c r="Z377" s="16">
        <f>ROUND(Y377,0)</f>
        <v>6</v>
      </c>
      <c r="AA377" s="17">
        <v>6</v>
      </c>
      <c r="AB377" s="17">
        <v>0</v>
      </c>
      <c r="AC377" s="14" t="s">
        <v>42</v>
      </c>
      <c r="AD377" s="18">
        <v>44443</v>
      </c>
      <c r="AE377" s="14" t="s">
        <v>43</v>
      </c>
      <c r="AF377" s="14" t="s">
        <v>44</v>
      </c>
      <c r="AG377" s="19" t="s">
        <v>45</v>
      </c>
      <c r="AH377" s="14" t="s">
        <v>46</v>
      </c>
      <c r="AI377" s="20">
        <f>F377-AN377</f>
        <v>6</v>
      </c>
      <c r="AJ377" s="17">
        <v>7</v>
      </c>
      <c r="AK377" s="21">
        <f>IF(AI377=0,"-",AJ377/AI377)</f>
        <v>1.1666666666666667</v>
      </c>
      <c r="AL377" s="17">
        <v>1</v>
      </c>
      <c r="AM377" s="22">
        <f>IF(AL377=0,0,AL377/AI377)</f>
        <v>0.16666666666666666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9">
        <v>0</v>
      </c>
    </row>
    <row r="378" spans="1:52" ht="15" customHeight="1" x14ac:dyDescent="0.25">
      <c r="A378" s="14">
        <v>218</v>
      </c>
      <c r="B378" s="15">
        <v>15386</v>
      </c>
      <c r="C378" s="15">
        <v>9</v>
      </c>
      <c r="D378" s="15">
        <v>153309033</v>
      </c>
      <c r="E378" s="15" t="s">
        <v>80</v>
      </c>
      <c r="F378" s="16">
        <f>IF(S378=0,AA378,Z378+SUM(G378:Q378)+AB378)</f>
        <v>11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 t="s">
        <v>0</v>
      </c>
      <c r="S378" s="17">
        <v>2</v>
      </c>
      <c r="T378" s="17">
        <v>1</v>
      </c>
      <c r="U378" s="17">
        <v>0</v>
      </c>
      <c r="V378" s="17">
        <v>52.1</v>
      </c>
      <c r="W378" s="17">
        <v>1</v>
      </c>
      <c r="X378" s="17">
        <v>5.5</v>
      </c>
      <c r="Y378" s="23">
        <f>V378/5.5</f>
        <v>9.4727272727272727</v>
      </c>
      <c r="Z378" s="16">
        <f>ROUND(Y378,0)</f>
        <v>9</v>
      </c>
      <c r="AA378" s="17">
        <v>11</v>
      </c>
      <c r="AB378" s="17">
        <v>0</v>
      </c>
      <c r="AC378" s="14" t="s">
        <v>42</v>
      </c>
      <c r="AD378" s="18">
        <v>44443</v>
      </c>
      <c r="AE378" s="14" t="s">
        <v>43</v>
      </c>
      <c r="AF378" s="14" t="s">
        <v>44</v>
      </c>
      <c r="AG378" s="19" t="s">
        <v>45</v>
      </c>
      <c r="AH378" s="14" t="s">
        <v>46</v>
      </c>
      <c r="AI378" s="20">
        <f>F378-AN378</f>
        <v>11</v>
      </c>
      <c r="AJ378" s="17">
        <v>10</v>
      </c>
      <c r="AK378" s="21">
        <f>IF(AI378=0,"-",AJ378/AI378)</f>
        <v>0.90909090909090906</v>
      </c>
      <c r="AL378" s="17">
        <v>0</v>
      </c>
      <c r="AM378" s="22">
        <f>IF(AL378=0,0,AL378/AI378)</f>
        <v>0</v>
      </c>
      <c r="AN378" s="17">
        <v>0</v>
      </c>
      <c r="AO378" s="17">
        <v>0</v>
      </c>
      <c r="AP378" s="17">
        <v>0</v>
      </c>
      <c r="AQ378" s="17">
        <v>0</v>
      </c>
      <c r="AR378" s="17">
        <v>0</v>
      </c>
      <c r="AS378" s="17">
        <v>0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9">
        <v>0</v>
      </c>
    </row>
    <row r="379" spans="1:52" ht="15" customHeight="1" x14ac:dyDescent="0.25">
      <c r="A379" s="14">
        <v>89</v>
      </c>
      <c r="B379" s="15">
        <v>15387</v>
      </c>
      <c r="C379" s="15">
        <v>9</v>
      </c>
      <c r="D379" s="15">
        <v>153309034</v>
      </c>
      <c r="E379" s="15" t="s">
        <v>80</v>
      </c>
      <c r="F379" s="16">
        <f>IF(S379=0,AA379,Z379+SUM(G379:Q379)+AB379)</f>
        <v>9</v>
      </c>
      <c r="G379" s="17">
        <v>0</v>
      </c>
      <c r="H379" s="17">
        <v>0</v>
      </c>
      <c r="I379" s="17">
        <v>0</v>
      </c>
      <c r="J379" s="17">
        <v>0</v>
      </c>
      <c r="K379" s="17">
        <v>2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 t="s">
        <v>0</v>
      </c>
      <c r="S379" s="17">
        <v>2</v>
      </c>
      <c r="T379" s="17">
        <v>1</v>
      </c>
      <c r="U379" s="17">
        <v>0</v>
      </c>
      <c r="V379" s="17">
        <v>36.200000000000003</v>
      </c>
      <c r="W379" s="17">
        <v>1</v>
      </c>
      <c r="X379" s="17">
        <v>5.5</v>
      </c>
      <c r="Y379" s="23">
        <f>V379/5.5</f>
        <v>6.581818181818182</v>
      </c>
      <c r="Z379" s="16">
        <f>ROUND(Y379,0)</f>
        <v>7</v>
      </c>
      <c r="AA379" s="17">
        <v>9</v>
      </c>
      <c r="AB379" s="17">
        <v>0</v>
      </c>
      <c r="AC379" s="14" t="s">
        <v>42</v>
      </c>
      <c r="AD379" s="18">
        <v>44443</v>
      </c>
      <c r="AE379" s="14" t="s">
        <v>43</v>
      </c>
      <c r="AF379" s="14" t="s">
        <v>44</v>
      </c>
      <c r="AG379" s="19" t="s">
        <v>45</v>
      </c>
      <c r="AH379" s="14" t="s">
        <v>46</v>
      </c>
      <c r="AI379" s="20">
        <f>F379-AN379</f>
        <v>9</v>
      </c>
      <c r="AJ379" s="17">
        <v>5</v>
      </c>
      <c r="AK379" s="21">
        <f>IF(AI379=0,"-",AJ379/AI379)</f>
        <v>0.55555555555555558</v>
      </c>
      <c r="AL379" s="17">
        <v>0</v>
      </c>
      <c r="AM379" s="22">
        <f>IF(AL379=0,0,AL379/AI379)</f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1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9">
        <v>0</v>
      </c>
    </row>
    <row r="380" spans="1:52" ht="15" customHeight="1" x14ac:dyDescent="0.25">
      <c r="A380" s="14">
        <v>221</v>
      </c>
      <c r="B380" s="15">
        <v>15388</v>
      </c>
      <c r="C380" s="15">
        <v>9</v>
      </c>
      <c r="D380" s="15">
        <v>153309035</v>
      </c>
      <c r="E380" s="15" t="s">
        <v>80</v>
      </c>
      <c r="F380" s="16">
        <f>IF(S380=0,AA380,Z380+SUM(G380:Q380)+AB380)</f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 t="s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3">
        <f>V380/5.5</f>
        <v>0</v>
      </c>
      <c r="Z380" s="16">
        <f>ROUND(Y380,0)</f>
        <v>0</v>
      </c>
      <c r="AA380" s="17">
        <v>0</v>
      </c>
      <c r="AB380" s="17">
        <v>0</v>
      </c>
      <c r="AC380" s="14" t="s">
        <v>42</v>
      </c>
      <c r="AD380" s="18">
        <v>44443</v>
      </c>
      <c r="AE380" s="14" t="s">
        <v>43</v>
      </c>
      <c r="AF380" s="14" t="s">
        <v>44</v>
      </c>
      <c r="AG380" s="19" t="s">
        <v>45</v>
      </c>
      <c r="AH380" s="14" t="s">
        <v>46</v>
      </c>
      <c r="AI380" s="20">
        <f>F380-AN380</f>
        <v>0</v>
      </c>
      <c r="AJ380" s="17">
        <v>0</v>
      </c>
      <c r="AK380" s="21" t="str">
        <f>IF(AI380=0,"-",AJ380/AI380)</f>
        <v>-</v>
      </c>
      <c r="AL380" s="17">
        <v>0</v>
      </c>
      <c r="AM380" s="22">
        <f>IF(AL380=0,0,AL380/AI380)</f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9">
        <v>0</v>
      </c>
    </row>
    <row r="381" spans="1:52" ht="15" customHeight="1" x14ac:dyDescent="0.25">
      <c r="A381" s="14">
        <v>150</v>
      </c>
      <c r="B381" s="15">
        <v>15389</v>
      </c>
      <c r="C381" s="15">
        <v>9</v>
      </c>
      <c r="D381" s="15">
        <v>153309036</v>
      </c>
      <c r="E381" s="15" t="s">
        <v>80</v>
      </c>
      <c r="F381" s="16">
        <f>IF(S381=0,AA381,Z381+SUM(G381:Q381)+AB381)</f>
        <v>15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 t="s">
        <v>0</v>
      </c>
      <c r="S381" s="17">
        <v>2</v>
      </c>
      <c r="T381" s="17">
        <v>1</v>
      </c>
      <c r="U381" s="17">
        <v>0</v>
      </c>
      <c r="V381" s="17">
        <v>84.9</v>
      </c>
      <c r="W381" s="17">
        <v>1</v>
      </c>
      <c r="X381" s="17">
        <v>5.7</v>
      </c>
      <c r="Y381" s="23">
        <f>V381/5.5</f>
        <v>15.436363636363637</v>
      </c>
      <c r="Z381" s="16">
        <f>ROUND(Y381,0)</f>
        <v>15</v>
      </c>
      <c r="AA381" s="17">
        <v>16</v>
      </c>
      <c r="AB381" s="17">
        <v>0</v>
      </c>
      <c r="AC381" s="14" t="s">
        <v>42</v>
      </c>
      <c r="AD381" s="18">
        <v>44443</v>
      </c>
      <c r="AE381" s="14" t="s">
        <v>43</v>
      </c>
      <c r="AF381" s="14" t="s">
        <v>44</v>
      </c>
      <c r="AG381" s="19" t="s">
        <v>45</v>
      </c>
      <c r="AH381" s="14" t="s">
        <v>46</v>
      </c>
      <c r="AI381" s="20">
        <f>F381-AN381</f>
        <v>15</v>
      </c>
      <c r="AJ381" s="17">
        <v>10</v>
      </c>
      <c r="AK381" s="21">
        <f>IF(AI381=0,"-",AJ381/AI381)</f>
        <v>0.66666666666666663</v>
      </c>
      <c r="AL381" s="17">
        <v>0</v>
      </c>
      <c r="AM381" s="22">
        <f>IF(AL381=0,0,AL381/AI381)</f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9">
        <v>0</v>
      </c>
    </row>
    <row r="382" spans="1:52" ht="15" customHeight="1" x14ac:dyDescent="0.25">
      <c r="A382" s="14">
        <v>170</v>
      </c>
      <c r="B382" s="15">
        <v>15390</v>
      </c>
      <c r="C382" s="15">
        <v>9</v>
      </c>
      <c r="D382" s="15">
        <v>153309037</v>
      </c>
      <c r="E382" s="15" t="s">
        <v>80</v>
      </c>
      <c r="F382" s="16">
        <f>IF(S382=0,AA382,Z382+SUM(G382:Q382)+AB382)</f>
        <v>10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 t="s">
        <v>0</v>
      </c>
      <c r="S382" s="17">
        <v>2</v>
      </c>
      <c r="T382" s="17">
        <v>1</v>
      </c>
      <c r="U382" s="17">
        <v>0</v>
      </c>
      <c r="V382" s="17">
        <v>57.7</v>
      </c>
      <c r="W382" s="17">
        <v>1</v>
      </c>
      <c r="X382" s="17">
        <v>5.5</v>
      </c>
      <c r="Y382" s="23">
        <f>V382/5.5</f>
        <v>10.490909090909092</v>
      </c>
      <c r="Z382" s="16">
        <f>ROUND(Y382,0)</f>
        <v>10</v>
      </c>
      <c r="AA382" s="17">
        <v>10</v>
      </c>
      <c r="AB382" s="17">
        <v>0</v>
      </c>
      <c r="AC382" s="14" t="s">
        <v>42</v>
      </c>
      <c r="AD382" s="18">
        <v>44443</v>
      </c>
      <c r="AE382" s="14" t="s">
        <v>43</v>
      </c>
      <c r="AF382" s="14" t="s">
        <v>44</v>
      </c>
      <c r="AG382" s="19" t="s">
        <v>45</v>
      </c>
      <c r="AH382" s="14" t="s">
        <v>46</v>
      </c>
      <c r="AI382" s="20">
        <f>F382-AN382</f>
        <v>10</v>
      </c>
      <c r="AJ382" s="17">
        <v>10</v>
      </c>
      <c r="AK382" s="21">
        <f>IF(AI382=0,"-",AJ382/AI382)</f>
        <v>1</v>
      </c>
      <c r="AL382" s="17">
        <v>0</v>
      </c>
      <c r="AM382" s="22">
        <f>IF(AL382=0,0,AL382/AI382)</f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9">
        <v>0</v>
      </c>
    </row>
    <row r="383" spans="1:52" ht="15" customHeight="1" x14ac:dyDescent="0.25">
      <c r="A383" s="14">
        <v>30</v>
      </c>
      <c r="B383" s="15">
        <v>15391</v>
      </c>
      <c r="C383" s="15">
        <v>9</v>
      </c>
      <c r="D383" s="15">
        <v>153309038</v>
      </c>
      <c r="E383" s="15" t="s">
        <v>80</v>
      </c>
      <c r="F383" s="16">
        <f>IF(S383=0,AA383,Z383+SUM(G383:Q383)+AB383)</f>
        <v>9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 t="s">
        <v>0</v>
      </c>
      <c r="S383" s="17">
        <v>2</v>
      </c>
      <c r="T383" s="17">
        <v>1</v>
      </c>
      <c r="U383" s="17">
        <v>0</v>
      </c>
      <c r="V383" s="17">
        <v>47</v>
      </c>
      <c r="W383" s="17">
        <v>1</v>
      </c>
      <c r="X383" s="17">
        <v>5.5</v>
      </c>
      <c r="Y383" s="23">
        <f>V383/5.5</f>
        <v>8.545454545454545</v>
      </c>
      <c r="Z383" s="16">
        <f>ROUND(Y383,0)</f>
        <v>9</v>
      </c>
      <c r="AA383" s="17">
        <v>8</v>
      </c>
      <c r="AB383" s="17">
        <v>0</v>
      </c>
      <c r="AC383" s="14" t="s">
        <v>42</v>
      </c>
      <c r="AD383" s="18">
        <v>44443</v>
      </c>
      <c r="AE383" s="14" t="s">
        <v>43</v>
      </c>
      <c r="AF383" s="14" t="s">
        <v>44</v>
      </c>
      <c r="AG383" s="19" t="s">
        <v>45</v>
      </c>
      <c r="AH383" s="14" t="s">
        <v>46</v>
      </c>
      <c r="AI383" s="20">
        <f>F383-AN383</f>
        <v>9</v>
      </c>
      <c r="AJ383" s="17">
        <v>8</v>
      </c>
      <c r="AK383" s="21">
        <f>IF(AI383=0,"-",AJ383/AI383)</f>
        <v>0.88888888888888884</v>
      </c>
      <c r="AL383" s="17">
        <v>0</v>
      </c>
      <c r="AM383" s="22">
        <f>IF(AL383=0,0,AL383/AI383)</f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9">
        <v>0</v>
      </c>
    </row>
    <row r="384" spans="1:52" ht="15" customHeight="1" x14ac:dyDescent="0.25">
      <c r="A384" s="14">
        <v>198</v>
      </c>
      <c r="B384" s="15">
        <v>15392</v>
      </c>
      <c r="C384" s="15">
        <v>9</v>
      </c>
      <c r="D384" s="15">
        <v>153309039</v>
      </c>
      <c r="E384" s="15" t="s">
        <v>80</v>
      </c>
      <c r="F384" s="16">
        <f>IF(S384=0,AA384,Z384+SUM(G384:Q384)+AB384)</f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 t="s">
        <v>0</v>
      </c>
      <c r="S384" s="17">
        <v>99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23">
        <f>V384/5.5</f>
        <v>0</v>
      </c>
      <c r="Z384" s="16">
        <f>ROUND(Y384,0)</f>
        <v>0</v>
      </c>
      <c r="AA384" s="17">
        <v>0</v>
      </c>
      <c r="AB384" s="17">
        <v>0</v>
      </c>
      <c r="AC384" s="14" t="s">
        <v>42</v>
      </c>
      <c r="AD384" s="18">
        <v>44443</v>
      </c>
      <c r="AE384" s="14" t="s">
        <v>43</v>
      </c>
      <c r="AF384" s="14" t="s">
        <v>44</v>
      </c>
      <c r="AG384" s="19" t="s">
        <v>45</v>
      </c>
      <c r="AH384" s="14" t="s">
        <v>46</v>
      </c>
      <c r="AI384" s="20">
        <f>F384-AN384</f>
        <v>0</v>
      </c>
      <c r="AJ384" s="17">
        <v>0</v>
      </c>
      <c r="AK384" s="21" t="str">
        <f>IF(AI384=0,"-",AJ384/AI384)</f>
        <v>-</v>
      </c>
      <c r="AL384" s="17">
        <v>0</v>
      </c>
      <c r="AM384" s="22">
        <f>IF(AL384=0,0,AL384/AI384)</f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9">
        <v>0</v>
      </c>
    </row>
    <row r="385" spans="1:52" ht="15" customHeight="1" x14ac:dyDescent="0.25">
      <c r="A385" s="14">
        <v>367</v>
      </c>
      <c r="B385" s="15">
        <v>15393</v>
      </c>
      <c r="C385" s="15">
        <v>9</v>
      </c>
      <c r="D385" s="15">
        <v>153309040</v>
      </c>
      <c r="E385" s="15" t="s">
        <v>80</v>
      </c>
      <c r="F385" s="16">
        <f>IF(S385=0,AA385,Z385+SUM(G385:Q385)+AB385)</f>
        <v>13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 t="s">
        <v>0</v>
      </c>
      <c r="S385" s="17">
        <v>2</v>
      </c>
      <c r="T385" s="17">
        <v>1</v>
      </c>
      <c r="U385" s="17">
        <v>0</v>
      </c>
      <c r="V385" s="17">
        <v>71.2</v>
      </c>
      <c r="W385" s="17">
        <v>1</v>
      </c>
      <c r="X385" s="17">
        <v>6</v>
      </c>
      <c r="Y385" s="23">
        <f>V385/5.5</f>
        <v>12.945454545454545</v>
      </c>
      <c r="Z385" s="16">
        <f>ROUND(Y385,0)</f>
        <v>13</v>
      </c>
      <c r="AA385" s="17">
        <v>14</v>
      </c>
      <c r="AB385" s="17">
        <v>0</v>
      </c>
      <c r="AC385" s="14" t="s">
        <v>42</v>
      </c>
      <c r="AD385" s="18">
        <v>44443</v>
      </c>
      <c r="AE385" s="14" t="s">
        <v>43</v>
      </c>
      <c r="AF385" s="14" t="s">
        <v>44</v>
      </c>
      <c r="AG385" s="19" t="s">
        <v>45</v>
      </c>
      <c r="AH385" s="14" t="s">
        <v>46</v>
      </c>
      <c r="AI385" s="20">
        <f>F385-AN385</f>
        <v>13</v>
      </c>
      <c r="AJ385" s="17">
        <v>6</v>
      </c>
      <c r="AK385" s="21">
        <f>IF(AI385=0,"-",AJ385/AI385)</f>
        <v>0.46153846153846156</v>
      </c>
      <c r="AL385" s="17">
        <v>0</v>
      </c>
      <c r="AM385" s="22">
        <f>IF(AL385=0,0,AL385/AI385)</f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9">
        <v>0</v>
      </c>
    </row>
    <row r="386" spans="1:52" ht="15" customHeight="1" x14ac:dyDescent="0.25">
      <c r="A386" s="14">
        <v>133</v>
      </c>
      <c r="B386" s="15">
        <v>15394</v>
      </c>
      <c r="C386" s="15">
        <v>9</v>
      </c>
      <c r="D386" s="15">
        <v>154309038</v>
      </c>
      <c r="E386" s="15" t="s">
        <v>80</v>
      </c>
      <c r="F386" s="16">
        <f>IF(S386=0,AA386,Z386+SUM(G386:Q386)+AB386)</f>
        <v>6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 t="s">
        <v>0</v>
      </c>
      <c r="S386" s="17">
        <v>2</v>
      </c>
      <c r="T386" s="17">
        <v>1</v>
      </c>
      <c r="U386" s="17">
        <v>0</v>
      </c>
      <c r="V386" s="17">
        <v>31.6</v>
      </c>
      <c r="W386" s="17">
        <v>1</v>
      </c>
      <c r="X386" s="17">
        <v>5.6</v>
      </c>
      <c r="Y386" s="23">
        <f>V386/5.5</f>
        <v>5.745454545454546</v>
      </c>
      <c r="Z386" s="16">
        <f>ROUND(Y386,0)</f>
        <v>6</v>
      </c>
      <c r="AA386" s="17">
        <v>6</v>
      </c>
      <c r="AB386" s="17">
        <v>0</v>
      </c>
      <c r="AC386" s="14" t="s">
        <v>42</v>
      </c>
      <c r="AD386" s="18">
        <v>44443</v>
      </c>
      <c r="AE386" s="14" t="s">
        <v>43</v>
      </c>
      <c r="AF386" s="14" t="s">
        <v>44</v>
      </c>
      <c r="AG386" s="19" t="s">
        <v>45</v>
      </c>
      <c r="AH386" s="14" t="s">
        <v>46</v>
      </c>
      <c r="AI386" s="20">
        <f>F386-AN386</f>
        <v>6</v>
      </c>
      <c r="AJ386" s="17">
        <v>5</v>
      </c>
      <c r="AK386" s="21">
        <f>IF(AI386=0,"-",AJ386/AI386)</f>
        <v>0.83333333333333337</v>
      </c>
      <c r="AL386" s="17">
        <v>0</v>
      </c>
      <c r="AM386" s="22">
        <f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9">
        <v>0</v>
      </c>
    </row>
    <row r="387" spans="1:52" ht="15" customHeight="1" x14ac:dyDescent="0.25">
      <c r="A387" s="14">
        <v>270</v>
      </c>
      <c r="B387" s="15">
        <v>15395</v>
      </c>
      <c r="C387" s="15">
        <v>9</v>
      </c>
      <c r="D387" s="15">
        <v>154309039</v>
      </c>
      <c r="E387" s="15" t="s">
        <v>80</v>
      </c>
      <c r="F387" s="16">
        <f>IF(S387=0,AA387,Z387+SUM(G387:Q387)+AB387)</f>
        <v>6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 t="s">
        <v>0</v>
      </c>
      <c r="S387" s="17">
        <v>2</v>
      </c>
      <c r="T387" s="17">
        <v>1</v>
      </c>
      <c r="U387" s="17">
        <v>0</v>
      </c>
      <c r="V387" s="17">
        <v>31.4</v>
      </c>
      <c r="W387" s="17">
        <v>1</v>
      </c>
      <c r="X387" s="17">
        <v>6</v>
      </c>
      <c r="Y387" s="23">
        <f>V387/5.5</f>
        <v>5.709090909090909</v>
      </c>
      <c r="Z387" s="16">
        <f>ROUND(Y387,0)</f>
        <v>6</v>
      </c>
      <c r="AA387" s="17">
        <v>6</v>
      </c>
      <c r="AB387" s="17">
        <v>0</v>
      </c>
      <c r="AC387" s="14" t="s">
        <v>42</v>
      </c>
      <c r="AD387" s="18">
        <v>44443</v>
      </c>
      <c r="AE387" s="14" t="s">
        <v>43</v>
      </c>
      <c r="AF387" s="14" t="s">
        <v>44</v>
      </c>
      <c r="AG387" s="19" t="s">
        <v>45</v>
      </c>
      <c r="AH387" s="14" t="s">
        <v>46</v>
      </c>
      <c r="AI387" s="20">
        <f>F387-AN387</f>
        <v>6</v>
      </c>
      <c r="AJ387" s="17">
        <v>2</v>
      </c>
      <c r="AK387" s="21">
        <f>IF(AI387=0,"-",AJ387/AI387)</f>
        <v>0.33333333333333331</v>
      </c>
      <c r="AL387" s="17">
        <v>0</v>
      </c>
      <c r="AM387" s="22">
        <f>IF(AL387=0,0,AL387/AI387)</f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9">
        <v>0</v>
      </c>
    </row>
    <row r="388" spans="1:52" ht="15" customHeight="1" x14ac:dyDescent="0.25">
      <c r="A388" s="14">
        <v>208</v>
      </c>
      <c r="B388" s="15">
        <v>15517</v>
      </c>
      <c r="C388" s="15">
        <v>9</v>
      </c>
      <c r="D388" s="15">
        <v>155311006</v>
      </c>
      <c r="E388" s="15" t="s">
        <v>109</v>
      </c>
      <c r="F388" s="16">
        <f>IF(S388=0,AA388,Z388+SUM(G388:Q388)+AB388)</f>
        <v>6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 t="s">
        <v>0</v>
      </c>
      <c r="S388" s="17">
        <v>1</v>
      </c>
      <c r="T388" s="17">
        <v>1</v>
      </c>
      <c r="U388" s="17">
        <v>0</v>
      </c>
      <c r="V388" s="17">
        <v>33.6</v>
      </c>
      <c r="W388" s="17">
        <v>0</v>
      </c>
      <c r="X388" s="17">
        <v>0</v>
      </c>
      <c r="Y388" s="23">
        <f>V388/5.5</f>
        <v>6.1090909090909093</v>
      </c>
      <c r="Z388" s="16">
        <f>ROUND(Y388,0)</f>
        <v>6</v>
      </c>
      <c r="AA388" s="17">
        <v>6</v>
      </c>
      <c r="AB388" s="17">
        <v>0</v>
      </c>
      <c r="AC388" s="14" t="s">
        <v>42</v>
      </c>
      <c r="AD388" s="18">
        <v>44443</v>
      </c>
      <c r="AE388" s="14" t="s">
        <v>43</v>
      </c>
      <c r="AF388" s="14" t="s">
        <v>44</v>
      </c>
      <c r="AG388" s="19" t="s">
        <v>45</v>
      </c>
      <c r="AH388" s="14" t="s">
        <v>46</v>
      </c>
      <c r="AI388" s="20">
        <f>F388-AN388</f>
        <v>6</v>
      </c>
      <c r="AJ388" s="17">
        <v>6</v>
      </c>
      <c r="AK388" s="21">
        <f>IF(AI388=0,"-",AJ388/AI388)</f>
        <v>1</v>
      </c>
      <c r="AL388" s="17">
        <v>0</v>
      </c>
      <c r="AM388" s="22">
        <f>IF(AL388=0,0,AL388/AI388)</f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9">
        <v>0</v>
      </c>
    </row>
    <row r="389" spans="1:52" ht="15" customHeight="1" x14ac:dyDescent="0.25">
      <c r="A389" s="14">
        <v>280</v>
      </c>
      <c r="B389" s="15">
        <v>15989</v>
      </c>
      <c r="C389" s="15">
        <v>9</v>
      </c>
      <c r="D389" s="15">
        <v>155310001</v>
      </c>
      <c r="E389" s="15" t="s">
        <v>73</v>
      </c>
      <c r="F389" s="16">
        <f>IF(S389=0,AA389,Z389+SUM(G389:Q389)+AB389)</f>
        <v>4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 t="s">
        <v>0</v>
      </c>
      <c r="S389" s="17">
        <v>1</v>
      </c>
      <c r="T389" s="17">
        <v>1</v>
      </c>
      <c r="U389" s="17">
        <v>0</v>
      </c>
      <c r="V389" s="17">
        <v>22.8</v>
      </c>
      <c r="W389" s="17">
        <v>0</v>
      </c>
      <c r="X389" s="17">
        <v>0</v>
      </c>
      <c r="Y389" s="23">
        <f>V389/5.5</f>
        <v>4.1454545454545455</v>
      </c>
      <c r="Z389" s="16">
        <f>ROUND(Y389,0)</f>
        <v>4</v>
      </c>
      <c r="AA389" s="17">
        <v>4</v>
      </c>
      <c r="AB389" s="17">
        <v>0</v>
      </c>
      <c r="AC389" s="14" t="s">
        <v>42</v>
      </c>
      <c r="AD389" s="18">
        <v>44443</v>
      </c>
      <c r="AE389" s="14" t="s">
        <v>43</v>
      </c>
      <c r="AF389" s="14" t="s">
        <v>44</v>
      </c>
      <c r="AG389" s="19" t="s">
        <v>45</v>
      </c>
      <c r="AH389" s="14" t="s">
        <v>46</v>
      </c>
      <c r="AI389" s="20">
        <f>F389-AN389</f>
        <v>4</v>
      </c>
      <c r="AJ389" s="17">
        <v>4</v>
      </c>
      <c r="AK389" s="21">
        <f>IF(AI389=0,"-",AJ389/AI389)</f>
        <v>1</v>
      </c>
      <c r="AL389" s="17">
        <v>0</v>
      </c>
      <c r="AM389" s="22">
        <f>IF(AL389=0,0,AL389/AI389)</f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9">
        <v>0</v>
      </c>
    </row>
    <row r="390" spans="1:52" ht="15" customHeight="1" x14ac:dyDescent="0.25">
      <c r="A390" s="14">
        <v>50</v>
      </c>
      <c r="B390" s="15">
        <v>15990</v>
      </c>
      <c r="C390" s="15">
        <v>9</v>
      </c>
      <c r="D390" s="15">
        <v>155310002</v>
      </c>
      <c r="E390" s="15" t="s">
        <v>73</v>
      </c>
      <c r="F390" s="16">
        <f>IF(S390=0,AA390,Z390+SUM(G390:Q390)+AB390)</f>
        <v>2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 t="s">
        <v>0</v>
      </c>
      <c r="S390" s="17">
        <v>1</v>
      </c>
      <c r="T390" s="17">
        <v>1</v>
      </c>
      <c r="U390" s="17">
        <v>0</v>
      </c>
      <c r="V390" s="17">
        <v>11.5</v>
      </c>
      <c r="W390" s="17">
        <v>0</v>
      </c>
      <c r="X390" s="17">
        <v>0</v>
      </c>
      <c r="Y390" s="23">
        <f>V390/5.5</f>
        <v>2.0909090909090908</v>
      </c>
      <c r="Z390" s="16">
        <f>ROUND(Y390,0)</f>
        <v>2</v>
      </c>
      <c r="AA390" s="17">
        <v>2</v>
      </c>
      <c r="AB390" s="17">
        <v>0</v>
      </c>
      <c r="AC390" s="14" t="s">
        <v>42</v>
      </c>
      <c r="AD390" s="18">
        <v>44443</v>
      </c>
      <c r="AE390" s="14" t="s">
        <v>43</v>
      </c>
      <c r="AF390" s="14" t="s">
        <v>44</v>
      </c>
      <c r="AG390" s="19" t="s">
        <v>45</v>
      </c>
      <c r="AH390" s="14" t="s">
        <v>46</v>
      </c>
      <c r="AI390" s="20">
        <f>F390-AN390</f>
        <v>2</v>
      </c>
      <c r="AJ390" s="17">
        <v>2</v>
      </c>
      <c r="AK390" s="21">
        <f>IF(AI390=0,"-",AJ390/AI390)</f>
        <v>1</v>
      </c>
      <c r="AL390" s="17">
        <v>0</v>
      </c>
      <c r="AM390" s="22">
        <f>IF(AL390=0,0,AL390/AI390)</f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9">
        <v>0</v>
      </c>
    </row>
    <row r="391" spans="1:52" ht="15" customHeight="1" x14ac:dyDescent="0.25">
      <c r="A391" s="14">
        <v>15</v>
      </c>
      <c r="B391" s="15">
        <v>15991</v>
      </c>
      <c r="C391" s="15">
        <v>9</v>
      </c>
      <c r="D391" s="15">
        <v>155311004</v>
      </c>
      <c r="E391" s="15" t="s">
        <v>73</v>
      </c>
      <c r="F391" s="16">
        <f>IF(S391=0,AA391,Z391+SUM(G391:Q391)+AB391)</f>
        <v>6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 t="s">
        <v>0</v>
      </c>
      <c r="S391" s="17">
        <v>1</v>
      </c>
      <c r="T391" s="17">
        <v>1</v>
      </c>
      <c r="U391" s="17">
        <v>0</v>
      </c>
      <c r="V391" s="17">
        <v>32.700000000000003</v>
      </c>
      <c r="W391" s="17">
        <v>0</v>
      </c>
      <c r="X391" s="17">
        <v>0</v>
      </c>
      <c r="Y391" s="23">
        <f>V391/5.5</f>
        <v>5.9454545454545462</v>
      </c>
      <c r="Z391" s="16">
        <f>ROUND(Y391,0)</f>
        <v>6</v>
      </c>
      <c r="AA391" s="17">
        <v>6</v>
      </c>
      <c r="AB391" s="17">
        <v>0</v>
      </c>
      <c r="AC391" s="14" t="s">
        <v>42</v>
      </c>
      <c r="AD391" s="18">
        <v>44443</v>
      </c>
      <c r="AE391" s="14" t="s">
        <v>43</v>
      </c>
      <c r="AF391" s="14" t="s">
        <v>44</v>
      </c>
      <c r="AG391" s="19" t="s">
        <v>45</v>
      </c>
      <c r="AH391" s="14" t="s">
        <v>46</v>
      </c>
      <c r="AI391" s="20">
        <f>F391-AN391</f>
        <v>6</v>
      </c>
      <c r="AJ391" s="17">
        <v>5</v>
      </c>
      <c r="AK391" s="21">
        <f>IF(AI391=0,"-",AJ391/AI391)</f>
        <v>0.83333333333333337</v>
      </c>
      <c r="AL391" s="17">
        <v>0</v>
      </c>
      <c r="AM391" s="22">
        <f>IF(AL391=0,0,AL391/AI391)</f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9">
        <v>0</v>
      </c>
    </row>
    <row r="392" spans="1:52" ht="15" customHeight="1" x14ac:dyDescent="0.25">
      <c r="A392" s="14">
        <v>154</v>
      </c>
      <c r="B392" s="15">
        <v>15992</v>
      </c>
      <c r="C392" s="15">
        <v>9</v>
      </c>
      <c r="D392" s="15">
        <v>155311005</v>
      </c>
      <c r="E392" s="15" t="s">
        <v>73</v>
      </c>
      <c r="F392" s="16">
        <f>IF(S392=0,AA392,Z392+SUM(G392:Q392)+AB392)</f>
        <v>5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 t="s">
        <v>0</v>
      </c>
      <c r="S392" s="17">
        <v>1</v>
      </c>
      <c r="T392" s="17">
        <v>1</v>
      </c>
      <c r="U392" s="17">
        <v>0</v>
      </c>
      <c r="V392" s="17">
        <v>27.5</v>
      </c>
      <c r="W392" s="17">
        <v>0</v>
      </c>
      <c r="X392" s="17">
        <v>0</v>
      </c>
      <c r="Y392" s="23">
        <f>V392/5.5</f>
        <v>5</v>
      </c>
      <c r="Z392" s="16">
        <f>ROUND(Y392,0)</f>
        <v>5</v>
      </c>
      <c r="AA392" s="17">
        <v>5</v>
      </c>
      <c r="AB392" s="17">
        <v>0</v>
      </c>
      <c r="AC392" s="14" t="s">
        <v>42</v>
      </c>
      <c r="AD392" s="18">
        <v>44443</v>
      </c>
      <c r="AE392" s="14" t="s">
        <v>43</v>
      </c>
      <c r="AF392" s="14" t="s">
        <v>44</v>
      </c>
      <c r="AG392" s="19" t="s">
        <v>45</v>
      </c>
      <c r="AH392" s="14" t="s">
        <v>46</v>
      </c>
      <c r="AI392" s="20">
        <f>F392-AN392</f>
        <v>5</v>
      </c>
      <c r="AJ392" s="17">
        <v>2</v>
      </c>
      <c r="AK392" s="21">
        <f>IF(AI392=0,"-",AJ392/AI392)</f>
        <v>0.4</v>
      </c>
      <c r="AL392" s="17">
        <v>0</v>
      </c>
      <c r="AM392" s="22">
        <f>IF(AL392=0,0,AL392/AI392)</f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9">
        <v>0</v>
      </c>
    </row>
    <row r="393" spans="1:52" ht="15" customHeight="1" x14ac:dyDescent="0.25">
      <c r="A393" s="14">
        <v>356</v>
      </c>
      <c r="B393" s="15">
        <v>15997</v>
      </c>
      <c r="C393" s="15">
        <v>9</v>
      </c>
      <c r="D393" s="15">
        <v>154311013</v>
      </c>
      <c r="E393" s="15" t="s">
        <v>133</v>
      </c>
      <c r="F393" s="16">
        <f>IF(S393=0,AA393,Z393+SUM(G393:Q393)+AB393)</f>
        <v>15</v>
      </c>
      <c r="G393" s="17">
        <v>0</v>
      </c>
      <c r="H393" s="17">
        <v>1</v>
      </c>
      <c r="I393" s="17">
        <v>0</v>
      </c>
      <c r="J393" s="17">
        <v>0</v>
      </c>
      <c r="K393" s="17">
        <v>0</v>
      </c>
      <c r="L393" s="17">
        <v>0</v>
      </c>
      <c r="M393" s="17">
        <v>1</v>
      </c>
      <c r="N393" s="17">
        <v>0</v>
      </c>
      <c r="O393" s="17">
        <v>0</v>
      </c>
      <c r="P393" s="17">
        <v>0</v>
      </c>
      <c r="Q393" s="17">
        <v>0</v>
      </c>
      <c r="R393" s="17" t="s">
        <v>0</v>
      </c>
      <c r="S393" s="17">
        <v>1</v>
      </c>
      <c r="T393" s="17">
        <v>1</v>
      </c>
      <c r="U393" s="17">
        <v>0</v>
      </c>
      <c r="V393" s="17">
        <v>71.8</v>
      </c>
      <c r="W393" s="17">
        <v>0</v>
      </c>
      <c r="X393" s="17">
        <v>0</v>
      </c>
      <c r="Y393" s="23">
        <f>V393/5.5</f>
        <v>13.054545454545455</v>
      </c>
      <c r="Z393" s="16">
        <f>ROUND(Y393,0)</f>
        <v>13</v>
      </c>
      <c r="AA393" s="17">
        <v>15</v>
      </c>
      <c r="AB393" s="17">
        <v>0</v>
      </c>
      <c r="AC393" s="14" t="s">
        <v>42</v>
      </c>
      <c r="AD393" s="18">
        <v>44443</v>
      </c>
      <c r="AE393" s="14" t="s">
        <v>43</v>
      </c>
      <c r="AF393" s="14" t="s">
        <v>44</v>
      </c>
      <c r="AG393" s="19" t="s">
        <v>45</v>
      </c>
      <c r="AH393" s="14" t="s">
        <v>46</v>
      </c>
      <c r="AI393" s="20">
        <f>F393-AN393</f>
        <v>15</v>
      </c>
      <c r="AJ393" s="17">
        <v>10</v>
      </c>
      <c r="AK393" s="21">
        <f>IF(AI393=0,"-",AJ393/AI393)</f>
        <v>0.66666666666666663</v>
      </c>
      <c r="AL393" s="17">
        <v>0</v>
      </c>
      <c r="AM393" s="22">
        <f>IF(AL393=0,0,AL393/AI393)</f>
        <v>0</v>
      </c>
      <c r="AN393" s="17">
        <v>0</v>
      </c>
      <c r="AO393" s="17">
        <v>0</v>
      </c>
      <c r="AP393" s="17">
        <v>1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19">
        <v>0</v>
      </c>
    </row>
    <row r="394" spans="1:52" ht="15" customHeight="1" x14ac:dyDescent="0.25">
      <c r="A394" s="14">
        <v>334</v>
      </c>
      <c r="B394" s="15">
        <v>15998</v>
      </c>
      <c r="C394" s="15">
        <v>9</v>
      </c>
      <c r="D394" s="15">
        <v>155311001</v>
      </c>
      <c r="E394" s="15" t="s">
        <v>133</v>
      </c>
      <c r="F394" s="16">
        <f>IF(S394=0,AA394,Z394+SUM(G394:Q394)+AB394)</f>
        <v>5</v>
      </c>
      <c r="G394" s="17">
        <v>0</v>
      </c>
      <c r="H394" s="17">
        <v>0</v>
      </c>
      <c r="I394" s="17">
        <v>0</v>
      </c>
      <c r="J394" s="17">
        <v>0</v>
      </c>
      <c r="K394" s="17">
        <v>1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 t="s">
        <v>0</v>
      </c>
      <c r="S394" s="17">
        <v>1</v>
      </c>
      <c r="T394" s="17">
        <v>1</v>
      </c>
      <c r="U394" s="17">
        <v>0</v>
      </c>
      <c r="V394" s="17">
        <v>20</v>
      </c>
      <c r="W394" s="17">
        <v>0</v>
      </c>
      <c r="X394" s="17">
        <v>0</v>
      </c>
      <c r="Y394" s="23">
        <f>V394/5.5</f>
        <v>3.6363636363636362</v>
      </c>
      <c r="Z394" s="16">
        <f>ROUND(Y394,0)</f>
        <v>4</v>
      </c>
      <c r="AA394" s="17">
        <v>5</v>
      </c>
      <c r="AB394" s="17">
        <v>0</v>
      </c>
      <c r="AC394" s="14" t="s">
        <v>42</v>
      </c>
      <c r="AD394" s="18">
        <v>44443</v>
      </c>
      <c r="AE394" s="14" t="s">
        <v>43</v>
      </c>
      <c r="AF394" s="14" t="s">
        <v>44</v>
      </c>
      <c r="AG394" s="19" t="s">
        <v>45</v>
      </c>
      <c r="AH394" s="14" t="s">
        <v>46</v>
      </c>
      <c r="AI394" s="20">
        <f>F394-AN394</f>
        <v>5</v>
      </c>
      <c r="AJ394" s="17">
        <v>5</v>
      </c>
      <c r="AK394" s="21">
        <f>IF(AI394=0,"-",AJ394/AI394)</f>
        <v>1</v>
      </c>
      <c r="AL394" s="17">
        <v>1</v>
      </c>
      <c r="AM394" s="22">
        <f>IF(AL394=0,0,AL394/AI394)</f>
        <v>0.2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9">
        <v>0</v>
      </c>
    </row>
    <row r="395" spans="1:52" ht="15" customHeight="1" x14ac:dyDescent="0.25">
      <c r="A395" s="14">
        <v>327</v>
      </c>
      <c r="B395" s="15">
        <v>15999</v>
      </c>
      <c r="C395" s="15">
        <v>9</v>
      </c>
      <c r="D395" s="15">
        <v>155311002</v>
      </c>
      <c r="E395" s="15" t="s">
        <v>133</v>
      </c>
      <c r="F395" s="16">
        <f>IF(S395=0,AA395,Z395+SUM(G395:Q395)+AB395)</f>
        <v>4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 t="s">
        <v>0</v>
      </c>
      <c r="S395" s="17">
        <v>1</v>
      </c>
      <c r="T395" s="17">
        <v>1</v>
      </c>
      <c r="U395" s="17">
        <v>0</v>
      </c>
      <c r="V395" s="17">
        <v>23.4</v>
      </c>
      <c r="W395" s="17">
        <v>0</v>
      </c>
      <c r="X395" s="17">
        <v>0</v>
      </c>
      <c r="Y395" s="23">
        <f>V395/5.5</f>
        <v>4.254545454545454</v>
      </c>
      <c r="Z395" s="16">
        <f>ROUND(Y395,0)</f>
        <v>4</v>
      </c>
      <c r="AA395" s="17">
        <v>4</v>
      </c>
      <c r="AB395" s="17">
        <v>0</v>
      </c>
      <c r="AC395" s="14" t="s">
        <v>42</v>
      </c>
      <c r="AD395" s="18">
        <v>44443</v>
      </c>
      <c r="AE395" s="14" t="s">
        <v>43</v>
      </c>
      <c r="AF395" s="14" t="s">
        <v>44</v>
      </c>
      <c r="AG395" s="19" t="s">
        <v>45</v>
      </c>
      <c r="AH395" s="14" t="s">
        <v>46</v>
      </c>
      <c r="AI395" s="20">
        <f>F395-AN395</f>
        <v>4</v>
      </c>
      <c r="AJ395" s="17">
        <v>4</v>
      </c>
      <c r="AK395" s="21">
        <f>IF(AI395=0,"-",AJ395/AI395)</f>
        <v>1</v>
      </c>
      <c r="AL395" s="17">
        <v>0</v>
      </c>
      <c r="AM395" s="22">
        <f>IF(AL395=0,0,AL395/AI395)</f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9">
        <v>0</v>
      </c>
    </row>
    <row r="396" spans="1:52" ht="15" customHeight="1" x14ac:dyDescent="0.25">
      <c r="A396" s="14">
        <v>346</v>
      </c>
      <c r="B396" s="15">
        <v>16000</v>
      </c>
      <c r="C396" s="15">
        <v>9</v>
      </c>
      <c r="D396" s="15">
        <v>155311044</v>
      </c>
      <c r="E396" s="15" t="s">
        <v>133</v>
      </c>
      <c r="F396" s="16">
        <f>IF(S396=0,AA396,Z396+SUM(G396:Q396)+AB396)</f>
        <v>5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0</v>
      </c>
      <c r="S396" s="17">
        <v>1</v>
      </c>
      <c r="T396" s="17">
        <v>1</v>
      </c>
      <c r="U396" s="17">
        <v>0</v>
      </c>
      <c r="V396" s="17">
        <v>26.9</v>
      </c>
      <c r="W396" s="17">
        <v>0</v>
      </c>
      <c r="X396" s="17">
        <v>0</v>
      </c>
      <c r="Y396" s="23">
        <f>V396/5.5</f>
        <v>4.8909090909090907</v>
      </c>
      <c r="Z396" s="16">
        <f>ROUND(Y396,0)</f>
        <v>5</v>
      </c>
      <c r="AA396" s="17">
        <v>5</v>
      </c>
      <c r="AB396" s="17">
        <v>0</v>
      </c>
      <c r="AC396" s="14" t="s">
        <v>42</v>
      </c>
      <c r="AD396" s="18">
        <v>44443</v>
      </c>
      <c r="AE396" s="14" t="s">
        <v>43</v>
      </c>
      <c r="AF396" s="14" t="s">
        <v>44</v>
      </c>
      <c r="AG396" s="19" t="s">
        <v>45</v>
      </c>
      <c r="AH396" s="14" t="s">
        <v>46</v>
      </c>
      <c r="AI396" s="20">
        <f>F396-AN396</f>
        <v>5</v>
      </c>
      <c r="AJ396" s="17">
        <v>3</v>
      </c>
      <c r="AK396" s="21">
        <f>IF(AI396=0,"-",AJ396/AI396)</f>
        <v>0.6</v>
      </c>
      <c r="AL396" s="17">
        <v>0</v>
      </c>
      <c r="AM396" s="22">
        <f>IF(AL396=0,0,AL396/AI396)</f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9">
        <v>0</v>
      </c>
    </row>
    <row r="397" spans="1:52" ht="15" customHeight="1" x14ac:dyDescent="0.25">
      <c r="A397" s="14">
        <v>364</v>
      </c>
      <c r="B397" s="15">
        <v>16001</v>
      </c>
      <c r="C397" s="15">
        <v>9</v>
      </c>
      <c r="D397" s="15">
        <v>155311051</v>
      </c>
      <c r="E397" s="15" t="s">
        <v>133</v>
      </c>
      <c r="F397" s="16">
        <f>IF(S397=0,AA397,Z397+SUM(G397:Q397)+AB397)</f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 t="s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23">
        <f>V397/5.5</f>
        <v>0</v>
      </c>
      <c r="Z397" s="16">
        <f>ROUND(Y397,0)</f>
        <v>0</v>
      </c>
      <c r="AA397" s="17">
        <v>0</v>
      </c>
      <c r="AB397" s="17">
        <v>0</v>
      </c>
      <c r="AC397" s="14" t="s">
        <v>42</v>
      </c>
      <c r="AD397" s="18">
        <v>44443</v>
      </c>
      <c r="AE397" s="14" t="s">
        <v>43</v>
      </c>
      <c r="AF397" s="14" t="s">
        <v>44</v>
      </c>
      <c r="AG397" s="19" t="s">
        <v>45</v>
      </c>
      <c r="AH397" s="14" t="s">
        <v>46</v>
      </c>
      <c r="AI397" s="20">
        <f>F397-AN397</f>
        <v>0</v>
      </c>
      <c r="AJ397" s="17">
        <v>0</v>
      </c>
      <c r="AK397" s="21" t="str">
        <f>IF(AI397=0,"-",AJ397/AI397)</f>
        <v>-</v>
      </c>
      <c r="AL397" s="17">
        <v>0</v>
      </c>
      <c r="AM397" s="22">
        <f>IF(AL397=0,0,AL397/AI397)</f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9">
        <v>0</v>
      </c>
    </row>
    <row r="398" spans="1:52" ht="15" customHeight="1" x14ac:dyDescent="0.25">
      <c r="A398" s="14">
        <v>348</v>
      </c>
      <c r="B398" s="15">
        <v>16002</v>
      </c>
      <c r="C398" s="15">
        <v>9</v>
      </c>
      <c r="D398" s="15">
        <v>155311052</v>
      </c>
      <c r="E398" s="15" t="s">
        <v>133</v>
      </c>
      <c r="F398" s="16">
        <f>IF(S398=0,AA398,Z398+SUM(G398:Q398)+AB398)</f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 t="s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23">
        <f>V398/5.5</f>
        <v>0</v>
      </c>
      <c r="Z398" s="16">
        <f>ROUND(Y398,0)</f>
        <v>0</v>
      </c>
      <c r="AA398" s="17">
        <v>0</v>
      </c>
      <c r="AB398" s="17">
        <v>0</v>
      </c>
      <c r="AC398" s="14" t="s">
        <v>42</v>
      </c>
      <c r="AD398" s="18">
        <v>44443</v>
      </c>
      <c r="AE398" s="14" t="s">
        <v>43</v>
      </c>
      <c r="AF398" s="14" t="s">
        <v>44</v>
      </c>
      <c r="AG398" s="19" t="s">
        <v>45</v>
      </c>
      <c r="AH398" s="14" t="s">
        <v>46</v>
      </c>
      <c r="AI398" s="20">
        <f>F398-AN398</f>
        <v>0</v>
      </c>
      <c r="AJ398" s="17">
        <v>0</v>
      </c>
      <c r="AK398" s="21" t="str">
        <f>IF(AI398=0,"-",AJ398/AI398)</f>
        <v>-</v>
      </c>
      <c r="AL398" s="17">
        <v>0</v>
      </c>
      <c r="AM398" s="22">
        <f>IF(AL398=0,0,AL398/AI398)</f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9">
        <v>0</v>
      </c>
    </row>
  </sheetData>
  <autoFilter ref="A1:AZ398" xr:uid="{7AA49D70-92BB-4F68-9E66-21D95262029A}">
    <sortState xmlns:xlrd2="http://schemas.microsoft.com/office/spreadsheetml/2017/richdata2" ref="A2:AZ398">
      <sortCondition ref="B1:B398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089CB-947A-4B13-8075-BBE66482E040}">
  <sheetPr>
    <tabColor rgb="FF92D050"/>
  </sheetPr>
  <dimension ref="A1:AZ398"/>
  <sheetViews>
    <sheetView zoomScale="60" zoomScaleNormal="60" workbookViewId="0">
      <pane ySplit="1" topLeftCell="A2" activePane="bottomLeft" state="frozen"/>
      <selection activeCell="AD19" sqref="AD19"/>
      <selection pane="bottomLeft" activeCell="A246" sqref="A246:XFD246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4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5"/>
    <col min="39" max="39" width="9.140625" style="25"/>
    <col min="52" max="52" width="84.85546875" style="25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177</v>
      </c>
      <c r="B2" s="15">
        <v>1642</v>
      </c>
      <c r="C2" s="15">
        <v>9</v>
      </c>
      <c r="D2" s="15">
        <v>155311042</v>
      </c>
      <c r="E2" s="15" t="s">
        <v>108</v>
      </c>
      <c r="F2" s="16">
        <f>IF(S2=0,AA2,Z2+SUM(G2:Q2)+AB2)</f>
        <v>6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 t="s">
        <v>0</v>
      </c>
      <c r="S2" s="17">
        <v>1</v>
      </c>
      <c r="T2" s="17">
        <v>1</v>
      </c>
      <c r="U2" s="17">
        <v>0</v>
      </c>
      <c r="V2" s="17">
        <v>32.5</v>
      </c>
      <c r="W2" s="17">
        <v>0</v>
      </c>
      <c r="X2" s="17">
        <v>0</v>
      </c>
      <c r="Y2" s="52">
        <f>V2/5.5</f>
        <v>5.9090909090909092</v>
      </c>
      <c r="Z2" s="16">
        <f>ROUND(Y2,0)</f>
        <v>6</v>
      </c>
      <c r="AA2" s="17">
        <v>6</v>
      </c>
      <c r="AB2" s="17">
        <v>0</v>
      </c>
      <c r="AC2" s="14" t="s">
        <v>56</v>
      </c>
      <c r="AD2" s="18">
        <v>44439</v>
      </c>
      <c r="AE2" s="14" t="s">
        <v>43</v>
      </c>
      <c r="AF2" s="14" t="s">
        <v>59</v>
      </c>
      <c r="AG2" s="19" t="s">
        <v>48</v>
      </c>
      <c r="AH2" s="14" t="s">
        <v>49</v>
      </c>
      <c r="AI2" s="20">
        <f>F2-AN2</f>
        <v>6</v>
      </c>
      <c r="AJ2" s="17">
        <v>5</v>
      </c>
      <c r="AK2" s="21">
        <f>IF(AI2=0,"-",AJ2/AI2)</f>
        <v>0.83333333333333337</v>
      </c>
      <c r="AL2" s="17">
        <v>0</v>
      </c>
      <c r="AM2" s="22">
        <f>IF(AL2=0,0,AL2/AI2)</f>
        <v>0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19">
        <v>0</v>
      </c>
    </row>
    <row r="3" spans="1:52" x14ac:dyDescent="0.25">
      <c r="A3" s="14">
        <v>179</v>
      </c>
      <c r="B3" s="15">
        <v>1643</v>
      </c>
      <c r="C3" s="15">
        <v>9</v>
      </c>
      <c r="D3" s="15">
        <v>155311043</v>
      </c>
      <c r="E3" s="15" t="s">
        <v>108</v>
      </c>
      <c r="F3" s="16">
        <f>IF(S3=0,AA3,Z3+SUM(G3:Q3)+AB3)</f>
        <v>6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 t="s">
        <v>0</v>
      </c>
      <c r="S3" s="17">
        <v>1</v>
      </c>
      <c r="T3" s="17">
        <v>1</v>
      </c>
      <c r="U3" s="17">
        <v>0</v>
      </c>
      <c r="V3" s="17">
        <v>31.8</v>
      </c>
      <c r="W3" s="17">
        <v>0</v>
      </c>
      <c r="X3" s="17">
        <v>0</v>
      </c>
      <c r="Y3" s="23">
        <f>V3/5.5</f>
        <v>5.7818181818181822</v>
      </c>
      <c r="Z3" s="16">
        <f>ROUND(Y3,0)</f>
        <v>6</v>
      </c>
      <c r="AA3" s="17">
        <v>6</v>
      </c>
      <c r="AB3" s="17">
        <v>0</v>
      </c>
      <c r="AC3" s="14" t="s">
        <v>56</v>
      </c>
      <c r="AD3" s="18">
        <v>44439</v>
      </c>
      <c r="AE3" s="14" t="s">
        <v>43</v>
      </c>
      <c r="AF3" s="14" t="s">
        <v>59</v>
      </c>
      <c r="AG3" s="19" t="s">
        <v>48</v>
      </c>
      <c r="AH3" s="14" t="s">
        <v>49</v>
      </c>
      <c r="AI3" s="20">
        <f>F3-AN3</f>
        <v>6</v>
      </c>
      <c r="AJ3" s="17">
        <v>6</v>
      </c>
      <c r="AK3" s="21">
        <f>IF(AI3=0,"-",AJ3/AI3)</f>
        <v>1</v>
      </c>
      <c r="AL3" s="17">
        <v>0</v>
      </c>
      <c r="AM3" s="22">
        <f>IF(AL3=0,0,AL3/AI3)</f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19">
        <v>0</v>
      </c>
    </row>
    <row r="4" spans="1:52" x14ac:dyDescent="0.25">
      <c r="A4" s="14">
        <v>173</v>
      </c>
      <c r="B4" s="15">
        <v>2690</v>
      </c>
      <c r="C4" s="15">
        <v>9</v>
      </c>
      <c r="D4" s="15">
        <v>152308060</v>
      </c>
      <c r="E4" s="15" t="s">
        <v>62</v>
      </c>
      <c r="F4" s="16">
        <f>IF(S4=0,AA4,Z4+SUM(G4:Q4)+AB4)</f>
        <v>9</v>
      </c>
      <c r="G4" s="17">
        <v>0</v>
      </c>
      <c r="H4" s="17">
        <v>1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 t="s">
        <v>0</v>
      </c>
      <c r="S4" s="17">
        <v>2</v>
      </c>
      <c r="T4" s="17">
        <v>1</v>
      </c>
      <c r="U4" s="17">
        <v>0</v>
      </c>
      <c r="V4" s="17">
        <v>43.9</v>
      </c>
      <c r="W4" s="17">
        <v>1</v>
      </c>
      <c r="X4" s="17">
        <v>5.5</v>
      </c>
      <c r="Y4" s="23">
        <f>V4/5.5</f>
        <v>7.9818181818181815</v>
      </c>
      <c r="Z4" s="16">
        <f>ROUND(Y4,0)</f>
        <v>8</v>
      </c>
      <c r="AA4" s="17">
        <v>8</v>
      </c>
      <c r="AB4" s="17">
        <v>0</v>
      </c>
      <c r="AC4" s="14" t="s">
        <v>56</v>
      </c>
      <c r="AD4" s="18">
        <v>44439</v>
      </c>
      <c r="AE4" s="14" t="s">
        <v>43</v>
      </c>
      <c r="AF4" s="14" t="s">
        <v>59</v>
      </c>
      <c r="AG4" s="19" t="s">
        <v>48</v>
      </c>
      <c r="AH4" s="14" t="s">
        <v>49</v>
      </c>
      <c r="AI4" s="20">
        <f>F4-AN4</f>
        <v>9</v>
      </c>
      <c r="AJ4" s="17">
        <v>3</v>
      </c>
      <c r="AK4" s="21">
        <f>IF(AI4=0,"-",AJ4/AI4)</f>
        <v>0.33333333333333331</v>
      </c>
      <c r="AL4" s="17">
        <v>0</v>
      </c>
      <c r="AM4" s="22">
        <f>IF(AL4=0,0,AL4/AI4)</f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19">
        <v>0</v>
      </c>
    </row>
    <row r="5" spans="1:52" x14ac:dyDescent="0.25">
      <c r="A5" s="14">
        <v>137</v>
      </c>
      <c r="B5" s="15">
        <v>2691</v>
      </c>
      <c r="C5" s="15">
        <v>9</v>
      </c>
      <c r="D5" s="15">
        <v>152308076</v>
      </c>
      <c r="E5" s="15" t="s">
        <v>62</v>
      </c>
      <c r="F5" s="16">
        <f>IF(S5=0,AA5,Z5+SUM(G5:Q5)+AB5)</f>
        <v>10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 t="s">
        <v>0</v>
      </c>
      <c r="S5" s="17">
        <v>2</v>
      </c>
      <c r="T5" s="17">
        <v>1</v>
      </c>
      <c r="U5" s="17">
        <v>0</v>
      </c>
      <c r="V5" s="17">
        <v>53.3</v>
      </c>
      <c r="W5" s="17">
        <v>1</v>
      </c>
      <c r="X5" s="17">
        <v>5.4</v>
      </c>
      <c r="Y5" s="23">
        <f>V5/5.5</f>
        <v>9.6909090909090896</v>
      </c>
      <c r="Z5" s="16">
        <f>ROUND(Y5,0)</f>
        <v>10</v>
      </c>
      <c r="AA5" s="17">
        <v>10</v>
      </c>
      <c r="AB5" s="17">
        <v>0</v>
      </c>
      <c r="AC5" s="14" t="s">
        <v>56</v>
      </c>
      <c r="AD5" s="18">
        <v>44439</v>
      </c>
      <c r="AE5" s="14" t="s">
        <v>43</v>
      </c>
      <c r="AF5" s="14" t="s">
        <v>59</v>
      </c>
      <c r="AG5" s="19" t="s">
        <v>48</v>
      </c>
      <c r="AH5" s="14" t="s">
        <v>49</v>
      </c>
      <c r="AI5" s="20">
        <f>F5-AN5</f>
        <v>9</v>
      </c>
      <c r="AJ5" s="17">
        <v>3</v>
      </c>
      <c r="AK5" s="21">
        <f>IF(AI5=0,"-",AJ5/AI5)</f>
        <v>0.33333333333333331</v>
      </c>
      <c r="AL5" s="17">
        <v>0</v>
      </c>
      <c r="AM5" s="22">
        <f>IF(AL5=0,0,AL5/AI5)</f>
        <v>0</v>
      </c>
      <c r="AN5" s="17">
        <v>1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9">
        <v>0</v>
      </c>
    </row>
    <row r="6" spans="1:52" x14ac:dyDescent="0.25">
      <c r="A6" s="14">
        <v>84</v>
      </c>
      <c r="B6" s="15">
        <v>2698</v>
      </c>
      <c r="C6" s="15">
        <v>9</v>
      </c>
      <c r="D6" s="15">
        <v>152309042</v>
      </c>
      <c r="E6" s="15" t="s">
        <v>62</v>
      </c>
      <c r="F6" s="16">
        <f>IF(S6=0,AA6,Z6+SUM(G6:Q6)+AB6)</f>
        <v>29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2</v>
      </c>
      <c r="T6" s="17">
        <v>1</v>
      </c>
      <c r="U6" s="17">
        <v>0</v>
      </c>
      <c r="V6" s="17">
        <v>156.80000000000001</v>
      </c>
      <c r="W6" s="17">
        <v>1</v>
      </c>
      <c r="X6" s="17">
        <v>5.4</v>
      </c>
      <c r="Y6" s="23">
        <f>V6/5.5</f>
        <v>28.509090909090911</v>
      </c>
      <c r="Z6" s="16">
        <f>ROUND(Y6,0)</f>
        <v>29</v>
      </c>
      <c r="AA6" s="17">
        <v>23</v>
      </c>
      <c r="AB6" s="17">
        <v>0</v>
      </c>
      <c r="AC6" s="14" t="s">
        <v>56</v>
      </c>
      <c r="AD6" s="18">
        <v>44439</v>
      </c>
      <c r="AE6" s="14" t="s">
        <v>43</v>
      </c>
      <c r="AF6" s="14" t="s">
        <v>59</v>
      </c>
      <c r="AG6" s="19" t="s">
        <v>48</v>
      </c>
      <c r="AH6" s="14" t="s">
        <v>49</v>
      </c>
      <c r="AI6" s="20">
        <f>F6-AN6</f>
        <v>29</v>
      </c>
      <c r="AJ6" s="17">
        <v>13</v>
      </c>
      <c r="AK6" s="21">
        <f>IF(AI6=0,"-",AJ6/AI6)</f>
        <v>0.44827586206896552</v>
      </c>
      <c r="AL6" s="17">
        <v>0</v>
      </c>
      <c r="AM6" s="22">
        <f>IF(AL6=0,0,AL6/AI6)</f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9">
        <v>0</v>
      </c>
    </row>
    <row r="7" spans="1:52" ht="15" customHeight="1" x14ac:dyDescent="0.25">
      <c r="A7" s="14">
        <v>36</v>
      </c>
      <c r="B7" s="15">
        <v>2699</v>
      </c>
      <c r="C7" s="15">
        <v>9</v>
      </c>
      <c r="D7" s="15">
        <v>152309043</v>
      </c>
      <c r="E7" s="15" t="s">
        <v>62</v>
      </c>
      <c r="F7" s="16">
        <f>IF(S7=0,AA7,Z7+SUM(G7:Q7)+AB7)</f>
        <v>8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 t="s">
        <v>0</v>
      </c>
      <c r="S7" s="17">
        <v>2</v>
      </c>
      <c r="T7" s="17">
        <v>1</v>
      </c>
      <c r="U7" s="17">
        <v>0</v>
      </c>
      <c r="V7" s="17">
        <v>41.7</v>
      </c>
      <c r="W7" s="17">
        <v>1</v>
      </c>
      <c r="X7" s="17">
        <v>5.4</v>
      </c>
      <c r="Y7" s="23">
        <f>V7/5.5</f>
        <v>7.581818181818182</v>
      </c>
      <c r="Z7" s="16">
        <f>ROUND(Y7,0)</f>
        <v>8</v>
      </c>
      <c r="AA7" s="17">
        <v>7</v>
      </c>
      <c r="AB7" s="17">
        <v>0</v>
      </c>
      <c r="AC7" s="14" t="s">
        <v>56</v>
      </c>
      <c r="AD7" s="18">
        <v>44439</v>
      </c>
      <c r="AE7" s="14" t="s">
        <v>43</v>
      </c>
      <c r="AF7" s="14" t="s">
        <v>59</v>
      </c>
      <c r="AG7" s="19" t="s">
        <v>48</v>
      </c>
      <c r="AH7" s="14" t="s">
        <v>49</v>
      </c>
      <c r="AI7" s="20">
        <f>F7-AN7</f>
        <v>8</v>
      </c>
      <c r="AJ7" s="17">
        <v>7</v>
      </c>
      <c r="AK7" s="21">
        <f>IF(AI7=0,"-",AJ7/AI7)</f>
        <v>0.875</v>
      </c>
      <c r="AL7" s="17">
        <v>0</v>
      </c>
      <c r="AM7" s="22">
        <f>IF(AL7=0,0,AL7/AI7)</f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9">
        <v>0</v>
      </c>
    </row>
    <row r="8" spans="1:52" ht="15" customHeight="1" x14ac:dyDescent="0.25">
      <c r="A8" s="14">
        <v>205</v>
      </c>
      <c r="B8" s="15">
        <v>2700</v>
      </c>
      <c r="C8" s="15">
        <v>9</v>
      </c>
      <c r="D8" s="15">
        <v>152309045</v>
      </c>
      <c r="E8" s="15" t="s">
        <v>62</v>
      </c>
      <c r="F8" s="16">
        <f>IF(S8=0,AA8,Z8+SUM(G8:Q8)+AB8)</f>
        <v>10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 t="s">
        <v>0</v>
      </c>
      <c r="S8" s="17">
        <v>2</v>
      </c>
      <c r="T8" s="17">
        <v>1</v>
      </c>
      <c r="U8" s="17">
        <v>0</v>
      </c>
      <c r="V8" s="17">
        <v>54.7</v>
      </c>
      <c r="W8" s="17">
        <v>1</v>
      </c>
      <c r="X8" s="17">
        <v>5.4</v>
      </c>
      <c r="Y8" s="23">
        <f>V8/5.5</f>
        <v>9.9454545454545453</v>
      </c>
      <c r="Z8" s="16">
        <f>ROUND(Y8,0)</f>
        <v>10</v>
      </c>
      <c r="AA8" s="17">
        <v>10</v>
      </c>
      <c r="AB8" s="17">
        <v>0</v>
      </c>
      <c r="AC8" s="14" t="s">
        <v>56</v>
      </c>
      <c r="AD8" s="18">
        <v>44439</v>
      </c>
      <c r="AE8" s="14" t="s">
        <v>43</v>
      </c>
      <c r="AF8" s="14" t="s">
        <v>59</v>
      </c>
      <c r="AG8" s="19" t="s">
        <v>48</v>
      </c>
      <c r="AH8" s="14" t="s">
        <v>49</v>
      </c>
      <c r="AI8" s="20">
        <f>F8-AN8</f>
        <v>10</v>
      </c>
      <c r="AJ8" s="17">
        <v>4</v>
      </c>
      <c r="AK8" s="21">
        <f>IF(AI8=0,"-",AJ8/AI8)</f>
        <v>0.4</v>
      </c>
      <c r="AL8" s="17">
        <v>0</v>
      </c>
      <c r="AM8" s="22">
        <f>IF(AL8=0,0,AL8/AI8)</f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9">
        <v>0</v>
      </c>
    </row>
    <row r="9" spans="1:52" ht="15" customHeight="1" x14ac:dyDescent="0.25">
      <c r="A9" s="14">
        <v>31</v>
      </c>
      <c r="B9" s="15">
        <v>2701</v>
      </c>
      <c r="C9" s="15">
        <v>9</v>
      </c>
      <c r="D9" s="15">
        <v>152309046</v>
      </c>
      <c r="E9" s="15" t="s">
        <v>62</v>
      </c>
      <c r="F9" s="16">
        <f>IF(S9=0,AA9,Z9+SUM(G9:Q9)+AB9)</f>
        <v>14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 t="s">
        <v>81</v>
      </c>
      <c r="S9" s="17">
        <v>2</v>
      </c>
      <c r="T9" s="17">
        <v>1</v>
      </c>
      <c r="U9" s="17">
        <v>0</v>
      </c>
      <c r="V9" s="17">
        <v>75.3</v>
      </c>
      <c r="W9" s="17">
        <v>1</v>
      </c>
      <c r="X9" s="17">
        <v>5.4</v>
      </c>
      <c r="Y9" s="23">
        <f>V9/5.5</f>
        <v>13.69090909090909</v>
      </c>
      <c r="Z9" s="16">
        <f>ROUND(Y9,0)</f>
        <v>14</v>
      </c>
      <c r="AA9" s="17">
        <v>14</v>
      </c>
      <c r="AB9" s="17">
        <v>0</v>
      </c>
      <c r="AC9" s="14" t="s">
        <v>56</v>
      </c>
      <c r="AD9" s="18">
        <v>44439</v>
      </c>
      <c r="AE9" s="14" t="s">
        <v>43</v>
      </c>
      <c r="AF9" s="14" t="s">
        <v>59</v>
      </c>
      <c r="AG9" s="19" t="s">
        <v>48</v>
      </c>
      <c r="AH9" s="14" t="s">
        <v>49</v>
      </c>
      <c r="AI9" s="20">
        <f>F9-AN9</f>
        <v>14</v>
      </c>
      <c r="AJ9" s="17">
        <v>0</v>
      </c>
      <c r="AK9" s="21">
        <f>IF(AI9=0,"-",AJ9/AI9)</f>
        <v>0</v>
      </c>
      <c r="AL9" s="17">
        <v>0</v>
      </c>
      <c r="AM9" s="22">
        <f>IF(AL9=0,0,AL9/AI9)</f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9">
        <v>0</v>
      </c>
    </row>
    <row r="10" spans="1:52" ht="15" customHeight="1" x14ac:dyDescent="0.25">
      <c r="A10" s="14">
        <v>185</v>
      </c>
      <c r="B10" s="15">
        <v>2702</v>
      </c>
      <c r="C10" s="15">
        <v>9</v>
      </c>
      <c r="D10" s="15">
        <v>152309048</v>
      </c>
      <c r="E10" s="15" t="s">
        <v>62</v>
      </c>
      <c r="F10" s="16">
        <f>IF(S10=0,AA10,Z10+SUM(G10:Q10)+AB10)</f>
        <v>12</v>
      </c>
      <c r="G10" s="17">
        <v>0</v>
      </c>
      <c r="H10" s="17">
        <v>0</v>
      </c>
      <c r="I10" s="17">
        <v>0</v>
      </c>
      <c r="J10" s="17">
        <v>0</v>
      </c>
      <c r="K10" s="17">
        <v>2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 t="s">
        <v>0</v>
      </c>
      <c r="S10" s="17">
        <v>2</v>
      </c>
      <c r="T10" s="17">
        <v>1</v>
      </c>
      <c r="U10" s="17">
        <v>0</v>
      </c>
      <c r="V10" s="17">
        <v>56.7</v>
      </c>
      <c r="W10" s="17">
        <v>1</v>
      </c>
      <c r="X10" s="17">
        <v>5.4</v>
      </c>
      <c r="Y10" s="23">
        <f>V10/5.5</f>
        <v>10.30909090909091</v>
      </c>
      <c r="Z10" s="16">
        <f>ROUND(Y10,0)</f>
        <v>10</v>
      </c>
      <c r="AA10" s="17">
        <v>10</v>
      </c>
      <c r="AB10" s="17">
        <v>0</v>
      </c>
      <c r="AC10" s="14" t="s">
        <v>56</v>
      </c>
      <c r="AD10" s="18">
        <v>44439</v>
      </c>
      <c r="AE10" s="14" t="s">
        <v>43</v>
      </c>
      <c r="AF10" s="14" t="s">
        <v>59</v>
      </c>
      <c r="AG10" s="19" t="s">
        <v>48</v>
      </c>
      <c r="AH10" s="14" t="s">
        <v>49</v>
      </c>
      <c r="AI10" s="20">
        <f>F10-AN10</f>
        <v>12</v>
      </c>
      <c r="AJ10" s="17">
        <v>8</v>
      </c>
      <c r="AK10" s="21">
        <f>IF(AI10=0,"-",AJ10/AI10)</f>
        <v>0.66666666666666663</v>
      </c>
      <c r="AL10" s="17">
        <v>0</v>
      </c>
      <c r="AM10" s="22">
        <f>IF(AL10=0,0,AL10/AI10)</f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9">
        <v>0</v>
      </c>
    </row>
    <row r="11" spans="1:52" ht="15" customHeight="1" x14ac:dyDescent="0.25">
      <c r="A11" s="14">
        <v>28</v>
      </c>
      <c r="B11" s="15">
        <v>2703</v>
      </c>
      <c r="C11" s="15">
        <v>9</v>
      </c>
      <c r="D11" s="15">
        <v>152309049</v>
      </c>
      <c r="E11" s="15" t="s">
        <v>62</v>
      </c>
      <c r="F11" s="16">
        <f>IF(S11=0,AA11,Z11+SUM(G11:Q11)+AB11)</f>
        <v>37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 t="s">
        <v>0</v>
      </c>
      <c r="S11" s="17">
        <v>2</v>
      </c>
      <c r="T11" s="17">
        <v>1</v>
      </c>
      <c r="U11" s="17">
        <v>0</v>
      </c>
      <c r="V11" s="17">
        <v>205.6</v>
      </c>
      <c r="W11" s="17">
        <v>1</v>
      </c>
      <c r="X11" s="17">
        <v>5.4</v>
      </c>
      <c r="Y11" s="23">
        <f>V11/5.5</f>
        <v>37.381818181818183</v>
      </c>
      <c r="Z11" s="16">
        <f>ROUND(Y11,0)</f>
        <v>37</v>
      </c>
      <c r="AA11" s="17">
        <v>35</v>
      </c>
      <c r="AB11" s="17">
        <v>0</v>
      </c>
      <c r="AC11" s="14" t="s">
        <v>56</v>
      </c>
      <c r="AD11" s="18">
        <v>44439</v>
      </c>
      <c r="AE11" s="14" t="s">
        <v>43</v>
      </c>
      <c r="AF11" s="14" t="s">
        <v>59</v>
      </c>
      <c r="AG11" s="19" t="s">
        <v>48</v>
      </c>
      <c r="AH11" s="14" t="s">
        <v>49</v>
      </c>
      <c r="AI11" s="20">
        <f>F11-AN11</f>
        <v>37</v>
      </c>
      <c r="AJ11" s="17">
        <v>19</v>
      </c>
      <c r="AK11" s="21">
        <f>IF(AI11=0,"-",AJ11/AI11)</f>
        <v>0.51351351351351349</v>
      </c>
      <c r="AL11" s="17">
        <v>0</v>
      </c>
      <c r="AM11" s="22">
        <f>IF(AL11=0,0,AL11/AI11)</f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9">
        <v>0</v>
      </c>
    </row>
    <row r="12" spans="1:52" ht="15" customHeight="1" x14ac:dyDescent="0.25">
      <c r="A12" s="14">
        <v>1</v>
      </c>
      <c r="B12" s="15">
        <v>2704</v>
      </c>
      <c r="C12" s="15">
        <v>9</v>
      </c>
      <c r="D12" s="15">
        <v>152309050</v>
      </c>
      <c r="E12" s="15" t="s">
        <v>62</v>
      </c>
      <c r="F12" s="16">
        <f>IF(S12=0,AA12,Z12+SUM(G12:Q12)+AB12)</f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 t="s">
        <v>0</v>
      </c>
      <c r="S12" s="17">
        <v>99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53">
        <f>V12/5.5</f>
        <v>0</v>
      </c>
      <c r="Z12" s="16">
        <f>ROUND(Y12,0)</f>
        <v>0</v>
      </c>
      <c r="AA12" s="17">
        <v>0</v>
      </c>
      <c r="AB12" s="17">
        <v>0</v>
      </c>
      <c r="AC12" s="14" t="s">
        <v>56</v>
      </c>
      <c r="AD12" s="18">
        <v>44439</v>
      </c>
      <c r="AE12" s="14" t="s">
        <v>43</v>
      </c>
      <c r="AF12" s="14" t="s">
        <v>59</v>
      </c>
      <c r="AG12" s="19" t="s">
        <v>48</v>
      </c>
      <c r="AH12" s="14" t="s">
        <v>49</v>
      </c>
      <c r="AI12" s="20">
        <f>F12-AN12</f>
        <v>0</v>
      </c>
      <c r="AJ12" s="17">
        <v>0</v>
      </c>
      <c r="AK12" s="21" t="str">
        <f>IF(AI12=0,"-",AJ12/AI12)</f>
        <v>-</v>
      </c>
      <c r="AL12" s="17">
        <v>0</v>
      </c>
      <c r="AM12" s="22">
        <f>IF(AL12=0,0,AL12/AI12)</f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9" t="s">
        <v>0</v>
      </c>
    </row>
    <row r="13" spans="1:52" ht="15" customHeight="1" x14ac:dyDescent="0.25">
      <c r="A13" s="14">
        <v>95</v>
      </c>
      <c r="B13" s="15">
        <v>2717</v>
      </c>
      <c r="C13" s="15">
        <v>9</v>
      </c>
      <c r="D13" s="15">
        <v>152309035</v>
      </c>
      <c r="E13" s="15" t="s">
        <v>95</v>
      </c>
      <c r="F13" s="16">
        <f>IF(S13=0,AA13,Z13+SUM(G13:Q13)+AB13)</f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 t="s">
        <v>0</v>
      </c>
      <c r="S13" s="17">
        <v>99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23">
        <f>V13/5.5</f>
        <v>0</v>
      </c>
      <c r="Z13" s="16">
        <f>ROUND(Y13,0)</f>
        <v>0</v>
      </c>
      <c r="AA13" s="17">
        <v>0</v>
      </c>
      <c r="AB13" s="17">
        <v>0</v>
      </c>
      <c r="AC13" s="14" t="s">
        <v>56</v>
      </c>
      <c r="AD13" s="18">
        <v>44439</v>
      </c>
      <c r="AE13" s="14" t="s">
        <v>43</v>
      </c>
      <c r="AF13" s="14" t="s">
        <v>59</v>
      </c>
      <c r="AG13" s="19" t="s">
        <v>48</v>
      </c>
      <c r="AH13" s="14" t="s">
        <v>49</v>
      </c>
      <c r="AI13" s="20">
        <f>F13-AN13</f>
        <v>0</v>
      </c>
      <c r="AJ13" s="17">
        <v>0</v>
      </c>
      <c r="AK13" s="21" t="str">
        <f>IF(AI13=0,"-",AJ13/AI13)</f>
        <v>-</v>
      </c>
      <c r="AL13" s="17">
        <v>0</v>
      </c>
      <c r="AM13" s="22">
        <f>IF(AL13=0,0,AL13/AI13)</f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9">
        <v>0</v>
      </c>
    </row>
    <row r="14" spans="1:52" ht="15" customHeight="1" x14ac:dyDescent="0.25">
      <c r="A14" s="14">
        <v>319</v>
      </c>
      <c r="B14" s="15">
        <v>2963</v>
      </c>
      <c r="C14" s="15">
        <v>9</v>
      </c>
      <c r="D14" s="15">
        <v>155310051</v>
      </c>
      <c r="E14" s="15" t="s">
        <v>129</v>
      </c>
      <c r="F14" s="16">
        <f>IF(S14=0,AA14,Z14+SUM(G14:Q14)+AB14)</f>
        <v>14</v>
      </c>
      <c r="G14" s="17">
        <v>0</v>
      </c>
      <c r="H14" s="17">
        <v>0</v>
      </c>
      <c r="I14" s="17">
        <v>0</v>
      </c>
      <c r="J14" s="17">
        <v>0</v>
      </c>
      <c r="K14" s="17">
        <v>2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 t="s">
        <v>0</v>
      </c>
      <c r="S14" s="17">
        <v>1</v>
      </c>
      <c r="T14" s="17">
        <v>1</v>
      </c>
      <c r="U14" s="17">
        <v>0</v>
      </c>
      <c r="V14" s="17">
        <v>63.6</v>
      </c>
      <c r="W14" s="17">
        <v>0</v>
      </c>
      <c r="X14" s="17">
        <v>0</v>
      </c>
      <c r="Y14" s="23">
        <f>V14/5.5</f>
        <v>11.563636363636364</v>
      </c>
      <c r="Z14" s="16">
        <f>ROUND(Y14,0)</f>
        <v>12</v>
      </c>
      <c r="AA14" s="17">
        <v>12</v>
      </c>
      <c r="AB14" s="17">
        <v>0</v>
      </c>
      <c r="AC14" s="14" t="s">
        <v>56</v>
      </c>
      <c r="AD14" s="18">
        <v>44439</v>
      </c>
      <c r="AE14" s="14" t="s">
        <v>43</v>
      </c>
      <c r="AF14" s="14" t="s">
        <v>59</v>
      </c>
      <c r="AG14" s="19" t="s">
        <v>48</v>
      </c>
      <c r="AH14" s="14" t="s">
        <v>49</v>
      </c>
      <c r="AI14" s="20">
        <f>F14-AN14</f>
        <v>14</v>
      </c>
      <c r="AJ14" s="17">
        <v>5</v>
      </c>
      <c r="AK14" s="21">
        <f>IF(AI14=0,"-",AJ14/AI14)</f>
        <v>0.35714285714285715</v>
      </c>
      <c r="AL14" s="17">
        <v>0</v>
      </c>
      <c r="AM14" s="22">
        <f>IF(AL14=0,0,AL14/AI14)</f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9">
        <v>0</v>
      </c>
    </row>
    <row r="15" spans="1:52" ht="15" customHeight="1" x14ac:dyDescent="0.25">
      <c r="A15" s="14">
        <v>388</v>
      </c>
      <c r="B15" s="15">
        <v>3111</v>
      </c>
      <c r="C15" s="15">
        <v>51</v>
      </c>
      <c r="D15" s="15">
        <v>155309130</v>
      </c>
      <c r="E15" s="15" t="s">
        <v>115</v>
      </c>
      <c r="F15" s="16">
        <f>IF(S15=0,AA15,Z15+SUM(G15:Q15)+AB15)</f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 t="s">
        <v>0</v>
      </c>
      <c r="S15" s="17">
        <v>99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23">
        <f>V15/5.5</f>
        <v>0</v>
      </c>
      <c r="Z15" s="16">
        <f>ROUND(Y15,0)</f>
        <v>0</v>
      </c>
      <c r="AA15" s="17">
        <v>0</v>
      </c>
      <c r="AB15" s="17">
        <v>0</v>
      </c>
      <c r="AC15" s="14" t="s">
        <v>56</v>
      </c>
      <c r="AD15" s="18">
        <v>44439</v>
      </c>
      <c r="AE15" s="14" t="s">
        <v>43</v>
      </c>
      <c r="AF15" s="14" t="s">
        <v>59</v>
      </c>
      <c r="AG15" s="19" t="s">
        <v>48</v>
      </c>
      <c r="AH15" s="14" t="s">
        <v>49</v>
      </c>
      <c r="AI15" s="20">
        <f>F15-AN15</f>
        <v>0</v>
      </c>
      <c r="AJ15" s="17">
        <v>0</v>
      </c>
      <c r="AK15" s="21" t="str">
        <f>IF(AI15=0,"-",AJ15/AI15)</f>
        <v>-</v>
      </c>
      <c r="AL15" s="17">
        <v>0</v>
      </c>
      <c r="AM15" s="22">
        <f>IF(AL15=0,0,AL15/AI15)</f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9">
        <v>0</v>
      </c>
    </row>
    <row r="16" spans="1:52" ht="15" customHeight="1" x14ac:dyDescent="0.25">
      <c r="A16" s="14">
        <v>244</v>
      </c>
      <c r="B16" s="15">
        <v>3112</v>
      </c>
      <c r="C16" s="15">
        <v>51</v>
      </c>
      <c r="D16" s="15">
        <v>155310091</v>
      </c>
      <c r="E16" s="15" t="s">
        <v>115</v>
      </c>
      <c r="F16" s="16">
        <f>IF(S16=0,AA16,Z16+SUM(G16:Q16)+AB16)</f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 t="s">
        <v>0</v>
      </c>
      <c r="S16" s="17">
        <v>99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23">
        <f>V16/5.5</f>
        <v>0</v>
      </c>
      <c r="Z16" s="16">
        <f>ROUND(Y16,0)</f>
        <v>0</v>
      </c>
      <c r="AA16" s="17">
        <v>0</v>
      </c>
      <c r="AB16" s="17">
        <v>0</v>
      </c>
      <c r="AC16" s="14" t="s">
        <v>56</v>
      </c>
      <c r="AD16" s="18">
        <v>44439</v>
      </c>
      <c r="AE16" s="14" t="s">
        <v>43</v>
      </c>
      <c r="AF16" s="14" t="s">
        <v>59</v>
      </c>
      <c r="AG16" s="19" t="s">
        <v>48</v>
      </c>
      <c r="AH16" s="14" t="s">
        <v>49</v>
      </c>
      <c r="AI16" s="20">
        <f>F16-AN16</f>
        <v>0</v>
      </c>
      <c r="AJ16" s="17">
        <v>0</v>
      </c>
      <c r="AK16" s="21" t="str">
        <f>IF(AI16=0,"-",AJ16/AI16)</f>
        <v>-</v>
      </c>
      <c r="AL16" s="17">
        <v>0</v>
      </c>
      <c r="AM16" s="22">
        <f>IF(AL16=0,0,AL16/AI16)</f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9">
        <v>0</v>
      </c>
    </row>
    <row r="17" spans="1:52" ht="15" customHeight="1" x14ac:dyDescent="0.25">
      <c r="A17" s="14">
        <v>389</v>
      </c>
      <c r="B17" s="15">
        <v>3113</v>
      </c>
      <c r="C17" s="15">
        <v>51</v>
      </c>
      <c r="D17" s="15">
        <v>155310105</v>
      </c>
      <c r="E17" s="15" t="s">
        <v>115</v>
      </c>
      <c r="F17" s="16">
        <f>IF(S17=0,AA17,Z17+SUM(G17:Q17)+AB17)</f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 t="s">
        <v>0</v>
      </c>
      <c r="S17" s="17">
        <v>99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23">
        <f>V17/5.5</f>
        <v>0</v>
      </c>
      <c r="Z17" s="16">
        <f>ROUND(Y17,0)</f>
        <v>0</v>
      </c>
      <c r="AA17" s="17">
        <v>0</v>
      </c>
      <c r="AB17" s="17">
        <v>0</v>
      </c>
      <c r="AC17" s="14" t="s">
        <v>56</v>
      </c>
      <c r="AD17" s="18">
        <v>44439</v>
      </c>
      <c r="AE17" s="14" t="s">
        <v>43</v>
      </c>
      <c r="AF17" s="14" t="s">
        <v>59</v>
      </c>
      <c r="AG17" s="19" t="s">
        <v>48</v>
      </c>
      <c r="AH17" s="14" t="s">
        <v>49</v>
      </c>
      <c r="AI17" s="20">
        <f>F17-AN17</f>
        <v>0</v>
      </c>
      <c r="AJ17" s="17">
        <v>0</v>
      </c>
      <c r="AK17" s="21" t="str">
        <f>IF(AI17=0,"-",AJ17/AI17)</f>
        <v>-</v>
      </c>
      <c r="AL17" s="17">
        <v>0</v>
      </c>
      <c r="AM17" s="22">
        <f>IF(AL17=0,0,AL17/AI17)</f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9">
        <v>0</v>
      </c>
    </row>
    <row r="18" spans="1:52" ht="15" customHeight="1" x14ac:dyDescent="0.25">
      <c r="A18" s="14">
        <v>383</v>
      </c>
      <c r="B18" s="15">
        <v>3197</v>
      </c>
      <c r="C18" s="15">
        <v>51</v>
      </c>
      <c r="D18" s="15">
        <v>155310076</v>
      </c>
      <c r="E18" s="15" t="s">
        <v>138</v>
      </c>
      <c r="F18" s="16">
        <f>IF(S18=0,AA18,Z18+SUM(G18:Q18)+AB18)</f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 t="s">
        <v>0</v>
      </c>
      <c r="S18" s="17">
        <v>99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23">
        <f>V18/5.5</f>
        <v>0</v>
      </c>
      <c r="Z18" s="16">
        <f>ROUND(Y18,0)</f>
        <v>0</v>
      </c>
      <c r="AA18" s="17">
        <v>0</v>
      </c>
      <c r="AB18" s="17">
        <v>0</v>
      </c>
      <c r="AC18" s="14" t="s">
        <v>56</v>
      </c>
      <c r="AD18" s="18">
        <v>44439</v>
      </c>
      <c r="AE18" s="14" t="s">
        <v>43</v>
      </c>
      <c r="AF18" s="14" t="s">
        <v>59</v>
      </c>
      <c r="AG18" s="19" t="s">
        <v>48</v>
      </c>
      <c r="AH18" s="14" t="s">
        <v>49</v>
      </c>
      <c r="AI18" s="20">
        <f>F18-AN18</f>
        <v>0</v>
      </c>
      <c r="AJ18" s="17">
        <v>0</v>
      </c>
      <c r="AK18" s="21" t="str">
        <f>IF(AI18=0,"-",AJ18/AI18)</f>
        <v>-</v>
      </c>
      <c r="AL18" s="17">
        <v>0</v>
      </c>
      <c r="AM18" s="22">
        <f>IF(AL18=0,0,AL18/AI18)</f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9">
        <v>0</v>
      </c>
    </row>
    <row r="19" spans="1:52" ht="15" customHeight="1" x14ac:dyDescent="0.25">
      <c r="A19" s="14">
        <v>382</v>
      </c>
      <c r="B19" s="15">
        <v>3198</v>
      </c>
      <c r="C19" s="15">
        <v>51</v>
      </c>
      <c r="D19" s="15">
        <v>155310108</v>
      </c>
      <c r="E19" s="15" t="s">
        <v>138</v>
      </c>
      <c r="F19" s="16">
        <f>IF(S19=0,AA19,Z19+SUM(G19:Q19)+AB19)</f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 t="s">
        <v>0</v>
      </c>
      <c r="S19" s="17">
        <v>99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23">
        <f>V19/5.5</f>
        <v>0</v>
      </c>
      <c r="Z19" s="16">
        <f>ROUND(Y19,0)</f>
        <v>0</v>
      </c>
      <c r="AA19" s="17">
        <v>0</v>
      </c>
      <c r="AB19" s="17">
        <v>0</v>
      </c>
      <c r="AC19" s="14" t="s">
        <v>56</v>
      </c>
      <c r="AD19" s="18">
        <v>44439</v>
      </c>
      <c r="AE19" s="14" t="s">
        <v>43</v>
      </c>
      <c r="AF19" s="14" t="s">
        <v>59</v>
      </c>
      <c r="AG19" s="19" t="s">
        <v>48</v>
      </c>
      <c r="AH19" s="14" t="s">
        <v>49</v>
      </c>
      <c r="AI19" s="20">
        <f>F19-AN19</f>
        <v>0</v>
      </c>
      <c r="AJ19" s="17">
        <v>0</v>
      </c>
      <c r="AK19" s="21" t="str">
        <f>IF(AI19=0,"-",AJ19/AI19)</f>
        <v>-</v>
      </c>
      <c r="AL19" s="17">
        <v>0</v>
      </c>
      <c r="AM19" s="22">
        <f>IF(AL19=0,0,AL19/AI19)</f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9">
        <v>0</v>
      </c>
    </row>
    <row r="20" spans="1:52" ht="15" customHeight="1" x14ac:dyDescent="0.25">
      <c r="A20" s="14">
        <v>381</v>
      </c>
      <c r="B20" s="15">
        <v>3199</v>
      </c>
      <c r="C20" s="15">
        <v>51</v>
      </c>
      <c r="D20" s="15">
        <v>155310109</v>
      </c>
      <c r="E20" s="15" t="s">
        <v>138</v>
      </c>
      <c r="F20" s="16">
        <f>IF(S20=0,AA20,Z20+SUM(G20:Q20)+AB20)</f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 t="s">
        <v>0</v>
      </c>
      <c r="S20" s="17">
        <v>99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23">
        <f>V20/5.5</f>
        <v>0</v>
      </c>
      <c r="Z20" s="16">
        <f>ROUND(Y20,0)</f>
        <v>0</v>
      </c>
      <c r="AA20" s="17">
        <v>0</v>
      </c>
      <c r="AB20" s="17">
        <v>0</v>
      </c>
      <c r="AC20" s="14" t="s">
        <v>56</v>
      </c>
      <c r="AD20" s="18">
        <v>44439</v>
      </c>
      <c r="AE20" s="14" t="s">
        <v>43</v>
      </c>
      <c r="AF20" s="14" t="s">
        <v>59</v>
      </c>
      <c r="AG20" s="19" t="s">
        <v>48</v>
      </c>
      <c r="AH20" s="14" t="s">
        <v>49</v>
      </c>
      <c r="AI20" s="20">
        <f>F20-AN20</f>
        <v>0</v>
      </c>
      <c r="AJ20" s="17">
        <v>0</v>
      </c>
      <c r="AK20" s="21" t="str">
        <f>IF(AI20=0,"-",AJ20/AI20)</f>
        <v>-</v>
      </c>
      <c r="AL20" s="17">
        <v>0</v>
      </c>
      <c r="AM20" s="22">
        <f>IF(AL20=0,0,AL20/AI20)</f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9">
        <v>0</v>
      </c>
    </row>
    <row r="21" spans="1:52" ht="15" customHeight="1" x14ac:dyDescent="0.25">
      <c r="A21" s="14">
        <v>33</v>
      </c>
      <c r="B21" s="15">
        <v>3200</v>
      </c>
      <c r="C21" s="15">
        <v>9</v>
      </c>
      <c r="D21" s="15">
        <v>155311007</v>
      </c>
      <c r="E21" s="15" t="s">
        <v>83</v>
      </c>
      <c r="F21" s="16">
        <f>IF(S21=0,AA21,Z21+SUM(G21:Q21)+AB21)</f>
        <v>12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 t="s">
        <v>0</v>
      </c>
      <c r="S21" s="17">
        <v>1</v>
      </c>
      <c r="T21" s="17">
        <v>1</v>
      </c>
      <c r="U21" s="17">
        <v>0</v>
      </c>
      <c r="V21" s="17">
        <v>64.3</v>
      </c>
      <c r="W21" s="17">
        <v>0</v>
      </c>
      <c r="X21" s="17">
        <v>0</v>
      </c>
      <c r="Y21" s="23">
        <f>V21/5.5</f>
        <v>11.69090909090909</v>
      </c>
      <c r="Z21" s="16">
        <f>ROUND(Y21,0)</f>
        <v>12</v>
      </c>
      <c r="AA21" s="17">
        <v>11</v>
      </c>
      <c r="AB21" s="17">
        <v>0</v>
      </c>
      <c r="AC21" s="14" t="s">
        <v>56</v>
      </c>
      <c r="AD21" s="18">
        <v>44439</v>
      </c>
      <c r="AE21" s="14" t="s">
        <v>43</v>
      </c>
      <c r="AF21" s="14" t="s">
        <v>59</v>
      </c>
      <c r="AG21" s="19" t="s">
        <v>48</v>
      </c>
      <c r="AH21" s="14" t="s">
        <v>49</v>
      </c>
      <c r="AI21" s="20">
        <f>F21-AN21</f>
        <v>12</v>
      </c>
      <c r="AJ21" s="17">
        <v>10</v>
      </c>
      <c r="AK21" s="21">
        <f>IF(AI21=0,"-",AJ21/AI21)</f>
        <v>0.83333333333333337</v>
      </c>
      <c r="AL21" s="17">
        <v>0</v>
      </c>
      <c r="AM21" s="22">
        <f>IF(AL21=0,0,AL21/AI21)</f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9">
        <v>0</v>
      </c>
    </row>
    <row r="22" spans="1:52" ht="15" customHeight="1" x14ac:dyDescent="0.25">
      <c r="A22" s="14">
        <v>302</v>
      </c>
      <c r="B22" s="15">
        <v>3403</v>
      </c>
      <c r="C22" s="15">
        <v>9</v>
      </c>
      <c r="D22" s="15">
        <v>155310050</v>
      </c>
      <c r="E22" s="15" t="s">
        <v>120</v>
      </c>
      <c r="F22" s="16">
        <f>IF(S22=0,AA22,Z22+SUM(G22:Q22)+AB22)</f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 t="s">
        <v>0</v>
      </c>
      <c r="S22" s="17">
        <v>1</v>
      </c>
      <c r="T22" s="17">
        <v>1</v>
      </c>
      <c r="U22" s="17">
        <v>0</v>
      </c>
      <c r="V22" s="17">
        <v>81.3</v>
      </c>
      <c r="W22" s="17">
        <v>0</v>
      </c>
      <c r="X22" s="17">
        <v>0</v>
      </c>
      <c r="Y22" s="23">
        <f>V22/5.5</f>
        <v>14.781818181818181</v>
      </c>
      <c r="Z22" s="16">
        <f>ROUND(Y22,0)</f>
        <v>15</v>
      </c>
      <c r="AA22" s="17">
        <v>15</v>
      </c>
      <c r="AB22" s="17">
        <v>0</v>
      </c>
      <c r="AC22" s="14" t="s">
        <v>56</v>
      </c>
      <c r="AD22" s="18">
        <v>44439</v>
      </c>
      <c r="AE22" s="14" t="s">
        <v>43</v>
      </c>
      <c r="AF22" s="14" t="s">
        <v>59</v>
      </c>
      <c r="AG22" s="19" t="s">
        <v>48</v>
      </c>
      <c r="AH22" s="14" t="s">
        <v>49</v>
      </c>
      <c r="AI22" s="20">
        <f>F22-AN22</f>
        <v>15</v>
      </c>
      <c r="AJ22" s="17">
        <v>14</v>
      </c>
      <c r="AK22" s="21">
        <f>IF(AI22=0,"-",AJ22/AI22)</f>
        <v>0.93333333333333335</v>
      </c>
      <c r="AL22" s="17">
        <v>0</v>
      </c>
      <c r="AM22" s="22">
        <f>IF(AL22=0,0,AL22/AI22)</f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9">
        <v>0</v>
      </c>
    </row>
    <row r="23" spans="1:52" ht="15" customHeight="1" x14ac:dyDescent="0.25">
      <c r="A23" s="14">
        <v>290</v>
      </c>
      <c r="B23" s="15">
        <v>3420</v>
      </c>
      <c r="C23" s="15">
        <v>9</v>
      </c>
      <c r="D23" s="15">
        <v>153309030</v>
      </c>
      <c r="E23" s="15" t="s">
        <v>118</v>
      </c>
      <c r="F23" s="16">
        <f>IF(S23=0,AA23,Z23+SUM(G23:Q23)+AB23)</f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 t="s">
        <v>0</v>
      </c>
      <c r="S23" s="17">
        <v>99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3">
        <f>V23/5.5</f>
        <v>0</v>
      </c>
      <c r="Z23" s="16">
        <f>ROUND(Y23,0)</f>
        <v>0</v>
      </c>
      <c r="AA23" s="17">
        <v>0</v>
      </c>
      <c r="AB23" s="17">
        <v>0</v>
      </c>
      <c r="AC23" s="14" t="s">
        <v>56</v>
      </c>
      <c r="AD23" s="18">
        <v>44439</v>
      </c>
      <c r="AE23" s="14" t="s">
        <v>43</v>
      </c>
      <c r="AF23" s="14" t="s">
        <v>59</v>
      </c>
      <c r="AG23" s="19" t="s">
        <v>48</v>
      </c>
      <c r="AH23" s="14" t="s">
        <v>49</v>
      </c>
      <c r="AI23" s="20">
        <f>F23-AN23</f>
        <v>0</v>
      </c>
      <c r="AJ23" s="17">
        <v>0</v>
      </c>
      <c r="AK23" s="21" t="str">
        <f>IF(AI23=0,"-",AJ23/AI23)</f>
        <v>-</v>
      </c>
      <c r="AL23" s="17">
        <v>0</v>
      </c>
      <c r="AM23" s="22">
        <f>IF(AL23=0,0,AL23/AI23)</f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9">
        <v>0</v>
      </c>
    </row>
    <row r="24" spans="1:52" ht="15" customHeight="1" x14ac:dyDescent="0.25">
      <c r="A24" s="14">
        <v>291</v>
      </c>
      <c r="B24" s="15">
        <v>3421</v>
      </c>
      <c r="C24" s="15">
        <v>9</v>
      </c>
      <c r="D24" s="15">
        <v>153309031</v>
      </c>
      <c r="E24" s="15" t="s">
        <v>118</v>
      </c>
      <c r="F24" s="16">
        <f>IF(S24=0,AA24,Z24+SUM(G24:Q24)+AB24)</f>
        <v>5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 t="s">
        <v>0</v>
      </c>
      <c r="S24" s="17">
        <v>2</v>
      </c>
      <c r="T24" s="17">
        <v>1</v>
      </c>
      <c r="U24" s="17">
        <v>0</v>
      </c>
      <c r="V24" s="17">
        <v>28.3</v>
      </c>
      <c r="W24" s="17">
        <v>1</v>
      </c>
      <c r="X24" s="17">
        <v>7.9</v>
      </c>
      <c r="Y24" s="23">
        <f>V24/5.5</f>
        <v>5.1454545454545455</v>
      </c>
      <c r="Z24" s="16">
        <f>ROUND(Y24,0)</f>
        <v>5</v>
      </c>
      <c r="AA24" s="17">
        <v>5</v>
      </c>
      <c r="AB24" s="17">
        <v>0</v>
      </c>
      <c r="AC24" s="14" t="s">
        <v>56</v>
      </c>
      <c r="AD24" s="18">
        <v>44439</v>
      </c>
      <c r="AE24" s="14" t="s">
        <v>43</v>
      </c>
      <c r="AF24" s="14" t="s">
        <v>59</v>
      </c>
      <c r="AG24" s="19" t="s">
        <v>48</v>
      </c>
      <c r="AH24" s="14" t="s">
        <v>49</v>
      </c>
      <c r="AI24" s="20">
        <f>F24-AN24</f>
        <v>5</v>
      </c>
      <c r="AJ24" s="17">
        <v>0</v>
      </c>
      <c r="AK24" s="21">
        <f>IF(AI24=0,"-",AJ24/AI24)</f>
        <v>0</v>
      </c>
      <c r="AL24" s="17">
        <v>0</v>
      </c>
      <c r="AM24" s="22">
        <f>IF(AL24=0,0,AL24/AI24)</f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9">
        <v>0</v>
      </c>
    </row>
    <row r="25" spans="1:52" ht="15" customHeight="1" x14ac:dyDescent="0.25">
      <c r="A25" s="14">
        <v>289</v>
      </c>
      <c r="B25" s="15">
        <v>3422</v>
      </c>
      <c r="C25" s="15">
        <v>9</v>
      </c>
      <c r="D25" s="15">
        <v>153310012</v>
      </c>
      <c r="E25" s="15" t="s">
        <v>118</v>
      </c>
      <c r="F25" s="16">
        <f>IF(S25=0,AA25,Z25+SUM(G25:Q25)+AB25)</f>
        <v>2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 t="s">
        <v>0</v>
      </c>
      <c r="S25" s="17">
        <v>2</v>
      </c>
      <c r="T25" s="17">
        <v>1</v>
      </c>
      <c r="U25" s="17">
        <v>0</v>
      </c>
      <c r="V25" s="17">
        <v>9.6999999999999993</v>
      </c>
      <c r="W25" s="17">
        <v>1</v>
      </c>
      <c r="X25" s="17">
        <v>7.3</v>
      </c>
      <c r="Y25" s="23">
        <f>V25/5.5</f>
        <v>1.7636363636363634</v>
      </c>
      <c r="Z25" s="16">
        <f>ROUND(Y25,0)</f>
        <v>2</v>
      </c>
      <c r="AA25" s="17">
        <v>2</v>
      </c>
      <c r="AB25" s="17">
        <v>0</v>
      </c>
      <c r="AC25" s="14" t="s">
        <v>56</v>
      </c>
      <c r="AD25" s="18">
        <v>44439</v>
      </c>
      <c r="AE25" s="14" t="s">
        <v>43</v>
      </c>
      <c r="AF25" s="14" t="s">
        <v>59</v>
      </c>
      <c r="AG25" s="19" t="s">
        <v>48</v>
      </c>
      <c r="AH25" s="14" t="s">
        <v>49</v>
      </c>
      <c r="AI25" s="20">
        <f>F25-AN25</f>
        <v>2</v>
      </c>
      <c r="AJ25" s="17">
        <v>0</v>
      </c>
      <c r="AK25" s="21">
        <f>IF(AI25=0,"-",AJ25/AI25)</f>
        <v>0</v>
      </c>
      <c r="AL25" s="17">
        <v>0</v>
      </c>
      <c r="AM25" s="22">
        <f>IF(AL25=0,0,AL25/AI25)</f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9">
        <v>0</v>
      </c>
    </row>
    <row r="26" spans="1:52" ht="15" customHeight="1" x14ac:dyDescent="0.25">
      <c r="A26" s="14">
        <v>301</v>
      </c>
      <c r="B26" s="15">
        <v>3423</v>
      </c>
      <c r="C26" s="15">
        <v>9</v>
      </c>
      <c r="D26" s="15">
        <v>153310013</v>
      </c>
      <c r="E26" s="15" t="s">
        <v>118</v>
      </c>
      <c r="F26" s="16">
        <f>IF(S26=0,AA26,Z26+SUM(G26:Q26)+AB26)</f>
        <v>2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10.5</v>
      </c>
      <c r="W26" s="17">
        <v>1</v>
      </c>
      <c r="X26" s="17">
        <v>7.4</v>
      </c>
      <c r="Y26" s="23">
        <f>V26/5.5</f>
        <v>1.9090909090909092</v>
      </c>
      <c r="Z26" s="16">
        <f>ROUND(Y26,0)</f>
        <v>2</v>
      </c>
      <c r="AA26" s="17">
        <v>2</v>
      </c>
      <c r="AB26" s="17">
        <v>0</v>
      </c>
      <c r="AC26" s="14" t="s">
        <v>56</v>
      </c>
      <c r="AD26" s="18">
        <v>44439</v>
      </c>
      <c r="AE26" s="14" t="s">
        <v>43</v>
      </c>
      <c r="AF26" s="14" t="s">
        <v>59</v>
      </c>
      <c r="AG26" s="19" t="s">
        <v>48</v>
      </c>
      <c r="AH26" s="14" t="s">
        <v>49</v>
      </c>
      <c r="AI26" s="20">
        <f>F26-AN26</f>
        <v>2</v>
      </c>
      <c r="AJ26" s="17">
        <v>1</v>
      </c>
      <c r="AK26" s="21">
        <f>IF(AI26=0,"-",AJ26/AI26)</f>
        <v>0.5</v>
      </c>
      <c r="AL26" s="17">
        <v>0</v>
      </c>
      <c r="AM26" s="22">
        <f>IF(AL26=0,0,AL26/AI26)</f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9">
        <v>0</v>
      </c>
    </row>
    <row r="27" spans="1:52" ht="15" customHeight="1" x14ac:dyDescent="0.25">
      <c r="A27" s="14">
        <v>300</v>
      </c>
      <c r="B27" s="15">
        <v>3424</v>
      </c>
      <c r="C27" s="15">
        <v>9</v>
      </c>
      <c r="D27" s="15">
        <v>153310017</v>
      </c>
      <c r="E27" s="15" t="s">
        <v>118</v>
      </c>
      <c r="F27" s="16">
        <f>IF(S27=0,AA27,Z27+SUM(G27:Q27)+AB27)</f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 t="s">
        <v>0</v>
      </c>
      <c r="S27" s="17">
        <v>99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23">
        <f>V27/5.5</f>
        <v>0</v>
      </c>
      <c r="Z27" s="16">
        <f>ROUND(Y27,0)</f>
        <v>0</v>
      </c>
      <c r="AA27" s="17">
        <v>0</v>
      </c>
      <c r="AB27" s="17">
        <v>0</v>
      </c>
      <c r="AC27" s="14" t="s">
        <v>56</v>
      </c>
      <c r="AD27" s="18">
        <v>44439</v>
      </c>
      <c r="AE27" s="14" t="s">
        <v>43</v>
      </c>
      <c r="AF27" s="14" t="s">
        <v>59</v>
      </c>
      <c r="AG27" s="19" t="s">
        <v>48</v>
      </c>
      <c r="AH27" s="14" t="s">
        <v>49</v>
      </c>
      <c r="AI27" s="20">
        <f>F27-AN27</f>
        <v>0</v>
      </c>
      <c r="AJ27" s="17">
        <v>0</v>
      </c>
      <c r="AK27" s="21" t="str">
        <f>IF(AI27=0,"-",AJ27/AI27)</f>
        <v>-</v>
      </c>
      <c r="AL27" s="17">
        <v>0</v>
      </c>
      <c r="AM27" s="22">
        <f>IF(AL27=0,0,AL27/AI27)</f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9">
        <v>0</v>
      </c>
    </row>
    <row r="28" spans="1:52" ht="15" customHeight="1" x14ac:dyDescent="0.25">
      <c r="A28" s="14">
        <v>292</v>
      </c>
      <c r="B28" s="15">
        <v>3425</v>
      </c>
      <c r="C28" s="15">
        <v>9</v>
      </c>
      <c r="D28" s="15">
        <v>153310018</v>
      </c>
      <c r="E28" s="15" t="s">
        <v>118</v>
      </c>
      <c r="F28" s="16">
        <f>IF(S28=0,AA28,Z28+SUM(G28:Q28)+AB28)</f>
        <v>5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 t="s">
        <v>0</v>
      </c>
      <c r="S28" s="17">
        <v>2</v>
      </c>
      <c r="T28" s="17">
        <v>1</v>
      </c>
      <c r="U28" s="17">
        <v>0</v>
      </c>
      <c r="V28" s="17">
        <v>26.3</v>
      </c>
      <c r="W28" s="17">
        <v>1</v>
      </c>
      <c r="X28" s="17">
        <v>7.4</v>
      </c>
      <c r="Y28" s="23">
        <f>V28/5.5</f>
        <v>4.7818181818181822</v>
      </c>
      <c r="Z28" s="16">
        <f>ROUND(Y28,0)</f>
        <v>5</v>
      </c>
      <c r="AA28" s="17">
        <v>5</v>
      </c>
      <c r="AB28" s="17">
        <v>0</v>
      </c>
      <c r="AC28" s="14" t="s">
        <v>56</v>
      </c>
      <c r="AD28" s="18">
        <v>44439</v>
      </c>
      <c r="AE28" s="14" t="s">
        <v>43</v>
      </c>
      <c r="AF28" s="14" t="s">
        <v>59</v>
      </c>
      <c r="AG28" s="19" t="s">
        <v>48</v>
      </c>
      <c r="AH28" s="14" t="s">
        <v>49</v>
      </c>
      <c r="AI28" s="20">
        <f>F28-AN28</f>
        <v>5</v>
      </c>
      <c r="AJ28" s="17">
        <v>0</v>
      </c>
      <c r="AK28" s="21">
        <f>IF(AI28=0,"-",AJ28/AI28)</f>
        <v>0</v>
      </c>
      <c r="AL28" s="17">
        <v>0</v>
      </c>
      <c r="AM28" s="22">
        <f>IF(AL28=0,0,AL28/AI28)</f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9">
        <v>0</v>
      </c>
    </row>
    <row r="29" spans="1:52" ht="15" customHeight="1" x14ac:dyDescent="0.25">
      <c r="A29" s="14">
        <v>298</v>
      </c>
      <c r="B29" s="15">
        <v>3426</v>
      </c>
      <c r="C29" s="15">
        <v>9</v>
      </c>
      <c r="D29" s="15">
        <v>153310019</v>
      </c>
      <c r="E29" s="15" t="s">
        <v>118</v>
      </c>
      <c r="F29" s="16">
        <f>IF(S29=0,AA29,Z29+SUM(G29:Q29)+AB29)</f>
        <v>5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 t="s">
        <v>0</v>
      </c>
      <c r="S29" s="17">
        <v>2</v>
      </c>
      <c r="T29" s="17">
        <v>1</v>
      </c>
      <c r="U29" s="17">
        <v>0</v>
      </c>
      <c r="V29" s="17">
        <v>29.7</v>
      </c>
      <c r="W29" s="17">
        <v>1</v>
      </c>
      <c r="X29" s="17">
        <v>7.4</v>
      </c>
      <c r="Y29" s="23">
        <f>V29/5.5</f>
        <v>5.3999999999999995</v>
      </c>
      <c r="Z29" s="16">
        <f>ROUND(Y29,0)</f>
        <v>5</v>
      </c>
      <c r="AA29" s="17">
        <v>5</v>
      </c>
      <c r="AB29" s="17">
        <v>0</v>
      </c>
      <c r="AC29" s="14" t="s">
        <v>56</v>
      </c>
      <c r="AD29" s="18">
        <v>44439</v>
      </c>
      <c r="AE29" s="14" t="s">
        <v>43</v>
      </c>
      <c r="AF29" s="14" t="s">
        <v>59</v>
      </c>
      <c r="AG29" s="19" t="s">
        <v>48</v>
      </c>
      <c r="AH29" s="14" t="s">
        <v>49</v>
      </c>
      <c r="AI29" s="20">
        <f>F29-AN29</f>
        <v>5</v>
      </c>
      <c r="AJ29" s="17">
        <v>0</v>
      </c>
      <c r="AK29" s="21">
        <f>IF(AI29=0,"-",AJ29/AI29)</f>
        <v>0</v>
      </c>
      <c r="AL29" s="17">
        <v>0</v>
      </c>
      <c r="AM29" s="22">
        <f>IF(AL29=0,0,AL29/AI29)</f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9">
        <v>0</v>
      </c>
    </row>
    <row r="30" spans="1:52" ht="15" customHeight="1" x14ac:dyDescent="0.25">
      <c r="A30" s="14">
        <v>296</v>
      </c>
      <c r="B30" s="15">
        <v>3427</v>
      </c>
      <c r="C30" s="15">
        <v>9</v>
      </c>
      <c r="D30" s="15">
        <v>153310029</v>
      </c>
      <c r="E30" s="15" t="s">
        <v>118</v>
      </c>
      <c r="F30" s="16">
        <f>IF(S30=0,AA30,Z30+SUM(G30:Q30)+AB30)</f>
        <v>9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 t="s">
        <v>0</v>
      </c>
      <c r="S30" s="17">
        <v>2</v>
      </c>
      <c r="T30" s="17">
        <v>1</v>
      </c>
      <c r="U30" s="17">
        <v>9</v>
      </c>
      <c r="V30" s="17">
        <v>50</v>
      </c>
      <c r="W30" s="17">
        <v>2</v>
      </c>
      <c r="X30" s="17">
        <v>4.5999999999999996</v>
      </c>
      <c r="Y30" s="23">
        <f>V30/5.5</f>
        <v>9.0909090909090917</v>
      </c>
      <c r="Z30" s="16">
        <f>ROUND(Y30,0)</f>
        <v>9</v>
      </c>
      <c r="AA30" s="17">
        <v>9</v>
      </c>
      <c r="AB30" s="17">
        <v>0</v>
      </c>
      <c r="AC30" s="14" t="s">
        <v>56</v>
      </c>
      <c r="AD30" s="18">
        <v>44439</v>
      </c>
      <c r="AE30" s="14" t="s">
        <v>43</v>
      </c>
      <c r="AF30" s="14" t="s">
        <v>59</v>
      </c>
      <c r="AG30" s="19" t="s">
        <v>48</v>
      </c>
      <c r="AH30" s="14" t="s">
        <v>49</v>
      </c>
      <c r="AI30" s="20">
        <f>F30-AN30</f>
        <v>9</v>
      </c>
      <c r="AJ30" s="17">
        <v>3</v>
      </c>
      <c r="AK30" s="21">
        <f>IF(AI30=0,"-",AJ30/AI30)</f>
        <v>0.33333333333333331</v>
      </c>
      <c r="AL30" s="17">
        <v>0</v>
      </c>
      <c r="AM30" s="22">
        <f>IF(AL30=0,0,AL30/AI30)</f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9">
        <v>0</v>
      </c>
    </row>
    <row r="31" spans="1:52" ht="15" customHeight="1" x14ac:dyDescent="0.25">
      <c r="A31" s="14">
        <v>127</v>
      </c>
      <c r="B31" s="15">
        <v>3455</v>
      </c>
      <c r="C31" s="15">
        <v>9</v>
      </c>
      <c r="D31" s="15">
        <v>156311034</v>
      </c>
      <c r="E31" s="15" t="s">
        <v>103</v>
      </c>
      <c r="F31" s="16">
        <f>IF(S31=0,AA31,Z31+SUM(G31:Q31)+AB31)</f>
        <v>8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 t="s">
        <v>0</v>
      </c>
      <c r="S31" s="17">
        <v>1</v>
      </c>
      <c r="T31" s="17">
        <v>1</v>
      </c>
      <c r="U31" s="17">
        <v>0</v>
      </c>
      <c r="V31" s="17">
        <v>42.7</v>
      </c>
      <c r="W31" s="17">
        <v>0</v>
      </c>
      <c r="X31" s="17">
        <v>0</v>
      </c>
      <c r="Y31" s="23">
        <f>V31/5.5</f>
        <v>7.7636363636363646</v>
      </c>
      <c r="Z31" s="16">
        <f>ROUND(Y31,0)</f>
        <v>8</v>
      </c>
      <c r="AA31" s="17">
        <v>8</v>
      </c>
      <c r="AB31" s="17">
        <v>0</v>
      </c>
      <c r="AC31" s="14" t="s">
        <v>56</v>
      </c>
      <c r="AD31" s="18">
        <v>44439</v>
      </c>
      <c r="AE31" s="14" t="s">
        <v>43</v>
      </c>
      <c r="AF31" s="14" t="s">
        <v>59</v>
      </c>
      <c r="AG31" s="19" t="s">
        <v>48</v>
      </c>
      <c r="AH31" s="14" t="s">
        <v>49</v>
      </c>
      <c r="AI31" s="20">
        <f>F31-AN31</f>
        <v>7</v>
      </c>
      <c r="AJ31" s="17">
        <v>5</v>
      </c>
      <c r="AK31" s="21">
        <f>IF(AI31=0,"-",AJ31/AI31)</f>
        <v>0.7142857142857143</v>
      </c>
      <c r="AL31" s="17">
        <v>0</v>
      </c>
      <c r="AM31" s="22">
        <f>IF(AL31=0,0,AL31/AI31)</f>
        <v>0</v>
      </c>
      <c r="AN31" s="17">
        <v>1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9">
        <v>0</v>
      </c>
    </row>
    <row r="32" spans="1:52" ht="15" customHeight="1" x14ac:dyDescent="0.25">
      <c r="A32" s="14">
        <v>183</v>
      </c>
      <c r="B32" s="15">
        <v>3456</v>
      </c>
      <c r="C32" s="15">
        <v>9</v>
      </c>
      <c r="D32" s="15">
        <v>156311035</v>
      </c>
      <c r="E32" s="15" t="s">
        <v>103</v>
      </c>
      <c r="F32" s="16">
        <f>IF(S32=0,AA32,Z32+SUM(G32:Q32)+AB32)</f>
        <v>7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 t="s">
        <v>0</v>
      </c>
      <c r="S32" s="17">
        <v>1</v>
      </c>
      <c r="T32" s="17">
        <v>1</v>
      </c>
      <c r="U32" s="17">
        <v>0</v>
      </c>
      <c r="V32" s="17">
        <v>38</v>
      </c>
      <c r="W32" s="17">
        <v>0</v>
      </c>
      <c r="X32" s="17">
        <v>0</v>
      </c>
      <c r="Y32" s="23">
        <f>V32/5.5</f>
        <v>6.9090909090909092</v>
      </c>
      <c r="Z32" s="16">
        <f>ROUND(Y32,0)</f>
        <v>7</v>
      </c>
      <c r="AA32" s="17">
        <v>7</v>
      </c>
      <c r="AB32" s="17">
        <v>0</v>
      </c>
      <c r="AC32" s="14" t="s">
        <v>56</v>
      </c>
      <c r="AD32" s="18">
        <v>44439</v>
      </c>
      <c r="AE32" s="14" t="s">
        <v>43</v>
      </c>
      <c r="AF32" s="14" t="s">
        <v>59</v>
      </c>
      <c r="AG32" s="19" t="s">
        <v>48</v>
      </c>
      <c r="AH32" s="14" t="s">
        <v>49</v>
      </c>
      <c r="AI32" s="20">
        <f>F32-AN32</f>
        <v>7</v>
      </c>
      <c r="AJ32" s="17">
        <v>7</v>
      </c>
      <c r="AK32" s="21">
        <f>IF(AI32=0,"-",AJ32/AI32)</f>
        <v>1</v>
      </c>
      <c r="AL32" s="17">
        <v>0</v>
      </c>
      <c r="AM32" s="22">
        <f>IF(AL32=0,0,AL32/AI32)</f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9">
        <v>0</v>
      </c>
    </row>
    <row r="33" spans="1:52" ht="15" customHeight="1" x14ac:dyDescent="0.25">
      <c r="A33" s="14">
        <v>112</v>
      </c>
      <c r="B33" s="15">
        <v>3805</v>
      </c>
      <c r="C33" s="15">
        <v>52</v>
      </c>
      <c r="D33" s="15">
        <v>156310109</v>
      </c>
      <c r="E33" s="15" t="s">
        <v>101</v>
      </c>
      <c r="F33" s="16">
        <f>IF(S33=0,AA33,Z33+SUM(G33:Q33)+AB33)</f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 t="s">
        <v>0</v>
      </c>
      <c r="S33" s="17">
        <v>99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23">
        <f>V33/5.5</f>
        <v>0</v>
      </c>
      <c r="Z33" s="16">
        <f>ROUND(Y33,0)</f>
        <v>0</v>
      </c>
      <c r="AA33" s="17">
        <v>0</v>
      </c>
      <c r="AB33" s="17">
        <v>0</v>
      </c>
      <c r="AC33" s="14" t="s">
        <v>56</v>
      </c>
      <c r="AD33" s="18">
        <v>44439</v>
      </c>
      <c r="AE33" s="14" t="s">
        <v>43</v>
      </c>
      <c r="AF33" s="14" t="s">
        <v>59</v>
      </c>
      <c r="AG33" s="19" t="s">
        <v>48</v>
      </c>
      <c r="AH33" s="14" t="s">
        <v>49</v>
      </c>
      <c r="AI33" s="20">
        <f>F33-AN33</f>
        <v>0</v>
      </c>
      <c r="AJ33" s="17">
        <v>0</v>
      </c>
      <c r="AK33" s="21" t="str">
        <f>IF(AI33=0,"-",AJ33/AI33)</f>
        <v>-</v>
      </c>
      <c r="AL33" s="17">
        <v>0</v>
      </c>
      <c r="AM33" s="22">
        <f>IF(AL33=0,0,AL33/AI33)</f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9">
        <v>0</v>
      </c>
    </row>
    <row r="34" spans="1:52" ht="15" customHeight="1" x14ac:dyDescent="0.25">
      <c r="A34" s="14">
        <v>118</v>
      </c>
      <c r="B34" s="15">
        <v>3806</v>
      </c>
      <c r="C34" s="15">
        <v>52</v>
      </c>
      <c r="D34" s="15">
        <v>156310112</v>
      </c>
      <c r="E34" s="15" t="s">
        <v>101</v>
      </c>
      <c r="F34" s="16">
        <f>IF(S34=0,AA34,Z34+SUM(G34:Q34)+AB34)</f>
        <v>10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 t="s">
        <v>0</v>
      </c>
      <c r="S34" s="17">
        <v>1</v>
      </c>
      <c r="T34" s="17">
        <v>1</v>
      </c>
      <c r="U34" s="17">
        <v>0</v>
      </c>
      <c r="V34" s="17">
        <v>53.5</v>
      </c>
      <c r="W34" s="17">
        <v>0</v>
      </c>
      <c r="X34" s="17">
        <v>0</v>
      </c>
      <c r="Y34" s="23">
        <f>V34/5.5</f>
        <v>9.7272727272727266</v>
      </c>
      <c r="Z34" s="16">
        <f>ROUND(Y34,0)</f>
        <v>10</v>
      </c>
      <c r="AA34" s="17">
        <v>9</v>
      </c>
      <c r="AB34" s="17">
        <v>0</v>
      </c>
      <c r="AC34" s="14" t="s">
        <v>56</v>
      </c>
      <c r="AD34" s="18">
        <v>44439</v>
      </c>
      <c r="AE34" s="14" t="s">
        <v>43</v>
      </c>
      <c r="AF34" s="14" t="s">
        <v>59</v>
      </c>
      <c r="AG34" s="19" t="s">
        <v>48</v>
      </c>
      <c r="AH34" s="14" t="s">
        <v>49</v>
      </c>
      <c r="AI34" s="20">
        <f>F34-AN34</f>
        <v>10</v>
      </c>
      <c r="AJ34" s="17">
        <v>9</v>
      </c>
      <c r="AK34" s="21">
        <f>IF(AI34=0,"-",AJ34/AI34)</f>
        <v>0.9</v>
      </c>
      <c r="AL34" s="17">
        <v>0</v>
      </c>
      <c r="AM34" s="22">
        <f>IF(AL34=0,0,AL34/AI34)</f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9">
        <v>0</v>
      </c>
    </row>
    <row r="35" spans="1:52" ht="15" customHeight="1" x14ac:dyDescent="0.25">
      <c r="A35" s="14">
        <v>251</v>
      </c>
      <c r="B35" s="15">
        <v>3809</v>
      </c>
      <c r="C35" s="15">
        <v>52</v>
      </c>
      <c r="D35" s="15">
        <v>156310137</v>
      </c>
      <c r="E35" s="15" t="s">
        <v>101</v>
      </c>
      <c r="F35" s="16">
        <f>IF(S35=0,AA35,Z35+SUM(G35:Q35)+AB35)</f>
        <v>21</v>
      </c>
      <c r="G35" s="17">
        <v>0</v>
      </c>
      <c r="H35" s="17">
        <v>1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 t="s">
        <v>0</v>
      </c>
      <c r="S35" s="17">
        <v>1</v>
      </c>
      <c r="T35" s="17">
        <v>1</v>
      </c>
      <c r="U35" s="17">
        <v>0</v>
      </c>
      <c r="V35" s="17">
        <v>111.4</v>
      </c>
      <c r="W35" s="17">
        <v>0</v>
      </c>
      <c r="X35" s="17">
        <v>0</v>
      </c>
      <c r="Y35" s="23">
        <f>V35/5.5</f>
        <v>20.254545454545454</v>
      </c>
      <c r="Z35" s="16">
        <f>ROUND(Y35,0)</f>
        <v>20</v>
      </c>
      <c r="AA35" s="17">
        <v>20</v>
      </c>
      <c r="AB35" s="17">
        <v>0</v>
      </c>
      <c r="AC35" s="14" t="s">
        <v>56</v>
      </c>
      <c r="AD35" s="18">
        <v>44439</v>
      </c>
      <c r="AE35" s="14" t="s">
        <v>43</v>
      </c>
      <c r="AF35" s="14" t="s">
        <v>59</v>
      </c>
      <c r="AG35" s="19" t="s">
        <v>48</v>
      </c>
      <c r="AH35" s="14" t="s">
        <v>49</v>
      </c>
      <c r="AI35" s="20">
        <f>F35-AN35</f>
        <v>21</v>
      </c>
      <c r="AJ35" s="17">
        <v>20</v>
      </c>
      <c r="AK35" s="21">
        <f>IF(AI35=0,"-",AJ35/AI35)</f>
        <v>0.95238095238095233</v>
      </c>
      <c r="AL35" s="17">
        <v>0</v>
      </c>
      <c r="AM35" s="22">
        <f>IF(AL35=0,0,AL35/AI35)</f>
        <v>0</v>
      </c>
      <c r="AN35" s="17">
        <v>0</v>
      </c>
      <c r="AO35" s="17">
        <v>0</v>
      </c>
      <c r="AP35" s="17">
        <v>1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9">
        <v>0</v>
      </c>
    </row>
    <row r="36" spans="1:52" ht="15" customHeight="1" x14ac:dyDescent="0.25">
      <c r="A36" s="14">
        <v>252</v>
      </c>
      <c r="B36" s="15">
        <v>3811</v>
      </c>
      <c r="C36" s="15">
        <v>52</v>
      </c>
      <c r="D36" s="15">
        <v>156311063</v>
      </c>
      <c r="E36" s="15" t="s">
        <v>101</v>
      </c>
      <c r="F36" s="16">
        <f>IF(S36=0,AA36,Z36+SUM(G36:Q36)+AB36)</f>
        <v>4</v>
      </c>
      <c r="G36" s="17">
        <v>0</v>
      </c>
      <c r="H36" s="17">
        <v>0</v>
      </c>
      <c r="I36" s="17">
        <v>0</v>
      </c>
      <c r="J36" s="17">
        <v>0</v>
      </c>
      <c r="K36" s="17">
        <v>2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 t="s">
        <v>0</v>
      </c>
      <c r="S36" s="17">
        <v>0</v>
      </c>
      <c r="T36" s="17">
        <v>1</v>
      </c>
      <c r="U36" s="17">
        <v>0</v>
      </c>
      <c r="V36" s="17">
        <v>0</v>
      </c>
      <c r="W36" s="17">
        <v>0</v>
      </c>
      <c r="X36" s="17">
        <v>0</v>
      </c>
      <c r="Y36" s="23">
        <f>V36/5.5</f>
        <v>0</v>
      </c>
      <c r="Z36" s="16">
        <f>ROUND(Y36,0)</f>
        <v>0</v>
      </c>
      <c r="AA36" s="17">
        <v>4</v>
      </c>
      <c r="AB36" s="17">
        <v>0</v>
      </c>
      <c r="AC36" s="14" t="s">
        <v>56</v>
      </c>
      <c r="AD36" s="18">
        <v>44439</v>
      </c>
      <c r="AE36" s="14" t="s">
        <v>43</v>
      </c>
      <c r="AF36" s="14" t="s">
        <v>59</v>
      </c>
      <c r="AG36" s="19" t="s">
        <v>48</v>
      </c>
      <c r="AH36" s="14" t="s">
        <v>49</v>
      </c>
      <c r="AI36" s="20">
        <f>F36-AN36</f>
        <v>4</v>
      </c>
      <c r="AJ36" s="17">
        <v>2</v>
      </c>
      <c r="AK36" s="21">
        <f>IF(AI36=0,"-",AJ36/AI36)</f>
        <v>0.5</v>
      </c>
      <c r="AL36" s="17">
        <v>0</v>
      </c>
      <c r="AM36" s="22">
        <f>IF(AL36=0,0,AL36/AI36)</f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9">
        <v>0</v>
      </c>
    </row>
    <row r="37" spans="1:52" ht="15" customHeight="1" x14ac:dyDescent="0.25">
      <c r="A37" s="14">
        <v>70</v>
      </c>
      <c r="B37" s="15">
        <v>3832</v>
      </c>
      <c r="C37" s="15">
        <v>9</v>
      </c>
      <c r="D37" s="15">
        <v>154310065</v>
      </c>
      <c r="E37" s="15" t="s">
        <v>69</v>
      </c>
      <c r="F37" s="16">
        <f>IF(S37=0,AA37,Z37+SUM(G37:Q37)+AB37)</f>
        <v>17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 t="s">
        <v>0</v>
      </c>
      <c r="S37" s="17">
        <v>2</v>
      </c>
      <c r="T37" s="17">
        <v>1</v>
      </c>
      <c r="U37" s="17">
        <v>0</v>
      </c>
      <c r="V37" s="17">
        <v>93.8</v>
      </c>
      <c r="W37" s="17">
        <v>1</v>
      </c>
      <c r="X37" s="17">
        <v>5.3</v>
      </c>
      <c r="Y37" s="23">
        <f>V37/5.5</f>
        <v>17.054545454545455</v>
      </c>
      <c r="Z37" s="16">
        <f>ROUND(Y37,0)</f>
        <v>17</v>
      </c>
      <c r="AA37" s="17">
        <v>17</v>
      </c>
      <c r="AB37" s="17">
        <v>0</v>
      </c>
      <c r="AC37" s="14" t="s">
        <v>56</v>
      </c>
      <c r="AD37" s="18">
        <v>44439</v>
      </c>
      <c r="AE37" s="14" t="s">
        <v>43</v>
      </c>
      <c r="AF37" s="14" t="s">
        <v>59</v>
      </c>
      <c r="AG37" s="19" t="s">
        <v>48</v>
      </c>
      <c r="AH37" s="14" t="s">
        <v>49</v>
      </c>
      <c r="AI37" s="20">
        <f>F37-AN37</f>
        <v>17</v>
      </c>
      <c r="AJ37" s="17">
        <v>3</v>
      </c>
      <c r="AK37" s="21">
        <f>IF(AI37=0,"-",AJ37/AI37)</f>
        <v>0.17647058823529413</v>
      </c>
      <c r="AL37" s="17">
        <v>0</v>
      </c>
      <c r="AM37" s="22">
        <f>IF(AL37=0,0,AL37/AI37)</f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9">
        <v>0</v>
      </c>
    </row>
    <row r="38" spans="1:52" ht="15" customHeight="1" x14ac:dyDescent="0.25">
      <c r="A38" s="14">
        <v>94</v>
      </c>
      <c r="B38" s="15">
        <v>3833</v>
      </c>
      <c r="C38" s="15">
        <v>9</v>
      </c>
      <c r="D38" s="15">
        <v>154310066</v>
      </c>
      <c r="E38" s="15" t="s">
        <v>69</v>
      </c>
      <c r="F38" s="16">
        <f>IF(S38=0,AA38,Z38+SUM(G38:Q38)+AB38)</f>
        <v>11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 t="s">
        <v>0</v>
      </c>
      <c r="S38" s="17">
        <v>1</v>
      </c>
      <c r="T38" s="17">
        <v>1</v>
      </c>
      <c r="U38" s="17">
        <v>0</v>
      </c>
      <c r="V38" s="17">
        <v>57.9</v>
      </c>
      <c r="W38" s="17">
        <v>0</v>
      </c>
      <c r="X38" s="17">
        <v>0</v>
      </c>
      <c r="Y38" s="23">
        <f>V38/5.5</f>
        <v>10.527272727272727</v>
      </c>
      <c r="Z38" s="16">
        <f>ROUND(Y38,0)</f>
        <v>11</v>
      </c>
      <c r="AA38" s="17">
        <v>10</v>
      </c>
      <c r="AB38" s="17">
        <v>0</v>
      </c>
      <c r="AC38" s="14" t="s">
        <v>56</v>
      </c>
      <c r="AD38" s="18">
        <v>44439</v>
      </c>
      <c r="AE38" s="14" t="s">
        <v>43</v>
      </c>
      <c r="AF38" s="14" t="s">
        <v>59</v>
      </c>
      <c r="AG38" s="19" t="s">
        <v>48</v>
      </c>
      <c r="AH38" s="14" t="s">
        <v>49</v>
      </c>
      <c r="AI38" s="20">
        <f>F38-AN38</f>
        <v>11</v>
      </c>
      <c r="AJ38" s="17">
        <v>10</v>
      </c>
      <c r="AK38" s="21">
        <f>IF(AI38=0,"-",AJ38/AI38)</f>
        <v>0.90909090909090906</v>
      </c>
      <c r="AL38" s="17">
        <v>0</v>
      </c>
      <c r="AM38" s="22">
        <f>IF(AL38=0,0,AL38/AI38)</f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9">
        <v>0</v>
      </c>
    </row>
    <row r="39" spans="1:52" ht="15" customHeight="1" x14ac:dyDescent="0.25">
      <c r="A39" s="14">
        <v>8</v>
      </c>
      <c r="B39" s="15">
        <v>3834</v>
      </c>
      <c r="C39" s="15">
        <v>9</v>
      </c>
      <c r="D39" s="15">
        <v>154310067</v>
      </c>
      <c r="E39" s="15" t="s">
        <v>69</v>
      </c>
      <c r="F39" s="16">
        <f>IF(S39=0,AA39,Z39+SUM(G39:Q39)+AB39)</f>
        <v>5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 t="s">
        <v>0</v>
      </c>
      <c r="S39" s="17">
        <v>1</v>
      </c>
      <c r="T39" s="17">
        <v>1</v>
      </c>
      <c r="U39" s="17">
        <v>0</v>
      </c>
      <c r="V39" s="17">
        <v>27.3</v>
      </c>
      <c r="W39" s="17">
        <v>0</v>
      </c>
      <c r="X39" s="17">
        <v>0</v>
      </c>
      <c r="Y39" s="23">
        <f>V39/5.5</f>
        <v>4.9636363636363638</v>
      </c>
      <c r="Z39" s="16">
        <f>ROUND(Y39,0)</f>
        <v>5</v>
      </c>
      <c r="AA39" s="17">
        <v>5</v>
      </c>
      <c r="AB39" s="17">
        <v>0</v>
      </c>
      <c r="AC39" s="14" t="s">
        <v>56</v>
      </c>
      <c r="AD39" s="18">
        <v>44439</v>
      </c>
      <c r="AE39" s="14" t="s">
        <v>43</v>
      </c>
      <c r="AF39" s="14" t="s">
        <v>59</v>
      </c>
      <c r="AG39" s="19" t="s">
        <v>48</v>
      </c>
      <c r="AH39" s="14" t="s">
        <v>49</v>
      </c>
      <c r="AI39" s="20">
        <f>F39-AN39</f>
        <v>5</v>
      </c>
      <c r="AJ39" s="17">
        <v>4</v>
      </c>
      <c r="AK39" s="21">
        <f>IF(AI39=0,"-",AJ39/AI39)</f>
        <v>0.8</v>
      </c>
      <c r="AL39" s="17">
        <v>0</v>
      </c>
      <c r="AM39" s="22">
        <f>IF(AL39=0,0,AL39/AI39)</f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9">
        <v>0</v>
      </c>
    </row>
    <row r="40" spans="1:52" ht="15" customHeight="1" x14ac:dyDescent="0.25">
      <c r="A40" s="14">
        <v>14</v>
      </c>
      <c r="B40" s="15">
        <v>3835</v>
      </c>
      <c r="C40" s="15">
        <v>9</v>
      </c>
      <c r="D40" s="15">
        <v>154310068</v>
      </c>
      <c r="E40" s="15" t="s">
        <v>69</v>
      </c>
      <c r="F40" s="16">
        <f>IF(S40=0,AA40,Z40+SUM(G40:Q40)+AB40)</f>
        <v>4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 t="s">
        <v>0</v>
      </c>
      <c r="S40" s="17">
        <v>1</v>
      </c>
      <c r="T40" s="17">
        <v>1</v>
      </c>
      <c r="U40" s="17">
        <v>0</v>
      </c>
      <c r="V40" s="17">
        <v>23.3</v>
      </c>
      <c r="W40" s="17">
        <v>2</v>
      </c>
      <c r="X40" s="17">
        <v>5.3</v>
      </c>
      <c r="Y40" s="23">
        <f>V40/5.5</f>
        <v>4.2363636363636363</v>
      </c>
      <c r="Z40" s="16">
        <f>ROUND(Y40,0)</f>
        <v>4</v>
      </c>
      <c r="AA40" s="17">
        <v>4</v>
      </c>
      <c r="AB40" s="17">
        <v>0</v>
      </c>
      <c r="AC40" s="14" t="s">
        <v>56</v>
      </c>
      <c r="AD40" s="18">
        <v>44439</v>
      </c>
      <c r="AE40" s="14" t="s">
        <v>43</v>
      </c>
      <c r="AF40" s="14" t="s">
        <v>59</v>
      </c>
      <c r="AG40" s="19" t="s">
        <v>48</v>
      </c>
      <c r="AH40" s="14" t="s">
        <v>49</v>
      </c>
      <c r="AI40" s="20">
        <f>F40-AN40</f>
        <v>4</v>
      </c>
      <c r="AJ40" s="17">
        <v>4</v>
      </c>
      <c r="AK40" s="21">
        <f>IF(AI40=0,"-",AJ40/AI40)</f>
        <v>1</v>
      </c>
      <c r="AL40" s="17">
        <v>0</v>
      </c>
      <c r="AM40" s="22">
        <f>IF(AL40=0,0,AL40/AI40)</f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9">
        <v>0</v>
      </c>
    </row>
    <row r="41" spans="1:52" ht="15" customHeight="1" x14ac:dyDescent="0.25">
      <c r="A41" s="14">
        <v>315</v>
      </c>
      <c r="B41" s="15">
        <v>3869</v>
      </c>
      <c r="C41" s="15">
        <v>9</v>
      </c>
      <c r="D41" s="15">
        <v>154311011</v>
      </c>
      <c r="E41" s="15" t="s">
        <v>126</v>
      </c>
      <c r="F41" s="16">
        <f>IF(S41=0,AA41,Z41+SUM(G41:Q41)+AB41)</f>
        <v>15</v>
      </c>
      <c r="G41" s="17">
        <v>0</v>
      </c>
      <c r="H41" s="17">
        <v>0</v>
      </c>
      <c r="I41" s="17">
        <v>0</v>
      </c>
      <c r="J41" s="17">
        <v>0</v>
      </c>
      <c r="K41" s="17">
        <v>2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 t="s">
        <v>0</v>
      </c>
      <c r="S41" s="17">
        <v>1</v>
      </c>
      <c r="T41" s="17">
        <v>1</v>
      </c>
      <c r="U41" s="17">
        <v>0</v>
      </c>
      <c r="V41" s="17">
        <v>69.7</v>
      </c>
      <c r="W41" s="17">
        <v>0</v>
      </c>
      <c r="X41" s="17">
        <v>0</v>
      </c>
      <c r="Y41" s="23">
        <f>V41/5.5</f>
        <v>12.672727272727274</v>
      </c>
      <c r="Z41" s="16">
        <f>ROUND(Y41,0)</f>
        <v>13</v>
      </c>
      <c r="AA41" s="17">
        <v>12</v>
      </c>
      <c r="AB41" s="17">
        <v>0</v>
      </c>
      <c r="AC41" s="14" t="s">
        <v>56</v>
      </c>
      <c r="AD41" s="18">
        <v>44439</v>
      </c>
      <c r="AE41" s="14" t="s">
        <v>43</v>
      </c>
      <c r="AF41" s="14" t="s">
        <v>59</v>
      </c>
      <c r="AG41" s="19" t="s">
        <v>48</v>
      </c>
      <c r="AH41" s="14" t="s">
        <v>49</v>
      </c>
      <c r="AI41" s="20">
        <f>F41-AN41</f>
        <v>15</v>
      </c>
      <c r="AJ41" s="17">
        <v>9</v>
      </c>
      <c r="AK41" s="21">
        <f>IF(AI41=0,"-",AJ41/AI41)</f>
        <v>0.6</v>
      </c>
      <c r="AL41" s="17">
        <v>0</v>
      </c>
      <c r="AM41" s="22">
        <f>IF(AL41=0,0,AL41/AI41)</f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1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9">
        <v>0</v>
      </c>
    </row>
    <row r="42" spans="1:52" ht="15" customHeight="1" x14ac:dyDescent="0.25">
      <c r="A42" s="14">
        <v>375</v>
      </c>
      <c r="B42" s="15">
        <v>4075</v>
      </c>
      <c r="C42" s="15">
        <v>9</v>
      </c>
      <c r="D42" s="15">
        <v>153310020</v>
      </c>
      <c r="E42" s="15" t="s">
        <v>77</v>
      </c>
      <c r="F42" s="16">
        <f>IF(S42=0,AA42,Z42+SUM(G42:Q42)+AB42)</f>
        <v>6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 t="s">
        <v>0</v>
      </c>
      <c r="S42" s="17">
        <v>2</v>
      </c>
      <c r="T42" s="17">
        <v>1</v>
      </c>
      <c r="U42" s="17">
        <v>0</v>
      </c>
      <c r="V42" s="17">
        <v>33.9</v>
      </c>
      <c r="W42" s="17">
        <v>1</v>
      </c>
      <c r="X42" s="17">
        <v>5.5</v>
      </c>
      <c r="Y42" s="23">
        <f>V42/5.5</f>
        <v>6.1636363636363631</v>
      </c>
      <c r="Z42" s="16">
        <f>ROUND(Y42,0)</f>
        <v>6</v>
      </c>
      <c r="AA42" s="17">
        <v>6</v>
      </c>
      <c r="AB42" s="17">
        <v>0</v>
      </c>
      <c r="AC42" s="14" t="s">
        <v>56</v>
      </c>
      <c r="AD42" s="18">
        <v>44439</v>
      </c>
      <c r="AE42" s="14" t="s">
        <v>43</v>
      </c>
      <c r="AF42" s="14" t="s">
        <v>59</v>
      </c>
      <c r="AG42" s="19" t="s">
        <v>48</v>
      </c>
      <c r="AH42" s="14" t="s">
        <v>49</v>
      </c>
      <c r="AI42" s="20">
        <f>F42-AN42</f>
        <v>6</v>
      </c>
      <c r="AJ42" s="17">
        <v>6</v>
      </c>
      <c r="AK42" s="21">
        <f>IF(AI42=0,"-",AJ42/AI42)</f>
        <v>1</v>
      </c>
      <c r="AL42" s="17">
        <v>1</v>
      </c>
      <c r="AM42" s="22">
        <f>IF(AL42=0,0,AL42/AI42)</f>
        <v>0.16666666666666666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9">
        <v>0</v>
      </c>
    </row>
    <row r="43" spans="1:52" ht="15" customHeight="1" x14ac:dyDescent="0.25">
      <c r="A43" s="14">
        <v>62</v>
      </c>
      <c r="B43" s="15">
        <v>4076</v>
      </c>
      <c r="C43" s="15">
        <v>9</v>
      </c>
      <c r="D43" s="15">
        <v>153310021</v>
      </c>
      <c r="E43" s="15" t="s">
        <v>77</v>
      </c>
      <c r="F43" s="16">
        <f>IF(S43=0,AA43,Z43+SUM(G43:Q43)+AB43)</f>
        <v>8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 t="s">
        <v>0</v>
      </c>
      <c r="S43" s="17">
        <v>2</v>
      </c>
      <c r="T43" s="17">
        <v>1</v>
      </c>
      <c r="U43" s="17">
        <v>0</v>
      </c>
      <c r="V43" s="17">
        <v>42.9</v>
      </c>
      <c r="W43" s="17">
        <v>1</v>
      </c>
      <c r="X43" s="17">
        <v>5.6</v>
      </c>
      <c r="Y43" s="23">
        <f>V43/5.5</f>
        <v>7.8</v>
      </c>
      <c r="Z43" s="16">
        <f>ROUND(Y43,0)</f>
        <v>8</v>
      </c>
      <c r="AA43" s="17">
        <v>8</v>
      </c>
      <c r="AB43" s="17">
        <v>0</v>
      </c>
      <c r="AC43" s="14" t="s">
        <v>56</v>
      </c>
      <c r="AD43" s="18">
        <v>44439</v>
      </c>
      <c r="AE43" s="14" t="s">
        <v>43</v>
      </c>
      <c r="AF43" s="14" t="s">
        <v>59</v>
      </c>
      <c r="AG43" s="19" t="s">
        <v>48</v>
      </c>
      <c r="AH43" s="14" t="s">
        <v>49</v>
      </c>
      <c r="AI43" s="20">
        <f>F43-AN43</f>
        <v>8</v>
      </c>
      <c r="AJ43" s="17">
        <v>4</v>
      </c>
      <c r="AK43" s="21">
        <f>IF(AI43=0,"-",AJ43/AI43)</f>
        <v>0.5</v>
      </c>
      <c r="AL43" s="17">
        <v>0</v>
      </c>
      <c r="AM43" s="22">
        <f>IF(AL43=0,0,AL43/AI43)</f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9">
        <v>0</v>
      </c>
    </row>
    <row r="44" spans="1:52" ht="15" customHeight="1" x14ac:dyDescent="0.25">
      <c r="A44" s="14">
        <v>369</v>
      </c>
      <c r="B44" s="15">
        <v>4077</v>
      </c>
      <c r="C44" s="15">
        <v>9</v>
      </c>
      <c r="D44" s="15">
        <v>153310022</v>
      </c>
      <c r="E44" s="15" t="s">
        <v>77</v>
      </c>
      <c r="F44" s="16">
        <f>IF(S44=0,AA44,Z44+SUM(G44:Q44)+AB44)</f>
        <v>16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 t="s">
        <v>0</v>
      </c>
      <c r="S44" s="17">
        <v>2</v>
      </c>
      <c r="T44" s="17">
        <v>1</v>
      </c>
      <c r="U44" s="17">
        <v>0</v>
      </c>
      <c r="V44" s="17">
        <v>85.8</v>
      </c>
      <c r="W44" s="17">
        <v>1</v>
      </c>
      <c r="X44" s="17">
        <v>5.6</v>
      </c>
      <c r="Y44" s="23">
        <f>V44/5.5</f>
        <v>15.6</v>
      </c>
      <c r="Z44" s="16">
        <f>ROUND(Y44,0)</f>
        <v>16</v>
      </c>
      <c r="AA44" s="17">
        <v>16</v>
      </c>
      <c r="AB44" s="17">
        <v>0</v>
      </c>
      <c r="AC44" s="14" t="s">
        <v>56</v>
      </c>
      <c r="AD44" s="18">
        <v>44439</v>
      </c>
      <c r="AE44" s="14" t="s">
        <v>43</v>
      </c>
      <c r="AF44" s="14" t="s">
        <v>59</v>
      </c>
      <c r="AG44" s="19" t="s">
        <v>48</v>
      </c>
      <c r="AH44" s="14" t="s">
        <v>49</v>
      </c>
      <c r="AI44" s="20">
        <f>F44-AN44</f>
        <v>16</v>
      </c>
      <c r="AJ44" s="17">
        <v>8</v>
      </c>
      <c r="AK44" s="21">
        <f>IF(AI44=0,"-",AJ44/AI44)</f>
        <v>0.5</v>
      </c>
      <c r="AL44" s="17">
        <v>0</v>
      </c>
      <c r="AM44" s="22">
        <f>IF(AL44=0,0,AL44/AI44)</f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9">
        <v>0</v>
      </c>
    </row>
    <row r="45" spans="1:52" ht="15" customHeight="1" x14ac:dyDescent="0.25">
      <c r="A45" s="14">
        <v>21</v>
      </c>
      <c r="B45" s="15">
        <v>4078</v>
      </c>
      <c r="C45" s="15">
        <v>9</v>
      </c>
      <c r="D45" s="15">
        <v>153310030</v>
      </c>
      <c r="E45" s="15" t="s">
        <v>77</v>
      </c>
      <c r="F45" s="16">
        <f>IF(S45=0,AA45,Z45+SUM(G45:Q45)+AB45)</f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 t="s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23">
        <f>V45/5.5</f>
        <v>0</v>
      </c>
      <c r="Z45" s="16">
        <f>ROUND(Y45,0)</f>
        <v>0</v>
      </c>
      <c r="AA45" s="17">
        <v>0</v>
      </c>
      <c r="AB45" s="17">
        <v>0</v>
      </c>
      <c r="AC45" s="14" t="s">
        <v>56</v>
      </c>
      <c r="AD45" s="18">
        <v>44439</v>
      </c>
      <c r="AE45" s="14" t="s">
        <v>43</v>
      </c>
      <c r="AF45" s="14" t="s">
        <v>59</v>
      </c>
      <c r="AG45" s="19" t="s">
        <v>48</v>
      </c>
      <c r="AH45" s="14" t="s">
        <v>49</v>
      </c>
      <c r="AI45" s="20">
        <f>F45-AN45</f>
        <v>0</v>
      </c>
      <c r="AJ45" s="17">
        <v>0</v>
      </c>
      <c r="AK45" s="21" t="str">
        <f>IF(AI45=0,"-",AJ45/AI45)</f>
        <v>-</v>
      </c>
      <c r="AL45" s="17">
        <v>0</v>
      </c>
      <c r="AM45" s="22">
        <f>IF(AL45=0,0,AL45/AI45)</f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9">
        <v>0</v>
      </c>
    </row>
    <row r="46" spans="1:52" ht="15" customHeight="1" x14ac:dyDescent="0.25">
      <c r="A46" s="14">
        <v>83</v>
      </c>
      <c r="B46" s="15">
        <v>4079</v>
      </c>
      <c r="C46" s="15">
        <v>9</v>
      </c>
      <c r="D46" s="15">
        <v>153310031</v>
      </c>
      <c r="E46" s="15" t="s">
        <v>77</v>
      </c>
      <c r="F46" s="16">
        <f>IF(S46=0,AA46,Z46+SUM(G46:Q46)+AB46)</f>
        <v>14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 t="s">
        <v>0</v>
      </c>
      <c r="S46" s="17">
        <v>2</v>
      </c>
      <c r="T46" s="17">
        <v>1</v>
      </c>
      <c r="U46" s="17">
        <v>0</v>
      </c>
      <c r="V46" s="17">
        <v>79.099999999999994</v>
      </c>
      <c r="W46" s="17">
        <v>1</v>
      </c>
      <c r="X46" s="17">
        <v>5.6</v>
      </c>
      <c r="Y46" s="23">
        <f>V46/5.5</f>
        <v>14.381818181818181</v>
      </c>
      <c r="Z46" s="16">
        <f>ROUND(Y46,0)</f>
        <v>14</v>
      </c>
      <c r="AA46" s="17">
        <v>14</v>
      </c>
      <c r="AB46" s="17">
        <v>0</v>
      </c>
      <c r="AC46" s="14" t="s">
        <v>56</v>
      </c>
      <c r="AD46" s="18">
        <v>44439</v>
      </c>
      <c r="AE46" s="14" t="s">
        <v>43</v>
      </c>
      <c r="AF46" s="14" t="s">
        <v>59</v>
      </c>
      <c r="AG46" s="19" t="s">
        <v>48</v>
      </c>
      <c r="AH46" s="14" t="s">
        <v>49</v>
      </c>
      <c r="AI46" s="20">
        <f>F46-AN46</f>
        <v>13</v>
      </c>
      <c r="AJ46" s="17">
        <v>9</v>
      </c>
      <c r="AK46" s="21">
        <f>IF(AI46=0,"-",AJ46/AI46)</f>
        <v>0.69230769230769229</v>
      </c>
      <c r="AL46" s="17">
        <v>0</v>
      </c>
      <c r="AM46" s="22">
        <f>IF(AL46=0,0,AL46/AI46)</f>
        <v>0</v>
      </c>
      <c r="AN46" s="17">
        <v>1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9">
        <v>0</v>
      </c>
    </row>
    <row r="47" spans="1:52" ht="15" customHeight="1" x14ac:dyDescent="0.25">
      <c r="A47" s="14">
        <v>249</v>
      </c>
      <c r="B47" s="15">
        <v>4173</v>
      </c>
      <c r="C47" s="15">
        <v>52</v>
      </c>
      <c r="D47" s="15">
        <v>156310100</v>
      </c>
      <c r="E47" s="15" t="s">
        <v>102</v>
      </c>
      <c r="F47" s="16">
        <f>IF(S47=0,AA47,Z47+SUM(G47:Q47)+AB47)</f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 t="s">
        <v>0</v>
      </c>
      <c r="S47" s="17">
        <v>99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23">
        <f>V47/5.5</f>
        <v>0</v>
      </c>
      <c r="Z47" s="16">
        <f>ROUND(Y47,0)</f>
        <v>0</v>
      </c>
      <c r="AA47" s="17">
        <v>0</v>
      </c>
      <c r="AB47" s="17">
        <v>0</v>
      </c>
      <c r="AC47" s="14" t="s">
        <v>56</v>
      </c>
      <c r="AD47" s="18">
        <v>44439</v>
      </c>
      <c r="AE47" s="14" t="s">
        <v>43</v>
      </c>
      <c r="AF47" s="14" t="s">
        <v>59</v>
      </c>
      <c r="AG47" s="19" t="s">
        <v>48</v>
      </c>
      <c r="AH47" s="14" t="s">
        <v>49</v>
      </c>
      <c r="AI47" s="20">
        <f>F47-AN47</f>
        <v>0</v>
      </c>
      <c r="AJ47" s="17">
        <v>0</v>
      </c>
      <c r="AK47" s="21" t="str">
        <f>IF(AI47=0,"-",AJ47/AI47)</f>
        <v>-</v>
      </c>
      <c r="AL47" s="17">
        <v>0</v>
      </c>
      <c r="AM47" s="22">
        <f>IF(AL47=0,0,AL47/AI47)</f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9">
        <v>0</v>
      </c>
    </row>
    <row r="48" spans="1:52" ht="15" customHeight="1" x14ac:dyDescent="0.25">
      <c r="A48" s="14">
        <v>122</v>
      </c>
      <c r="B48" s="15">
        <v>4174</v>
      </c>
      <c r="C48" s="15">
        <v>52</v>
      </c>
      <c r="D48" s="15">
        <v>156310105</v>
      </c>
      <c r="E48" s="15" t="s">
        <v>102</v>
      </c>
      <c r="F48" s="16">
        <f>IF(S48=0,AA48,Z48+SUM(G48:Q48)+AB48)</f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 t="s">
        <v>0</v>
      </c>
      <c r="S48" s="17">
        <v>99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23">
        <f>V48/5.5</f>
        <v>0</v>
      </c>
      <c r="Z48" s="16">
        <f>ROUND(Y48,0)</f>
        <v>0</v>
      </c>
      <c r="AA48" s="17">
        <v>0</v>
      </c>
      <c r="AB48" s="17">
        <v>0</v>
      </c>
      <c r="AC48" s="14" t="s">
        <v>56</v>
      </c>
      <c r="AD48" s="18">
        <v>44439</v>
      </c>
      <c r="AE48" s="14" t="s">
        <v>43</v>
      </c>
      <c r="AF48" s="14" t="s">
        <v>59</v>
      </c>
      <c r="AG48" s="19" t="s">
        <v>48</v>
      </c>
      <c r="AH48" s="14" t="s">
        <v>49</v>
      </c>
      <c r="AI48" s="20">
        <f>F48-AN48</f>
        <v>0</v>
      </c>
      <c r="AJ48" s="17">
        <v>0</v>
      </c>
      <c r="AK48" s="21" t="str">
        <f>IF(AI48=0,"-",AJ48/AI48)</f>
        <v>-</v>
      </c>
      <c r="AL48" s="17">
        <v>0</v>
      </c>
      <c r="AM48" s="22">
        <f>IF(AL48=0,0,AL48/AI48)</f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9">
        <v>0</v>
      </c>
    </row>
    <row r="49" spans="1:52" ht="15" customHeight="1" x14ac:dyDescent="0.25">
      <c r="A49" s="14">
        <v>264</v>
      </c>
      <c r="B49" s="15">
        <v>4175</v>
      </c>
      <c r="C49" s="15">
        <v>52</v>
      </c>
      <c r="D49" s="15">
        <v>156310114</v>
      </c>
      <c r="E49" s="15" t="s">
        <v>102</v>
      </c>
      <c r="F49" s="16">
        <f>IF(S49=0,AA49,Z49+SUM(G49:Q49)+AB49)</f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 t="s">
        <v>0</v>
      </c>
      <c r="S49" s="17">
        <v>99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23">
        <f>V49/5.5</f>
        <v>0</v>
      </c>
      <c r="Z49" s="16">
        <f>ROUND(Y49,0)</f>
        <v>0</v>
      </c>
      <c r="AA49" s="17">
        <v>0</v>
      </c>
      <c r="AB49" s="17">
        <v>0</v>
      </c>
      <c r="AC49" s="14" t="s">
        <v>56</v>
      </c>
      <c r="AD49" s="18">
        <v>44439</v>
      </c>
      <c r="AE49" s="14" t="s">
        <v>43</v>
      </c>
      <c r="AF49" s="14" t="s">
        <v>59</v>
      </c>
      <c r="AG49" s="19" t="s">
        <v>48</v>
      </c>
      <c r="AH49" s="14" t="s">
        <v>49</v>
      </c>
      <c r="AI49" s="20">
        <f>F49-AN49</f>
        <v>0</v>
      </c>
      <c r="AJ49" s="17">
        <v>0</v>
      </c>
      <c r="AK49" s="21" t="str">
        <f>IF(AI49=0,"-",AJ49/AI49)</f>
        <v>-</v>
      </c>
      <c r="AL49" s="17">
        <v>0</v>
      </c>
      <c r="AM49" s="22">
        <f>IF(AL49=0,0,AL49/AI49)</f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9">
        <v>0</v>
      </c>
    </row>
    <row r="50" spans="1:52" ht="15" customHeight="1" x14ac:dyDescent="0.25">
      <c r="A50" s="14">
        <v>258</v>
      </c>
      <c r="B50" s="15">
        <v>4176</v>
      </c>
      <c r="C50" s="15">
        <v>52</v>
      </c>
      <c r="D50" s="15">
        <v>156310141</v>
      </c>
      <c r="E50" s="15" t="s">
        <v>102</v>
      </c>
      <c r="F50" s="16">
        <f>IF(S50=0,AA50,Z50+SUM(G50:Q50)+AB50)</f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 t="s">
        <v>0</v>
      </c>
      <c r="S50" s="17">
        <v>99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23">
        <f>V50/5.5</f>
        <v>0</v>
      </c>
      <c r="Z50" s="16">
        <f>ROUND(Y50,0)</f>
        <v>0</v>
      </c>
      <c r="AA50" s="17">
        <v>0</v>
      </c>
      <c r="AB50" s="17">
        <v>0</v>
      </c>
      <c r="AC50" s="14" t="s">
        <v>56</v>
      </c>
      <c r="AD50" s="18">
        <v>44439</v>
      </c>
      <c r="AE50" s="14" t="s">
        <v>43</v>
      </c>
      <c r="AF50" s="14" t="s">
        <v>59</v>
      </c>
      <c r="AG50" s="19" t="s">
        <v>48</v>
      </c>
      <c r="AH50" s="14" t="s">
        <v>49</v>
      </c>
      <c r="AI50" s="20">
        <f>F50-AN50</f>
        <v>0</v>
      </c>
      <c r="AJ50" s="17">
        <v>0</v>
      </c>
      <c r="AK50" s="21" t="str">
        <f>IF(AI50=0,"-",AJ50/AI50)</f>
        <v>-</v>
      </c>
      <c r="AL50" s="17">
        <v>0</v>
      </c>
      <c r="AM50" s="22">
        <f>IF(AL50=0,0,AL50/AI50)</f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9">
        <v>0</v>
      </c>
    </row>
    <row r="51" spans="1:52" ht="15" customHeight="1" x14ac:dyDescent="0.25">
      <c r="A51" s="14">
        <v>257</v>
      </c>
      <c r="B51" s="15">
        <v>4177</v>
      </c>
      <c r="C51" s="15">
        <v>52</v>
      </c>
      <c r="D51" s="15">
        <v>156311058</v>
      </c>
      <c r="E51" s="15" t="s">
        <v>102</v>
      </c>
      <c r="F51" s="16">
        <f>IF(S51=0,AA51,Z51+SUM(G51:Q51)+AB51)</f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 t="s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3">
        <f>V51/5.5</f>
        <v>0</v>
      </c>
      <c r="Z51" s="16">
        <f>ROUND(Y51,0)</f>
        <v>0</v>
      </c>
      <c r="AA51" s="17">
        <v>0</v>
      </c>
      <c r="AB51" s="17">
        <v>0</v>
      </c>
      <c r="AC51" s="14" t="s">
        <v>56</v>
      </c>
      <c r="AD51" s="18">
        <v>44439</v>
      </c>
      <c r="AE51" s="14" t="s">
        <v>43</v>
      </c>
      <c r="AF51" s="14" t="s">
        <v>59</v>
      </c>
      <c r="AG51" s="19" t="s">
        <v>48</v>
      </c>
      <c r="AH51" s="14" t="s">
        <v>49</v>
      </c>
      <c r="AI51" s="20">
        <f>F51-AN51</f>
        <v>0</v>
      </c>
      <c r="AJ51" s="17">
        <v>0</v>
      </c>
      <c r="AK51" s="21" t="str">
        <f>IF(AI51=0,"-",AJ51/AI51)</f>
        <v>-</v>
      </c>
      <c r="AL51" s="17">
        <v>0</v>
      </c>
      <c r="AM51" s="22">
        <f>IF(AL51=0,0,AL51/AI51)</f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9">
        <v>0</v>
      </c>
    </row>
    <row r="52" spans="1:52" ht="15" customHeight="1" x14ac:dyDescent="0.25">
      <c r="A52" s="14">
        <v>255</v>
      </c>
      <c r="B52" s="15">
        <v>4178</v>
      </c>
      <c r="C52" s="15">
        <v>52</v>
      </c>
      <c r="D52" s="15">
        <v>156311059</v>
      </c>
      <c r="E52" s="15" t="s">
        <v>102</v>
      </c>
      <c r="F52" s="16">
        <f>IF(S52=0,AA52,Z52+SUM(G52:Q52)+AB52)</f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 t="s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3">
        <f>V52/5.5</f>
        <v>0</v>
      </c>
      <c r="Z52" s="16">
        <f>ROUND(Y52,0)</f>
        <v>0</v>
      </c>
      <c r="AA52" s="17">
        <v>0</v>
      </c>
      <c r="AB52" s="17">
        <v>0</v>
      </c>
      <c r="AC52" s="14" t="s">
        <v>56</v>
      </c>
      <c r="AD52" s="18">
        <v>44439</v>
      </c>
      <c r="AE52" s="14" t="s">
        <v>43</v>
      </c>
      <c r="AF52" s="14" t="s">
        <v>59</v>
      </c>
      <c r="AG52" s="19" t="s">
        <v>48</v>
      </c>
      <c r="AH52" s="14" t="s">
        <v>49</v>
      </c>
      <c r="AI52" s="20">
        <f>F52-AN52</f>
        <v>0</v>
      </c>
      <c r="AJ52" s="17">
        <v>0</v>
      </c>
      <c r="AK52" s="21" t="str">
        <f>IF(AI52=0,"-",AJ52/AI52)</f>
        <v>-</v>
      </c>
      <c r="AL52" s="17">
        <v>0</v>
      </c>
      <c r="AM52" s="22">
        <f>IF(AL52=0,0,AL52/AI52)</f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9">
        <v>0</v>
      </c>
    </row>
    <row r="53" spans="1:52" ht="15" customHeight="1" x14ac:dyDescent="0.25">
      <c r="A53" s="14">
        <v>265</v>
      </c>
      <c r="B53" s="15">
        <v>4179</v>
      </c>
      <c r="C53" s="15">
        <v>52</v>
      </c>
      <c r="D53" s="15">
        <v>156311068</v>
      </c>
      <c r="E53" s="15" t="s">
        <v>102</v>
      </c>
      <c r="F53" s="16">
        <f>IF(S53=0,AA53,Z53+SUM(G53:Q53)+AB53)</f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 t="s">
        <v>0</v>
      </c>
      <c r="S53" s="17">
        <v>99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3">
        <f>V53/5.5</f>
        <v>0</v>
      </c>
      <c r="Z53" s="16">
        <f>ROUND(Y53,0)</f>
        <v>0</v>
      </c>
      <c r="AA53" s="17">
        <v>0</v>
      </c>
      <c r="AB53" s="17">
        <v>0</v>
      </c>
      <c r="AC53" s="14" t="s">
        <v>56</v>
      </c>
      <c r="AD53" s="18">
        <v>44439</v>
      </c>
      <c r="AE53" s="14" t="s">
        <v>43</v>
      </c>
      <c r="AF53" s="14" t="s">
        <v>59</v>
      </c>
      <c r="AG53" s="19" t="s">
        <v>48</v>
      </c>
      <c r="AH53" s="14" t="s">
        <v>49</v>
      </c>
      <c r="AI53" s="20">
        <f>F53-AN53</f>
        <v>0</v>
      </c>
      <c r="AJ53" s="17">
        <v>0</v>
      </c>
      <c r="AK53" s="21" t="str">
        <f>IF(AI53=0,"-",AJ53/AI53)</f>
        <v>-</v>
      </c>
      <c r="AL53" s="17">
        <v>0</v>
      </c>
      <c r="AM53" s="22">
        <f>IF(AL53=0,0,AL53/AI53)</f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9">
        <v>0</v>
      </c>
    </row>
    <row r="54" spans="1:52" ht="15" customHeight="1" x14ac:dyDescent="0.25">
      <c r="A54" s="14">
        <v>233</v>
      </c>
      <c r="B54" s="15">
        <v>4423</v>
      </c>
      <c r="C54" s="15">
        <v>51</v>
      </c>
      <c r="D54" s="15">
        <v>155310099</v>
      </c>
      <c r="E54" s="15" t="s">
        <v>112</v>
      </c>
      <c r="F54" s="16">
        <f>IF(S54=0,AA54,Z54+SUM(G54:Q54)+AB54)</f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 t="s">
        <v>0</v>
      </c>
      <c r="S54" s="17">
        <v>99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23">
        <f>V54/5.5</f>
        <v>0</v>
      </c>
      <c r="Z54" s="16">
        <f>ROUND(Y54,0)</f>
        <v>0</v>
      </c>
      <c r="AA54" s="17">
        <v>0</v>
      </c>
      <c r="AB54" s="17">
        <v>0</v>
      </c>
      <c r="AC54" s="14" t="s">
        <v>56</v>
      </c>
      <c r="AD54" s="18">
        <v>44439</v>
      </c>
      <c r="AE54" s="14" t="s">
        <v>43</v>
      </c>
      <c r="AF54" s="14" t="s">
        <v>59</v>
      </c>
      <c r="AG54" s="19" t="s">
        <v>48</v>
      </c>
      <c r="AH54" s="14" t="s">
        <v>49</v>
      </c>
      <c r="AI54" s="20">
        <f>F54-AN54</f>
        <v>0</v>
      </c>
      <c r="AJ54" s="17">
        <v>0</v>
      </c>
      <c r="AK54" s="21" t="str">
        <f>IF(AI54=0,"-",AJ54/AI54)</f>
        <v>-</v>
      </c>
      <c r="AL54" s="17">
        <v>0</v>
      </c>
      <c r="AM54" s="22">
        <f>IF(AL54=0,0,AL54/AI54)</f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9">
        <v>0</v>
      </c>
    </row>
    <row r="55" spans="1:52" ht="15" customHeight="1" x14ac:dyDescent="0.25">
      <c r="A55" s="14">
        <v>238</v>
      </c>
      <c r="B55" s="15">
        <v>4424</v>
      </c>
      <c r="C55" s="15">
        <v>51</v>
      </c>
      <c r="D55" s="15">
        <v>155310100</v>
      </c>
      <c r="E55" s="15" t="s">
        <v>112</v>
      </c>
      <c r="F55" s="16">
        <f>IF(S55=0,AA55,Z55+SUM(G55:Q55)+AB55)</f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99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23">
        <f>V55/5.5</f>
        <v>0</v>
      </c>
      <c r="Z55" s="16">
        <f>ROUND(Y55,0)</f>
        <v>0</v>
      </c>
      <c r="AA55" s="17">
        <v>0</v>
      </c>
      <c r="AB55" s="17">
        <v>0</v>
      </c>
      <c r="AC55" s="14" t="s">
        <v>56</v>
      </c>
      <c r="AD55" s="18">
        <v>44439</v>
      </c>
      <c r="AE55" s="14" t="s">
        <v>43</v>
      </c>
      <c r="AF55" s="14" t="s">
        <v>59</v>
      </c>
      <c r="AG55" s="19" t="s">
        <v>48</v>
      </c>
      <c r="AH55" s="14" t="s">
        <v>49</v>
      </c>
      <c r="AI55" s="20">
        <f>F55-AN55</f>
        <v>0</v>
      </c>
      <c r="AJ55" s="17">
        <v>0</v>
      </c>
      <c r="AK55" s="21" t="str">
        <f>IF(AI55=0,"-",AJ55/AI55)</f>
        <v>-</v>
      </c>
      <c r="AL55" s="17">
        <v>0</v>
      </c>
      <c r="AM55" s="22">
        <f>IF(AL55=0,0,AL55/AI55)</f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9">
        <v>0</v>
      </c>
    </row>
    <row r="56" spans="1:52" ht="15" customHeight="1" x14ac:dyDescent="0.25">
      <c r="A56" s="14">
        <v>239</v>
      </c>
      <c r="B56" s="15">
        <v>4425</v>
      </c>
      <c r="C56" s="15">
        <v>51</v>
      </c>
      <c r="D56" s="15">
        <v>155310116</v>
      </c>
      <c r="E56" s="15" t="s">
        <v>112</v>
      </c>
      <c r="F56" s="16">
        <f>IF(S56=0,AA56,Z56+SUM(G56:Q56)+AB56)</f>
        <v>7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 t="s">
        <v>0</v>
      </c>
      <c r="S56" s="17">
        <v>1</v>
      </c>
      <c r="T56" s="17">
        <v>1</v>
      </c>
      <c r="U56" s="17">
        <v>0</v>
      </c>
      <c r="V56" s="17">
        <v>40.4</v>
      </c>
      <c r="W56" s="17">
        <v>0</v>
      </c>
      <c r="X56" s="17">
        <v>0</v>
      </c>
      <c r="Y56" s="23">
        <f>V56/5.5</f>
        <v>7.3454545454545448</v>
      </c>
      <c r="Z56" s="16">
        <f>ROUND(Y56,0)</f>
        <v>7</v>
      </c>
      <c r="AA56" s="17">
        <v>7</v>
      </c>
      <c r="AB56" s="17">
        <v>0</v>
      </c>
      <c r="AC56" s="14" t="s">
        <v>56</v>
      </c>
      <c r="AD56" s="18">
        <v>44439</v>
      </c>
      <c r="AE56" s="14" t="s">
        <v>43</v>
      </c>
      <c r="AF56" s="14" t="s">
        <v>59</v>
      </c>
      <c r="AG56" s="19" t="s">
        <v>48</v>
      </c>
      <c r="AH56" s="14" t="s">
        <v>49</v>
      </c>
      <c r="AI56" s="20">
        <f>F56-AN56</f>
        <v>7</v>
      </c>
      <c r="AJ56" s="17">
        <v>7</v>
      </c>
      <c r="AK56" s="21">
        <f>IF(AI56=0,"-",AJ56/AI56)</f>
        <v>1</v>
      </c>
      <c r="AL56" s="17">
        <v>0</v>
      </c>
      <c r="AM56" s="22">
        <f>IF(AL56=0,0,AL56/AI56)</f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9">
        <v>0</v>
      </c>
    </row>
    <row r="57" spans="1:52" ht="15" customHeight="1" x14ac:dyDescent="0.25">
      <c r="A57" s="14">
        <v>246</v>
      </c>
      <c r="B57" s="15">
        <v>4426</v>
      </c>
      <c r="C57" s="15">
        <v>51</v>
      </c>
      <c r="D57" s="15">
        <v>155310117</v>
      </c>
      <c r="E57" s="15" t="s">
        <v>112</v>
      </c>
      <c r="F57" s="16">
        <f>IF(S57=0,AA57,Z57+SUM(G57:Q57)+AB57)</f>
        <v>5</v>
      </c>
      <c r="G57" s="17">
        <v>0</v>
      </c>
      <c r="H57" s="17">
        <v>1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 t="s">
        <v>0</v>
      </c>
      <c r="S57" s="17">
        <v>1</v>
      </c>
      <c r="T57" s="17">
        <v>1</v>
      </c>
      <c r="U57" s="17">
        <v>0</v>
      </c>
      <c r="V57" s="17">
        <v>10.1</v>
      </c>
      <c r="W57" s="17">
        <v>0</v>
      </c>
      <c r="X57" s="17">
        <v>0</v>
      </c>
      <c r="Y57" s="23">
        <f>V57/5.5</f>
        <v>1.8363636363636362</v>
      </c>
      <c r="Z57" s="16">
        <f>ROUND(Y57,0)</f>
        <v>2</v>
      </c>
      <c r="AA57" s="17">
        <v>5</v>
      </c>
      <c r="AB57" s="17">
        <v>2</v>
      </c>
      <c r="AC57" s="14" t="s">
        <v>56</v>
      </c>
      <c r="AD57" s="18">
        <v>44439</v>
      </c>
      <c r="AE57" s="14" t="s">
        <v>43</v>
      </c>
      <c r="AF57" s="14" t="s">
        <v>59</v>
      </c>
      <c r="AG57" s="19" t="s">
        <v>48</v>
      </c>
      <c r="AH57" s="14" t="s">
        <v>49</v>
      </c>
      <c r="AI57" s="20">
        <f>F57-AN57</f>
        <v>4</v>
      </c>
      <c r="AJ57" s="17">
        <v>4</v>
      </c>
      <c r="AK57" s="21">
        <f>IF(AI57=0,"-",AJ57/AI57)</f>
        <v>1</v>
      </c>
      <c r="AL57" s="17">
        <v>0</v>
      </c>
      <c r="AM57" s="22">
        <f>IF(AL57=0,0,AL57/AI57)</f>
        <v>0</v>
      </c>
      <c r="AN57" s="17">
        <v>1</v>
      </c>
      <c r="AO57" s="17">
        <v>0</v>
      </c>
      <c r="AP57" s="17">
        <v>1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9">
        <v>0</v>
      </c>
    </row>
    <row r="58" spans="1:52" ht="15" customHeight="1" x14ac:dyDescent="0.25">
      <c r="A58" s="14">
        <v>165</v>
      </c>
      <c r="B58" s="15">
        <v>4749</v>
      </c>
      <c r="C58" s="15">
        <v>9</v>
      </c>
      <c r="D58" s="15">
        <v>154310058</v>
      </c>
      <c r="E58" s="15" t="s">
        <v>65</v>
      </c>
      <c r="F58" s="16">
        <f>IF(S58=0,AA58,Z58+SUM(G58:Q58)+AB58)</f>
        <v>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 t="s">
        <v>0</v>
      </c>
      <c r="S58" s="17">
        <v>1</v>
      </c>
      <c r="T58" s="17">
        <v>1</v>
      </c>
      <c r="U58" s="17">
        <v>0</v>
      </c>
      <c r="V58" s="17">
        <v>19</v>
      </c>
      <c r="W58" s="17">
        <v>0</v>
      </c>
      <c r="X58" s="17">
        <v>0</v>
      </c>
      <c r="Y58" s="23">
        <f>V58/5.5</f>
        <v>3.4545454545454546</v>
      </c>
      <c r="Z58" s="16">
        <f>ROUND(Y58,0)</f>
        <v>3</v>
      </c>
      <c r="AA58" s="17">
        <v>3</v>
      </c>
      <c r="AB58" s="17">
        <v>0</v>
      </c>
      <c r="AC58" s="14" t="s">
        <v>56</v>
      </c>
      <c r="AD58" s="18">
        <v>44439</v>
      </c>
      <c r="AE58" s="14" t="s">
        <v>43</v>
      </c>
      <c r="AF58" s="14" t="s">
        <v>59</v>
      </c>
      <c r="AG58" s="19" t="s">
        <v>48</v>
      </c>
      <c r="AH58" s="14" t="s">
        <v>49</v>
      </c>
      <c r="AI58" s="20">
        <f>F58-AN58</f>
        <v>3</v>
      </c>
      <c r="AJ58" s="17">
        <v>2</v>
      </c>
      <c r="AK58" s="21">
        <f>IF(AI58=0,"-",AJ58/AI58)</f>
        <v>0.66666666666666663</v>
      </c>
      <c r="AL58" s="17">
        <v>0</v>
      </c>
      <c r="AM58" s="22">
        <f>IF(AL58=0,0,AL58/AI58)</f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9">
        <v>0</v>
      </c>
    </row>
    <row r="59" spans="1:52" ht="15" customHeight="1" x14ac:dyDescent="0.25">
      <c r="A59" s="14">
        <v>188</v>
      </c>
      <c r="B59" s="15">
        <v>4750</v>
      </c>
      <c r="C59" s="15">
        <v>9</v>
      </c>
      <c r="D59" s="15">
        <v>154310059</v>
      </c>
      <c r="E59" s="15" t="s">
        <v>65</v>
      </c>
      <c r="F59" s="16">
        <f>IF(S59=0,AA59,Z59+SUM(G59:Q59)+AB59)</f>
        <v>6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 t="s">
        <v>0</v>
      </c>
      <c r="S59" s="17">
        <v>1</v>
      </c>
      <c r="T59" s="17">
        <v>1</v>
      </c>
      <c r="U59" s="17">
        <v>0</v>
      </c>
      <c r="V59" s="17">
        <v>30.8</v>
      </c>
      <c r="W59" s="17">
        <v>0</v>
      </c>
      <c r="X59" s="17">
        <v>0</v>
      </c>
      <c r="Y59" s="23">
        <f>V59/5.5</f>
        <v>5.6000000000000005</v>
      </c>
      <c r="Z59" s="16">
        <f>ROUND(Y59,0)</f>
        <v>6</v>
      </c>
      <c r="AA59" s="17">
        <v>6</v>
      </c>
      <c r="AB59" s="17">
        <v>0</v>
      </c>
      <c r="AC59" s="14" t="s">
        <v>56</v>
      </c>
      <c r="AD59" s="18">
        <v>44439</v>
      </c>
      <c r="AE59" s="14" t="s">
        <v>43</v>
      </c>
      <c r="AF59" s="14" t="s">
        <v>59</v>
      </c>
      <c r="AG59" s="19" t="s">
        <v>48</v>
      </c>
      <c r="AH59" s="14" t="s">
        <v>49</v>
      </c>
      <c r="AI59" s="20">
        <f>F59-AN59</f>
        <v>6</v>
      </c>
      <c r="AJ59" s="17">
        <v>2</v>
      </c>
      <c r="AK59" s="21">
        <f>IF(AI59=0,"-",AJ59/AI59)</f>
        <v>0.33333333333333331</v>
      </c>
      <c r="AL59" s="17">
        <v>0</v>
      </c>
      <c r="AM59" s="22">
        <f>IF(AL59=0,0,AL59/AI59)</f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9">
        <v>0</v>
      </c>
    </row>
    <row r="60" spans="1:52" ht="15" customHeight="1" x14ac:dyDescent="0.25">
      <c r="A60" s="14">
        <v>200</v>
      </c>
      <c r="B60" s="15">
        <v>4751</v>
      </c>
      <c r="C60" s="15">
        <v>9</v>
      </c>
      <c r="D60" s="15">
        <v>154310060</v>
      </c>
      <c r="E60" s="15" t="s">
        <v>65</v>
      </c>
      <c r="F60" s="16">
        <f>IF(S60=0,AA60,Z60+SUM(G60:Q60)+AB60)</f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 t="s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3">
        <f>V60/5.5</f>
        <v>0</v>
      </c>
      <c r="Z60" s="16">
        <f>ROUND(Y60,0)</f>
        <v>0</v>
      </c>
      <c r="AA60" s="17">
        <v>0</v>
      </c>
      <c r="AB60" s="17">
        <v>0</v>
      </c>
      <c r="AC60" s="14" t="s">
        <v>56</v>
      </c>
      <c r="AD60" s="18">
        <v>44439</v>
      </c>
      <c r="AE60" s="14" t="s">
        <v>43</v>
      </c>
      <c r="AF60" s="14" t="s">
        <v>59</v>
      </c>
      <c r="AG60" s="19" t="s">
        <v>48</v>
      </c>
      <c r="AH60" s="14" t="s">
        <v>49</v>
      </c>
      <c r="AI60" s="20">
        <f>F60-AN60</f>
        <v>0</v>
      </c>
      <c r="AJ60" s="17">
        <v>0</v>
      </c>
      <c r="AK60" s="21" t="str">
        <f>IF(AI60=0,"-",AJ60/AI60)</f>
        <v>-</v>
      </c>
      <c r="AL60" s="17">
        <v>0</v>
      </c>
      <c r="AM60" s="22">
        <f>IF(AL60=0,0,AL60/AI60)</f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9">
        <v>0</v>
      </c>
    </row>
    <row r="61" spans="1:52" ht="15" customHeight="1" x14ac:dyDescent="0.25">
      <c r="A61" s="14">
        <v>46</v>
      </c>
      <c r="B61" s="15">
        <v>4752</v>
      </c>
      <c r="C61" s="15">
        <v>9</v>
      </c>
      <c r="D61" s="15">
        <v>154310061</v>
      </c>
      <c r="E61" s="15" t="s">
        <v>65</v>
      </c>
      <c r="F61" s="16">
        <f>IF(S61=0,AA61,Z61+SUM(G61:Q61)+AB61)</f>
        <v>4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 t="s">
        <v>0</v>
      </c>
      <c r="S61" s="17">
        <v>1</v>
      </c>
      <c r="T61" s="17">
        <v>1</v>
      </c>
      <c r="U61" s="17">
        <v>0</v>
      </c>
      <c r="V61" s="17">
        <v>21.6</v>
      </c>
      <c r="W61" s="17">
        <v>0</v>
      </c>
      <c r="X61" s="17">
        <v>0</v>
      </c>
      <c r="Y61" s="23">
        <f>V61/5.5</f>
        <v>3.9272727272727277</v>
      </c>
      <c r="Z61" s="16">
        <f>ROUND(Y61,0)</f>
        <v>4</v>
      </c>
      <c r="AA61" s="17">
        <v>4</v>
      </c>
      <c r="AB61" s="17">
        <v>0</v>
      </c>
      <c r="AC61" s="14" t="s">
        <v>56</v>
      </c>
      <c r="AD61" s="18">
        <v>44439</v>
      </c>
      <c r="AE61" s="14" t="s">
        <v>43</v>
      </c>
      <c r="AF61" s="14" t="s">
        <v>59</v>
      </c>
      <c r="AG61" s="19" t="s">
        <v>48</v>
      </c>
      <c r="AH61" s="14" t="s">
        <v>49</v>
      </c>
      <c r="AI61" s="20">
        <f>F61-AN61</f>
        <v>4</v>
      </c>
      <c r="AJ61" s="17">
        <v>2</v>
      </c>
      <c r="AK61" s="21">
        <f>IF(AI61=0,"-",AJ61/AI61)</f>
        <v>0.5</v>
      </c>
      <c r="AL61" s="17">
        <v>0</v>
      </c>
      <c r="AM61" s="22">
        <f>IF(AL61=0,0,AL61/AI61)</f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9">
        <v>0</v>
      </c>
    </row>
    <row r="62" spans="1:52" ht="15" customHeight="1" x14ac:dyDescent="0.25">
      <c r="A62" s="14">
        <v>80</v>
      </c>
      <c r="B62" s="15">
        <v>4753</v>
      </c>
      <c r="C62" s="15">
        <v>9</v>
      </c>
      <c r="D62" s="15">
        <v>154310062</v>
      </c>
      <c r="E62" s="15" t="s">
        <v>65</v>
      </c>
      <c r="F62" s="16">
        <f>IF(S62=0,AA62,Z62+SUM(G62:Q62)+AB62)</f>
        <v>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 t="s">
        <v>0</v>
      </c>
      <c r="S62" s="17">
        <v>1</v>
      </c>
      <c r="T62" s="17">
        <v>1</v>
      </c>
      <c r="U62" s="17">
        <v>0</v>
      </c>
      <c r="V62" s="17">
        <v>13.4</v>
      </c>
      <c r="W62" s="17">
        <v>0</v>
      </c>
      <c r="X62" s="17">
        <v>0</v>
      </c>
      <c r="Y62" s="23">
        <f>V62/5.5</f>
        <v>2.4363636363636365</v>
      </c>
      <c r="Z62" s="16">
        <f>ROUND(Y62,0)</f>
        <v>2</v>
      </c>
      <c r="AA62" s="17">
        <v>2</v>
      </c>
      <c r="AB62" s="17">
        <v>0</v>
      </c>
      <c r="AC62" s="14" t="s">
        <v>56</v>
      </c>
      <c r="AD62" s="18">
        <v>44439</v>
      </c>
      <c r="AE62" s="14" t="s">
        <v>43</v>
      </c>
      <c r="AF62" s="14" t="s">
        <v>59</v>
      </c>
      <c r="AG62" s="19" t="s">
        <v>48</v>
      </c>
      <c r="AH62" s="14" t="s">
        <v>49</v>
      </c>
      <c r="AI62" s="20">
        <f>F62-AN62</f>
        <v>2</v>
      </c>
      <c r="AJ62" s="17">
        <v>2</v>
      </c>
      <c r="AK62" s="21">
        <f>IF(AI62=0,"-",AJ62/AI62)</f>
        <v>1</v>
      </c>
      <c r="AL62" s="17">
        <v>0</v>
      </c>
      <c r="AM62" s="22">
        <f>IF(AL62=0,0,AL62/AI62)</f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9">
        <v>0</v>
      </c>
    </row>
    <row r="63" spans="1:52" ht="15" customHeight="1" x14ac:dyDescent="0.25">
      <c r="A63" s="14">
        <v>4</v>
      </c>
      <c r="B63" s="15">
        <v>4754</v>
      </c>
      <c r="C63" s="15">
        <v>9</v>
      </c>
      <c r="D63" s="15">
        <v>154310063</v>
      </c>
      <c r="E63" s="15" t="s">
        <v>65</v>
      </c>
      <c r="F63" s="16">
        <f>IF(S63=0,AA63,Z63+SUM(G63:Q63)+AB63)</f>
        <v>8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 t="s">
        <v>0</v>
      </c>
      <c r="S63" s="17">
        <v>1</v>
      </c>
      <c r="T63" s="17">
        <v>1</v>
      </c>
      <c r="U63" s="17">
        <v>0</v>
      </c>
      <c r="V63" s="17">
        <v>42</v>
      </c>
      <c r="W63" s="17">
        <v>0</v>
      </c>
      <c r="X63" s="17">
        <v>0</v>
      </c>
      <c r="Y63" s="23">
        <f>V63/5.5</f>
        <v>7.6363636363636367</v>
      </c>
      <c r="Z63" s="16">
        <f>ROUND(Y63,0)</f>
        <v>8</v>
      </c>
      <c r="AA63" s="17">
        <v>8</v>
      </c>
      <c r="AB63" s="17">
        <v>0</v>
      </c>
      <c r="AC63" s="14" t="s">
        <v>56</v>
      </c>
      <c r="AD63" s="18">
        <v>44439</v>
      </c>
      <c r="AE63" s="14" t="s">
        <v>43</v>
      </c>
      <c r="AF63" s="14" t="s">
        <v>59</v>
      </c>
      <c r="AG63" s="19" t="s">
        <v>48</v>
      </c>
      <c r="AH63" s="14" t="s">
        <v>49</v>
      </c>
      <c r="AI63" s="20">
        <f>F63-AN63</f>
        <v>8</v>
      </c>
      <c r="AJ63" s="17">
        <v>5</v>
      </c>
      <c r="AK63" s="21">
        <f>IF(AI63=0,"-",AJ63/AI63)</f>
        <v>0.625</v>
      </c>
      <c r="AL63" s="17">
        <v>0</v>
      </c>
      <c r="AM63" s="22">
        <f>IF(AL63=0,0,AL63/AI63)</f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9">
        <v>0</v>
      </c>
    </row>
    <row r="64" spans="1:52" ht="15" customHeight="1" x14ac:dyDescent="0.25">
      <c r="A64" s="14">
        <v>56</v>
      </c>
      <c r="B64" s="15">
        <v>4755</v>
      </c>
      <c r="C64" s="15">
        <v>9</v>
      </c>
      <c r="D64" s="15">
        <v>154310064</v>
      </c>
      <c r="E64" s="15" t="s">
        <v>65</v>
      </c>
      <c r="F64" s="16">
        <f>IF(S64=0,AA64,Z64+SUM(G64:Q64)+AB64)</f>
        <v>15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 t="s">
        <v>0</v>
      </c>
      <c r="S64" s="17">
        <v>1</v>
      </c>
      <c r="T64" s="17">
        <v>1</v>
      </c>
      <c r="U64" s="17">
        <v>0</v>
      </c>
      <c r="V64" s="17">
        <v>80.599999999999994</v>
      </c>
      <c r="W64" s="17">
        <v>0</v>
      </c>
      <c r="X64" s="17">
        <v>0</v>
      </c>
      <c r="Y64" s="23">
        <f>V64/5.5</f>
        <v>14.654545454545454</v>
      </c>
      <c r="Z64" s="16">
        <f>ROUND(Y64,0)</f>
        <v>15</v>
      </c>
      <c r="AA64" s="17">
        <v>14</v>
      </c>
      <c r="AB64" s="17">
        <v>0</v>
      </c>
      <c r="AC64" s="14" t="s">
        <v>56</v>
      </c>
      <c r="AD64" s="18">
        <v>44439</v>
      </c>
      <c r="AE64" s="14" t="s">
        <v>43</v>
      </c>
      <c r="AF64" s="14" t="s">
        <v>59</v>
      </c>
      <c r="AG64" s="19" t="s">
        <v>48</v>
      </c>
      <c r="AH64" s="14" t="s">
        <v>49</v>
      </c>
      <c r="AI64" s="20">
        <f>F64-AN64</f>
        <v>15</v>
      </c>
      <c r="AJ64" s="17">
        <v>11</v>
      </c>
      <c r="AK64" s="21">
        <f>IF(AI64=0,"-",AJ64/AI64)</f>
        <v>0.73333333333333328</v>
      </c>
      <c r="AL64" s="17">
        <v>0</v>
      </c>
      <c r="AM64" s="22">
        <f>IF(AL64=0,0,AL64/AI64)</f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9">
        <v>0</v>
      </c>
    </row>
    <row r="65" spans="1:52" ht="15" customHeight="1" x14ac:dyDescent="0.25">
      <c r="A65" s="14">
        <v>7</v>
      </c>
      <c r="B65" s="15">
        <v>4948</v>
      </c>
      <c r="C65" s="15">
        <v>9</v>
      </c>
      <c r="D65" s="15">
        <v>154310054</v>
      </c>
      <c r="E65" s="15" t="s">
        <v>68</v>
      </c>
      <c r="F65" s="16">
        <f>IF(S65=0,AA65,Z65+SUM(G65:Q65)+AB65)</f>
        <v>10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 t="s">
        <v>0</v>
      </c>
      <c r="S65" s="17">
        <v>1</v>
      </c>
      <c r="T65" s="17">
        <v>1</v>
      </c>
      <c r="U65" s="17">
        <v>0</v>
      </c>
      <c r="V65" s="17">
        <v>56</v>
      </c>
      <c r="W65" s="17">
        <v>0</v>
      </c>
      <c r="X65" s="17">
        <v>0</v>
      </c>
      <c r="Y65" s="23">
        <f>V65/5.5</f>
        <v>10.181818181818182</v>
      </c>
      <c r="Z65" s="16">
        <f>ROUND(Y65,0)</f>
        <v>10</v>
      </c>
      <c r="AA65" s="17">
        <v>10</v>
      </c>
      <c r="AB65" s="17">
        <v>0</v>
      </c>
      <c r="AC65" s="14" t="s">
        <v>56</v>
      </c>
      <c r="AD65" s="18">
        <v>44439</v>
      </c>
      <c r="AE65" s="14" t="s">
        <v>43</v>
      </c>
      <c r="AF65" s="14" t="s">
        <v>59</v>
      </c>
      <c r="AG65" s="19" t="s">
        <v>48</v>
      </c>
      <c r="AH65" s="14" t="s">
        <v>49</v>
      </c>
      <c r="AI65" s="20">
        <f>F65-AN65</f>
        <v>10</v>
      </c>
      <c r="AJ65" s="17">
        <v>9</v>
      </c>
      <c r="AK65" s="21">
        <f>IF(AI65=0,"-",AJ65/AI65)</f>
        <v>0.9</v>
      </c>
      <c r="AL65" s="17">
        <v>0</v>
      </c>
      <c r="AM65" s="22">
        <f>IF(AL65=0,0,AL65/AI65)</f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9">
        <v>0</v>
      </c>
    </row>
    <row r="66" spans="1:52" ht="15" customHeight="1" x14ac:dyDescent="0.25">
      <c r="A66" s="14">
        <v>222</v>
      </c>
      <c r="B66" s="15">
        <v>4949</v>
      </c>
      <c r="C66" s="15">
        <v>9</v>
      </c>
      <c r="D66" s="15">
        <v>154310055</v>
      </c>
      <c r="E66" s="15" t="s">
        <v>68</v>
      </c>
      <c r="F66" s="16">
        <f>IF(S66=0,AA66,Z66+SUM(G66:Q66)+AB66)</f>
        <v>14</v>
      </c>
      <c r="G66" s="17">
        <v>0</v>
      </c>
      <c r="H66" s="17">
        <v>0</v>
      </c>
      <c r="I66" s="17">
        <v>0</v>
      </c>
      <c r="J66" s="17">
        <v>0</v>
      </c>
      <c r="K66" s="17">
        <v>2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 t="s">
        <v>0</v>
      </c>
      <c r="S66" s="17">
        <v>1</v>
      </c>
      <c r="T66" s="17">
        <v>1</v>
      </c>
      <c r="U66" s="17">
        <v>0</v>
      </c>
      <c r="V66" s="17">
        <v>63.5</v>
      </c>
      <c r="W66" s="17">
        <v>0</v>
      </c>
      <c r="X66" s="17">
        <v>0</v>
      </c>
      <c r="Y66" s="23">
        <f>V66/5.5</f>
        <v>11.545454545454545</v>
      </c>
      <c r="Z66" s="16">
        <f>ROUND(Y66,0)</f>
        <v>12</v>
      </c>
      <c r="AA66" s="17">
        <v>13</v>
      </c>
      <c r="AB66" s="17">
        <v>0</v>
      </c>
      <c r="AC66" s="14" t="s">
        <v>56</v>
      </c>
      <c r="AD66" s="18">
        <v>44439</v>
      </c>
      <c r="AE66" s="14" t="s">
        <v>43</v>
      </c>
      <c r="AF66" s="14" t="s">
        <v>59</v>
      </c>
      <c r="AG66" s="19" t="s">
        <v>48</v>
      </c>
      <c r="AH66" s="14" t="s">
        <v>49</v>
      </c>
      <c r="AI66" s="20">
        <f>F66-AN66</f>
        <v>14</v>
      </c>
      <c r="AJ66" s="17">
        <v>9</v>
      </c>
      <c r="AK66" s="21">
        <f>IF(AI66=0,"-",AJ66/AI66)</f>
        <v>0.6428571428571429</v>
      </c>
      <c r="AL66" s="17">
        <v>0</v>
      </c>
      <c r="AM66" s="22">
        <f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9">
        <v>0</v>
      </c>
    </row>
    <row r="67" spans="1:52" ht="15" customHeight="1" x14ac:dyDescent="0.25">
      <c r="A67" s="14">
        <v>19</v>
      </c>
      <c r="B67" s="15">
        <v>4950</v>
      </c>
      <c r="C67" s="15">
        <v>9</v>
      </c>
      <c r="D67" s="15">
        <v>154310056</v>
      </c>
      <c r="E67" s="15" t="s">
        <v>68</v>
      </c>
      <c r="F67" s="16">
        <f>IF(S67=0,AA67,Z67+SUM(G67:Q67)+AB67)</f>
        <v>14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 t="s">
        <v>0</v>
      </c>
      <c r="S67" s="17">
        <v>1</v>
      </c>
      <c r="T67" s="17">
        <v>1</v>
      </c>
      <c r="U67" s="17">
        <v>0</v>
      </c>
      <c r="V67" s="17">
        <v>75.400000000000006</v>
      </c>
      <c r="W67" s="17">
        <v>0</v>
      </c>
      <c r="X67" s="17">
        <v>0</v>
      </c>
      <c r="Y67" s="23">
        <f>V67/5.5</f>
        <v>13.709090909090911</v>
      </c>
      <c r="Z67" s="16">
        <f>ROUND(Y67,0)</f>
        <v>14</v>
      </c>
      <c r="AA67" s="17">
        <v>15</v>
      </c>
      <c r="AB67" s="17">
        <v>0</v>
      </c>
      <c r="AC67" s="14" t="s">
        <v>56</v>
      </c>
      <c r="AD67" s="18">
        <v>44439</v>
      </c>
      <c r="AE67" s="14" t="s">
        <v>43</v>
      </c>
      <c r="AF67" s="14" t="s">
        <v>59</v>
      </c>
      <c r="AG67" s="19" t="s">
        <v>48</v>
      </c>
      <c r="AH67" s="14" t="s">
        <v>49</v>
      </c>
      <c r="AI67" s="20">
        <f>F67-AN67</f>
        <v>14</v>
      </c>
      <c r="AJ67" s="17">
        <v>8</v>
      </c>
      <c r="AK67" s="21">
        <f>IF(AI67=0,"-",AJ67/AI67)</f>
        <v>0.5714285714285714</v>
      </c>
      <c r="AL67" s="17">
        <v>0</v>
      </c>
      <c r="AM67" s="22">
        <f>IF(AL67=0,0,AL67/AI67)</f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9">
        <v>0</v>
      </c>
    </row>
    <row r="68" spans="1:52" ht="15" customHeight="1" x14ac:dyDescent="0.25">
      <c r="A68" s="14">
        <v>226</v>
      </c>
      <c r="B68" s="15">
        <v>4951</v>
      </c>
      <c r="C68" s="15">
        <v>9</v>
      </c>
      <c r="D68" s="15">
        <v>154310057</v>
      </c>
      <c r="E68" s="15" t="s">
        <v>68</v>
      </c>
      <c r="F68" s="16">
        <f>IF(S68=0,AA68,Z68+SUM(G68:Q68)+AB68)</f>
        <v>14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75</v>
      </c>
      <c r="W68" s="17">
        <v>0</v>
      </c>
      <c r="X68" s="17">
        <v>0</v>
      </c>
      <c r="Y68" s="23">
        <f>V68/5.5</f>
        <v>13.636363636363637</v>
      </c>
      <c r="Z68" s="16">
        <f>ROUND(Y68,0)</f>
        <v>14</v>
      </c>
      <c r="AA68" s="17">
        <v>13</v>
      </c>
      <c r="AB68" s="17">
        <v>0</v>
      </c>
      <c r="AC68" s="14" t="s">
        <v>56</v>
      </c>
      <c r="AD68" s="18">
        <v>44439</v>
      </c>
      <c r="AE68" s="14" t="s">
        <v>43</v>
      </c>
      <c r="AF68" s="14" t="s">
        <v>59</v>
      </c>
      <c r="AG68" s="19" t="s">
        <v>48</v>
      </c>
      <c r="AH68" s="14" t="s">
        <v>49</v>
      </c>
      <c r="AI68" s="20">
        <f>F68-AN68</f>
        <v>14</v>
      </c>
      <c r="AJ68" s="17">
        <v>8</v>
      </c>
      <c r="AK68" s="21">
        <f>IF(AI68=0,"-",AJ68/AI68)</f>
        <v>0.5714285714285714</v>
      </c>
      <c r="AL68" s="17">
        <v>0</v>
      </c>
      <c r="AM68" s="22">
        <f>IF(AL68=0,0,AL68/AI68)</f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9">
        <v>0</v>
      </c>
    </row>
    <row r="69" spans="1:52" ht="15" customHeight="1" x14ac:dyDescent="0.25">
      <c r="A69" s="14">
        <v>16</v>
      </c>
      <c r="B69" s="15">
        <v>4952</v>
      </c>
      <c r="C69" s="15">
        <v>9</v>
      </c>
      <c r="D69" s="15">
        <v>155310043</v>
      </c>
      <c r="E69" s="15" t="s">
        <v>68</v>
      </c>
      <c r="F69" s="16">
        <f>IF(S69=0,AA69,Z69+SUM(G69:Q69)+AB69)</f>
        <v>32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1</v>
      </c>
      <c r="T69" s="17">
        <v>1</v>
      </c>
      <c r="U69" s="17">
        <v>0</v>
      </c>
      <c r="V69" s="17">
        <v>173.9</v>
      </c>
      <c r="W69" s="17">
        <v>0</v>
      </c>
      <c r="X69" s="17">
        <v>0</v>
      </c>
      <c r="Y69" s="23">
        <f>V69/5.5</f>
        <v>31.618181818181821</v>
      </c>
      <c r="Z69" s="16">
        <f>ROUND(Y69,0)</f>
        <v>32</v>
      </c>
      <c r="AA69" s="17">
        <v>31</v>
      </c>
      <c r="AB69" s="17">
        <v>0</v>
      </c>
      <c r="AC69" s="14" t="s">
        <v>56</v>
      </c>
      <c r="AD69" s="18">
        <v>44439</v>
      </c>
      <c r="AE69" s="14" t="s">
        <v>43</v>
      </c>
      <c r="AF69" s="14" t="s">
        <v>59</v>
      </c>
      <c r="AG69" s="19" t="s">
        <v>48</v>
      </c>
      <c r="AH69" s="14" t="s">
        <v>49</v>
      </c>
      <c r="AI69" s="20">
        <f>F69-AN69</f>
        <v>32</v>
      </c>
      <c r="AJ69" s="17">
        <v>12</v>
      </c>
      <c r="AK69" s="21">
        <f>IF(AI69=0,"-",AJ69/AI69)</f>
        <v>0.375</v>
      </c>
      <c r="AL69" s="17">
        <v>0</v>
      </c>
      <c r="AM69" s="22">
        <f>IF(AL69=0,0,AL69/AI69)</f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9">
        <v>0</v>
      </c>
    </row>
    <row r="70" spans="1:52" ht="15" customHeight="1" x14ac:dyDescent="0.25">
      <c r="A70" s="14">
        <v>79</v>
      </c>
      <c r="B70" s="15">
        <v>4953</v>
      </c>
      <c r="C70" s="15">
        <v>9</v>
      </c>
      <c r="D70" s="15">
        <v>155310044</v>
      </c>
      <c r="E70" s="15" t="s">
        <v>68</v>
      </c>
      <c r="F70" s="16">
        <f>IF(S70=0,AA70,Z70+SUM(G70:Q70)+AB70)</f>
        <v>9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 t="s">
        <v>0</v>
      </c>
      <c r="S70" s="17">
        <v>1</v>
      </c>
      <c r="T70" s="17">
        <v>1</v>
      </c>
      <c r="U70" s="17">
        <v>0</v>
      </c>
      <c r="V70" s="17">
        <v>47.9</v>
      </c>
      <c r="W70" s="17">
        <v>0</v>
      </c>
      <c r="X70" s="17">
        <v>0</v>
      </c>
      <c r="Y70" s="23">
        <f>V70/5.5</f>
        <v>8.709090909090909</v>
      </c>
      <c r="Z70" s="16">
        <f>ROUND(Y70,0)</f>
        <v>9</v>
      </c>
      <c r="AA70" s="17">
        <v>8</v>
      </c>
      <c r="AB70" s="17">
        <v>0</v>
      </c>
      <c r="AC70" s="14" t="s">
        <v>56</v>
      </c>
      <c r="AD70" s="18">
        <v>44439</v>
      </c>
      <c r="AE70" s="14" t="s">
        <v>43</v>
      </c>
      <c r="AF70" s="14" t="s">
        <v>59</v>
      </c>
      <c r="AG70" s="19" t="s">
        <v>48</v>
      </c>
      <c r="AH70" s="14" t="s">
        <v>49</v>
      </c>
      <c r="AI70" s="20">
        <f>F70-AN70</f>
        <v>9</v>
      </c>
      <c r="AJ70" s="17">
        <v>7</v>
      </c>
      <c r="AK70" s="21">
        <f>IF(AI70=0,"-",AJ70/AI70)</f>
        <v>0.77777777777777779</v>
      </c>
      <c r="AL70" s="17">
        <v>0</v>
      </c>
      <c r="AM70" s="22">
        <f>IF(AL70=0,0,AL70/AI70)</f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9">
        <v>0</v>
      </c>
    </row>
    <row r="71" spans="1:52" ht="15" customHeight="1" x14ac:dyDescent="0.25">
      <c r="A71" s="14">
        <v>384</v>
      </c>
      <c r="B71" s="15">
        <v>5174</v>
      </c>
      <c r="C71" s="15">
        <v>51</v>
      </c>
      <c r="D71" s="15">
        <v>155310101</v>
      </c>
      <c r="E71" s="15" t="s">
        <v>139</v>
      </c>
      <c r="F71" s="16">
        <f>IF(S71=0,AA71,Z71+SUM(G71:Q71)+AB71)</f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 t="s">
        <v>0</v>
      </c>
      <c r="S71" s="17">
        <v>99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23">
        <f>V71/5.5</f>
        <v>0</v>
      </c>
      <c r="Z71" s="16">
        <f>ROUND(Y71,0)</f>
        <v>0</v>
      </c>
      <c r="AA71" s="17">
        <v>0</v>
      </c>
      <c r="AB71" s="17">
        <v>0</v>
      </c>
      <c r="AC71" s="14" t="s">
        <v>56</v>
      </c>
      <c r="AD71" s="18">
        <v>44439</v>
      </c>
      <c r="AE71" s="14" t="s">
        <v>43</v>
      </c>
      <c r="AF71" s="14" t="s">
        <v>59</v>
      </c>
      <c r="AG71" s="19" t="s">
        <v>48</v>
      </c>
      <c r="AH71" s="14" t="s">
        <v>49</v>
      </c>
      <c r="AI71" s="20">
        <f>F71-AN71</f>
        <v>0</v>
      </c>
      <c r="AJ71" s="17">
        <v>0</v>
      </c>
      <c r="AK71" s="21" t="str">
        <f>IF(AI71=0,"-",AJ71/AI71)</f>
        <v>-</v>
      </c>
      <c r="AL71" s="17">
        <v>0</v>
      </c>
      <c r="AM71" s="22">
        <f>IF(AL71=0,0,AL71/AI71)</f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9">
        <v>0</v>
      </c>
    </row>
    <row r="72" spans="1:52" ht="15" customHeight="1" x14ac:dyDescent="0.25">
      <c r="A72" s="14">
        <v>393</v>
      </c>
      <c r="B72" s="15">
        <v>5175</v>
      </c>
      <c r="C72" s="15">
        <v>51</v>
      </c>
      <c r="D72" s="15">
        <v>155310110</v>
      </c>
      <c r="E72" s="15" t="s">
        <v>139</v>
      </c>
      <c r="F72" s="16">
        <f>IF(S72=0,AA72,Z72+SUM(G72:Q72)+AB72)</f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 t="s">
        <v>0</v>
      </c>
      <c r="S72" s="17">
        <v>99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23">
        <f>V72/5.5</f>
        <v>0</v>
      </c>
      <c r="Z72" s="16">
        <f>ROUND(Y72,0)</f>
        <v>0</v>
      </c>
      <c r="AA72" s="17">
        <v>0</v>
      </c>
      <c r="AB72" s="17">
        <v>0</v>
      </c>
      <c r="AC72" s="14" t="s">
        <v>56</v>
      </c>
      <c r="AD72" s="18">
        <v>44439</v>
      </c>
      <c r="AE72" s="14" t="s">
        <v>43</v>
      </c>
      <c r="AF72" s="14" t="s">
        <v>59</v>
      </c>
      <c r="AG72" s="19" t="s">
        <v>48</v>
      </c>
      <c r="AH72" s="14" t="s">
        <v>49</v>
      </c>
      <c r="AI72" s="20">
        <f>F72-AN72</f>
        <v>0</v>
      </c>
      <c r="AJ72" s="17">
        <v>0</v>
      </c>
      <c r="AK72" s="21" t="str">
        <f>IF(AI72=0,"-",AJ72/AI72)</f>
        <v>-</v>
      </c>
      <c r="AL72" s="17">
        <v>0</v>
      </c>
      <c r="AM72" s="22">
        <f>IF(AL72=0,0,AL72/AI72)</f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9">
        <v>0</v>
      </c>
    </row>
    <row r="73" spans="1:52" ht="15" customHeight="1" x14ac:dyDescent="0.25">
      <c r="A73" s="14">
        <v>385</v>
      </c>
      <c r="B73" s="15">
        <v>5176</v>
      </c>
      <c r="C73" s="15">
        <v>51</v>
      </c>
      <c r="D73" s="15">
        <v>155310111</v>
      </c>
      <c r="E73" s="15" t="s">
        <v>139</v>
      </c>
      <c r="F73" s="16">
        <f>IF(S73=0,AA73,Z73+SUM(G73:Q73)+AB73)</f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 t="s">
        <v>0</v>
      </c>
      <c r="S73" s="17">
        <v>99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23">
        <f>V73/5.5</f>
        <v>0</v>
      </c>
      <c r="Z73" s="16">
        <f>ROUND(Y73,0)</f>
        <v>0</v>
      </c>
      <c r="AA73" s="17">
        <v>0</v>
      </c>
      <c r="AB73" s="17">
        <v>0</v>
      </c>
      <c r="AC73" s="14" t="s">
        <v>56</v>
      </c>
      <c r="AD73" s="18">
        <v>44439</v>
      </c>
      <c r="AE73" s="14" t="s">
        <v>43</v>
      </c>
      <c r="AF73" s="14" t="s">
        <v>59</v>
      </c>
      <c r="AG73" s="19" t="s">
        <v>48</v>
      </c>
      <c r="AH73" s="14" t="s">
        <v>49</v>
      </c>
      <c r="AI73" s="20">
        <f>F73-AN73</f>
        <v>0</v>
      </c>
      <c r="AJ73" s="17">
        <v>0</v>
      </c>
      <c r="AK73" s="21" t="str">
        <f>IF(AI73=0,"-",AJ73/AI73)</f>
        <v>-</v>
      </c>
      <c r="AL73" s="17">
        <v>0</v>
      </c>
      <c r="AM73" s="22">
        <f>IF(AL73=0,0,AL73/AI73)</f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9">
        <v>0</v>
      </c>
    </row>
    <row r="74" spans="1:52" ht="15" customHeight="1" x14ac:dyDescent="0.25">
      <c r="A74" s="14">
        <v>386</v>
      </c>
      <c r="B74" s="15">
        <v>5177</v>
      </c>
      <c r="C74" s="15">
        <v>51</v>
      </c>
      <c r="D74" s="15">
        <v>155310119</v>
      </c>
      <c r="E74" s="15" t="s">
        <v>139</v>
      </c>
      <c r="F74" s="16">
        <f>IF(S74=0,AA74,Z74+SUM(G74:Q74)+AB74)</f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 t="s">
        <v>0</v>
      </c>
      <c r="S74" s="17">
        <v>99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23">
        <f>V74/5.5</f>
        <v>0</v>
      </c>
      <c r="Z74" s="16">
        <f>ROUND(Y74,0)</f>
        <v>0</v>
      </c>
      <c r="AA74" s="17">
        <v>0</v>
      </c>
      <c r="AB74" s="17">
        <v>0</v>
      </c>
      <c r="AC74" s="14" t="s">
        <v>56</v>
      </c>
      <c r="AD74" s="18">
        <v>44439</v>
      </c>
      <c r="AE74" s="14" t="s">
        <v>43</v>
      </c>
      <c r="AF74" s="14" t="s">
        <v>59</v>
      </c>
      <c r="AG74" s="19" t="s">
        <v>48</v>
      </c>
      <c r="AH74" s="14" t="s">
        <v>49</v>
      </c>
      <c r="AI74" s="20">
        <f>F74-AN74</f>
        <v>0</v>
      </c>
      <c r="AJ74" s="17">
        <v>0</v>
      </c>
      <c r="AK74" s="21" t="str">
        <f>IF(AI74=0,"-",AJ74/AI74)</f>
        <v>-</v>
      </c>
      <c r="AL74" s="17">
        <v>0</v>
      </c>
      <c r="AM74" s="22">
        <f>IF(AL74=0,0,AL74/AI74)</f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9">
        <v>0</v>
      </c>
    </row>
    <row r="75" spans="1:52" ht="15" customHeight="1" x14ac:dyDescent="0.25">
      <c r="A75" s="14">
        <v>391</v>
      </c>
      <c r="B75" s="15">
        <v>5178</v>
      </c>
      <c r="C75" s="15">
        <v>52</v>
      </c>
      <c r="D75" s="15">
        <v>156310107</v>
      </c>
      <c r="E75" s="15" t="s">
        <v>139</v>
      </c>
      <c r="F75" s="16">
        <f>IF(S75=0,AA75,Z75+SUM(G75:Q75)+AB75)</f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 t="s">
        <v>0</v>
      </c>
      <c r="S75" s="17">
        <v>99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23">
        <f>V75/5.5</f>
        <v>0</v>
      </c>
      <c r="Z75" s="16">
        <f>ROUND(Y75,0)</f>
        <v>0</v>
      </c>
      <c r="AA75" s="17">
        <v>0</v>
      </c>
      <c r="AB75" s="17">
        <v>0</v>
      </c>
      <c r="AC75" s="14" t="s">
        <v>56</v>
      </c>
      <c r="AD75" s="18">
        <v>44439</v>
      </c>
      <c r="AE75" s="14" t="s">
        <v>43</v>
      </c>
      <c r="AF75" s="14" t="s">
        <v>59</v>
      </c>
      <c r="AG75" s="19" t="s">
        <v>48</v>
      </c>
      <c r="AH75" s="14" t="s">
        <v>49</v>
      </c>
      <c r="AI75" s="20">
        <f>F75-AN75</f>
        <v>0</v>
      </c>
      <c r="AJ75" s="17">
        <v>0</v>
      </c>
      <c r="AK75" s="21" t="str">
        <f>IF(AI75=0,"-",AJ75/AI75)</f>
        <v>-</v>
      </c>
      <c r="AL75" s="17">
        <v>0</v>
      </c>
      <c r="AM75" s="22">
        <f>IF(AL75=0,0,AL75/AI75)</f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9">
        <v>0</v>
      </c>
    </row>
    <row r="76" spans="1:52" ht="15" customHeight="1" x14ac:dyDescent="0.25">
      <c r="A76" s="14">
        <v>392</v>
      </c>
      <c r="B76" s="15">
        <v>5179</v>
      </c>
      <c r="C76" s="15">
        <v>52</v>
      </c>
      <c r="D76" s="15">
        <v>156310139</v>
      </c>
      <c r="E76" s="15" t="s">
        <v>139</v>
      </c>
      <c r="F76" s="16">
        <f>IF(S76=0,AA76,Z76+SUM(G76:Q76)+AB76)</f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99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23">
        <f>V76/5.5</f>
        <v>0</v>
      </c>
      <c r="Z76" s="16">
        <f>ROUND(Y76,0)</f>
        <v>0</v>
      </c>
      <c r="AA76" s="17">
        <v>0</v>
      </c>
      <c r="AB76" s="17">
        <v>0</v>
      </c>
      <c r="AC76" s="14" t="s">
        <v>56</v>
      </c>
      <c r="AD76" s="18">
        <v>44439</v>
      </c>
      <c r="AE76" s="14" t="s">
        <v>43</v>
      </c>
      <c r="AF76" s="14" t="s">
        <v>59</v>
      </c>
      <c r="AG76" s="19" t="s">
        <v>48</v>
      </c>
      <c r="AH76" s="14" t="s">
        <v>49</v>
      </c>
      <c r="AI76" s="20">
        <f>F76-AN76</f>
        <v>0</v>
      </c>
      <c r="AJ76" s="17">
        <v>0</v>
      </c>
      <c r="AK76" s="21" t="str">
        <f>IF(AI76=0,"-",AJ76/AI76)</f>
        <v>-</v>
      </c>
      <c r="AL76" s="17">
        <v>0</v>
      </c>
      <c r="AM76" s="22">
        <f>IF(AL76=0,0,AL76/AI76)</f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9">
        <v>0</v>
      </c>
    </row>
    <row r="77" spans="1:52" ht="15" customHeight="1" x14ac:dyDescent="0.25">
      <c r="A77" s="14">
        <v>32</v>
      </c>
      <c r="B77" s="15">
        <v>5411</v>
      </c>
      <c r="C77" s="15">
        <v>9</v>
      </c>
      <c r="D77" s="15">
        <v>155310052</v>
      </c>
      <c r="E77" s="15" t="s">
        <v>82</v>
      </c>
      <c r="F77" s="16">
        <f>IF(S77=0,AA77,Z77+SUM(G77:Q77)+AB77)</f>
        <v>17</v>
      </c>
      <c r="G77" s="17">
        <v>0</v>
      </c>
      <c r="H77" s="17">
        <v>0</v>
      </c>
      <c r="I77" s="17">
        <v>0</v>
      </c>
      <c r="J77" s="17">
        <v>0</v>
      </c>
      <c r="K77" s="17">
        <v>2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 t="s">
        <v>0</v>
      </c>
      <c r="S77" s="17">
        <v>1</v>
      </c>
      <c r="T77" s="17">
        <v>1</v>
      </c>
      <c r="U77" s="17">
        <v>0</v>
      </c>
      <c r="V77" s="17">
        <v>84.7</v>
      </c>
      <c r="W77" s="17">
        <v>0</v>
      </c>
      <c r="X77" s="17">
        <v>0</v>
      </c>
      <c r="Y77" s="23">
        <f>V77/5.5</f>
        <v>15.4</v>
      </c>
      <c r="Z77" s="16">
        <f>ROUND(Y77,0)</f>
        <v>15</v>
      </c>
      <c r="AA77" s="17">
        <v>17</v>
      </c>
      <c r="AB77" s="17">
        <v>0</v>
      </c>
      <c r="AC77" s="14" t="s">
        <v>56</v>
      </c>
      <c r="AD77" s="18">
        <v>44439</v>
      </c>
      <c r="AE77" s="14" t="s">
        <v>43</v>
      </c>
      <c r="AF77" s="14" t="s">
        <v>59</v>
      </c>
      <c r="AG77" s="19" t="s">
        <v>48</v>
      </c>
      <c r="AH77" s="14" t="s">
        <v>49</v>
      </c>
      <c r="AI77" s="20">
        <f>F77-AN77</f>
        <v>17</v>
      </c>
      <c r="AJ77" s="17">
        <v>13</v>
      </c>
      <c r="AK77" s="21">
        <f>IF(AI77=0,"-",AJ77/AI77)</f>
        <v>0.76470588235294112</v>
      </c>
      <c r="AL77" s="17">
        <v>0</v>
      </c>
      <c r="AM77" s="22">
        <f>IF(AL77=0,0,AL77/AI77)</f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2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9">
        <v>0</v>
      </c>
    </row>
    <row r="78" spans="1:52" ht="15" customHeight="1" x14ac:dyDescent="0.25">
      <c r="A78" s="14">
        <v>128</v>
      </c>
      <c r="B78" s="15">
        <v>5573</v>
      </c>
      <c r="C78" s="15">
        <v>9</v>
      </c>
      <c r="D78" s="15">
        <v>156311016</v>
      </c>
      <c r="E78" s="15" t="s">
        <v>88</v>
      </c>
      <c r="F78" s="16">
        <f>IF(S78=0,AA78,Z78+SUM(G78:Q78)+AB78)</f>
        <v>22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 t="s">
        <v>0</v>
      </c>
      <c r="S78" s="17">
        <v>2</v>
      </c>
      <c r="T78" s="17">
        <v>1</v>
      </c>
      <c r="U78" s="17">
        <v>0</v>
      </c>
      <c r="V78" s="17">
        <v>122</v>
      </c>
      <c r="W78" s="17">
        <v>2</v>
      </c>
      <c r="X78" s="17">
        <v>9</v>
      </c>
      <c r="Y78" s="23">
        <f>V78/5.5</f>
        <v>22.181818181818183</v>
      </c>
      <c r="Z78" s="16">
        <f>ROUND(Y78,0)</f>
        <v>22</v>
      </c>
      <c r="AA78" s="17">
        <v>20</v>
      </c>
      <c r="AB78" s="17">
        <v>0</v>
      </c>
      <c r="AC78" s="14" t="s">
        <v>56</v>
      </c>
      <c r="AD78" s="18">
        <v>44439</v>
      </c>
      <c r="AE78" s="14" t="s">
        <v>43</v>
      </c>
      <c r="AF78" s="14" t="s">
        <v>59</v>
      </c>
      <c r="AG78" s="19" t="s">
        <v>48</v>
      </c>
      <c r="AH78" s="14" t="s">
        <v>49</v>
      </c>
      <c r="AI78" s="20">
        <f>F78-AN78</f>
        <v>22</v>
      </c>
      <c r="AJ78" s="17">
        <v>27</v>
      </c>
      <c r="AK78" s="21">
        <f>IF(AI78=0,"-",AJ78/AI78)</f>
        <v>1.2272727272727273</v>
      </c>
      <c r="AL78" s="17">
        <v>3</v>
      </c>
      <c r="AM78" s="22">
        <f>IF(AL78=0,0,AL78/AI78)</f>
        <v>0.13636363636363635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9">
        <v>0</v>
      </c>
    </row>
    <row r="79" spans="1:52" ht="15" customHeight="1" x14ac:dyDescent="0.25">
      <c r="A79" s="14">
        <v>48</v>
      </c>
      <c r="B79" s="15">
        <v>5574</v>
      </c>
      <c r="C79" s="15">
        <v>9</v>
      </c>
      <c r="D79" s="15">
        <v>156311028</v>
      </c>
      <c r="E79" s="15" t="s">
        <v>88</v>
      </c>
      <c r="F79" s="16">
        <f>IF(S79=0,AA79,Z79+SUM(G79:Q79)+AB79)</f>
        <v>54</v>
      </c>
      <c r="G79" s="17">
        <v>0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 t="s">
        <v>0</v>
      </c>
      <c r="S79" s="17">
        <v>2</v>
      </c>
      <c r="T79" s="17">
        <v>1</v>
      </c>
      <c r="U79" s="17">
        <v>0</v>
      </c>
      <c r="V79" s="17">
        <v>288.89999999999998</v>
      </c>
      <c r="W79" s="17">
        <v>2</v>
      </c>
      <c r="X79" s="17">
        <v>9</v>
      </c>
      <c r="Y79" s="23">
        <f>V79/5.5</f>
        <v>52.527272727272724</v>
      </c>
      <c r="Z79" s="16">
        <f>ROUND(Y79,0)</f>
        <v>53</v>
      </c>
      <c r="AA79" s="17">
        <v>55</v>
      </c>
      <c r="AB79" s="17">
        <v>0</v>
      </c>
      <c r="AC79" s="14" t="s">
        <v>56</v>
      </c>
      <c r="AD79" s="18">
        <v>44439</v>
      </c>
      <c r="AE79" s="14" t="s">
        <v>43</v>
      </c>
      <c r="AF79" s="14" t="s">
        <v>59</v>
      </c>
      <c r="AG79" s="19" t="s">
        <v>48</v>
      </c>
      <c r="AH79" s="14" t="s">
        <v>49</v>
      </c>
      <c r="AI79" s="20">
        <f>F79-AN79</f>
        <v>54</v>
      </c>
      <c r="AJ79" s="17">
        <v>55</v>
      </c>
      <c r="AK79" s="21">
        <f>IF(AI79=0,"-",AJ79/AI79)</f>
        <v>1.0185185185185186</v>
      </c>
      <c r="AL79" s="17">
        <v>0</v>
      </c>
      <c r="AM79" s="22">
        <f>IF(AL79=0,0,AL79/AI79)</f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9">
        <v>0</v>
      </c>
    </row>
    <row r="80" spans="1:52" ht="15" customHeight="1" x14ac:dyDescent="0.25">
      <c r="A80" s="14">
        <v>73</v>
      </c>
      <c r="B80" s="15">
        <v>5575</v>
      </c>
      <c r="C80" s="15">
        <v>9</v>
      </c>
      <c r="D80" s="15">
        <v>156311029</v>
      </c>
      <c r="E80" s="15" t="s">
        <v>88</v>
      </c>
      <c r="F80" s="16">
        <f>IF(S80=0,AA80,Z80+SUM(G80:Q80)+AB80)</f>
        <v>8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 t="s">
        <v>0</v>
      </c>
      <c r="S80" s="17">
        <v>2</v>
      </c>
      <c r="T80" s="17">
        <v>1</v>
      </c>
      <c r="U80" s="17">
        <v>0</v>
      </c>
      <c r="V80" s="17">
        <v>45.6</v>
      </c>
      <c r="W80" s="17">
        <v>2</v>
      </c>
      <c r="X80" s="17">
        <v>9</v>
      </c>
      <c r="Y80" s="23">
        <f>V80/5.5</f>
        <v>8.290909090909091</v>
      </c>
      <c r="Z80" s="16">
        <f>ROUND(Y80,0)</f>
        <v>8</v>
      </c>
      <c r="AA80" s="17">
        <v>8</v>
      </c>
      <c r="AB80" s="17">
        <v>0</v>
      </c>
      <c r="AC80" s="14" t="s">
        <v>56</v>
      </c>
      <c r="AD80" s="18">
        <v>44439</v>
      </c>
      <c r="AE80" s="14" t="s">
        <v>43</v>
      </c>
      <c r="AF80" s="14" t="s">
        <v>59</v>
      </c>
      <c r="AG80" s="19" t="s">
        <v>48</v>
      </c>
      <c r="AH80" s="14" t="s">
        <v>49</v>
      </c>
      <c r="AI80" s="20">
        <f>F80-AN80</f>
        <v>8</v>
      </c>
      <c r="AJ80" s="17">
        <v>8</v>
      </c>
      <c r="AK80" s="21">
        <f>IF(AI80=0,"-",AJ80/AI80)</f>
        <v>1</v>
      </c>
      <c r="AL80" s="17">
        <v>0</v>
      </c>
      <c r="AM80" s="22">
        <f>IF(AL80=0,0,AL80/AI80)</f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9">
        <v>0</v>
      </c>
    </row>
    <row r="81" spans="1:52" ht="15" customHeight="1" x14ac:dyDescent="0.25">
      <c r="A81" s="14">
        <v>210</v>
      </c>
      <c r="B81" s="15">
        <v>5576</v>
      </c>
      <c r="C81" s="15">
        <v>9</v>
      </c>
      <c r="D81" s="15">
        <v>156311030</v>
      </c>
      <c r="E81" s="15" t="s">
        <v>88</v>
      </c>
      <c r="F81" s="16">
        <f>IF(S81=0,AA81,Z81+SUM(G81:Q81)+AB81)</f>
        <v>26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 t="s">
        <v>0</v>
      </c>
      <c r="S81" s="17">
        <v>2</v>
      </c>
      <c r="T81" s="17">
        <v>1</v>
      </c>
      <c r="U81" s="17">
        <v>0</v>
      </c>
      <c r="V81" s="17">
        <v>144.1</v>
      </c>
      <c r="W81" s="17">
        <v>2</v>
      </c>
      <c r="X81" s="17">
        <v>9</v>
      </c>
      <c r="Y81" s="23">
        <f>V81/5.5</f>
        <v>26.2</v>
      </c>
      <c r="Z81" s="16">
        <f>ROUND(Y81,0)</f>
        <v>26</v>
      </c>
      <c r="AA81" s="17">
        <v>24</v>
      </c>
      <c r="AB81" s="17">
        <v>0</v>
      </c>
      <c r="AC81" s="14" t="s">
        <v>56</v>
      </c>
      <c r="AD81" s="18">
        <v>44439</v>
      </c>
      <c r="AE81" s="14" t="s">
        <v>43</v>
      </c>
      <c r="AF81" s="14" t="s">
        <v>59</v>
      </c>
      <c r="AG81" s="19" t="s">
        <v>48</v>
      </c>
      <c r="AH81" s="14" t="s">
        <v>49</v>
      </c>
      <c r="AI81" s="20">
        <f>F81-AN81</f>
        <v>25</v>
      </c>
      <c r="AJ81" s="17">
        <v>22</v>
      </c>
      <c r="AK81" s="21">
        <f>IF(AI81=0,"-",AJ81/AI81)</f>
        <v>0.88</v>
      </c>
      <c r="AL81" s="17">
        <v>0</v>
      </c>
      <c r="AM81" s="22">
        <f>IF(AL81=0,0,AL81/AI81)</f>
        <v>0</v>
      </c>
      <c r="AN81" s="17">
        <v>1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9">
        <v>0</v>
      </c>
    </row>
    <row r="82" spans="1:52" ht="15" customHeight="1" x14ac:dyDescent="0.25">
      <c r="A82" s="14">
        <v>51</v>
      </c>
      <c r="B82" s="15">
        <v>5586</v>
      </c>
      <c r="C82" s="15">
        <v>9</v>
      </c>
      <c r="D82" s="15">
        <v>156311070</v>
      </c>
      <c r="E82" s="15" t="s">
        <v>89</v>
      </c>
      <c r="F82" s="16">
        <f>IF(S82=0,AA82,Z82+SUM(G82:Q82)+AB82)</f>
        <v>15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0</v>
      </c>
      <c r="T82" s="17">
        <v>1</v>
      </c>
      <c r="U82" s="17">
        <v>0</v>
      </c>
      <c r="V82" s="17">
        <v>0</v>
      </c>
      <c r="W82" s="17">
        <v>0</v>
      </c>
      <c r="X82" s="17">
        <v>0</v>
      </c>
      <c r="Y82" s="23">
        <f>V82/5.5</f>
        <v>0</v>
      </c>
      <c r="Z82" s="16">
        <f>ROUND(Y82,0)</f>
        <v>0</v>
      </c>
      <c r="AA82" s="17">
        <v>15</v>
      </c>
      <c r="AB82" s="17">
        <v>0</v>
      </c>
      <c r="AC82" s="14" t="s">
        <v>56</v>
      </c>
      <c r="AD82" s="18">
        <v>44439</v>
      </c>
      <c r="AE82" s="14" t="s">
        <v>43</v>
      </c>
      <c r="AF82" s="14" t="s">
        <v>59</v>
      </c>
      <c r="AG82" s="19" t="s">
        <v>48</v>
      </c>
      <c r="AH82" s="14" t="s">
        <v>49</v>
      </c>
      <c r="AI82" s="20">
        <f>F82-AN82</f>
        <v>15</v>
      </c>
      <c r="AJ82" s="17">
        <v>15</v>
      </c>
      <c r="AK82" s="21">
        <f>IF(AI82=0,"-",AJ82/AI82)</f>
        <v>1</v>
      </c>
      <c r="AL82" s="17">
        <v>0</v>
      </c>
      <c r="AM82" s="22">
        <f>IF(AL82=0,0,AL82/AI82)</f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9">
        <v>0</v>
      </c>
    </row>
    <row r="83" spans="1:52" ht="15" customHeight="1" x14ac:dyDescent="0.25">
      <c r="A83" s="14">
        <v>59</v>
      </c>
      <c r="B83" s="15">
        <v>5587</v>
      </c>
      <c r="C83" s="15">
        <v>9</v>
      </c>
      <c r="D83" s="15">
        <v>156312051</v>
      </c>
      <c r="E83" s="15" t="s">
        <v>89</v>
      </c>
      <c r="F83" s="16">
        <f>IF(S83=0,AA83,Z83+SUM(G83:Q83)+AB83)</f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 t="s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3">
        <f>V83/5.5</f>
        <v>0</v>
      </c>
      <c r="Z83" s="16">
        <f>ROUND(Y83,0)</f>
        <v>0</v>
      </c>
      <c r="AA83" s="17">
        <v>0</v>
      </c>
      <c r="AB83" s="17">
        <v>0</v>
      </c>
      <c r="AC83" s="14" t="s">
        <v>56</v>
      </c>
      <c r="AD83" s="18">
        <v>44439</v>
      </c>
      <c r="AE83" s="14" t="s">
        <v>43</v>
      </c>
      <c r="AF83" s="14" t="s">
        <v>59</v>
      </c>
      <c r="AG83" s="19" t="s">
        <v>48</v>
      </c>
      <c r="AH83" s="14" t="s">
        <v>49</v>
      </c>
      <c r="AI83" s="20">
        <f>F83-AN83</f>
        <v>0</v>
      </c>
      <c r="AJ83" s="17">
        <v>0</v>
      </c>
      <c r="AK83" s="21" t="str">
        <f>IF(AI83=0,"-",AJ83/AI83)</f>
        <v>-</v>
      </c>
      <c r="AL83" s="17">
        <v>0</v>
      </c>
      <c r="AM83" s="22">
        <f>IF(AL83=0,0,AL83/AI83)</f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9">
        <v>0</v>
      </c>
    </row>
    <row r="84" spans="1:52" ht="15" customHeight="1" x14ac:dyDescent="0.25">
      <c r="A84" s="14">
        <v>60</v>
      </c>
      <c r="B84" s="15">
        <v>5588</v>
      </c>
      <c r="C84" s="15">
        <v>9</v>
      </c>
      <c r="D84" s="15">
        <v>156312065</v>
      </c>
      <c r="E84" s="15" t="s">
        <v>89</v>
      </c>
      <c r="F84" s="16">
        <f>IF(S84=0,AA84,Z84+SUM(G84:Q84)+AB84)</f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 t="s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3">
        <f>V84/5.5</f>
        <v>0</v>
      </c>
      <c r="Z84" s="16">
        <f>ROUND(Y84,0)</f>
        <v>0</v>
      </c>
      <c r="AA84" s="17">
        <v>0</v>
      </c>
      <c r="AB84" s="17">
        <v>0</v>
      </c>
      <c r="AC84" s="14" t="s">
        <v>56</v>
      </c>
      <c r="AD84" s="18">
        <v>44439</v>
      </c>
      <c r="AE84" s="14" t="s">
        <v>43</v>
      </c>
      <c r="AF84" s="14" t="s">
        <v>59</v>
      </c>
      <c r="AG84" s="19" t="s">
        <v>48</v>
      </c>
      <c r="AH84" s="14" t="s">
        <v>49</v>
      </c>
      <c r="AI84" s="20">
        <f>F84-AN84</f>
        <v>0</v>
      </c>
      <c r="AJ84" s="17">
        <v>0</v>
      </c>
      <c r="AK84" s="21" t="str">
        <f>IF(AI84=0,"-",AJ84/AI84)</f>
        <v>-</v>
      </c>
      <c r="AL84" s="17">
        <v>0</v>
      </c>
      <c r="AM84" s="22">
        <f>IF(AL84=0,0,AL84/AI84)</f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9">
        <v>0</v>
      </c>
    </row>
    <row r="85" spans="1:52" ht="15" customHeight="1" x14ac:dyDescent="0.25">
      <c r="A85" s="14">
        <v>196</v>
      </c>
      <c r="B85" s="15">
        <v>5591</v>
      </c>
      <c r="C85" s="15">
        <v>9</v>
      </c>
      <c r="D85" s="15">
        <v>156312074</v>
      </c>
      <c r="E85" s="15" t="s">
        <v>89</v>
      </c>
      <c r="F85" s="16">
        <f>IF(S85=0,AA85,Z85+SUM(G85:Q85)+AB85)</f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 t="s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3">
        <f>V85/5.5</f>
        <v>0</v>
      </c>
      <c r="Z85" s="16">
        <f>ROUND(Y85,0)</f>
        <v>0</v>
      </c>
      <c r="AA85" s="17">
        <v>0</v>
      </c>
      <c r="AB85" s="17">
        <v>0</v>
      </c>
      <c r="AC85" s="14" t="s">
        <v>56</v>
      </c>
      <c r="AD85" s="18">
        <v>44439</v>
      </c>
      <c r="AE85" s="14" t="s">
        <v>43</v>
      </c>
      <c r="AF85" s="14" t="s">
        <v>59</v>
      </c>
      <c r="AG85" s="19" t="s">
        <v>48</v>
      </c>
      <c r="AH85" s="14" t="s">
        <v>49</v>
      </c>
      <c r="AI85" s="20">
        <f>F85-AN85</f>
        <v>0</v>
      </c>
      <c r="AJ85" s="17">
        <v>0</v>
      </c>
      <c r="AK85" s="21" t="str">
        <f>IF(AI85=0,"-",AJ85/AI85)</f>
        <v>-</v>
      </c>
      <c r="AL85" s="17">
        <v>0</v>
      </c>
      <c r="AM85" s="22">
        <f>IF(AL85=0,0,AL85/AI85)</f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9">
        <v>0</v>
      </c>
    </row>
    <row r="86" spans="1:52" ht="15" customHeight="1" x14ac:dyDescent="0.25">
      <c r="A86" s="14">
        <v>67</v>
      </c>
      <c r="B86" s="15">
        <v>5592</v>
      </c>
      <c r="C86" s="15">
        <v>9</v>
      </c>
      <c r="D86" s="15">
        <v>156312077</v>
      </c>
      <c r="E86" s="15" t="s">
        <v>89</v>
      </c>
      <c r="F86" s="16">
        <f>IF(S86=0,AA86,Z86+SUM(G86:Q86)+AB86)</f>
        <v>16</v>
      </c>
      <c r="G86" s="17">
        <v>0</v>
      </c>
      <c r="H86" s="17">
        <v>0</v>
      </c>
      <c r="I86" s="17">
        <v>0</v>
      </c>
      <c r="J86" s="17">
        <v>0</v>
      </c>
      <c r="K86" s="17">
        <v>1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 t="s">
        <v>0</v>
      </c>
      <c r="S86" s="17">
        <v>0</v>
      </c>
      <c r="T86" s="17">
        <v>1</v>
      </c>
      <c r="U86" s="17">
        <v>0</v>
      </c>
      <c r="V86" s="17">
        <v>0</v>
      </c>
      <c r="W86" s="17">
        <v>0</v>
      </c>
      <c r="X86" s="17">
        <v>0</v>
      </c>
      <c r="Y86" s="23">
        <f>V86/5.5</f>
        <v>0</v>
      </c>
      <c r="Z86" s="16">
        <f>ROUND(Y86,0)</f>
        <v>0</v>
      </c>
      <c r="AA86" s="17">
        <v>16</v>
      </c>
      <c r="AB86" s="17">
        <v>0</v>
      </c>
      <c r="AC86" s="14" t="s">
        <v>56</v>
      </c>
      <c r="AD86" s="18">
        <v>44439</v>
      </c>
      <c r="AE86" s="14" t="s">
        <v>43</v>
      </c>
      <c r="AF86" s="14" t="s">
        <v>59</v>
      </c>
      <c r="AG86" s="19" t="s">
        <v>48</v>
      </c>
      <c r="AH86" s="14" t="s">
        <v>49</v>
      </c>
      <c r="AI86" s="20">
        <f>F86-AN86</f>
        <v>16</v>
      </c>
      <c r="AJ86" s="17">
        <v>16</v>
      </c>
      <c r="AK86" s="21">
        <f>IF(AI86=0,"-",AJ86/AI86)</f>
        <v>1</v>
      </c>
      <c r="AL86" s="17">
        <v>0</v>
      </c>
      <c r="AM86" s="22">
        <f>IF(AL86=0,0,AL86/AI86)</f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1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9">
        <v>0</v>
      </c>
    </row>
    <row r="87" spans="1:52" ht="15" customHeight="1" x14ac:dyDescent="0.25">
      <c r="A87" s="14">
        <v>162</v>
      </c>
      <c r="B87" s="15">
        <v>5593</v>
      </c>
      <c r="C87" s="15">
        <v>9</v>
      </c>
      <c r="D87" s="15">
        <v>156312078</v>
      </c>
      <c r="E87" s="15" t="s">
        <v>89</v>
      </c>
      <c r="F87" s="16">
        <f>IF(S87=0,AA87,Z87+SUM(G87:Q87)+AB87)</f>
        <v>39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 t="s">
        <v>0</v>
      </c>
      <c r="S87" s="17">
        <v>1</v>
      </c>
      <c r="T87" s="17">
        <v>1</v>
      </c>
      <c r="U87" s="17">
        <v>0</v>
      </c>
      <c r="V87" s="17">
        <v>215.5</v>
      </c>
      <c r="W87" s="17">
        <v>0</v>
      </c>
      <c r="X87" s="17">
        <v>0</v>
      </c>
      <c r="Y87" s="23">
        <f>V87/5.5</f>
        <v>39.18181818181818</v>
      </c>
      <c r="Z87" s="16">
        <f>ROUND(Y87,0)</f>
        <v>39</v>
      </c>
      <c r="AA87" s="17">
        <v>39</v>
      </c>
      <c r="AB87" s="17">
        <v>0</v>
      </c>
      <c r="AC87" s="14" t="s">
        <v>56</v>
      </c>
      <c r="AD87" s="18">
        <v>44439</v>
      </c>
      <c r="AE87" s="14" t="s">
        <v>43</v>
      </c>
      <c r="AF87" s="14" t="s">
        <v>59</v>
      </c>
      <c r="AG87" s="19" t="s">
        <v>48</v>
      </c>
      <c r="AH87" s="14" t="s">
        <v>49</v>
      </c>
      <c r="AI87" s="20">
        <f>F87-AN87</f>
        <v>39</v>
      </c>
      <c r="AJ87" s="17">
        <v>37</v>
      </c>
      <c r="AK87" s="21">
        <f>IF(AI87=0,"-",AJ87/AI87)</f>
        <v>0.94871794871794868</v>
      </c>
      <c r="AL87" s="17">
        <v>0</v>
      </c>
      <c r="AM87" s="22">
        <f>IF(AL87=0,0,AL87/AI87)</f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9">
        <v>0</v>
      </c>
    </row>
    <row r="88" spans="1:52" ht="15" customHeight="1" x14ac:dyDescent="0.25">
      <c r="A88" s="14">
        <v>254</v>
      </c>
      <c r="B88" s="15">
        <v>5595</v>
      </c>
      <c r="C88" s="15">
        <v>52</v>
      </c>
      <c r="D88" s="15">
        <v>157311094</v>
      </c>
      <c r="E88" s="15" t="s">
        <v>89</v>
      </c>
      <c r="F88" s="16">
        <f>IF(S88=0,AA88,Z88+SUM(G88:Q88)+AB88)</f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 t="s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3">
        <f>V88/5.5</f>
        <v>0</v>
      </c>
      <c r="Z88" s="16">
        <f>ROUND(Y88,0)</f>
        <v>0</v>
      </c>
      <c r="AA88" s="17">
        <v>0</v>
      </c>
      <c r="AB88" s="17">
        <v>0</v>
      </c>
      <c r="AC88" s="14" t="s">
        <v>56</v>
      </c>
      <c r="AD88" s="18">
        <v>44439</v>
      </c>
      <c r="AE88" s="14" t="s">
        <v>43</v>
      </c>
      <c r="AF88" s="14" t="s">
        <v>59</v>
      </c>
      <c r="AG88" s="19" t="s">
        <v>48</v>
      </c>
      <c r="AH88" s="14" t="s">
        <v>49</v>
      </c>
      <c r="AI88" s="20">
        <f>F88-AN88</f>
        <v>0</v>
      </c>
      <c r="AJ88" s="17">
        <v>0</v>
      </c>
      <c r="AK88" s="21" t="str">
        <f>IF(AI88=0,"-",AJ88/AI88)</f>
        <v>-</v>
      </c>
      <c r="AL88" s="17">
        <v>0</v>
      </c>
      <c r="AM88" s="22">
        <f>IF(AL88=0,0,AL88/AI88)</f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9">
        <v>0</v>
      </c>
    </row>
    <row r="89" spans="1:52" ht="15" customHeight="1" x14ac:dyDescent="0.25">
      <c r="A89" s="14">
        <v>261</v>
      </c>
      <c r="B89" s="15">
        <v>5596</v>
      </c>
      <c r="C89" s="15">
        <v>52</v>
      </c>
      <c r="D89" s="15">
        <v>157311095</v>
      </c>
      <c r="E89" s="15" t="s">
        <v>89</v>
      </c>
      <c r="F89" s="16">
        <f>IF(S89=0,AA89,Z89+SUM(G89:Q89)+AB89)</f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 t="s">
        <v>0</v>
      </c>
      <c r="S89" s="17">
        <v>99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23">
        <f>V89/5.5</f>
        <v>0</v>
      </c>
      <c r="Z89" s="16">
        <f>ROUND(Y89,0)</f>
        <v>0</v>
      </c>
      <c r="AA89" s="17">
        <v>0</v>
      </c>
      <c r="AB89" s="17">
        <v>0</v>
      </c>
      <c r="AC89" s="14" t="s">
        <v>56</v>
      </c>
      <c r="AD89" s="18">
        <v>44439</v>
      </c>
      <c r="AE89" s="14" t="s">
        <v>43</v>
      </c>
      <c r="AF89" s="14" t="s">
        <v>59</v>
      </c>
      <c r="AG89" s="19" t="s">
        <v>48</v>
      </c>
      <c r="AH89" s="14" t="s">
        <v>49</v>
      </c>
      <c r="AI89" s="20">
        <f>F89-AN89</f>
        <v>0</v>
      </c>
      <c r="AJ89" s="17">
        <v>0</v>
      </c>
      <c r="AK89" s="21" t="str">
        <f>IF(AI89=0,"-",AJ89/AI89)</f>
        <v>-</v>
      </c>
      <c r="AL89" s="17">
        <v>0</v>
      </c>
      <c r="AM89" s="22">
        <f>IF(AL89=0,0,AL89/AI89)</f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9">
        <v>0</v>
      </c>
    </row>
    <row r="90" spans="1:52" ht="15" customHeight="1" x14ac:dyDescent="0.25">
      <c r="A90" s="14">
        <v>256</v>
      </c>
      <c r="B90" s="15">
        <v>5602</v>
      </c>
      <c r="C90" s="15">
        <v>52</v>
      </c>
      <c r="D90" s="15">
        <v>157311143</v>
      </c>
      <c r="E90" s="15" t="s">
        <v>89</v>
      </c>
      <c r="F90" s="16">
        <f>IF(S90=0,AA90,Z90+SUM(G90:Q90)+AB90)</f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 t="s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3">
        <f>V90/5.5</f>
        <v>0</v>
      </c>
      <c r="Z90" s="16">
        <f>ROUND(Y90,0)</f>
        <v>0</v>
      </c>
      <c r="AA90" s="17">
        <v>0</v>
      </c>
      <c r="AB90" s="17">
        <v>0</v>
      </c>
      <c r="AC90" s="14" t="s">
        <v>56</v>
      </c>
      <c r="AD90" s="18">
        <v>44439</v>
      </c>
      <c r="AE90" s="14" t="s">
        <v>43</v>
      </c>
      <c r="AF90" s="14" t="s">
        <v>59</v>
      </c>
      <c r="AG90" s="19" t="s">
        <v>48</v>
      </c>
      <c r="AH90" s="14" t="s">
        <v>49</v>
      </c>
      <c r="AI90" s="20">
        <f>F90-AN90</f>
        <v>0</v>
      </c>
      <c r="AJ90" s="17">
        <v>0</v>
      </c>
      <c r="AK90" s="21" t="str">
        <f>IF(AI90=0,"-",AJ90/AI90)</f>
        <v>-</v>
      </c>
      <c r="AL90" s="17">
        <v>0</v>
      </c>
      <c r="AM90" s="22">
        <f>IF(AL90=0,0,AL90/AI90)</f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9">
        <v>0</v>
      </c>
    </row>
    <row r="91" spans="1:52" ht="15" customHeight="1" x14ac:dyDescent="0.25">
      <c r="A91" s="14">
        <v>121</v>
      </c>
      <c r="B91" s="15">
        <v>5603</v>
      </c>
      <c r="C91" s="15">
        <v>52</v>
      </c>
      <c r="D91" s="15">
        <v>157311144</v>
      </c>
      <c r="E91" s="15" t="s">
        <v>89</v>
      </c>
      <c r="F91" s="16">
        <f>IF(S91=0,AA91,Z91+SUM(G91:Q91)+AB91)</f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 t="s">
        <v>0</v>
      </c>
      <c r="S91" s="17">
        <v>99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23">
        <f>V91/5.5</f>
        <v>0</v>
      </c>
      <c r="Z91" s="16">
        <f>ROUND(Y91,0)</f>
        <v>0</v>
      </c>
      <c r="AA91" s="17">
        <v>0</v>
      </c>
      <c r="AB91" s="17">
        <v>0</v>
      </c>
      <c r="AC91" s="14" t="s">
        <v>56</v>
      </c>
      <c r="AD91" s="18">
        <v>44439</v>
      </c>
      <c r="AE91" s="14" t="s">
        <v>43</v>
      </c>
      <c r="AF91" s="14" t="s">
        <v>59</v>
      </c>
      <c r="AG91" s="19" t="s">
        <v>48</v>
      </c>
      <c r="AH91" s="14" t="s">
        <v>49</v>
      </c>
      <c r="AI91" s="20">
        <f>F91-AN91</f>
        <v>0</v>
      </c>
      <c r="AJ91" s="17">
        <v>0</v>
      </c>
      <c r="AK91" s="21" t="str">
        <f>IF(AI91=0,"-",AJ91/AI91)</f>
        <v>-</v>
      </c>
      <c r="AL91" s="17">
        <v>0</v>
      </c>
      <c r="AM91" s="22">
        <f>IF(AL91=0,0,AL91/AI91)</f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9">
        <v>0</v>
      </c>
    </row>
    <row r="92" spans="1:52" ht="15" customHeight="1" x14ac:dyDescent="0.25">
      <c r="A92" s="14">
        <v>276</v>
      </c>
      <c r="B92" s="15">
        <v>5604</v>
      </c>
      <c r="C92" s="15">
        <v>9</v>
      </c>
      <c r="D92" s="15">
        <v>157311151</v>
      </c>
      <c r="E92" s="15" t="s">
        <v>89</v>
      </c>
      <c r="F92" s="16">
        <f>IF(S92=0,AA92,Z92+SUM(G92:Q92)+AB92)</f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 t="s">
        <v>0</v>
      </c>
      <c r="S92" s="17">
        <v>99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23">
        <f>V92/5.5</f>
        <v>0</v>
      </c>
      <c r="Z92" s="16">
        <f>ROUND(Y92,0)</f>
        <v>0</v>
      </c>
      <c r="AA92" s="17">
        <v>0</v>
      </c>
      <c r="AB92" s="17">
        <v>0</v>
      </c>
      <c r="AC92" s="14" t="s">
        <v>56</v>
      </c>
      <c r="AD92" s="18">
        <v>44439</v>
      </c>
      <c r="AE92" s="14" t="s">
        <v>43</v>
      </c>
      <c r="AF92" s="14" t="s">
        <v>59</v>
      </c>
      <c r="AG92" s="19" t="s">
        <v>48</v>
      </c>
      <c r="AH92" s="14" t="s">
        <v>49</v>
      </c>
      <c r="AI92" s="20">
        <f>F92-AN92</f>
        <v>0</v>
      </c>
      <c r="AJ92" s="17">
        <v>0</v>
      </c>
      <c r="AK92" s="21" t="str">
        <f>IF(AI92=0,"-",AJ92/AI92)</f>
        <v>-</v>
      </c>
      <c r="AL92" s="17">
        <v>0</v>
      </c>
      <c r="AM92" s="22">
        <f>IF(AL92=0,0,AL92/AI92)</f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9">
        <v>0</v>
      </c>
    </row>
    <row r="93" spans="1:52" ht="15" customHeight="1" x14ac:dyDescent="0.25">
      <c r="A93" s="14">
        <v>278</v>
      </c>
      <c r="B93" s="15">
        <v>5605</v>
      </c>
      <c r="C93" s="15">
        <v>9</v>
      </c>
      <c r="D93" s="15">
        <v>157311152</v>
      </c>
      <c r="E93" s="15" t="s">
        <v>89</v>
      </c>
      <c r="F93" s="16">
        <f>IF(S93=0,AA93,Z93+SUM(G93:Q93)+AB93)</f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 t="s">
        <v>0</v>
      </c>
      <c r="S93" s="17">
        <v>99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23">
        <f>V93/5.5</f>
        <v>0</v>
      </c>
      <c r="Z93" s="16">
        <f>ROUND(Y93,0)</f>
        <v>0</v>
      </c>
      <c r="AA93" s="17">
        <v>0</v>
      </c>
      <c r="AB93" s="17">
        <v>0</v>
      </c>
      <c r="AC93" s="14" t="s">
        <v>56</v>
      </c>
      <c r="AD93" s="18">
        <v>44439</v>
      </c>
      <c r="AE93" s="14" t="s">
        <v>43</v>
      </c>
      <c r="AF93" s="14" t="s">
        <v>59</v>
      </c>
      <c r="AG93" s="19" t="s">
        <v>48</v>
      </c>
      <c r="AH93" s="14" t="s">
        <v>49</v>
      </c>
      <c r="AI93" s="20">
        <f>F93-AN93</f>
        <v>0</v>
      </c>
      <c r="AJ93" s="17">
        <v>0</v>
      </c>
      <c r="AK93" s="21" t="str">
        <f>IF(AI93=0,"-",AJ93/AI93)</f>
        <v>-</v>
      </c>
      <c r="AL93" s="17">
        <v>0</v>
      </c>
      <c r="AM93" s="22">
        <f>IF(AL93=0,0,AL93/AI93)</f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9">
        <v>0</v>
      </c>
    </row>
    <row r="94" spans="1:52" ht="15" customHeight="1" x14ac:dyDescent="0.25">
      <c r="A94" s="14">
        <v>250</v>
      </c>
      <c r="B94" s="15">
        <v>5606</v>
      </c>
      <c r="C94" s="15">
        <v>52</v>
      </c>
      <c r="D94" s="15">
        <v>157311153</v>
      </c>
      <c r="E94" s="15" t="s">
        <v>89</v>
      </c>
      <c r="F94" s="16">
        <f>IF(S94=0,AA94,Z94+SUM(G94:Q94)+AB94)</f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 t="s">
        <v>0</v>
      </c>
      <c r="S94" s="17">
        <v>99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23">
        <f>V94/5.5</f>
        <v>0</v>
      </c>
      <c r="Z94" s="16">
        <f>ROUND(Y94,0)</f>
        <v>0</v>
      </c>
      <c r="AA94" s="17">
        <v>0</v>
      </c>
      <c r="AB94" s="17">
        <v>0</v>
      </c>
      <c r="AC94" s="14" t="s">
        <v>56</v>
      </c>
      <c r="AD94" s="18">
        <v>44439</v>
      </c>
      <c r="AE94" s="14" t="s">
        <v>43</v>
      </c>
      <c r="AF94" s="14" t="s">
        <v>59</v>
      </c>
      <c r="AG94" s="19" t="s">
        <v>48</v>
      </c>
      <c r="AH94" s="14" t="s">
        <v>49</v>
      </c>
      <c r="AI94" s="20">
        <f>F94-AN94</f>
        <v>0</v>
      </c>
      <c r="AJ94" s="17">
        <v>0</v>
      </c>
      <c r="AK94" s="21" t="str">
        <f>IF(AI94=0,"-",AJ94/AI94)</f>
        <v>-</v>
      </c>
      <c r="AL94" s="17">
        <v>0</v>
      </c>
      <c r="AM94" s="22">
        <f>IF(AL94=0,0,AL94/AI94)</f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9">
        <v>0</v>
      </c>
    </row>
    <row r="95" spans="1:52" ht="15" customHeight="1" x14ac:dyDescent="0.25">
      <c r="A95" s="14">
        <v>141</v>
      </c>
      <c r="B95" s="15">
        <v>5607</v>
      </c>
      <c r="C95" s="15">
        <v>9</v>
      </c>
      <c r="D95" s="15">
        <v>157311154</v>
      </c>
      <c r="E95" s="15" t="s">
        <v>89</v>
      </c>
      <c r="F95" s="16">
        <f>IF(S95=0,AA95,Z95+SUM(G95:Q95)+AB95)</f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 t="s">
        <v>0</v>
      </c>
      <c r="S95" s="17">
        <v>99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23">
        <f>V95/5.5</f>
        <v>0</v>
      </c>
      <c r="Z95" s="16">
        <f>ROUND(Y95,0)</f>
        <v>0</v>
      </c>
      <c r="AA95" s="17">
        <v>0</v>
      </c>
      <c r="AB95" s="17">
        <v>0</v>
      </c>
      <c r="AC95" s="14" t="s">
        <v>56</v>
      </c>
      <c r="AD95" s="18">
        <v>44439</v>
      </c>
      <c r="AE95" s="14" t="s">
        <v>43</v>
      </c>
      <c r="AF95" s="14" t="s">
        <v>59</v>
      </c>
      <c r="AG95" s="19" t="s">
        <v>48</v>
      </c>
      <c r="AH95" s="14" t="s">
        <v>49</v>
      </c>
      <c r="AI95" s="20">
        <f>F95-AN95</f>
        <v>0</v>
      </c>
      <c r="AJ95" s="17">
        <v>0</v>
      </c>
      <c r="AK95" s="21" t="str">
        <f>IF(AI95=0,"-",AJ95/AI95)</f>
        <v>-</v>
      </c>
      <c r="AL95" s="17">
        <v>0</v>
      </c>
      <c r="AM95" s="22">
        <f>IF(AL95=0,0,AL95/AI95)</f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9">
        <v>0</v>
      </c>
    </row>
    <row r="96" spans="1:52" ht="15" customHeight="1" x14ac:dyDescent="0.25">
      <c r="A96" s="14">
        <v>155</v>
      </c>
      <c r="B96" s="15">
        <v>5608</v>
      </c>
      <c r="C96" s="15">
        <v>9</v>
      </c>
      <c r="D96" s="15">
        <v>157311155</v>
      </c>
      <c r="E96" s="15" t="s">
        <v>89</v>
      </c>
      <c r="F96" s="16">
        <f>IF(S96=0,AA96,Z96+SUM(G96:Q96)+AB96)</f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 t="s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3">
        <f>V96/5.5</f>
        <v>0</v>
      </c>
      <c r="Z96" s="16">
        <f>ROUND(Y96,0)</f>
        <v>0</v>
      </c>
      <c r="AA96" s="17">
        <v>0</v>
      </c>
      <c r="AB96" s="17">
        <v>0</v>
      </c>
      <c r="AC96" s="14" t="s">
        <v>56</v>
      </c>
      <c r="AD96" s="18">
        <v>44439</v>
      </c>
      <c r="AE96" s="14" t="s">
        <v>43</v>
      </c>
      <c r="AF96" s="14" t="s">
        <v>59</v>
      </c>
      <c r="AG96" s="19" t="s">
        <v>48</v>
      </c>
      <c r="AH96" s="14" t="s">
        <v>49</v>
      </c>
      <c r="AI96" s="20">
        <f>F96-AN96</f>
        <v>0</v>
      </c>
      <c r="AJ96" s="17">
        <v>0</v>
      </c>
      <c r="AK96" s="21" t="str">
        <f>IF(AI96=0,"-",AJ96/AI96)</f>
        <v>-</v>
      </c>
      <c r="AL96" s="17">
        <v>0</v>
      </c>
      <c r="AM96" s="22">
        <f>IF(AL96=0,0,AL96/AI96)</f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9">
        <v>0</v>
      </c>
    </row>
    <row r="97" spans="1:52" ht="15" customHeight="1" x14ac:dyDescent="0.25">
      <c r="A97" s="14">
        <v>123</v>
      </c>
      <c r="B97" s="15">
        <v>5609</v>
      </c>
      <c r="C97" s="15">
        <v>52</v>
      </c>
      <c r="D97" s="15">
        <v>157311156</v>
      </c>
      <c r="E97" s="15" t="s">
        <v>89</v>
      </c>
      <c r="F97" s="16">
        <f>IF(S97=0,AA97,Z97+SUM(G97:Q97)+AB97)</f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 t="s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3">
        <f>V97/5.5</f>
        <v>0</v>
      </c>
      <c r="Z97" s="16">
        <f>ROUND(Y97,0)</f>
        <v>0</v>
      </c>
      <c r="AA97" s="17">
        <v>0</v>
      </c>
      <c r="AB97" s="17">
        <v>0</v>
      </c>
      <c r="AC97" s="14" t="s">
        <v>56</v>
      </c>
      <c r="AD97" s="18">
        <v>44439</v>
      </c>
      <c r="AE97" s="14" t="s">
        <v>43</v>
      </c>
      <c r="AF97" s="14" t="s">
        <v>59</v>
      </c>
      <c r="AG97" s="19" t="s">
        <v>48</v>
      </c>
      <c r="AH97" s="14" t="s">
        <v>49</v>
      </c>
      <c r="AI97" s="20">
        <f>F97-AN97</f>
        <v>0</v>
      </c>
      <c r="AJ97" s="17">
        <v>0</v>
      </c>
      <c r="AK97" s="21" t="str">
        <f>IF(AI97=0,"-",AJ97/AI97)</f>
        <v>-</v>
      </c>
      <c r="AL97" s="17">
        <v>0</v>
      </c>
      <c r="AM97" s="22">
        <f>IF(AL97=0,0,AL97/AI97)</f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9">
        <v>0</v>
      </c>
    </row>
    <row r="98" spans="1:52" ht="15" customHeight="1" x14ac:dyDescent="0.25">
      <c r="A98" s="14">
        <v>146</v>
      </c>
      <c r="B98" s="15">
        <v>5725</v>
      </c>
      <c r="C98" s="15">
        <v>9</v>
      </c>
      <c r="D98" s="15">
        <v>155310003</v>
      </c>
      <c r="E98" s="15" t="s">
        <v>72</v>
      </c>
      <c r="F98" s="16">
        <f>IF(S98=0,AA98,Z98+SUM(G98:Q98)+AB98)</f>
        <v>4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 t="s">
        <v>0</v>
      </c>
      <c r="S98" s="17">
        <v>1</v>
      </c>
      <c r="T98" s="17">
        <v>1</v>
      </c>
      <c r="U98" s="17">
        <v>0</v>
      </c>
      <c r="V98" s="17">
        <v>23.3</v>
      </c>
      <c r="W98" s="17">
        <v>0</v>
      </c>
      <c r="X98" s="17">
        <v>0</v>
      </c>
      <c r="Y98" s="23">
        <f>V98/5.5</f>
        <v>4.2363636363636363</v>
      </c>
      <c r="Z98" s="16">
        <f>ROUND(Y98,0)</f>
        <v>4</v>
      </c>
      <c r="AA98" s="17">
        <v>4</v>
      </c>
      <c r="AB98" s="17">
        <v>0</v>
      </c>
      <c r="AC98" s="14" t="s">
        <v>56</v>
      </c>
      <c r="AD98" s="18">
        <v>44439</v>
      </c>
      <c r="AE98" s="14" t="s">
        <v>43</v>
      </c>
      <c r="AF98" s="14" t="s">
        <v>59</v>
      </c>
      <c r="AG98" s="19" t="s">
        <v>48</v>
      </c>
      <c r="AH98" s="14" t="s">
        <v>49</v>
      </c>
      <c r="AI98" s="20">
        <f>F98-AN98</f>
        <v>4</v>
      </c>
      <c r="AJ98" s="17">
        <v>3</v>
      </c>
      <c r="AK98" s="21">
        <f>IF(AI98=0,"-",AJ98/AI98)</f>
        <v>0.75</v>
      </c>
      <c r="AL98" s="17">
        <v>0</v>
      </c>
      <c r="AM98" s="22">
        <f>IF(AL98=0,0,AL98/AI98)</f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9">
        <v>0</v>
      </c>
    </row>
    <row r="99" spans="1:52" ht="15" customHeight="1" x14ac:dyDescent="0.25">
      <c r="A99" s="14">
        <v>45</v>
      </c>
      <c r="B99" s="15">
        <v>5726</v>
      </c>
      <c r="C99" s="15">
        <v>9</v>
      </c>
      <c r="D99" s="15">
        <v>155310004</v>
      </c>
      <c r="E99" s="15" t="s">
        <v>72</v>
      </c>
      <c r="F99" s="16">
        <f>IF(S99=0,AA99,Z99+SUM(G99:Q99)+AB99)</f>
        <v>5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 t="s">
        <v>0</v>
      </c>
      <c r="S99" s="17">
        <v>1</v>
      </c>
      <c r="T99" s="17">
        <v>1</v>
      </c>
      <c r="U99" s="17">
        <v>0</v>
      </c>
      <c r="V99" s="17">
        <v>28.8</v>
      </c>
      <c r="W99" s="17">
        <v>0</v>
      </c>
      <c r="X99" s="17">
        <v>0</v>
      </c>
      <c r="Y99" s="23">
        <f>V99/5.5</f>
        <v>5.2363636363636363</v>
      </c>
      <c r="Z99" s="16">
        <f>ROUND(Y99,0)</f>
        <v>5</v>
      </c>
      <c r="AA99" s="17">
        <v>5</v>
      </c>
      <c r="AB99" s="17">
        <v>0</v>
      </c>
      <c r="AC99" s="14" t="s">
        <v>56</v>
      </c>
      <c r="AD99" s="18">
        <v>44439</v>
      </c>
      <c r="AE99" s="14" t="s">
        <v>43</v>
      </c>
      <c r="AF99" s="14" t="s">
        <v>59</v>
      </c>
      <c r="AG99" s="19" t="s">
        <v>48</v>
      </c>
      <c r="AH99" s="14" t="s">
        <v>49</v>
      </c>
      <c r="AI99" s="20">
        <f>F99-AN99</f>
        <v>5</v>
      </c>
      <c r="AJ99" s="17">
        <v>5</v>
      </c>
      <c r="AK99" s="21">
        <f>IF(AI99=0,"-",AJ99/AI99)</f>
        <v>1</v>
      </c>
      <c r="AL99" s="17">
        <v>0</v>
      </c>
      <c r="AM99" s="22">
        <f>IF(AL99=0,0,AL99/AI99)</f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9">
        <v>0</v>
      </c>
    </row>
    <row r="100" spans="1:52" ht="15" customHeight="1" x14ac:dyDescent="0.25">
      <c r="A100" s="14">
        <v>12</v>
      </c>
      <c r="B100" s="15">
        <v>5727</v>
      </c>
      <c r="C100" s="15">
        <v>9</v>
      </c>
      <c r="D100" s="15">
        <v>155310005</v>
      </c>
      <c r="E100" s="15" t="s">
        <v>72</v>
      </c>
      <c r="F100" s="16">
        <f>IF(S100=0,AA100,Z100+SUM(G100:Q100)+AB100)</f>
        <v>5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 t="s">
        <v>0</v>
      </c>
      <c r="S100" s="17">
        <v>1</v>
      </c>
      <c r="T100" s="17">
        <v>1</v>
      </c>
      <c r="U100" s="17">
        <v>0</v>
      </c>
      <c r="V100" s="17">
        <v>26.3</v>
      </c>
      <c r="W100" s="17">
        <v>0</v>
      </c>
      <c r="X100" s="17">
        <v>0</v>
      </c>
      <c r="Y100" s="23">
        <f>V100/5.5</f>
        <v>4.7818181818181822</v>
      </c>
      <c r="Z100" s="16">
        <f>ROUND(Y100,0)</f>
        <v>5</v>
      </c>
      <c r="AA100" s="17">
        <v>5</v>
      </c>
      <c r="AB100" s="17">
        <v>0</v>
      </c>
      <c r="AC100" s="14" t="s">
        <v>56</v>
      </c>
      <c r="AD100" s="18">
        <v>44439</v>
      </c>
      <c r="AE100" s="14" t="s">
        <v>43</v>
      </c>
      <c r="AF100" s="14" t="s">
        <v>59</v>
      </c>
      <c r="AG100" s="19" t="s">
        <v>48</v>
      </c>
      <c r="AH100" s="14" t="s">
        <v>49</v>
      </c>
      <c r="AI100" s="20">
        <f>F100-AN100</f>
        <v>5</v>
      </c>
      <c r="AJ100" s="17">
        <v>4</v>
      </c>
      <c r="AK100" s="21">
        <f>IF(AI100=0,"-",AJ100/AI100)</f>
        <v>0.8</v>
      </c>
      <c r="AL100" s="17">
        <v>0</v>
      </c>
      <c r="AM100" s="22">
        <f>IF(AL100=0,0,AL100/AI100)</f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9">
        <v>0</v>
      </c>
    </row>
    <row r="101" spans="1:52" ht="15" customHeight="1" x14ac:dyDescent="0.25">
      <c r="A101" s="14">
        <v>24</v>
      </c>
      <c r="B101" s="15">
        <v>5728</v>
      </c>
      <c r="C101" s="15">
        <v>9</v>
      </c>
      <c r="D101" s="15">
        <v>155310008</v>
      </c>
      <c r="E101" s="15" t="s">
        <v>72</v>
      </c>
      <c r="F101" s="16">
        <f>IF(S101=0,AA101,Z101+SUM(G101:Q101)+AB101)</f>
        <v>8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 t="s">
        <v>0</v>
      </c>
      <c r="S101" s="17">
        <v>1</v>
      </c>
      <c r="T101" s="17">
        <v>1</v>
      </c>
      <c r="U101" s="17">
        <v>0</v>
      </c>
      <c r="V101" s="17">
        <v>45.3</v>
      </c>
      <c r="W101" s="17">
        <v>0</v>
      </c>
      <c r="X101" s="17">
        <v>0</v>
      </c>
      <c r="Y101" s="23">
        <f>V101/5.5</f>
        <v>8.2363636363636363</v>
      </c>
      <c r="Z101" s="16">
        <f>ROUND(Y101,0)</f>
        <v>8</v>
      </c>
      <c r="AA101" s="17">
        <v>8</v>
      </c>
      <c r="AB101" s="17">
        <v>0</v>
      </c>
      <c r="AC101" s="14" t="s">
        <v>56</v>
      </c>
      <c r="AD101" s="18">
        <v>44439</v>
      </c>
      <c r="AE101" s="14" t="s">
        <v>43</v>
      </c>
      <c r="AF101" s="14" t="s">
        <v>59</v>
      </c>
      <c r="AG101" s="19" t="s">
        <v>48</v>
      </c>
      <c r="AH101" s="14" t="s">
        <v>49</v>
      </c>
      <c r="AI101" s="20">
        <f>F101-AN101</f>
        <v>8</v>
      </c>
      <c r="AJ101" s="17">
        <v>11</v>
      </c>
      <c r="AK101" s="21">
        <f>IF(AI101=0,"-",AJ101/AI101)</f>
        <v>1.375</v>
      </c>
      <c r="AL101" s="17">
        <v>2</v>
      </c>
      <c r="AM101" s="22">
        <f>IF(AL101=0,0,AL101/AI101)</f>
        <v>0.25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9">
        <v>0</v>
      </c>
    </row>
    <row r="102" spans="1:52" ht="15" customHeight="1" x14ac:dyDescent="0.25">
      <c r="A102" s="14">
        <v>64</v>
      </c>
      <c r="B102" s="15">
        <v>5729</v>
      </c>
      <c r="C102" s="15">
        <v>9</v>
      </c>
      <c r="D102" s="15">
        <v>155310059</v>
      </c>
      <c r="E102" s="15" t="s">
        <v>72</v>
      </c>
      <c r="F102" s="16">
        <f>IF(S102=0,AA102,Z102+SUM(G102:Q102)+AB102)</f>
        <v>1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 t="s">
        <v>0</v>
      </c>
      <c r="S102" s="17">
        <v>0</v>
      </c>
      <c r="T102" s="17">
        <v>1</v>
      </c>
      <c r="U102" s="17">
        <v>0</v>
      </c>
      <c r="V102" s="17">
        <v>0</v>
      </c>
      <c r="W102" s="17">
        <v>0</v>
      </c>
      <c r="X102" s="17">
        <v>0</v>
      </c>
      <c r="Y102" s="23">
        <f>V102/5.5</f>
        <v>0</v>
      </c>
      <c r="Z102" s="16">
        <f>ROUND(Y102,0)</f>
        <v>0</v>
      </c>
      <c r="AA102" s="17">
        <v>1</v>
      </c>
      <c r="AB102" s="17">
        <v>0</v>
      </c>
      <c r="AC102" s="14" t="s">
        <v>56</v>
      </c>
      <c r="AD102" s="18">
        <v>44439</v>
      </c>
      <c r="AE102" s="14" t="s">
        <v>43</v>
      </c>
      <c r="AF102" s="14" t="s">
        <v>59</v>
      </c>
      <c r="AG102" s="19" t="s">
        <v>48</v>
      </c>
      <c r="AH102" s="14" t="s">
        <v>49</v>
      </c>
      <c r="AI102" s="20">
        <f>F102-AN102</f>
        <v>1</v>
      </c>
      <c r="AJ102" s="17">
        <v>0</v>
      </c>
      <c r="AK102" s="21">
        <f>IF(AI102=0,"-",AJ102/AI102)</f>
        <v>0</v>
      </c>
      <c r="AL102" s="17">
        <v>0</v>
      </c>
      <c r="AM102" s="22">
        <f>IF(AL102=0,0,AL102/AI102)</f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9">
        <v>0</v>
      </c>
    </row>
    <row r="103" spans="1:52" ht="15" customHeight="1" x14ac:dyDescent="0.25">
      <c r="A103" s="14">
        <v>78</v>
      </c>
      <c r="B103" s="15">
        <v>5730</v>
      </c>
      <c r="C103" s="15">
        <v>9</v>
      </c>
      <c r="D103" s="15">
        <v>155310060</v>
      </c>
      <c r="E103" s="15" t="s">
        <v>72</v>
      </c>
      <c r="F103" s="16">
        <f>IF(S103=0,AA103,Z103+SUM(G103:Q103)+AB103)</f>
        <v>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 t="s">
        <v>0</v>
      </c>
      <c r="S103" s="17">
        <v>0</v>
      </c>
      <c r="T103" s="17">
        <v>1</v>
      </c>
      <c r="U103" s="17">
        <v>0</v>
      </c>
      <c r="V103" s="17">
        <v>0</v>
      </c>
      <c r="W103" s="17">
        <v>0</v>
      </c>
      <c r="X103" s="17">
        <v>0</v>
      </c>
      <c r="Y103" s="23">
        <f>V103/5.5</f>
        <v>0</v>
      </c>
      <c r="Z103" s="16">
        <f>ROUND(Y103,0)</f>
        <v>0</v>
      </c>
      <c r="AA103" s="17">
        <v>1</v>
      </c>
      <c r="AB103" s="17">
        <v>0</v>
      </c>
      <c r="AC103" s="14" t="s">
        <v>56</v>
      </c>
      <c r="AD103" s="18">
        <v>44439</v>
      </c>
      <c r="AE103" s="14" t="s">
        <v>43</v>
      </c>
      <c r="AF103" s="14" t="s">
        <v>59</v>
      </c>
      <c r="AG103" s="19" t="s">
        <v>48</v>
      </c>
      <c r="AH103" s="14" t="s">
        <v>49</v>
      </c>
      <c r="AI103" s="20">
        <f>F103-AN103</f>
        <v>1</v>
      </c>
      <c r="AJ103" s="17">
        <v>1</v>
      </c>
      <c r="AK103" s="21">
        <f>IF(AI103=0,"-",AJ103/AI103)</f>
        <v>1</v>
      </c>
      <c r="AL103" s="17">
        <v>1</v>
      </c>
      <c r="AM103" s="22">
        <f>IF(AL103=0,0,AL103/AI103)</f>
        <v>1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9">
        <v>0</v>
      </c>
    </row>
    <row r="104" spans="1:52" ht="15" customHeight="1" x14ac:dyDescent="0.25">
      <c r="A104" s="14">
        <v>161</v>
      </c>
      <c r="B104" s="15">
        <v>5731</v>
      </c>
      <c r="C104" s="15">
        <v>9</v>
      </c>
      <c r="D104" s="15">
        <v>155310061</v>
      </c>
      <c r="E104" s="15" t="s">
        <v>72</v>
      </c>
      <c r="F104" s="16">
        <f>IF(S104=0,AA104,Z104+SUM(G104:Q104)+AB104)</f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 t="s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23">
        <f>V104/5.5</f>
        <v>0</v>
      </c>
      <c r="Z104" s="16">
        <f>ROUND(Y104,0)</f>
        <v>0</v>
      </c>
      <c r="AA104" s="17">
        <v>0</v>
      </c>
      <c r="AB104" s="17">
        <v>0</v>
      </c>
      <c r="AC104" s="14" t="s">
        <v>56</v>
      </c>
      <c r="AD104" s="18">
        <v>44439</v>
      </c>
      <c r="AE104" s="14" t="s">
        <v>43</v>
      </c>
      <c r="AF104" s="14" t="s">
        <v>59</v>
      </c>
      <c r="AG104" s="19" t="s">
        <v>48</v>
      </c>
      <c r="AH104" s="14" t="s">
        <v>49</v>
      </c>
      <c r="AI104" s="20">
        <f>F104-AN104</f>
        <v>0</v>
      </c>
      <c r="AJ104" s="17">
        <v>0</v>
      </c>
      <c r="AK104" s="21" t="str">
        <f>IF(AI104=0,"-",AJ104/AI104)</f>
        <v>-</v>
      </c>
      <c r="AL104" s="17">
        <v>0</v>
      </c>
      <c r="AM104" s="22">
        <f>IF(AL104=0,0,AL104/AI104)</f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9">
        <v>0</v>
      </c>
    </row>
    <row r="105" spans="1:52" ht="15" customHeight="1" x14ac:dyDescent="0.25">
      <c r="A105" s="14">
        <v>370</v>
      </c>
      <c r="B105" s="15">
        <v>5732</v>
      </c>
      <c r="C105" s="15">
        <v>9</v>
      </c>
      <c r="D105" s="15">
        <v>155310062</v>
      </c>
      <c r="E105" s="15" t="s">
        <v>72</v>
      </c>
      <c r="F105" s="16">
        <f>IF(S105=0,AA105,Z105+SUM(G105:Q105)+AB105)</f>
        <v>5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 t="s">
        <v>0</v>
      </c>
      <c r="S105" s="17">
        <v>1</v>
      </c>
      <c r="T105" s="17">
        <v>1</v>
      </c>
      <c r="U105" s="17">
        <v>0</v>
      </c>
      <c r="V105" s="17">
        <v>27.1</v>
      </c>
      <c r="W105" s="17">
        <v>0</v>
      </c>
      <c r="X105" s="17">
        <v>0</v>
      </c>
      <c r="Y105" s="23">
        <f>V105/5.5</f>
        <v>4.9272727272727277</v>
      </c>
      <c r="Z105" s="16">
        <f>ROUND(Y105,0)</f>
        <v>5</v>
      </c>
      <c r="AA105" s="17">
        <v>5</v>
      </c>
      <c r="AB105" s="17">
        <v>0</v>
      </c>
      <c r="AC105" s="14" t="s">
        <v>56</v>
      </c>
      <c r="AD105" s="18">
        <v>44439</v>
      </c>
      <c r="AE105" s="14" t="s">
        <v>43</v>
      </c>
      <c r="AF105" s="14" t="s">
        <v>59</v>
      </c>
      <c r="AG105" s="19" t="s">
        <v>48</v>
      </c>
      <c r="AH105" s="14" t="s">
        <v>49</v>
      </c>
      <c r="AI105" s="20">
        <f>F105-AN105</f>
        <v>5</v>
      </c>
      <c r="AJ105" s="17">
        <v>6</v>
      </c>
      <c r="AK105" s="21">
        <f>IF(AI105=0,"-",AJ105/AI105)</f>
        <v>1.2</v>
      </c>
      <c r="AL105" s="17">
        <v>1</v>
      </c>
      <c r="AM105" s="22">
        <f>IF(AL105=0,0,AL105/AI105)</f>
        <v>0.2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9">
        <v>0</v>
      </c>
    </row>
    <row r="106" spans="1:52" ht="15" customHeight="1" x14ac:dyDescent="0.25">
      <c r="A106" s="14">
        <v>92</v>
      </c>
      <c r="B106" s="15">
        <v>6425</v>
      </c>
      <c r="C106" s="15">
        <v>9</v>
      </c>
      <c r="D106" s="15">
        <v>155310041</v>
      </c>
      <c r="E106" s="15" t="s">
        <v>91</v>
      </c>
      <c r="F106" s="16">
        <f>IF(S106=0,AA106,Z106+SUM(G106:Q106)+AB106)</f>
        <v>8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 t="s">
        <v>0</v>
      </c>
      <c r="S106" s="17">
        <v>1</v>
      </c>
      <c r="T106" s="17">
        <v>1</v>
      </c>
      <c r="U106" s="17">
        <v>0</v>
      </c>
      <c r="V106" s="17">
        <v>45.5</v>
      </c>
      <c r="W106" s="17">
        <v>0</v>
      </c>
      <c r="X106" s="17">
        <v>0</v>
      </c>
      <c r="Y106" s="23">
        <f>V106/5.5</f>
        <v>8.2727272727272734</v>
      </c>
      <c r="Z106" s="16">
        <f>ROUND(Y106,0)</f>
        <v>8</v>
      </c>
      <c r="AA106" s="17">
        <v>8</v>
      </c>
      <c r="AB106" s="17">
        <v>0</v>
      </c>
      <c r="AC106" s="14" t="s">
        <v>56</v>
      </c>
      <c r="AD106" s="18">
        <v>44439</v>
      </c>
      <c r="AE106" s="14" t="s">
        <v>43</v>
      </c>
      <c r="AF106" s="14" t="s">
        <v>59</v>
      </c>
      <c r="AG106" s="19" t="s">
        <v>48</v>
      </c>
      <c r="AH106" s="14" t="s">
        <v>49</v>
      </c>
      <c r="AI106" s="20">
        <f>F106-AN106</f>
        <v>8</v>
      </c>
      <c r="AJ106" s="17">
        <v>6</v>
      </c>
      <c r="AK106" s="21">
        <f>IF(AI106=0,"-",AJ106/AI106)</f>
        <v>0.75</v>
      </c>
      <c r="AL106" s="17">
        <v>0</v>
      </c>
      <c r="AM106" s="22">
        <f>IF(AL106=0,0,AL106/AI106)</f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9">
        <v>0</v>
      </c>
    </row>
    <row r="107" spans="1:52" ht="15" customHeight="1" x14ac:dyDescent="0.25">
      <c r="A107" s="14">
        <v>227</v>
      </c>
      <c r="B107" s="15">
        <v>6426</v>
      </c>
      <c r="C107" s="15">
        <v>9</v>
      </c>
      <c r="D107" s="15">
        <v>155311040</v>
      </c>
      <c r="E107" s="15" t="s">
        <v>91</v>
      </c>
      <c r="F107" s="16">
        <f>IF(S107=0,AA107,Z107+SUM(G107:Q107)+AB107)</f>
        <v>6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 t="s">
        <v>0</v>
      </c>
      <c r="S107" s="17">
        <v>1</v>
      </c>
      <c r="T107" s="17">
        <v>1</v>
      </c>
      <c r="U107" s="17">
        <v>0</v>
      </c>
      <c r="V107" s="17">
        <v>31.1</v>
      </c>
      <c r="W107" s="17">
        <v>0</v>
      </c>
      <c r="X107" s="17">
        <v>0</v>
      </c>
      <c r="Y107" s="23">
        <f>V107/5.5</f>
        <v>5.6545454545454552</v>
      </c>
      <c r="Z107" s="16">
        <f>ROUND(Y107,0)</f>
        <v>6</v>
      </c>
      <c r="AA107" s="17">
        <v>6</v>
      </c>
      <c r="AB107" s="17">
        <v>0</v>
      </c>
      <c r="AC107" s="14" t="s">
        <v>56</v>
      </c>
      <c r="AD107" s="18">
        <v>44439</v>
      </c>
      <c r="AE107" s="14" t="s">
        <v>43</v>
      </c>
      <c r="AF107" s="14" t="s">
        <v>59</v>
      </c>
      <c r="AG107" s="19" t="s">
        <v>48</v>
      </c>
      <c r="AH107" s="14" t="s">
        <v>49</v>
      </c>
      <c r="AI107" s="20">
        <f>F107-AN107</f>
        <v>6</v>
      </c>
      <c r="AJ107" s="17">
        <v>5</v>
      </c>
      <c r="AK107" s="21">
        <f>IF(AI107=0,"-",AJ107/AI107)</f>
        <v>0.83333333333333337</v>
      </c>
      <c r="AL107" s="17">
        <v>0</v>
      </c>
      <c r="AM107" s="22">
        <f>IF(AL107=0,0,AL107/AI107)</f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9">
        <v>0</v>
      </c>
    </row>
    <row r="108" spans="1:52" ht="15" customHeight="1" x14ac:dyDescent="0.25">
      <c r="A108" s="14">
        <v>69</v>
      </c>
      <c r="B108" s="15">
        <v>6427</v>
      </c>
      <c r="C108" s="15">
        <v>9</v>
      </c>
      <c r="D108" s="15">
        <v>155311041</v>
      </c>
      <c r="E108" s="15" t="s">
        <v>91</v>
      </c>
      <c r="F108" s="16">
        <f>IF(S108=0,AA108,Z108+SUM(G108:Q108)+AB108)</f>
        <v>7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 t="s">
        <v>0</v>
      </c>
      <c r="S108" s="17">
        <v>1</v>
      </c>
      <c r="T108" s="17">
        <v>1</v>
      </c>
      <c r="U108" s="17">
        <v>0</v>
      </c>
      <c r="V108" s="17">
        <v>38.1</v>
      </c>
      <c r="W108" s="17">
        <v>0</v>
      </c>
      <c r="X108" s="17">
        <v>0</v>
      </c>
      <c r="Y108" s="23">
        <f>V108/5.5</f>
        <v>6.9272727272727277</v>
      </c>
      <c r="Z108" s="16">
        <f>ROUND(Y108,0)</f>
        <v>7</v>
      </c>
      <c r="AA108" s="17">
        <v>7</v>
      </c>
      <c r="AB108" s="17">
        <v>0</v>
      </c>
      <c r="AC108" s="14" t="s">
        <v>56</v>
      </c>
      <c r="AD108" s="18">
        <v>44439</v>
      </c>
      <c r="AE108" s="14" t="s">
        <v>43</v>
      </c>
      <c r="AF108" s="14" t="s">
        <v>59</v>
      </c>
      <c r="AG108" s="19" t="s">
        <v>48</v>
      </c>
      <c r="AH108" s="14" t="s">
        <v>49</v>
      </c>
      <c r="AI108" s="20">
        <f>F108-AN108</f>
        <v>6</v>
      </c>
      <c r="AJ108" s="17">
        <v>5</v>
      </c>
      <c r="AK108" s="21">
        <f>IF(AI108=0,"-",AJ108/AI108)</f>
        <v>0.83333333333333337</v>
      </c>
      <c r="AL108" s="17">
        <v>0</v>
      </c>
      <c r="AM108" s="22">
        <f>IF(AL108=0,0,AL108/AI108)</f>
        <v>0</v>
      </c>
      <c r="AN108" s="17">
        <v>1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9">
        <v>0</v>
      </c>
    </row>
    <row r="109" spans="1:52" ht="15" customHeight="1" x14ac:dyDescent="0.25">
      <c r="A109" s="14">
        <v>312</v>
      </c>
      <c r="B109" s="15">
        <v>6496</v>
      </c>
      <c r="C109" s="15">
        <v>9</v>
      </c>
      <c r="D109" s="15">
        <v>154310052</v>
      </c>
      <c r="E109" s="15" t="s">
        <v>124</v>
      </c>
      <c r="F109" s="16">
        <f>IF(S109=0,AA109,Z109+SUM(G109:Q109)+AB109)</f>
        <v>14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 t="s">
        <v>0</v>
      </c>
      <c r="S109" s="17">
        <v>1</v>
      </c>
      <c r="T109" s="17">
        <v>1</v>
      </c>
      <c r="U109" s="17">
        <v>0</v>
      </c>
      <c r="V109" s="17">
        <v>76.099999999999994</v>
      </c>
      <c r="W109" s="17">
        <v>0</v>
      </c>
      <c r="X109" s="17">
        <v>0</v>
      </c>
      <c r="Y109" s="23">
        <f>V109/5.5</f>
        <v>13.836363636363636</v>
      </c>
      <c r="Z109" s="16">
        <f>ROUND(Y109,0)</f>
        <v>14</v>
      </c>
      <c r="AA109" s="17">
        <v>14</v>
      </c>
      <c r="AB109" s="17">
        <v>0</v>
      </c>
      <c r="AC109" s="14" t="s">
        <v>56</v>
      </c>
      <c r="AD109" s="18">
        <v>44439</v>
      </c>
      <c r="AE109" s="14" t="s">
        <v>43</v>
      </c>
      <c r="AF109" s="14" t="s">
        <v>59</v>
      </c>
      <c r="AG109" s="19" t="s">
        <v>48</v>
      </c>
      <c r="AH109" s="14" t="s">
        <v>49</v>
      </c>
      <c r="AI109" s="20">
        <f>F109-AN109</f>
        <v>14</v>
      </c>
      <c r="AJ109" s="17">
        <v>11</v>
      </c>
      <c r="AK109" s="21">
        <f>IF(AI109=0,"-",AJ109/AI109)</f>
        <v>0.7857142857142857</v>
      </c>
      <c r="AL109" s="17">
        <v>0</v>
      </c>
      <c r="AM109" s="22">
        <f>IF(AL109=0,0,AL109/AI109)</f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9">
        <v>0</v>
      </c>
    </row>
    <row r="110" spans="1:52" ht="15" customHeight="1" x14ac:dyDescent="0.25">
      <c r="A110" s="14">
        <v>309</v>
      </c>
      <c r="B110" s="15">
        <v>6497</v>
      </c>
      <c r="C110" s="15">
        <v>9</v>
      </c>
      <c r="D110" s="15">
        <v>154310053</v>
      </c>
      <c r="E110" s="15" t="s">
        <v>124</v>
      </c>
      <c r="F110" s="16">
        <f>IF(S110=0,AA110,Z110+SUM(G110:Q110)+AB110)</f>
        <v>7</v>
      </c>
      <c r="G110" s="17">
        <v>0</v>
      </c>
      <c r="H110" s="17">
        <v>0</v>
      </c>
      <c r="I110" s="17">
        <v>0</v>
      </c>
      <c r="J110" s="17">
        <v>0</v>
      </c>
      <c r="K110" s="17">
        <v>2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 t="s">
        <v>0</v>
      </c>
      <c r="S110" s="17">
        <v>1</v>
      </c>
      <c r="T110" s="17">
        <v>1</v>
      </c>
      <c r="U110" s="17">
        <v>0</v>
      </c>
      <c r="V110" s="17">
        <v>24.8</v>
      </c>
      <c r="W110" s="17">
        <v>0</v>
      </c>
      <c r="X110" s="17">
        <v>0</v>
      </c>
      <c r="Y110" s="23">
        <f>V110/5.5</f>
        <v>4.5090909090909088</v>
      </c>
      <c r="Z110" s="16">
        <f>ROUND(Y110,0)</f>
        <v>5</v>
      </c>
      <c r="AA110" s="17">
        <v>6</v>
      </c>
      <c r="AB110" s="17">
        <v>0</v>
      </c>
      <c r="AC110" s="14" t="s">
        <v>56</v>
      </c>
      <c r="AD110" s="18">
        <v>44439</v>
      </c>
      <c r="AE110" s="14" t="s">
        <v>43</v>
      </c>
      <c r="AF110" s="14" t="s">
        <v>59</v>
      </c>
      <c r="AG110" s="19" t="s">
        <v>48</v>
      </c>
      <c r="AH110" s="14" t="s">
        <v>49</v>
      </c>
      <c r="AI110" s="20">
        <f>F110-AN110</f>
        <v>7</v>
      </c>
      <c r="AJ110" s="17">
        <v>8</v>
      </c>
      <c r="AK110" s="21">
        <f>IF(AI110=0,"-",AJ110/AI110)</f>
        <v>1.1428571428571428</v>
      </c>
      <c r="AL110" s="17">
        <v>1</v>
      </c>
      <c r="AM110" s="22">
        <f>IF(AL110=0,0,AL110/AI110)</f>
        <v>0.14285714285714285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2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9">
        <v>0</v>
      </c>
    </row>
    <row r="111" spans="1:52" ht="15" customHeight="1" x14ac:dyDescent="0.25">
      <c r="A111" s="14">
        <v>38</v>
      </c>
      <c r="B111" s="15">
        <v>6669</v>
      </c>
      <c r="C111" s="15">
        <v>9</v>
      </c>
      <c r="D111" s="15">
        <v>153310007</v>
      </c>
      <c r="E111" s="15" t="s">
        <v>84</v>
      </c>
      <c r="F111" s="16">
        <f>IF(S111=0,AA111,Z111+SUM(G111:Q111)+AB111)</f>
        <v>45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 t="s">
        <v>0</v>
      </c>
      <c r="S111" s="17">
        <v>2</v>
      </c>
      <c r="T111" s="17">
        <v>1</v>
      </c>
      <c r="U111" s="17">
        <v>0</v>
      </c>
      <c r="V111" s="17">
        <v>246.8</v>
      </c>
      <c r="W111" s="17">
        <v>2</v>
      </c>
      <c r="X111" s="17">
        <v>7.6</v>
      </c>
      <c r="Y111" s="23">
        <f>V111/5.5</f>
        <v>44.872727272727275</v>
      </c>
      <c r="Z111" s="16">
        <f>ROUND(Y111,0)</f>
        <v>45</v>
      </c>
      <c r="AA111" s="17">
        <v>45</v>
      </c>
      <c r="AB111" s="17">
        <v>0</v>
      </c>
      <c r="AC111" s="14" t="s">
        <v>56</v>
      </c>
      <c r="AD111" s="18">
        <v>44439</v>
      </c>
      <c r="AE111" s="14" t="s">
        <v>43</v>
      </c>
      <c r="AF111" s="14" t="s">
        <v>59</v>
      </c>
      <c r="AG111" s="19" t="s">
        <v>48</v>
      </c>
      <c r="AH111" s="14" t="s">
        <v>49</v>
      </c>
      <c r="AI111" s="20">
        <f>F111-AN111</f>
        <v>45</v>
      </c>
      <c r="AJ111" s="17">
        <v>29</v>
      </c>
      <c r="AK111" s="21">
        <f>IF(AI111=0,"-",AJ111/AI111)</f>
        <v>0.64444444444444449</v>
      </c>
      <c r="AL111" s="17">
        <v>0</v>
      </c>
      <c r="AM111" s="22">
        <f>IF(AL111=0,0,AL111/AI111)</f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9">
        <v>0</v>
      </c>
    </row>
    <row r="112" spans="1:52" ht="15" customHeight="1" x14ac:dyDescent="0.25">
      <c r="A112" s="14">
        <v>379</v>
      </c>
      <c r="B112" s="15">
        <v>6670</v>
      </c>
      <c r="C112" s="15">
        <v>9</v>
      </c>
      <c r="D112" s="15">
        <v>154310047</v>
      </c>
      <c r="E112" s="15" t="s">
        <v>84</v>
      </c>
      <c r="F112" s="16">
        <f>IF(S112=0,AA112,Z112+SUM(G112:Q112)+AB112)</f>
        <v>17</v>
      </c>
      <c r="G112" s="17">
        <v>0</v>
      </c>
      <c r="H112" s="17">
        <v>0</v>
      </c>
      <c r="I112" s="17">
        <v>0</v>
      </c>
      <c r="J112" s="17">
        <v>0</v>
      </c>
      <c r="K112" s="17">
        <v>2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 t="s">
        <v>0</v>
      </c>
      <c r="S112" s="17">
        <v>1</v>
      </c>
      <c r="T112" s="17">
        <v>1</v>
      </c>
      <c r="U112" s="17">
        <v>0</v>
      </c>
      <c r="V112" s="17">
        <v>79.8</v>
      </c>
      <c r="W112" s="17">
        <v>0</v>
      </c>
      <c r="X112" s="17">
        <v>0</v>
      </c>
      <c r="Y112" s="23">
        <f>V112/5.5</f>
        <v>14.509090909090908</v>
      </c>
      <c r="Z112" s="16">
        <f>ROUND(Y112,0)</f>
        <v>15</v>
      </c>
      <c r="AA112" s="17">
        <v>17</v>
      </c>
      <c r="AB112" s="17">
        <v>0</v>
      </c>
      <c r="AC112" s="14" t="s">
        <v>56</v>
      </c>
      <c r="AD112" s="18">
        <v>44439</v>
      </c>
      <c r="AE112" s="14" t="s">
        <v>43</v>
      </c>
      <c r="AF112" s="14" t="s">
        <v>59</v>
      </c>
      <c r="AG112" s="19" t="s">
        <v>48</v>
      </c>
      <c r="AH112" s="14" t="s">
        <v>49</v>
      </c>
      <c r="AI112" s="20">
        <f>F112-AN112</f>
        <v>17</v>
      </c>
      <c r="AJ112" s="17">
        <v>10</v>
      </c>
      <c r="AK112" s="21">
        <f>IF(AI112=0,"-",AJ112/AI112)</f>
        <v>0.58823529411764708</v>
      </c>
      <c r="AL112" s="17">
        <v>0</v>
      </c>
      <c r="AM112" s="22">
        <f>IF(AL112=0,0,AL112/AI112)</f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1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9">
        <v>0</v>
      </c>
    </row>
    <row r="113" spans="1:52" ht="15" customHeight="1" x14ac:dyDescent="0.25">
      <c r="A113" s="14">
        <v>34</v>
      </c>
      <c r="B113" s="15">
        <v>6671</v>
      </c>
      <c r="C113" s="15">
        <v>9</v>
      </c>
      <c r="D113" s="15">
        <v>154310048</v>
      </c>
      <c r="E113" s="15" t="s">
        <v>84</v>
      </c>
      <c r="F113" s="16">
        <f>IF(S113=0,AA113,Z113+SUM(G113:Q113)+AB113)</f>
        <v>14</v>
      </c>
      <c r="G113" s="17">
        <v>0</v>
      </c>
      <c r="H113" s="17">
        <v>0</v>
      </c>
      <c r="I113" s="17">
        <v>0</v>
      </c>
      <c r="J113" s="17">
        <v>0</v>
      </c>
      <c r="K113" s="17">
        <v>2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 t="s">
        <v>0</v>
      </c>
      <c r="S113" s="17">
        <v>1</v>
      </c>
      <c r="T113" s="17">
        <v>1</v>
      </c>
      <c r="U113" s="17">
        <v>0</v>
      </c>
      <c r="V113" s="17">
        <v>67.7</v>
      </c>
      <c r="W113" s="17">
        <v>0</v>
      </c>
      <c r="X113" s="17">
        <v>0</v>
      </c>
      <c r="Y113" s="23">
        <f>V113/5.5</f>
        <v>12.30909090909091</v>
      </c>
      <c r="Z113" s="16">
        <f>ROUND(Y113,0)</f>
        <v>12</v>
      </c>
      <c r="AA113" s="17">
        <v>15</v>
      </c>
      <c r="AB113" s="17">
        <v>0</v>
      </c>
      <c r="AC113" s="14" t="s">
        <v>56</v>
      </c>
      <c r="AD113" s="18">
        <v>44439</v>
      </c>
      <c r="AE113" s="14" t="s">
        <v>43</v>
      </c>
      <c r="AF113" s="14" t="s">
        <v>59</v>
      </c>
      <c r="AG113" s="19" t="s">
        <v>48</v>
      </c>
      <c r="AH113" s="14" t="s">
        <v>49</v>
      </c>
      <c r="AI113" s="20">
        <f>F113-AN113</f>
        <v>14</v>
      </c>
      <c r="AJ113" s="17">
        <v>10</v>
      </c>
      <c r="AK113" s="21">
        <f>IF(AI113=0,"-",AJ113/AI113)</f>
        <v>0.7142857142857143</v>
      </c>
      <c r="AL113" s="17">
        <v>0</v>
      </c>
      <c r="AM113" s="22">
        <f>IF(AL113=0,0,AL113/AI113)</f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2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9">
        <v>0</v>
      </c>
    </row>
    <row r="114" spans="1:52" ht="15" customHeight="1" x14ac:dyDescent="0.25">
      <c r="A114" s="14">
        <v>207</v>
      </c>
      <c r="B114" s="15">
        <v>6672</v>
      </c>
      <c r="C114" s="15">
        <v>9</v>
      </c>
      <c r="D114" s="15">
        <v>154310049</v>
      </c>
      <c r="E114" s="15" t="s">
        <v>84</v>
      </c>
      <c r="F114" s="16">
        <f>IF(S114=0,AA114,Z114+SUM(G114:Q114)+AB114)</f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 t="s">
        <v>0</v>
      </c>
      <c r="S114" s="17">
        <v>99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23">
        <f>V114/5.5</f>
        <v>0</v>
      </c>
      <c r="Z114" s="16">
        <f>ROUND(Y114,0)</f>
        <v>0</v>
      </c>
      <c r="AA114" s="17">
        <v>0</v>
      </c>
      <c r="AB114" s="17">
        <v>0</v>
      </c>
      <c r="AC114" s="14" t="s">
        <v>56</v>
      </c>
      <c r="AD114" s="18">
        <v>44439</v>
      </c>
      <c r="AE114" s="14" t="s">
        <v>43</v>
      </c>
      <c r="AF114" s="14" t="s">
        <v>59</v>
      </c>
      <c r="AG114" s="19" t="s">
        <v>48</v>
      </c>
      <c r="AH114" s="14" t="s">
        <v>49</v>
      </c>
      <c r="AI114" s="20">
        <f>F114-AN114</f>
        <v>0</v>
      </c>
      <c r="AJ114" s="17">
        <v>0</v>
      </c>
      <c r="AK114" s="21" t="str">
        <f>IF(AI114=0,"-",AJ114/AI114)</f>
        <v>-</v>
      </c>
      <c r="AL114" s="17">
        <v>0</v>
      </c>
      <c r="AM114" s="22">
        <f>IF(AL114=0,0,AL114/AI114)</f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9">
        <v>0</v>
      </c>
    </row>
    <row r="115" spans="1:52" ht="15" customHeight="1" x14ac:dyDescent="0.25">
      <c r="A115" s="14">
        <v>160</v>
      </c>
      <c r="B115" s="15">
        <v>6673</v>
      </c>
      <c r="C115" s="15">
        <v>9</v>
      </c>
      <c r="D115" s="15">
        <v>154310050</v>
      </c>
      <c r="E115" s="15" t="s">
        <v>84</v>
      </c>
      <c r="F115" s="16">
        <f>IF(S115=0,AA115,Z115+SUM(G115:Q115)+AB115)</f>
        <v>13</v>
      </c>
      <c r="G115" s="17">
        <v>0</v>
      </c>
      <c r="H115" s="17">
        <v>0</v>
      </c>
      <c r="I115" s="17">
        <v>0</v>
      </c>
      <c r="J115" s="17">
        <v>0</v>
      </c>
      <c r="K115" s="17">
        <v>2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0</v>
      </c>
      <c r="S115" s="17">
        <v>2</v>
      </c>
      <c r="T115" s="17">
        <v>1</v>
      </c>
      <c r="U115" s="17">
        <v>0</v>
      </c>
      <c r="V115" s="17">
        <v>62.1</v>
      </c>
      <c r="W115" s="17">
        <v>2</v>
      </c>
      <c r="X115" s="17">
        <v>7.6</v>
      </c>
      <c r="Y115" s="23">
        <f>V115/5.5</f>
        <v>11.290909090909091</v>
      </c>
      <c r="Z115" s="16">
        <f>ROUND(Y115,0)</f>
        <v>11</v>
      </c>
      <c r="AA115" s="17">
        <v>13</v>
      </c>
      <c r="AB115" s="17">
        <v>0</v>
      </c>
      <c r="AC115" s="14" t="s">
        <v>56</v>
      </c>
      <c r="AD115" s="18">
        <v>44439</v>
      </c>
      <c r="AE115" s="14" t="s">
        <v>43</v>
      </c>
      <c r="AF115" s="14" t="s">
        <v>59</v>
      </c>
      <c r="AG115" s="19" t="s">
        <v>48</v>
      </c>
      <c r="AH115" s="14" t="s">
        <v>49</v>
      </c>
      <c r="AI115" s="20">
        <f>F115-AN115</f>
        <v>13</v>
      </c>
      <c r="AJ115" s="17">
        <v>4</v>
      </c>
      <c r="AK115" s="21">
        <f>IF(AI115=0,"-",AJ115/AI115)</f>
        <v>0.30769230769230771</v>
      </c>
      <c r="AL115" s="17">
        <v>0</v>
      </c>
      <c r="AM115" s="22">
        <f>IF(AL115=0,0,AL115/AI115)</f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9">
        <v>0</v>
      </c>
    </row>
    <row r="116" spans="1:52" ht="15" customHeight="1" x14ac:dyDescent="0.25">
      <c r="A116" s="14">
        <v>182</v>
      </c>
      <c r="B116" s="15">
        <v>6674</v>
      </c>
      <c r="C116" s="15">
        <v>9</v>
      </c>
      <c r="D116" s="15">
        <v>154310051</v>
      </c>
      <c r="E116" s="15" t="s">
        <v>84</v>
      </c>
      <c r="F116" s="16">
        <f>IF(S116=0,AA116,Z116+SUM(G116:Q116)+AB116)</f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 t="s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3">
        <f>V116/5.5</f>
        <v>0</v>
      </c>
      <c r="Z116" s="16">
        <f>ROUND(Y116,0)</f>
        <v>0</v>
      </c>
      <c r="AA116" s="17">
        <v>0</v>
      </c>
      <c r="AB116" s="17">
        <v>0</v>
      </c>
      <c r="AC116" s="14" t="s">
        <v>56</v>
      </c>
      <c r="AD116" s="18">
        <v>44439</v>
      </c>
      <c r="AE116" s="14" t="s">
        <v>43</v>
      </c>
      <c r="AF116" s="14" t="s">
        <v>59</v>
      </c>
      <c r="AG116" s="19" t="s">
        <v>48</v>
      </c>
      <c r="AH116" s="14" t="s">
        <v>49</v>
      </c>
      <c r="AI116" s="20">
        <f>F116-AN116</f>
        <v>0</v>
      </c>
      <c r="AJ116" s="17">
        <v>2</v>
      </c>
      <c r="AK116" s="21" t="str">
        <f>IF(AI116=0,"-",AJ116/AI116)</f>
        <v>-</v>
      </c>
      <c r="AL116" s="17">
        <v>2</v>
      </c>
      <c r="AM116" s="22" t="e">
        <f>IF(AL116=0,0,AL116/AI116)</f>
        <v>#DIV/0!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9">
        <v>0</v>
      </c>
    </row>
    <row r="117" spans="1:52" ht="15" customHeight="1" x14ac:dyDescent="0.25">
      <c r="A117" s="14">
        <v>322</v>
      </c>
      <c r="B117" s="15">
        <v>6770</v>
      </c>
      <c r="C117" s="15">
        <v>9</v>
      </c>
      <c r="D117" s="15">
        <v>155310039</v>
      </c>
      <c r="E117" s="15" t="s">
        <v>127</v>
      </c>
      <c r="F117" s="16">
        <f>IF(S117=0,AA117,Z117+SUM(G117:Q117)+AB117)</f>
        <v>9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1</v>
      </c>
      <c r="N117" s="17">
        <v>0</v>
      </c>
      <c r="O117" s="17">
        <v>0</v>
      </c>
      <c r="P117" s="17">
        <v>0</v>
      </c>
      <c r="Q117" s="17">
        <v>0</v>
      </c>
      <c r="R117" s="17" t="s">
        <v>0</v>
      </c>
      <c r="S117" s="17">
        <v>1</v>
      </c>
      <c r="T117" s="17">
        <v>1</v>
      </c>
      <c r="U117" s="17">
        <v>0</v>
      </c>
      <c r="V117" s="17">
        <v>45.4</v>
      </c>
      <c r="W117" s="17">
        <v>0</v>
      </c>
      <c r="X117" s="17">
        <v>0</v>
      </c>
      <c r="Y117" s="23">
        <f>V117/5.5</f>
        <v>8.254545454545454</v>
      </c>
      <c r="Z117" s="16">
        <f>ROUND(Y117,0)</f>
        <v>8</v>
      </c>
      <c r="AA117" s="17">
        <v>9</v>
      </c>
      <c r="AB117" s="17">
        <v>0</v>
      </c>
      <c r="AC117" s="14" t="s">
        <v>56</v>
      </c>
      <c r="AD117" s="18">
        <v>44439</v>
      </c>
      <c r="AE117" s="14" t="s">
        <v>43</v>
      </c>
      <c r="AF117" s="14" t="s">
        <v>59</v>
      </c>
      <c r="AG117" s="19" t="s">
        <v>48</v>
      </c>
      <c r="AH117" s="14" t="s">
        <v>49</v>
      </c>
      <c r="AI117" s="20">
        <f>F117-AN117</f>
        <v>9</v>
      </c>
      <c r="AJ117" s="17">
        <v>10</v>
      </c>
      <c r="AK117" s="21">
        <f>IF(AI117=0,"-",AJ117/AI117)</f>
        <v>1.1111111111111112</v>
      </c>
      <c r="AL117" s="17">
        <v>0</v>
      </c>
      <c r="AM117" s="22">
        <f>IF(AL117=0,0,AL117/AI117)</f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1</v>
      </c>
      <c r="AV117" s="17">
        <v>0</v>
      </c>
      <c r="AW117" s="17">
        <v>0</v>
      </c>
      <c r="AX117" s="17">
        <v>0</v>
      </c>
      <c r="AY117" s="17">
        <v>0</v>
      </c>
      <c r="AZ117" s="19">
        <v>0</v>
      </c>
    </row>
    <row r="118" spans="1:52" ht="15" customHeight="1" x14ac:dyDescent="0.25">
      <c r="A118" s="14">
        <v>316</v>
      </c>
      <c r="B118" s="15">
        <v>6771</v>
      </c>
      <c r="C118" s="15">
        <v>9</v>
      </c>
      <c r="D118" s="15">
        <v>155310040</v>
      </c>
      <c r="E118" s="15" t="s">
        <v>127</v>
      </c>
      <c r="F118" s="16">
        <f>IF(S118=0,AA118,Z118+SUM(G118:Q118)+AB118)</f>
        <v>7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 t="s">
        <v>0</v>
      </c>
      <c r="S118" s="17">
        <v>1</v>
      </c>
      <c r="T118" s="17">
        <v>1</v>
      </c>
      <c r="U118" s="17">
        <v>0</v>
      </c>
      <c r="V118" s="17">
        <v>39.6</v>
      </c>
      <c r="W118" s="17">
        <v>0</v>
      </c>
      <c r="X118" s="17">
        <v>0</v>
      </c>
      <c r="Y118" s="23">
        <f>V118/5.5</f>
        <v>7.2</v>
      </c>
      <c r="Z118" s="16">
        <f>ROUND(Y118,0)</f>
        <v>7</v>
      </c>
      <c r="AA118" s="17">
        <v>7</v>
      </c>
      <c r="AB118" s="17">
        <v>0</v>
      </c>
      <c r="AC118" s="14" t="s">
        <v>56</v>
      </c>
      <c r="AD118" s="18">
        <v>44439</v>
      </c>
      <c r="AE118" s="14" t="s">
        <v>43</v>
      </c>
      <c r="AF118" s="14" t="s">
        <v>59</v>
      </c>
      <c r="AG118" s="19" t="s">
        <v>48</v>
      </c>
      <c r="AH118" s="14" t="s">
        <v>49</v>
      </c>
      <c r="AI118" s="20">
        <f>F118-AN118</f>
        <v>6</v>
      </c>
      <c r="AJ118" s="17">
        <v>7</v>
      </c>
      <c r="AK118" s="21">
        <f>IF(AI118=0,"-",AJ118/AI118)</f>
        <v>1.1666666666666667</v>
      </c>
      <c r="AL118" s="17">
        <v>0</v>
      </c>
      <c r="AM118" s="22">
        <f>IF(AL118=0,0,AL118/AI118)</f>
        <v>0</v>
      </c>
      <c r="AN118" s="17">
        <v>1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9">
        <v>0</v>
      </c>
    </row>
    <row r="119" spans="1:52" ht="15" customHeight="1" x14ac:dyDescent="0.25">
      <c r="A119" s="14">
        <v>294</v>
      </c>
      <c r="B119" s="15">
        <v>6772</v>
      </c>
      <c r="C119" s="15">
        <v>9</v>
      </c>
      <c r="D119" s="15">
        <v>154310046</v>
      </c>
      <c r="E119" s="15" t="s">
        <v>119</v>
      </c>
      <c r="F119" s="16">
        <f>IF(S119=0,AA119,Z119+SUM(G119:Q119)+AB119)</f>
        <v>13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 t="s">
        <v>0</v>
      </c>
      <c r="S119" s="17">
        <v>1</v>
      </c>
      <c r="T119" s="17">
        <v>1</v>
      </c>
      <c r="U119" s="17">
        <v>0</v>
      </c>
      <c r="V119" s="17">
        <v>73.5</v>
      </c>
      <c r="W119" s="17">
        <v>0</v>
      </c>
      <c r="X119" s="17">
        <v>0</v>
      </c>
      <c r="Y119" s="23">
        <f>V119/5.5</f>
        <v>13.363636363636363</v>
      </c>
      <c r="Z119" s="16">
        <f>ROUND(Y119,0)</f>
        <v>13</v>
      </c>
      <c r="AA119" s="17">
        <v>14</v>
      </c>
      <c r="AB119" s="17">
        <v>0</v>
      </c>
      <c r="AC119" s="14" t="s">
        <v>56</v>
      </c>
      <c r="AD119" s="18">
        <v>44439</v>
      </c>
      <c r="AE119" s="14" t="s">
        <v>43</v>
      </c>
      <c r="AF119" s="14" t="s">
        <v>59</v>
      </c>
      <c r="AG119" s="19" t="s">
        <v>48</v>
      </c>
      <c r="AH119" s="14" t="s">
        <v>49</v>
      </c>
      <c r="AI119" s="20">
        <f>F119-AN119</f>
        <v>13</v>
      </c>
      <c r="AJ119" s="17">
        <v>10</v>
      </c>
      <c r="AK119" s="21">
        <f>IF(AI119=0,"-",AJ119/AI119)</f>
        <v>0.76923076923076927</v>
      </c>
      <c r="AL119" s="17">
        <v>0</v>
      </c>
      <c r="AM119" s="22">
        <f>IF(AL119=0,0,AL119/AI119)</f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9">
        <v>0</v>
      </c>
    </row>
    <row r="120" spans="1:52" ht="15" customHeight="1" x14ac:dyDescent="0.25">
      <c r="A120" s="14">
        <v>231</v>
      </c>
      <c r="B120" s="15">
        <v>6784</v>
      </c>
      <c r="C120" s="15">
        <v>9</v>
      </c>
      <c r="D120" s="15">
        <v>155311039</v>
      </c>
      <c r="E120" s="15" t="s">
        <v>111</v>
      </c>
      <c r="F120" s="16">
        <f>IF(S120=0,AA120,Z120+SUM(G120:Q120)+AB120)</f>
        <v>9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 t="s">
        <v>0</v>
      </c>
      <c r="S120" s="17">
        <v>1</v>
      </c>
      <c r="T120" s="17">
        <v>1</v>
      </c>
      <c r="U120" s="17">
        <v>0</v>
      </c>
      <c r="V120" s="17">
        <v>50.3</v>
      </c>
      <c r="W120" s="17">
        <v>0</v>
      </c>
      <c r="X120" s="17">
        <v>0</v>
      </c>
      <c r="Y120" s="23">
        <f>V120/5.5</f>
        <v>9.1454545454545446</v>
      </c>
      <c r="Z120" s="16">
        <f>ROUND(Y120,0)</f>
        <v>9</v>
      </c>
      <c r="AA120" s="17">
        <v>10</v>
      </c>
      <c r="AB120" s="17">
        <v>0</v>
      </c>
      <c r="AC120" s="14" t="s">
        <v>56</v>
      </c>
      <c r="AD120" s="18">
        <v>44439</v>
      </c>
      <c r="AE120" s="14" t="s">
        <v>43</v>
      </c>
      <c r="AF120" s="14" t="s">
        <v>59</v>
      </c>
      <c r="AG120" s="19" t="s">
        <v>48</v>
      </c>
      <c r="AH120" s="14" t="s">
        <v>49</v>
      </c>
      <c r="AI120" s="20">
        <f>F120-AN120</f>
        <v>9</v>
      </c>
      <c r="AJ120" s="17">
        <v>5</v>
      </c>
      <c r="AK120" s="21">
        <f>IF(AI120=0,"-",AJ120/AI120)</f>
        <v>0.55555555555555558</v>
      </c>
      <c r="AL120" s="17">
        <v>0</v>
      </c>
      <c r="AM120" s="22">
        <f>IF(AL120=0,0,AL120/AI120)</f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9">
        <v>0</v>
      </c>
    </row>
    <row r="121" spans="1:52" ht="15" customHeight="1" x14ac:dyDescent="0.25">
      <c r="A121" s="14">
        <v>26</v>
      </c>
      <c r="B121" s="15">
        <v>7052</v>
      </c>
      <c r="C121" s="15">
        <v>9</v>
      </c>
      <c r="D121" s="15">
        <v>152308075</v>
      </c>
      <c r="E121" s="15" t="s">
        <v>66</v>
      </c>
      <c r="F121" s="16">
        <f>IF(S121=0,AA121,Z121+SUM(G121:Q121)+AB121)</f>
        <v>39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 t="s">
        <v>0</v>
      </c>
      <c r="S121" s="17">
        <v>2</v>
      </c>
      <c r="T121" s="17">
        <v>1</v>
      </c>
      <c r="U121" s="17">
        <v>0</v>
      </c>
      <c r="V121" s="17">
        <v>213.7</v>
      </c>
      <c r="W121" s="17">
        <v>2</v>
      </c>
      <c r="X121" s="17">
        <v>7.9</v>
      </c>
      <c r="Y121" s="23">
        <f>V121/5.5</f>
        <v>38.854545454545452</v>
      </c>
      <c r="Z121" s="16">
        <f>ROUND(Y121,0)</f>
        <v>39</v>
      </c>
      <c r="AA121" s="17">
        <v>39</v>
      </c>
      <c r="AB121" s="17">
        <v>0</v>
      </c>
      <c r="AC121" s="14" t="s">
        <v>56</v>
      </c>
      <c r="AD121" s="18">
        <v>44439</v>
      </c>
      <c r="AE121" s="14" t="s">
        <v>43</v>
      </c>
      <c r="AF121" s="14" t="s">
        <v>59</v>
      </c>
      <c r="AG121" s="19" t="s">
        <v>48</v>
      </c>
      <c r="AH121" s="14" t="s">
        <v>49</v>
      </c>
      <c r="AI121" s="20">
        <f>F121-AN121</f>
        <v>37</v>
      </c>
      <c r="AJ121" s="17">
        <v>21</v>
      </c>
      <c r="AK121" s="21">
        <f>IF(AI121=0,"-",AJ121/AI121)</f>
        <v>0.56756756756756754</v>
      </c>
      <c r="AL121" s="17">
        <v>0</v>
      </c>
      <c r="AM121" s="22">
        <f>IF(AL121=0,0,AL121/AI121)</f>
        <v>0</v>
      </c>
      <c r="AN121" s="17">
        <v>2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9">
        <v>0</v>
      </c>
    </row>
    <row r="122" spans="1:52" ht="15" customHeight="1" x14ac:dyDescent="0.25">
      <c r="A122" s="14">
        <v>5</v>
      </c>
      <c r="B122" s="15">
        <v>7053</v>
      </c>
      <c r="C122" s="15">
        <v>9</v>
      </c>
      <c r="D122" s="15">
        <v>153309025</v>
      </c>
      <c r="E122" s="15" t="s">
        <v>66</v>
      </c>
      <c r="F122" s="16">
        <f>IF(S122=0,AA122,Z122+SUM(G122:Q122)+AB122)</f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0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3">
        <f>V122/5.5</f>
        <v>0</v>
      </c>
      <c r="Z122" s="16">
        <f>ROUND(Y122,0)</f>
        <v>0</v>
      </c>
      <c r="AA122" s="17">
        <v>0</v>
      </c>
      <c r="AB122" s="17">
        <v>0</v>
      </c>
      <c r="AC122" s="14" t="s">
        <v>56</v>
      </c>
      <c r="AD122" s="18">
        <v>44439</v>
      </c>
      <c r="AE122" s="14" t="s">
        <v>43</v>
      </c>
      <c r="AF122" s="14" t="s">
        <v>59</v>
      </c>
      <c r="AG122" s="19" t="s">
        <v>48</v>
      </c>
      <c r="AH122" s="14" t="s">
        <v>49</v>
      </c>
      <c r="AI122" s="20">
        <f>F122-AN122</f>
        <v>0</v>
      </c>
      <c r="AJ122" s="17">
        <v>0</v>
      </c>
      <c r="AK122" s="21" t="str">
        <f>IF(AI122=0,"-",AJ122/AI122)</f>
        <v>-</v>
      </c>
      <c r="AL122" s="17">
        <v>0</v>
      </c>
      <c r="AM122" s="22">
        <f>IF(AL122=0,0,AL122/AI122)</f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9">
        <v>0</v>
      </c>
    </row>
    <row r="123" spans="1:52" ht="15" customHeight="1" x14ac:dyDescent="0.25">
      <c r="A123" s="14">
        <v>66</v>
      </c>
      <c r="B123" s="15">
        <v>7054</v>
      </c>
      <c r="C123" s="15">
        <v>9</v>
      </c>
      <c r="D123" s="15">
        <v>153309026</v>
      </c>
      <c r="E123" s="15" t="s">
        <v>66</v>
      </c>
      <c r="F123" s="16">
        <f>IF(S123=0,AA123,Z123+SUM(G123:Q123)+AB123)</f>
        <v>57</v>
      </c>
      <c r="G123" s="17">
        <v>0</v>
      </c>
      <c r="H123" s="17">
        <v>0</v>
      </c>
      <c r="I123" s="17">
        <v>0</v>
      </c>
      <c r="J123" s="17">
        <v>0</v>
      </c>
      <c r="K123" s="17">
        <v>2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0</v>
      </c>
      <c r="S123" s="17">
        <v>2</v>
      </c>
      <c r="T123" s="17">
        <v>1</v>
      </c>
      <c r="U123" s="17">
        <v>0</v>
      </c>
      <c r="V123" s="17">
        <v>300.2</v>
      </c>
      <c r="W123" s="17">
        <v>2</v>
      </c>
      <c r="X123" s="17">
        <v>8</v>
      </c>
      <c r="Y123" s="23">
        <f>V123/5.5</f>
        <v>54.581818181818178</v>
      </c>
      <c r="Z123" s="16">
        <f>ROUND(Y123,0)</f>
        <v>55</v>
      </c>
      <c r="AA123" s="17">
        <v>59</v>
      </c>
      <c r="AB123" s="17">
        <v>0</v>
      </c>
      <c r="AC123" s="14" t="s">
        <v>56</v>
      </c>
      <c r="AD123" s="18">
        <v>44439</v>
      </c>
      <c r="AE123" s="14" t="s">
        <v>43</v>
      </c>
      <c r="AF123" s="14" t="s">
        <v>59</v>
      </c>
      <c r="AG123" s="19" t="s">
        <v>48</v>
      </c>
      <c r="AH123" s="14" t="s">
        <v>49</v>
      </c>
      <c r="AI123" s="20">
        <f>F123-AN123</f>
        <v>55</v>
      </c>
      <c r="AJ123" s="17">
        <v>27</v>
      </c>
      <c r="AK123" s="21">
        <f>IF(AI123=0,"-",AJ123/AI123)</f>
        <v>0.49090909090909091</v>
      </c>
      <c r="AL123" s="17">
        <v>0</v>
      </c>
      <c r="AM123" s="22">
        <f>IF(AL123=0,0,AL123/AI123)</f>
        <v>0</v>
      </c>
      <c r="AN123" s="17">
        <v>2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9">
        <v>0</v>
      </c>
    </row>
    <row r="124" spans="1:52" ht="15" customHeight="1" x14ac:dyDescent="0.25">
      <c r="A124" s="14">
        <v>174</v>
      </c>
      <c r="B124" s="15">
        <v>7055</v>
      </c>
      <c r="C124" s="15">
        <v>9</v>
      </c>
      <c r="D124" s="15">
        <v>153309027</v>
      </c>
      <c r="E124" s="15" t="s">
        <v>66</v>
      </c>
      <c r="F124" s="16">
        <f>IF(S124=0,AA124,Z124+SUM(G124:Q124)+AB124)</f>
        <v>71</v>
      </c>
      <c r="G124" s="17">
        <v>0</v>
      </c>
      <c r="H124" s="17">
        <v>0</v>
      </c>
      <c r="I124" s="17">
        <v>0</v>
      </c>
      <c r="J124" s="17">
        <v>0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 t="s">
        <v>0</v>
      </c>
      <c r="S124" s="17">
        <v>2</v>
      </c>
      <c r="T124" s="17">
        <v>1</v>
      </c>
      <c r="U124" s="17">
        <v>0</v>
      </c>
      <c r="V124" s="17">
        <v>385.6</v>
      </c>
      <c r="W124" s="17">
        <v>2</v>
      </c>
      <c r="X124" s="17">
        <v>7.8</v>
      </c>
      <c r="Y124" s="23">
        <f>V124/5.5</f>
        <v>70.109090909090909</v>
      </c>
      <c r="Z124" s="16">
        <f>ROUND(Y124,0)</f>
        <v>70</v>
      </c>
      <c r="AA124" s="17">
        <v>74</v>
      </c>
      <c r="AB124" s="17">
        <v>0</v>
      </c>
      <c r="AC124" s="14" t="s">
        <v>56</v>
      </c>
      <c r="AD124" s="18">
        <v>44439</v>
      </c>
      <c r="AE124" s="14" t="s">
        <v>43</v>
      </c>
      <c r="AF124" s="14" t="s">
        <v>59</v>
      </c>
      <c r="AG124" s="19" t="s">
        <v>48</v>
      </c>
      <c r="AH124" s="14" t="s">
        <v>49</v>
      </c>
      <c r="AI124" s="20">
        <f>F124-AN124</f>
        <v>71</v>
      </c>
      <c r="AJ124" s="17">
        <v>37</v>
      </c>
      <c r="AK124" s="21">
        <f>IF(AI124=0,"-",AJ124/AI124)</f>
        <v>0.52112676056338025</v>
      </c>
      <c r="AL124" s="17">
        <v>0</v>
      </c>
      <c r="AM124" s="22">
        <f>IF(AL124=0,0,AL124/AI124)</f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9">
        <v>0</v>
      </c>
    </row>
    <row r="125" spans="1:52" ht="15" customHeight="1" x14ac:dyDescent="0.25">
      <c r="A125" s="14">
        <v>195</v>
      </c>
      <c r="B125" s="15">
        <v>7056</v>
      </c>
      <c r="C125" s="15">
        <v>9</v>
      </c>
      <c r="D125" s="15">
        <v>153309029</v>
      </c>
      <c r="E125" s="15" t="s">
        <v>66</v>
      </c>
      <c r="F125" s="16">
        <f>IF(S125=0,AA125,Z125+SUM(G125:Q125)+AB125)</f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 t="s">
        <v>0</v>
      </c>
      <c r="S125" s="17">
        <v>99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23">
        <f>V125/5.5</f>
        <v>0</v>
      </c>
      <c r="Z125" s="16">
        <f>ROUND(Y125,0)</f>
        <v>0</v>
      </c>
      <c r="AA125" s="17">
        <v>0</v>
      </c>
      <c r="AB125" s="17">
        <v>0</v>
      </c>
      <c r="AC125" s="14" t="s">
        <v>56</v>
      </c>
      <c r="AD125" s="18">
        <v>44439</v>
      </c>
      <c r="AE125" s="14" t="s">
        <v>43</v>
      </c>
      <c r="AF125" s="14" t="s">
        <v>59</v>
      </c>
      <c r="AG125" s="19" t="s">
        <v>48</v>
      </c>
      <c r="AH125" s="14" t="s">
        <v>49</v>
      </c>
      <c r="AI125" s="20">
        <f>F125-AN125</f>
        <v>0</v>
      </c>
      <c r="AJ125" s="17">
        <v>0</v>
      </c>
      <c r="AK125" s="21" t="str">
        <f>IF(AI125=0,"-",AJ125/AI125)</f>
        <v>-</v>
      </c>
      <c r="AL125" s="17">
        <v>0</v>
      </c>
      <c r="AM125" s="22">
        <f>IF(AL125=0,0,AL125/AI125)</f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9">
        <v>0</v>
      </c>
    </row>
    <row r="126" spans="1:52" ht="15" customHeight="1" x14ac:dyDescent="0.25">
      <c r="A126" s="14">
        <v>88</v>
      </c>
      <c r="B126" s="15">
        <v>7070</v>
      </c>
      <c r="C126" s="15">
        <v>9</v>
      </c>
      <c r="D126" s="15">
        <v>152309026</v>
      </c>
      <c r="E126" s="15" t="s">
        <v>94</v>
      </c>
      <c r="F126" s="16">
        <f>IF(S126=0,AA126,Z126+SUM(G126:Q126)+AB126)</f>
        <v>18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 t="s">
        <v>0</v>
      </c>
      <c r="S126" s="17">
        <v>2</v>
      </c>
      <c r="T126" s="17">
        <v>1</v>
      </c>
      <c r="U126" s="17">
        <v>0</v>
      </c>
      <c r="V126" s="17">
        <v>96.9</v>
      </c>
      <c r="W126" s="17">
        <v>2</v>
      </c>
      <c r="X126" s="17">
        <v>7.5</v>
      </c>
      <c r="Y126" s="23">
        <f>V126/5.5</f>
        <v>17.618181818181821</v>
      </c>
      <c r="Z126" s="16">
        <f>ROUND(Y126,0)</f>
        <v>18</v>
      </c>
      <c r="AA126" s="17">
        <v>18</v>
      </c>
      <c r="AB126" s="17">
        <v>0</v>
      </c>
      <c r="AC126" s="14" t="s">
        <v>56</v>
      </c>
      <c r="AD126" s="18">
        <v>44439</v>
      </c>
      <c r="AE126" s="14" t="s">
        <v>43</v>
      </c>
      <c r="AF126" s="14" t="s">
        <v>59</v>
      </c>
      <c r="AG126" s="19" t="s">
        <v>48</v>
      </c>
      <c r="AH126" s="14" t="s">
        <v>49</v>
      </c>
      <c r="AI126" s="20">
        <f>F126-AN126</f>
        <v>18</v>
      </c>
      <c r="AJ126" s="17">
        <v>9</v>
      </c>
      <c r="AK126" s="21">
        <f>IF(AI126=0,"-",AJ126/AI126)</f>
        <v>0.5</v>
      </c>
      <c r="AL126" s="17">
        <v>0</v>
      </c>
      <c r="AM126" s="22">
        <f>IF(AL126=0,0,AL126/AI126)</f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9">
        <v>0</v>
      </c>
    </row>
    <row r="127" spans="1:52" ht="15" customHeight="1" x14ac:dyDescent="0.25">
      <c r="A127" s="14">
        <v>85</v>
      </c>
      <c r="B127" s="15">
        <v>7071</v>
      </c>
      <c r="C127" s="15">
        <v>9</v>
      </c>
      <c r="D127" s="15">
        <v>152309027</v>
      </c>
      <c r="E127" s="15" t="s">
        <v>94</v>
      </c>
      <c r="F127" s="16">
        <f>IF(S127=0,AA127,Z127+SUM(G127:Q127)+AB127)</f>
        <v>17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 t="s">
        <v>0</v>
      </c>
      <c r="S127" s="17">
        <v>2</v>
      </c>
      <c r="T127" s="17">
        <v>1</v>
      </c>
      <c r="U127" s="17">
        <v>0</v>
      </c>
      <c r="V127" s="17">
        <v>93.5</v>
      </c>
      <c r="W127" s="17">
        <v>2</v>
      </c>
      <c r="X127" s="17">
        <v>7.5</v>
      </c>
      <c r="Y127" s="23">
        <f>V127/5.5</f>
        <v>17</v>
      </c>
      <c r="Z127" s="16">
        <f>ROUND(Y127,0)</f>
        <v>17</v>
      </c>
      <c r="AA127" s="17">
        <v>18</v>
      </c>
      <c r="AB127" s="17">
        <v>0</v>
      </c>
      <c r="AC127" s="14" t="s">
        <v>56</v>
      </c>
      <c r="AD127" s="18">
        <v>44439</v>
      </c>
      <c r="AE127" s="14" t="s">
        <v>43</v>
      </c>
      <c r="AF127" s="14" t="s">
        <v>59</v>
      </c>
      <c r="AG127" s="19" t="s">
        <v>48</v>
      </c>
      <c r="AH127" s="14" t="s">
        <v>49</v>
      </c>
      <c r="AI127" s="20">
        <f>F127-AN127</f>
        <v>17</v>
      </c>
      <c r="AJ127" s="17">
        <v>14</v>
      </c>
      <c r="AK127" s="21">
        <f>IF(AI127=0,"-",AJ127/AI127)</f>
        <v>0.82352941176470584</v>
      </c>
      <c r="AL127" s="17">
        <v>0</v>
      </c>
      <c r="AM127" s="22">
        <f>IF(AL127=0,0,AL127/AI127)</f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9">
        <v>0</v>
      </c>
    </row>
    <row r="128" spans="1:52" ht="15" customHeight="1" x14ac:dyDescent="0.25">
      <c r="A128" s="14">
        <v>368</v>
      </c>
      <c r="B128" s="15">
        <v>7072</v>
      </c>
      <c r="C128" s="15">
        <v>9</v>
      </c>
      <c r="D128" s="15">
        <v>152309044</v>
      </c>
      <c r="E128" s="15" t="s">
        <v>94</v>
      </c>
      <c r="F128" s="16">
        <f>IF(S128=0,AA128,Z128+SUM(G128:Q128)+AB128)</f>
        <v>17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 t="s">
        <v>0</v>
      </c>
      <c r="S128" s="17">
        <v>2</v>
      </c>
      <c r="T128" s="17">
        <v>1</v>
      </c>
      <c r="U128" s="17">
        <v>0</v>
      </c>
      <c r="V128" s="17">
        <v>94.5</v>
      </c>
      <c r="W128" s="17">
        <v>2</v>
      </c>
      <c r="X128" s="17">
        <v>7.5</v>
      </c>
      <c r="Y128" s="23">
        <f>V128/5.5</f>
        <v>17.181818181818183</v>
      </c>
      <c r="Z128" s="16">
        <f>ROUND(Y128,0)</f>
        <v>17</v>
      </c>
      <c r="AA128" s="17">
        <v>18</v>
      </c>
      <c r="AB128" s="17">
        <v>0</v>
      </c>
      <c r="AC128" s="14" t="s">
        <v>56</v>
      </c>
      <c r="AD128" s="18">
        <v>44439</v>
      </c>
      <c r="AE128" s="14" t="s">
        <v>43</v>
      </c>
      <c r="AF128" s="14" t="s">
        <v>59</v>
      </c>
      <c r="AG128" s="19" t="s">
        <v>48</v>
      </c>
      <c r="AH128" s="14" t="s">
        <v>49</v>
      </c>
      <c r="AI128" s="20">
        <f>F128-AN128</f>
        <v>17</v>
      </c>
      <c r="AJ128" s="17">
        <v>12</v>
      </c>
      <c r="AK128" s="21">
        <f>IF(AI128=0,"-",AJ128/AI128)</f>
        <v>0.70588235294117652</v>
      </c>
      <c r="AL128" s="17">
        <v>0</v>
      </c>
      <c r="AM128" s="22">
        <f>IF(AL128=0,0,AL128/AI128)</f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9">
        <v>0</v>
      </c>
    </row>
    <row r="129" spans="1:52" ht="15" customHeight="1" x14ac:dyDescent="0.25">
      <c r="A129" s="14">
        <v>57</v>
      </c>
      <c r="B129" s="15">
        <v>7115</v>
      </c>
      <c r="C129" s="15">
        <v>9</v>
      </c>
      <c r="D129" s="15">
        <v>152309025</v>
      </c>
      <c r="E129" s="15" t="s">
        <v>90</v>
      </c>
      <c r="F129" s="16">
        <f>IF(S129=0,AA129,Z129+SUM(G129:Q129)+AB129)</f>
        <v>51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 t="s">
        <v>0</v>
      </c>
      <c r="S129" s="17">
        <v>2</v>
      </c>
      <c r="T129" s="17">
        <v>1</v>
      </c>
      <c r="U129" s="17">
        <v>0</v>
      </c>
      <c r="V129" s="17">
        <v>278.2</v>
      </c>
      <c r="W129" s="17">
        <v>2</v>
      </c>
      <c r="X129" s="17">
        <v>8</v>
      </c>
      <c r="Y129" s="23">
        <f>V129/5.5</f>
        <v>50.581818181818178</v>
      </c>
      <c r="Z129" s="16">
        <f>ROUND(Y129,0)</f>
        <v>51</v>
      </c>
      <c r="AA129" s="17">
        <v>48</v>
      </c>
      <c r="AB129" s="17">
        <v>0</v>
      </c>
      <c r="AC129" s="14" t="s">
        <v>56</v>
      </c>
      <c r="AD129" s="18">
        <v>44439</v>
      </c>
      <c r="AE129" s="14" t="s">
        <v>43</v>
      </c>
      <c r="AF129" s="14" t="s">
        <v>59</v>
      </c>
      <c r="AG129" s="19" t="s">
        <v>48</v>
      </c>
      <c r="AH129" s="14" t="s">
        <v>49</v>
      </c>
      <c r="AI129" s="20">
        <f>F129-AN129</f>
        <v>51</v>
      </c>
      <c r="AJ129" s="17">
        <v>33</v>
      </c>
      <c r="AK129" s="21">
        <f>IF(AI129=0,"-",AJ129/AI129)</f>
        <v>0.6470588235294118</v>
      </c>
      <c r="AL129" s="17">
        <v>0</v>
      </c>
      <c r="AM129" s="22">
        <f>IF(AL129=0,0,AL129/AI129)</f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9">
        <v>0</v>
      </c>
    </row>
    <row r="130" spans="1:52" ht="15" customHeight="1" x14ac:dyDescent="0.25">
      <c r="A130" s="14">
        <v>215</v>
      </c>
      <c r="B130" s="15">
        <v>7116</v>
      </c>
      <c r="C130" s="15">
        <v>9</v>
      </c>
      <c r="D130" s="15">
        <v>152309032</v>
      </c>
      <c r="E130" s="15" t="s">
        <v>90</v>
      </c>
      <c r="F130" s="16">
        <f>IF(S130=0,AA130,Z130+SUM(G130:Q130)+AB130)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 t="s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3">
        <f>V130/5.5</f>
        <v>0</v>
      </c>
      <c r="Z130" s="16">
        <f>ROUND(Y130,0)</f>
        <v>0</v>
      </c>
      <c r="AA130" s="17">
        <v>0</v>
      </c>
      <c r="AB130" s="17">
        <v>0</v>
      </c>
      <c r="AC130" s="14" t="s">
        <v>56</v>
      </c>
      <c r="AD130" s="18">
        <v>44439</v>
      </c>
      <c r="AE130" s="14" t="s">
        <v>43</v>
      </c>
      <c r="AF130" s="14" t="s">
        <v>59</v>
      </c>
      <c r="AG130" s="19" t="s">
        <v>48</v>
      </c>
      <c r="AH130" s="14" t="s">
        <v>49</v>
      </c>
      <c r="AI130" s="20">
        <f>F130-AN130</f>
        <v>0</v>
      </c>
      <c r="AJ130" s="17">
        <v>0</v>
      </c>
      <c r="AK130" s="21" t="str">
        <f>IF(AI130=0,"-",AJ130/AI130)</f>
        <v>-</v>
      </c>
      <c r="AL130" s="17">
        <v>0</v>
      </c>
      <c r="AM130" s="22">
        <f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9">
        <v>0</v>
      </c>
    </row>
    <row r="131" spans="1:52" ht="15" customHeight="1" x14ac:dyDescent="0.25">
      <c r="A131" s="14">
        <v>87</v>
      </c>
      <c r="B131" s="15">
        <v>7117</v>
      </c>
      <c r="C131" s="15">
        <v>9</v>
      </c>
      <c r="D131" s="15">
        <v>152309033</v>
      </c>
      <c r="E131" s="15" t="s">
        <v>90</v>
      </c>
      <c r="F131" s="16">
        <f>IF(S131=0,AA131,Z131+SUM(G131:Q131)+AB131)</f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 t="s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3">
        <f>V131/5.5</f>
        <v>0</v>
      </c>
      <c r="Z131" s="16">
        <f>ROUND(Y131,0)</f>
        <v>0</v>
      </c>
      <c r="AA131" s="17">
        <v>0</v>
      </c>
      <c r="AB131" s="17">
        <v>0</v>
      </c>
      <c r="AC131" s="14" t="s">
        <v>56</v>
      </c>
      <c r="AD131" s="18">
        <v>44439</v>
      </c>
      <c r="AE131" s="14" t="s">
        <v>43</v>
      </c>
      <c r="AF131" s="14" t="s">
        <v>59</v>
      </c>
      <c r="AG131" s="19" t="s">
        <v>48</v>
      </c>
      <c r="AH131" s="14" t="s">
        <v>49</v>
      </c>
      <c r="AI131" s="20">
        <f>F131-AN131</f>
        <v>0</v>
      </c>
      <c r="AJ131" s="17">
        <v>0</v>
      </c>
      <c r="AK131" s="21" t="str">
        <f>IF(AI131=0,"-",AJ131/AI131)</f>
        <v>-</v>
      </c>
      <c r="AL131" s="17">
        <v>0</v>
      </c>
      <c r="AM131" s="22">
        <f>IF(AL131=0,0,AL131/AI131)</f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9">
        <v>0</v>
      </c>
    </row>
    <row r="132" spans="1:52" ht="15" customHeight="1" x14ac:dyDescent="0.25">
      <c r="A132" s="14">
        <v>168</v>
      </c>
      <c r="B132" s="15">
        <v>7118</v>
      </c>
      <c r="C132" s="15">
        <v>9</v>
      </c>
      <c r="D132" s="15">
        <v>152309053</v>
      </c>
      <c r="E132" s="15" t="s">
        <v>90</v>
      </c>
      <c r="F132" s="16">
        <f>IF(S132=0,AA132,Z132+SUM(G132:Q132)+AB132)</f>
        <v>31</v>
      </c>
      <c r="G132" s="17">
        <v>0</v>
      </c>
      <c r="H132" s="17">
        <v>0</v>
      </c>
      <c r="I132" s="17">
        <v>0</v>
      </c>
      <c r="J132" s="17">
        <v>0</v>
      </c>
      <c r="K132" s="17">
        <v>2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 t="s">
        <v>0</v>
      </c>
      <c r="S132" s="17">
        <v>2</v>
      </c>
      <c r="T132" s="17">
        <v>1</v>
      </c>
      <c r="U132" s="17">
        <v>0</v>
      </c>
      <c r="V132" s="17">
        <v>159.6</v>
      </c>
      <c r="W132" s="17">
        <v>2</v>
      </c>
      <c r="X132" s="17">
        <v>8</v>
      </c>
      <c r="Y132" s="23">
        <f>V132/5.5</f>
        <v>29.018181818181816</v>
      </c>
      <c r="Z132" s="16">
        <f>ROUND(Y132,0)</f>
        <v>29</v>
      </c>
      <c r="AA132" s="17">
        <v>30</v>
      </c>
      <c r="AB132" s="17">
        <v>0</v>
      </c>
      <c r="AC132" s="14" t="s">
        <v>56</v>
      </c>
      <c r="AD132" s="18">
        <v>44439</v>
      </c>
      <c r="AE132" s="14" t="s">
        <v>43</v>
      </c>
      <c r="AF132" s="14" t="s">
        <v>59</v>
      </c>
      <c r="AG132" s="19" t="s">
        <v>48</v>
      </c>
      <c r="AH132" s="14" t="s">
        <v>49</v>
      </c>
      <c r="AI132" s="20">
        <f>F132-AN132</f>
        <v>31</v>
      </c>
      <c r="AJ132" s="17">
        <v>17</v>
      </c>
      <c r="AK132" s="21">
        <f>IF(AI132=0,"-",AJ132/AI132)</f>
        <v>0.54838709677419351</v>
      </c>
      <c r="AL132" s="17">
        <v>0</v>
      </c>
      <c r="AM132" s="22">
        <f>IF(AL132=0,0,AL132/AI132)</f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9">
        <v>0</v>
      </c>
    </row>
    <row r="133" spans="1:52" ht="15" customHeight="1" x14ac:dyDescent="0.25">
      <c r="A133" s="14">
        <v>223</v>
      </c>
      <c r="B133" s="15">
        <v>7119</v>
      </c>
      <c r="C133" s="15">
        <v>9</v>
      </c>
      <c r="D133" s="15">
        <v>152309054</v>
      </c>
      <c r="E133" s="15" t="s">
        <v>90</v>
      </c>
      <c r="F133" s="16">
        <f>IF(S133=0,AA133,Z133+SUM(G133:Q133)+AB133)</f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 t="s">
        <v>0</v>
      </c>
      <c r="S133" s="17">
        <v>99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23">
        <f>V133/5.5</f>
        <v>0</v>
      </c>
      <c r="Z133" s="16">
        <f>ROUND(Y133,0)</f>
        <v>0</v>
      </c>
      <c r="AA133" s="17">
        <v>0</v>
      </c>
      <c r="AB133" s="17">
        <v>0</v>
      </c>
      <c r="AC133" s="14" t="s">
        <v>56</v>
      </c>
      <c r="AD133" s="18">
        <v>44439</v>
      </c>
      <c r="AE133" s="14" t="s">
        <v>43</v>
      </c>
      <c r="AF133" s="14" t="s">
        <v>59</v>
      </c>
      <c r="AG133" s="19" t="s">
        <v>48</v>
      </c>
      <c r="AH133" s="14" t="s">
        <v>49</v>
      </c>
      <c r="AI133" s="20">
        <f>F133-AN133</f>
        <v>0</v>
      </c>
      <c r="AJ133" s="17">
        <v>0</v>
      </c>
      <c r="AK133" s="21" t="str">
        <f>IF(AI133=0,"-",AJ133/AI133)</f>
        <v>-</v>
      </c>
      <c r="AL133" s="17">
        <v>0</v>
      </c>
      <c r="AM133" s="22">
        <f>IF(AL133=0,0,AL133/AI133)</f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9">
        <v>0</v>
      </c>
    </row>
    <row r="134" spans="1:52" ht="15" customHeight="1" x14ac:dyDescent="0.25">
      <c r="A134" s="14">
        <v>138</v>
      </c>
      <c r="B134" s="15">
        <v>7120</v>
      </c>
      <c r="C134" s="15">
        <v>9</v>
      </c>
      <c r="D134" s="15">
        <v>153309041</v>
      </c>
      <c r="E134" s="15" t="s">
        <v>90</v>
      </c>
      <c r="F134" s="16">
        <f>IF(S134=0,AA134,Z134+SUM(G134:Q134)+AB134)</f>
        <v>10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 t="s">
        <v>0</v>
      </c>
      <c r="S134" s="17">
        <v>2</v>
      </c>
      <c r="T134" s="17">
        <v>1</v>
      </c>
      <c r="U134" s="17">
        <v>0</v>
      </c>
      <c r="V134" s="17">
        <v>52.5</v>
      </c>
      <c r="W134" s="17">
        <v>1</v>
      </c>
      <c r="X134" s="17">
        <v>5.5</v>
      </c>
      <c r="Y134" s="23">
        <f>V134/5.5</f>
        <v>9.545454545454545</v>
      </c>
      <c r="Z134" s="16">
        <f>ROUND(Y134,0)</f>
        <v>10</v>
      </c>
      <c r="AA134" s="17">
        <v>10</v>
      </c>
      <c r="AB134" s="17">
        <v>0</v>
      </c>
      <c r="AC134" s="14" t="s">
        <v>56</v>
      </c>
      <c r="AD134" s="18">
        <v>44439</v>
      </c>
      <c r="AE134" s="14" t="s">
        <v>43</v>
      </c>
      <c r="AF134" s="14" t="s">
        <v>59</v>
      </c>
      <c r="AG134" s="19" t="s">
        <v>48</v>
      </c>
      <c r="AH134" s="14" t="s">
        <v>49</v>
      </c>
      <c r="AI134" s="20">
        <f>F134-AN134</f>
        <v>10</v>
      </c>
      <c r="AJ134" s="17">
        <v>5</v>
      </c>
      <c r="AK134" s="21">
        <f>IF(AI134=0,"-",AJ134/AI134)</f>
        <v>0.5</v>
      </c>
      <c r="AL134" s="17">
        <v>0</v>
      </c>
      <c r="AM134" s="22">
        <f>IF(AL134=0,0,AL134/AI134)</f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9">
        <v>0</v>
      </c>
    </row>
    <row r="135" spans="1:52" ht="15" customHeight="1" x14ac:dyDescent="0.25">
      <c r="A135" s="14">
        <v>282</v>
      </c>
      <c r="B135" s="15">
        <v>7121</v>
      </c>
      <c r="C135" s="15">
        <v>9</v>
      </c>
      <c r="D135" s="15">
        <v>153309042</v>
      </c>
      <c r="E135" s="15" t="s">
        <v>90</v>
      </c>
      <c r="F135" s="16">
        <f>IF(S135=0,AA135,Z135+SUM(G135:Q135)+AB135)</f>
        <v>9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 t="s">
        <v>0</v>
      </c>
      <c r="S135" s="17">
        <v>2</v>
      </c>
      <c r="T135" s="17">
        <v>1</v>
      </c>
      <c r="U135" s="17">
        <v>0</v>
      </c>
      <c r="V135" s="17">
        <v>52.2</v>
      </c>
      <c r="W135" s="17">
        <v>1</v>
      </c>
      <c r="X135" s="17">
        <v>5.5</v>
      </c>
      <c r="Y135" s="23">
        <f>V135/5.5</f>
        <v>9.4909090909090921</v>
      </c>
      <c r="Z135" s="16">
        <f>ROUND(Y135,0)</f>
        <v>9</v>
      </c>
      <c r="AA135" s="17">
        <v>9</v>
      </c>
      <c r="AB135" s="17">
        <v>0</v>
      </c>
      <c r="AC135" s="14" t="s">
        <v>56</v>
      </c>
      <c r="AD135" s="18">
        <v>44439</v>
      </c>
      <c r="AE135" s="14" t="s">
        <v>43</v>
      </c>
      <c r="AF135" s="14" t="s">
        <v>59</v>
      </c>
      <c r="AG135" s="19" t="s">
        <v>48</v>
      </c>
      <c r="AH135" s="14" t="s">
        <v>49</v>
      </c>
      <c r="AI135" s="20">
        <f>F135-AN135</f>
        <v>9</v>
      </c>
      <c r="AJ135" s="17">
        <v>2</v>
      </c>
      <c r="AK135" s="21">
        <f>IF(AI135=0,"-",AJ135/AI135)</f>
        <v>0.22222222222222221</v>
      </c>
      <c r="AL135" s="17">
        <v>0</v>
      </c>
      <c r="AM135" s="22">
        <f>IF(AL135=0,0,AL135/AI135)</f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9">
        <v>0</v>
      </c>
    </row>
    <row r="136" spans="1:52" ht="15" customHeight="1" x14ac:dyDescent="0.25">
      <c r="A136" s="14">
        <v>105</v>
      </c>
      <c r="B136" s="15">
        <v>7144</v>
      </c>
      <c r="C136" s="15">
        <v>51</v>
      </c>
      <c r="D136" s="15">
        <v>154309059</v>
      </c>
      <c r="E136" s="15" t="s">
        <v>64</v>
      </c>
      <c r="F136" s="16">
        <f>IF(S136=0,AA136,Z136+SUM(G136:Q136)+AB136)</f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 t="s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3">
        <f>V136/5.5</f>
        <v>0</v>
      </c>
      <c r="Z136" s="16">
        <f>ROUND(Y136,0)</f>
        <v>0</v>
      </c>
      <c r="AA136" s="17">
        <v>0</v>
      </c>
      <c r="AB136" s="17">
        <v>0</v>
      </c>
      <c r="AC136" s="14" t="s">
        <v>56</v>
      </c>
      <c r="AD136" s="18">
        <v>44439</v>
      </c>
      <c r="AE136" s="14" t="s">
        <v>43</v>
      </c>
      <c r="AF136" s="14" t="s">
        <v>59</v>
      </c>
      <c r="AG136" s="19" t="s">
        <v>48</v>
      </c>
      <c r="AH136" s="14" t="s">
        <v>49</v>
      </c>
      <c r="AI136" s="20">
        <f>F136-AN136</f>
        <v>0</v>
      </c>
      <c r="AJ136" s="17">
        <v>0</v>
      </c>
      <c r="AK136" s="21" t="str">
        <f>IF(AI136=0,"-",AJ136/AI136)</f>
        <v>-</v>
      </c>
      <c r="AL136" s="17">
        <v>0</v>
      </c>
      <c r="AM136" s="22">
        <f>IF(AL136=0,0,AL136/AI136)</f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9">
        <v>0</v>
      </c>
    </row>
    <row r="137" spans="1:52" ht="15" customHeight="1" x14ac:dyDescent="0.25">
      <c r="A137" s="14">
        <v>145</v>
      </c>
      <c r="B137" s="15">
        <v>7145</v>
      </c>
      <c r="C137" s="15">
        <v>9</v>
      </c>
      <c r="D137" s="15">
        <v>154310088</v>
      </c>
      <c r="E137" s="15" t="s">
        <v>64</v>
      </c>
      <c r="F137" s="16">
        <f>IF(S137=0,AA137,Z137+SUM(G137:Q137)+AB137)</f>
        <v>11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 t="s">
        <v>0</v>
      </c>
      <c r="S137" s="17">
        <v>2</v>
      </c>
      <c r="T137" s="17">
        <v>1</v>
      </c>
      <c r="U137" s="17">
        <v>0</v>
      </c>
      <c r="V137" s="17">
        <v>62.2</v>
      </c>
      <c r="W137" s="17">
        <v>1</v>
      </c>
      <c r="X137" s="17">
        <v>5.8</v>
      </c>
      <c r="Y137" s="23">
        <f>V137/5.5</f>
        <v>11.30909090909091</v>
      </c>
      <c r="Z137" s="16">
        <f>ROUND(Y137,0)</f>
        <v>11</v>
      </c>
      <c r="AA137" s="17">
        <v>13</v>
      </c>
      <c r="AB137" s="17">
        <v>0</v>
      </c>
      <c r="AC137" s="14" t="s">
        <v>56</v>
      </c>
      <c r="AD137" s="18">
        <v>44439</v>
      </c>
      <c r="AE137" s="14" t="s">
        <v>43</v>
      </c>
      <c r="AF137" s="14" t="s">
        <v>59</v>
      </c>
      <c r="AG137" s="19" t="s">
        <v>48</v>
      </c>
      <c r="AH137" s="14" t="s">
        <v>49</v>
      </c>
      <c r="AI137" s="20">
        <f>F137-AN137</f>
        <v>11</v>
      </c>
      <c r="AJ137" s="17">
        <v>6</v>
      </c>
      <c r="AK137" s="21">
        <f>IF(AI137=0,"-",AJ137/AI137)</f>
        <v>0.54545454545454541</v>
      </c>
      <c r="AL137" s="17">
        <v>0</v>
      </c>
      <c r="AM137" s="22">
        <f>IF(AL137=0,0,AL137/AI137)</f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9">
        <v>0</v>
      </c>
    </row>
    <row r="138" spans="1:52" ht="15" customHeight="1" x14ac:dyDescent="0.25">
      <c r="A138" s="14">
        <v>217</v>
      </c>
      <c r="B138" s="15">
        <v>7146</v>
      </c>
      <c r="C138" s="15">
        <v>9</v>
      </c>
      <c r="D138" s="15">
        <v>154310089</v>
      </c>
      <c r="E138" s="15" t="s">
        <v>64</v>
      </c>
      <c r="F138" s="16">
        <f>IF(S138=0,AA138,Z138+SUM(G138:Q138)+AB138)</f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 t="s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3">
        <f>V138/5.5</f>
        <v>0</v>
      </c>
      <c r="Z138" s="16">
        <f>ROUND(Y138,0)</f>
        <v>0</v>
      </c>
      <c r="AA138" s="17">
        <v>0</v>
      </c>
      <c r="AB138" s="17">
        <v>0</v>
      </c>
      <c r="AC138" s="14" t="s">
        <v>56</v>
      </c>
      <c r="AD138" s="18">
        <v>44439</v>
      </c>
      <c r="AE138" s="14" t="s">
        <v>43</v>
      </c>
      <c r="AF138" s="14" t="s">
        <v>59</v>
      </c>
      <c r="AG138" s="19" t="s">
        <v>48</v>
      </c>
      <c r="AH138" s="14" t="s">
        <v>49</v>
      </c>
      <c r="AI138" s="20">
        <f>F138-AN138</f>
        <v>0</v>
      </c>
      <c r="AJ138" s="17">
        <v>0</v>
      </c>
      <c r="AK138" s="21" t="str">
        <f>IF(AI138=0,"-",AJ138/AI138)</f>
        <v>-</v>
      </c>
      <c r="AL138" s="17">
        <v>0</v>
      </c>
      <c r="AM138" s="22">
        <f>IF(AL138=0,0,AL138/AI138)</f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9">
        <v>0</v>
      </c>
    </row>
    <row r="139" spans="1:52" ht="15" customHeight="1" x14ac:dyDescent="0.25">
      <c r="A139" s="14">
        <v>35</v>
      </c>
      <c r="B139" s="15">
        <v>7147</v>
      </c>
      <c r="C139" s="15">
        <v>9</v>
      </c>
      <c r="D139" s="15">
        <v>154310090</v>
      </c>
      <c r="E139" s="15" t="s">
        <v>64</v>
      </c>
      <c r="F139" s="16">
        <f>IF(S139=0,AA139,Z139+SUM(G139:Q139)+AB139)</f>
        <v>17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 t="s">
        <v>0</v>
      </c>
      <c r="S139" s="17">
        <v>2</v>
      </c>
      <c r="T139" s="17">
        <v>1</v>
      </c>
      <c r="U139" s="17">
        <v>0</v>
      </c>
      <c r="V139" s="17">
        <v>93.1</v>
      </c>
      <c r="W139" s="17">
        <v>1</v>
      </c>
      <c r="X139" s="17">
        <v>5.8</v>
      </c>
      <c r="Y139" s="23">
        <f>V139/5.5</f>
        <v>16.927272727272726</v>
      </c>
      <c r="Z139" s="16">
        <f>ROUND(Y139,0)</f>
        <v>17</v>
      </c>
      <c r="AA139" s="17">
        <v>18</v>
      </c>
      <c r="AB139" s="17">
        <v>0</v>
      </c>
      <c r="AC139" s="14" t="s">
        <v>56</v>
      </c>
      <c r="AD139" s="18">
        <v>44439</v>
      </c>
      <c r="AE139" s="14" t="s">
        <v>43</v>
      </c>
      <c r="AF139" s="14" t="s">
        <v>59</v>
      </c>
      <c r="AG139" s="19" t="s">
        <v>48</v>
      </c>
      <c r="AH139" s="14" t="s">
        <v>49</v>
      </c>
      <c r="AI139" s="20">
        <f>F139-AN139</f>
        <v>17</v>
      </c>
      <c r="AJ139" s="17">
        <v>9</v>
      </c>
      <c r="AK139" s="21">
        <f>IF(AI139=0,"-",AJ139/AI139)</f>
        <v>0.52941176470588236</v>
      </c>
      <c r="AL139" s="17">
        <v>0</v>
      </c>
      <c r="AM139" s="22">
        <f>IF(AL139=0,0,AL139/AI139)</f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9">
        <v>0</v>
      </c>
    </row>
    <row r="140" spans="1:52" ht="15" customHeight="1" x14ac:dyDescent="0.25">
      <c r="A140" s="14">
        <v>147</v>
      </c>
      <c r="B140" s="15">
        <v>7148</v>
      </c>
      <c r="C140" s="15">
        <v>9</v>
      </c>
      <c r="D140" s="15">
        <v>154310091</v>
      </c>
      <c r="E140" s="15" t="s">
        <v>64</v>
      </c>
      <c r="F140" s="16">
        <f>IF(S140=0,AA140,Z140+SUM(G140:Q140)+AB140)</f>
        <v>16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 t="s">
        <v>0</v>
      </c>
      <c r="S140" s="17">
        <v>2</v>
      </c>
      <c r="T140" s="17">
        <v>1</v>
      </c>
      <c r="U140" s="17">
        <v>0</v>
      </c>
      <c r="V140" s="17">
        <v>87.2</v>
      </c>
      <c r="W140" s="17">
        <v>1</v>
      </c>
      <c r="X140" s="17">
        <v>5.8</v>
      </c>
      <c r="Y140" s="23">
        <f>V140/5.5</f>
        <v>15.854545454545455</v>
      </c>
      <c r="Z140" s="16">
        <f>ROUND(Y140,0)</f>
        <v>16</v>
      </c>
      <c r="AA140" s="17">
        <v>15</v>
      </c>
      <c r="AB140" s="17">
        <v>0</v>
      </c>
      <c r="AC140" s="14" t="s">
        <v>56</v>
      </c>
      <c r="AD140" s="18">
        <v>44439</v>
      </c>
      <c r="AE140" s="14" t="s">
        <v>43</v>
      </c>
      <c r="AF140" s="14" t="s">
        <v>59</v>
      </c>
      <c r="AG140" s="19" t="s">
        <v>48</v>
      </c>
      <c r="AH140" s="14" t="s">
        <v>49</v>
      </c>
      <c r="AI140" s="20">
        <f>F140-AN140</f>
        <v>16</v>
      </c>
      <c r="AJ140" s="17">
        <v>10</v>
      </c>
      <c r="AK140" s="21">
        <f>IF(AI140=0,"-",AJ140/AI140)</f>
        <v>0.625</v>
      </c>
      <c r="AL140" s="17">
        <v>0</v>
      </c>
      <c r="AM140" s="22">
        <f>IF(AL140=0,0,AL140/AI140)</f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9">
        <v>0</v>
      </c>
    </row>
    <row r="141" spans="1:52" ht="15" customHeight="1" x14ac:dyDescent="0.25">
      <c r="A141" s="14">
        <v>228</v>
      </c>
      <c r="B141" s="15">
        <v>7149</v>
      </c>
      <c r="C141" s="15">
        <v>9</v>
      </c>
      <c r="D141" s="15">
        <v>154310092</v>
      </c>
      <c r="E141" s="15" t="s">
        <v>64</v>
      </c>
      <c r="F141" s="16">
        <f>IF(S141=0,AA141,Z141+SUM(G141:Q141)+AB141)</f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 t="s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3">
        <f>V141/5.5</f>
        <v>0</v>
      </c>
      <c r="Z141" s="16">
        <f>ROUND(Y141,0)</f>
        <v>0</v>
      </c>
      <c r="AA141" s="17">
        <v>0</v>
      </c>
      <c r="AB141" s="17">
        <v>0</v>
      </c>
      <c r="AC141" s="14" t="s">
        <v>56</v>
      </c>
      <c r="AD141" s="18">
        <v>44439</v>
      </c>
      <c r="AE141" s="14" t="s">
        <v>43</v>
      </c>
      <c r="AF141" s="14" t="s">
        <v>59</v>
      </c>
      <c r="AG141" s="19" t="s">
        <v>48</v>
      </c>
      <c r="AH141" s="14" t="s">
        <v>49</v>
      </c>
      <c r="AI141" s="20">
        <f>F141-AN141</f>
        <v>0</v>
      </c>
      <c r="AJ141" s="17">
        <v>0</v>
      </c>
      <c r="AK141" s="21" t="str">
        <f>IF(AI141=0,"-",AJ141/AI141)</f>
        <v>-</v>
      </c>
      <c r="AL141" s="17">
        <v>0</v>
      </c>
      <c r="AM141" s="22">
        <f>IF(AL141=0,0,AL141/AI141)</f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9">
        <v>0</v>
      </c>
    </row>
    <row r="142" spans="1:52" ht="15" customHeight="1" x14ac:dyDescent="0.25">
      <c r="A142" s="14">
        <v>271</v>
      </c>
      <c r="B142" s="15">
        <v>7150</v>
      </c>
      <c r="C142" s="15">
        <v>9</v>
      </c>
      <c r="D142" s="15">
        <v>154310093</v>
      </c>
      <c r="E142" s="15" t="s">
        <v>64</v>
      </c>
      <c r="F142" s="16">
        <f>IF(S142=0,AA142,Z142+SUM(G142:Q142)+AB142)</f>
        <v>4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 t="s">
        <v>0</v>
      </c>
      <c r="S142" s="17">
        <v>2</v>
      </c>
      <c r="T142" s="17">
        <v>1</v>
      </c>
      <c r="U142" s="17">
        <v>0</v>
      </c>
      <c r="V142" s="17">
        <v>24.2</v>
      </c>
      <c r="W142" s="17">
        <v>1</v>
      </c>
      <c r="X142" s="17">
        <v>6.1</v>
      </c>
      <c r="Y142" s="23">
        <f>V142/5.5</f>
        <v>4.3999999999999995</v>
      </c>
      <c r="Z142" s="16">
        <f>ROUND(Y142,0)</f>
        <v>4</v>
      </c>
      <c r="AA142" s="17">
        <v>5</v>
      </c>
      <c r="AB142" s="17">
        <v>0</v>
      </c>
      <c r="AC142" s="14" t="s">
        <v>56</v>
      </c>
      <c r="AD142" s="18">
        <v>44439</v>
      </c>
      <c r="AE142" s="14" t="s">
        <v>43</v>
      </c>
      <c r="AF142" s="14" t="s">
        <v>59</v>
      </c>
      <c r="AG142" s="19" t="s">
        <v>48</v>
      </c>
      <c r="AH142" s="14" t="s">
        <v>49</v>
      </c>
      <c r="AI142" s="20">
        <f>F142-AN142</f>
        <v>4</v>
      </c>
      <c r="AJ142" s="17">
        <v>5</v>
      </c>
      <c r="AK142" s="21">
        <f>IF(AI142=0,"-",AJ142/AI142)</f>
        <v>1.25</v>
      </c>
      <c r="AL142" s="17">
        <v>0</v>
      </c>
      <c r="AM142" s="22">
        <f>IF(AL142=0,0,AL142/AI142)</f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9">
        <v>0</v>
      </c>
    </row>
    <row r="143" spans="1:52" ht="15" customHeight="1" x14ac:dyDescent="0.25">
      <c r="A143" s="14">
        <v>71</v>
      </c>
      <c r="B143" s="15">
        <v>7151</v>
      </c>
      <c r="C143" s="15">
        <v>9</v>
      </c>
      <c r="D143" s="15">
        <v>154310094</v>
      </c>
      <c r="E143" s="15" t="s">
        <v>64</v>
      </c>
      <c r="F143" s="16">
        <f>IF(S143=0,AA143,Z143+SUM(G143:Q143)+AB143)</f>
        <v>12</v>
      </c>
      <c r="G143" s="17">
        <v>0</v>
      </c>
      <c r="H143" s="17">
        <v>0</v>
      </c>
      <c r="I143" s="17">
        <v>0</v>
      </c>
      <c r="J143" s="17">
        <v>0</v>
      </c>
      <c r="K143" s="17">
        <v>2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 t="s">
        <v>0</v>
      </c>
      <c r="S143" s="17">
        <v>1</v>
      </c>
      <c r="T143" s="17">
        <v>1</v>
      </c>
      <c r="U143" s="17">
        <v>0</v>
      </c>
      <c r="V143" s="17">
        <v>53.3</v>
      </c>
      <c r="W143" s="17">
        <v>0</v>
      </c>
      <c r="X143" s="17">
        <v>0</v>
      </c>
      <c r="Y143" s="23">
        <f>V143/5.5</f>
        <v>9.6909090909090896</v>
      </c>
      <c r="Z143" s="16">
        <f>ROUND(Y143,0)</f>
        <v>10</v>
      </c>
      <c r="AA143" s="17">
        <v>11</v>
      </c>
      <c r="AB143" s="17">
        <v>0</v>
      </c>
      <c r="AC143" s="14" t="s">
        <v>56</v>
      </c>
      <c r="AD143" s="18">
        <v>44439</v>
      </c>
      <c r="AE143" s="14" t="s">
        <v>43</v>
      </c>
      <c r="AF143" s="14" t="s">
        <v>59</v>
      </c>
      <c r="AG143" s="19" t="s">
        <v>48</v>
      </c>
      <c r="AH143" s="14" t="s">
        <v>49</v>
      </c>
      <c r="AI143" s="20">
        <f>F143-AN143</f>
        <v>12</v>
      </c>
      <c r="AJ143" s="17">
        <v>6</v>
      </c>
      <c r="AK143" s="21">
        <f>IF(AI143=0,"-",AJ143/AI143)</f>
        <v>0.5</v>
      </c>
      <c r="AL143" s="17">
        <v>0</v>
      </c>
      <c r="AM143" s="22">
        <f>IF(AL143=0,0,AL143/AI143)</f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9">
        <v>0</v>
      </c>
    </row>
    <row r="144" spans="1:52" ht="15" customHeight="1" x14ac:dyDescent="0.25">
      <c r="A144" s="14">
        <v>164</v>
      </c>
      <c r="B144" s="15">
        <v>7152</v>
      </c>
      <c r="C144" s="15">
        <v>9</v>
      </c>
      <c r="D144" s="15">
        <v>154310095</v>
      </c>
      <c r="E144" s="15" t="s">
        <v>64</v>
      </c>
      <c r="F144" s="16">
        <f>IF(S144=0,AA144,Z144+SUM(G144:Q144)+AB144)</f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 t="s">
        <v>0</v>
      </c>
      <c r="S144" s="17">
        <v>99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23">
        <f>V144/5.5</f>
        <v>0</v>
      </c>
      <c r="Z144" s="16">
        <f>ROUND(Y144,0)</f>
        <v>0</v>
      </c>
      <c r="AA144" s="17">
        <v>0</v>
      </c>
      <c r="AB144" s="17">
        <v>0</v>
      </c>
      <c r="AC144" s="14" t="s">
        <v>56</v>
      </c>
      <c r="AD144" s="18">
        <v>44439</v>
      </c>
      <c r="AE144" s="14" t="s">
        <v>43</v>
      </c>
      <c r="AF144" s="14" t="s">
        <v>59</v>
      </c>
      <c r="AG144" s="19" t="s">
        <v>48</v>
      </c>
      <c r="AH144" s="14" t="s">
        <v>49</v>
      </c>
      <c r="AI144" s="20">
        <f>F144-AN144</f>
        <v>0</v>
      </c>
      <c r="AJ144" s="17">
        <v>0</v>
      </c>
      <c r="AK144" s="21" t="str">
        <f>IF(AI144=0,"-",AJ144/AI144)</f>
        <v>-</v>
      </c>
      <c r="AL144" s="17">
        <v>0</v>
      </c>
      <c r="AM144" s="22">
        <f>IF(AL144=0,0,AL144/AI144)</f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9">
        <v>0</v>
      </c>
    </row>
    <row r="145" spans="1:52" ht="15" customHeight="1" x14ac:dyDescent="0.25">
      <c r="A145" s="14">
        <v>58</v>
      </c>
      <c r="B145" s="15">
        <v>7153</v>
      </c>
      <c r="C145" s="15">
        <v>9</v>
      </c>
      <c r="D145" s="15">
        <v>154310096</v>
      </c>
      <c r="E145" s="15" t="s">
        <v>64</v>
      </c>
      <c r="F145" s="16">
        <f>IF(S145=0,AA145,Z145+SUM(G145:Q145)+AB145)</f>
        <v>16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 t="s">
        <v>0</v>
      </c>
      <c r="S145" s="17">
        <v>1</v>
      </c>
      <c r="T145" s="17">
        <v>1</v>
      </c>
      <c r="U145" s="17">
        <v>0</v>
      </c>
      <c r="V145" s="17">
        <v>88.2</v>
      </c>
      <c r="W145" s="17">
        <v>0</v>
      </c>
      <c r="X145" s="17">
        <v>0</v>
      </c>
      <c r="Y145" s="23">
        <f>V145/5.5</f>
        <v>16.036363636363635</v>
      </c>
      <c r="Z145" s="16">
        <f>ROUND(Y145,0)</f>
        <v>16</v>
      </c>
      <c r="AA145" s="17">
        <v>16</v>
      </c>
      <c r="AB145" s="17">
        <v>0</v>
      </c>
      <c r="AC145" s="14" t="s">
        <v>56</v>
      </c>
      <c r="AD145" s="18">
        <v>44439</v>
      </c>
      <c r="AE145" s="14" t="s">
        <v>43</v>
      </c>
      <c r="AF145" s="14" t="s">
        <v>59</v>
      </c>
      <c r="AG145" s="19" t="s">
        <v>48</v>
      </c>
      <c r="AH145" s="14" t="s">
        <v>49</v>
      </c>
      <c r="AI145" s="20">
        <f>F145-AN145</f>
        <v>16</v>
      </c>
      <c r="AJ145" s="17">
        <v>11</v>
      </c>
      <c r="AK145" s="21">
        <f>IF(AI145=0,"-",AJ145/AI145)</f>
        <v>0.6875</v>
      </c>
      <c r="AL145" s="17">
        <v>0</v>
      </c>
      <c r="AM145" s="22">
        <f>IF(AL145=0,0,AL145/AI145)</f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9">
        <v>0</v>
      </c>
    </row>
    <row r="146" spans="1:52" ht="15" customHeight="1" x14ac:dyDescent="0.25">
      <c r="A146" s="14">
        <v>220</v>
      </c>
      <c r="B146" s="15">
        <v>7154</v>
      </c>
      <c r="C146" s="15">
        <v>9</v>
      </c>
      <c r="D146" s="15">
        <v>154310097</v>
      </c>
      <c r="E146" s="15" t="s">
        <v>64</v>
      </c>
      <c r="F146" s="16">
        <f>IF(S146=0,AA146,Z146+SUM(G146:Q146)+AB146)</f>
        <v>15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 t="s">
        <v>0</v>
      </c>
      <c r="S146" s="17">
        <v>1</v>
      </c>
      <c r="T146" s="17">
        <v>1</v>
      </c>
      <c r="U146" s="17">
        <v>0</v>
      </c>
      <c r="V146" s="17">
        <v>83.4</v>
      </c>
      <c r="W146" s="17">
        <v>0</v>
      </c>
      <c r="X146" s="17">
        <v>0</v>
      </c>
      <c r="Y146" s="23">
        <f>V146/5.5</f>
        <v>15.163636363636364</v>
      </c>
      <c r="Z146" s="16">
        <f>ROUND(Y146,0)</f>
        <v>15</v>
      </c>
      <c r="AA146" s="17">
        <v>15</v>
      </c>
      <c r="AB146" s="17">
        <v>0</v>
      </c>
      <c r="AC146" s="14" t="s">
        <v>56</v>
      </c>
      <c r="AD146" s="18">
        <v>44439</v>
      </c>
      <c r="AE146" s="14" t="s">
        <v>43</v>
      </c>
      <c r="AF146" s="14" t="s">
        <v>59</v>
      </c>
      <c r="AG146" s="19" t="s">
        <v>48</v>
      </c>
      <c r="AH146" s="14" t="s">
        <v>49</v>
      </c>
      <c r="AI146" s="20">
        <f>F146-AN146</f>
        <v>15</v>
      </c>
      <c r="AJ146" s="17">
        <v>13</v>
      </c>
      <c r="AK146" s="21">
        <f>IF(AI146=0,"-",AJ146/AI146)</f>
        <v>0.8666666666666667</v>
      </c>
      <c r="AL146" s="17">
        <v>0</v>
      </c>
      <c r="AM146" s="22">
        <f>IF(AL146=0,0,AL146/AI146)</f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9">
        <v>0</v>
      </c>
    </row>
    <row r="147" spans="1:52" ht="15" customHeight="1" x14ac:dyDescent="0.25">
      <c r="A147" s="14">
        <v>3</v>
      </c>
      <c r="B147" s="15">
        <v>7155</v>
      </c>
      <c r="C147" s="15">
        <v>9</v>
      </c>
      <c r="D147" s="15">
        <v>154310098</v>
      </c>
      <c r="E147" s="15" t="s">
        <v>64</v>
      </c>
      <c r="F147" s="16">
        <f>IF(S147=0,AA147,Z147+SUM(G147:Q147)+AB147)</f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 t="s">
        <v>0</v>
      </c>
      <c r="S147" s="17">
        <v>99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23">
        <f>V147/5.5</f>
        <v>0</v>
      </c>
      <c r="Z147" s="16">
        <f>ROUND(Y147,0)</f>
        <v>0</v>
      </c>
      <c r="AA147" s="17">
        <v>0</v>
      </c>
      <c r="AB147" s="17">
        <v>0</v>
      </c>
      <c r="AC147" s="14" t="s">
        <v>56</v>
      </c>
      <c r="AD147" s="18">
        <v>44439</v>
      </c>
      <c r="AE147" s="14" t="s">
        <v>43</v>
      </c>
      <c r="AF147" s="14" t="s">
        <v>59</v>
      </c>
      <c r="AG147" s="19" t="s">
        <v>48</v>
      </c>
      <c r="AH147" s="14" t="s">
        <v>49</v>
      </c>
      <c r="AI147" s="20">
        <f>F147-AN147</f>
        <v>0</v>
      </c>
      <c r="AJ147" s="17">
        <v>0</v>
      </c>
      <c r="AK147" s="21" t="str">
        <f>IF(AI147=0,"-",AJ147/AI147)</f>
        <v>-</v>
      </c>
      <c r="AL147" s="17">
        <v>0</v>
      </c>
      <c r="AM147" s="22">
        <f>IF(AL147=0,0,AL147/AI147)</f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9">
        <v>0</v>
      </c>
    </row>
    <row r="148" spans="1:52" ht="15" customHeight="1" x14ac:dyDescent="0.25">
      <c r="A148" s="14">
        <v>132</v>
      </c>
      <c r="B148" s="15">
        <v>7156</v>
      </c>
      <c r="C148" s="15">
        <v>9</v>
      </c>
      <c r="D148" s="15">
        <v>154310099</v>
      </c>
      <c r="E148" s="15" t="s">
        <v>64</v>
      </c>
      <c r="F148" s="16">
        <f>IF(S148=0,AA148,Z148+SUM(G148:Q148)+AB148)</f>
        <v>5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2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 t="s">
        <v>0</v>
      </c>
      <c r="S148" s="17">
        <v>1</v>
      </c>
      <c r="T148" s="17">
        <v>1</v>
      </c>
      <c r="U148" s="17">
        <v>0</v>
      </c>
      <c r="V148" s="17">
        <v>17.8</v>
      </c>
      <c r="W148" s="17">
        <v>0</v>
      </c>
      <c r="X148" s="17">
        <v>0</v>
      </c>
      <c r="Y148" s="23">
        <f>V148/5.5</f>
        <v>3.2363636363636363</v>
      </c>
      <c r="Z148" s="16">
        <f>ROUND(Y148,0)</f>
        <v>3</v>
      </c>
      <c r="AA148" s="17">
        <v>5</v>
      </c>
      <c r="AB148" s="17">
        <v>0</v>
      </c>
      <c r="AC148" s="14" t="s">
        <v>56</v>
      </c>
      <c r="AD148" s="18">
        <v>44439</v>
      </c>
      <c r="AE148" s="14" t="s">
        <v>43</v>
      </c>
      <c r="AF148" s="14" t="s">
        <v>59</v>
      </c>
      <c r="AG148" s="19" t="s">
        <v>48</v>
      </c>
      <c r="AH148" s="14" t="s">
        <v>49</v>
      </c>
      <c r="AI148" s="20">
        <f>F148-AN148</f>
        <v>5</v>
      </c>
      <c r="AJ148" s="17">
        <v>6</v>
      </c>
      <c r="AK148" s="21">
        <f>IF(AI148=0,"-",AJ148/AI148)</f>
        <v>1.2</v>
      </c>
      <c r="AL148" s="17">
        <v>1</v>
      </c>
      <c r="AM148" s="22">
        <f>IF(AL148=0,0,AL148/AI148)</f>
        <v>0.2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1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9">
        <v>0</v>
      </c>
    </row>
    <row r="149" spans="1:52" ht="15" customHeight="1" x14ac:dyDescent="0.25">
      <c r="A149" s="14">
        <v>55</v>
      </c>
      <c r="B149" s="15">
        <v>7167</v>
      </c>
      <c r="C149" s="15">
        <v>9</v>
      </c>
      <c r="D149" s="15">
        <v>154310032</v>
      </c>
      <c r="E149" s="15" t="s">
        <v>71</v>
      </c>
      <c r="F149" s="16">
        <f>IF(S149=0,AA149,Z149+SUM(G149:Q149)+AB149)</f>
        <v>8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 t="s">
        <v>0</v>
      </c>
      <c r="S149" s="17">
        <v>2</v>
      </c>
      <c r="T149" s="17">
        <v>1</v>
      </c>
      <c r="U149" s="17">
        <v>0</v>
      </c>
      <c r="V149" s="17">
        <v>42.7</v>
      </c>
      <c r="W149" s="17">
        <v>2</v>
      </c>
      <c r="X149" s="17">
        <v>5</v>
      </c>
      <c r="Y149" s="23">
        <f>V149/5.5</f>
        <v>7.7636363636363646</v>
      </c>
      <c r="Z149" s="16">
        <f>ROUND(Y149,0)</f>
        <v>8</v>
      </c>
      <c r="AA149" s="17">
        <v>8</v>
      </c>
      <c r="AB149" s="17">
        <v>0</v>
      </c>
      <c r="AC149" s="14" t="s">
        <v>56</v>
      </c>
      <c r="AD149" s="18">
        <v>44439</v>
      </c>
      <c r="AE149" s="14" t="s">
        <v>43</v>
      </c>
      <c r="AF149" s="14" t="s">
        <v>59</v>
      </c>
      <c r="AG149" s="19" t="s">
        <v>48</v>
      </c>
      <c r="AH149" s="14" t="s">
        <v>49</v>
      </c>
      <c r="AI149" s="20">
        <f>F149-AN149</f>
        <v>8</v>
      </c>
      <c r="AJ149" s="17">
        <v>8</v>
      </c>
      <c r="AK149" s="21">
        <f>IF(AI149=0,"-",AJ149/AI149)</f>
        <v>1</v>
      </c>
      <c r="AL149" s="17">
        <v>0</v>
      </c>
      <c r="AM149" s="22">
        <f>IF(AL149=0,0,AL149/AI149)</f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9">
        <v>0</v>
      </c>
    </row>
    <row r="150" spans="1:52" ht="15" customHeight="1" x14ac:dyDescent="0.25">
      <c r="A150" s="14">
        <v>10</v>
      </c>
      <c r="B150" s="15">
        <v>7168</v>
      </c>
      <c r="C150" s="15">
        <v>9</v>
      </c>
      <c r="D150" s="15">
        <v>154310033</v>
      </c>
      <c r="E150" s="15" t="s">
        <v>71</v>
      </c>
      <c r="F150" s="16">
        <f>IF(S150=0,AA150,Z150+SUM(G150:Q150)+AB150)</f>
        <v>10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0</v>
      </c>
      <c r="S150" s="17">
        <v>2</v>
      </c>
      <c r="T150" s="17">
        <v>1</v>
      </c>
      <c r="U150" s="17">
        <v>0</v>
      </c>
      <c r="V150" s="17">
        <v>54.1</v>
      </c>
      <c r="W150" s="17">
        <v>2</v>
      </c>
      <c r="X150" s="17">
        <v>5.2</v>
      </c>
      <c r="Y150" s="23">
        <f>V150/5.5</f>
        <v>9.836363636363636</v>
      </c>
      <c r="Z150" s="16">
        <f>ROUND(Y150,0)</f>
        <v>10</v>
      </c>
      <c r="AA150" s="17">
        <v>9</v>
      </c>
      <c r="AB150" s="17">
        <v>0</v>
      </c>
      <c r="AC150" s="14" t="s">
        <v>56</v>
      </c>
      <c r="AD150" s="18">
        <v>44439</v>
      </c>
      <c r="AE150" s="14" t="s">
        <v>43</v>
      </c>
      <c r="AF150" s="14" t="s">
        <v>59</v>
      </c>
      <c r="AG150" s="19" t="s">
        <v>48</v>
      </c>
      <c r="AH150" s="14" t="s">
        <v>49</v>
      </c>
      <c r="AI150" s="20">
        <f>F150-AN150</f>
        <v>10</v>
      </c>
      <c r="AJ150" s="17">
        <v>8</v>
      </c>
      <c r="AK150" s="21">
        <f>IF(AI150=0,"-",AJ150/AI150)</f>
        <v>0.8</v>
      </c>
      <c r="AL150" s="17">
        <v>0</v>
      </c>
      <c r="AM150" s="22">
        <f>IF(AL150=0,0,AL150/AI150)</f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9">
        <v>0</v>
      </c>
    </row>
    <row r="151" spans="1:52" ht="15" customHeight="1" x14ac:dyDescent="0.25">
      <c r="A151" s="14">
        <v>27</v>
      </c>
      <c r="B151" s="15">
        <v>7169</v>
      </c>
      <c r="C151" s="15">
        <v>9</v>
      </c>
      <c r="D151" s="15">
        <v>154310035</v>
      </c>
      <c r="E151" s="15" t="s">
        <v>71</v>
      </c>
      <c r="F151" s="16">
        <f>IF(S151=0,AA151,Z151+SUM(G151:Q151)+AB151)</f>
        <v>7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 t="s">
        <v>0</v>
      </c>
      <c r="S151" s="17">
        <v>2</v>
      </c>
      <c r="T151" s="17">
        <v>1</v>
      </c>
      <c r="U151" s="17">
        <v>0</v>
      </c>
      <c r="V151" s="17">
        <v>40.700000000000003</v>
      </c>
      <c r="W151" s="17">
        <v>1</v>
      </c>
      <c r="X151" s="17">
        <v>5.5</v>
      </c>
      <c r="Y151" s="23">
        <f>V151/5.5</f>
        <v>7.4</v>
      </c>
      <c r="Z151" s="16">
        <f>ROUND(Y151,0)</f>
        <v>7</v>
      </c>
      <c r="AA151" s="17">
        <v>7</v>
      </c>
      <c r="AB151" s="17">
        <v>0</v>
      </c>
      <c r="AC151" s="14" t="s">
        <v>56</v>
      </c>
      <c r="AD151" s="18">
        <v>44439</v>
      </c>
      <c r="AE151" s="14" t="s">
        <v>43</v>
      </c>
      <c r="AF151" s="14" t="s">
        <v>59</v>
      </c>
      <c r="AG151" s="19" t="s">
        <v>48</v>
      </c>
      <c r="AH151" s="14" t="s">
        <v>49</v>
      </c>
      <c r="AI151" s="20">
        <f>F151-AN151</f>
        <v>7</v>
      </c>
      <c r="AJ151" s="17">
        <v>6</v>
      </c>
      <c r="AK151" s="21">
        <f>IF(AI151=0,"-",AJ151/AI151)</f>
        <v>0.8571428571428571</v>
      </c>
      <c r="AL151" s="17">
        <v>0</v>
      </c>
      <c r="AM151" s="22">
        <f>IF(AL151=0,0,AL151/AI151)</f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9">
        <v>0</v>
      </c>
    </row>
    <row r="152" spans="1:52" ht="15" customHeight="1" x14ac:dyDescent="0.25">
      <c r="A152" s="14">
        <v>225</v>
      </c>
      <c r="B152" s="15">
        <v>7170</v>
      </c>
      <c r="C152" s="15">
        <v>9</v>
      </c>
      <c r="D152" s="15">
        <v>154310036</v>
      </c>
      <c r="E152" s="15" t="s">
        <v>71</v>
      </c>
      <c r="F152" s="16">
        <f>IF(S152=0,AA152,Z152+SUM(G152:Q152)+AB152)</f>
        <v>8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 t="s">
        <v>0</v>
      </c>
      <c r="S152" s="17">
        <v>2</v>
      </c>
      <c r="T152" s="17">
        <v>1</v>
      </c>
      <c r="U152" s="17">
        <v>0</v>
      </c>
      <c r="V152" s="17">
        <v>42.2</v>
      </c>
      <c r="W152" s="17">
        <v>1</v>
      </c>
      <c r="X152" s="17">
        <v>5.4</v>
      </c>
      <c r="Y152" s="23">
        <f>V152/5.5</f>
        <v>7.6727272727272728</v>
      </c>
      <c r="Z152" s="16">
        <f>ROUND(Y152,0)</f>
        <v>8</v>
      </c>
      <c r="AA152" s="17">
        <v>8</v>
      </c>
      <c r="AB152" s="17">
        <v>0</v>
      </c>
      <c r="AC152" s="14" t="s">
        <v>56</v>
      </c>
      <c r="AD152" s="18">
        <v>44439</v>
      </c>
      <c r="AE152" s="14" t="s">
        <v>43</v>
      </c>
      <c r="AF152" s="14" t="s">
        <v>59</v>
      </c>
      <c r="AG152" s="19" t="s">
        <v>48</v>
      </c>
      <c r="AH152" s="14" t="s">
        <v>49</v>
      </c>
      <c r="AI152" s="20">
        <f>F152-AN152</f>
        <v>8</v>
      </c>
      <c r="AJ152" s="17">
        <v>4</v>
      </c>
      <c r="AK152" s="21">
        <f>IF(AI152=0,"-",AJ152/AI152)</f>
        <v>0.5</v>
      </c>
      <c r="AL152" s="17">
        <v>0</v>
      </c>
      <c r="AM152" s="22">
        <f>IF(AL152=0,0,AL152/AI152)</f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9">
        <v>0</v>
      </c>
    </row>
    <row r="153" spans="1:52" ht="15" customHeight="1" x14ac:dyDescent="0.25">
      <c r="A153" s="14">
        <v>148</v>
      </c>
      <c r="B153" s="15">
        <v>7171</v>
      </c>
      <c r="C153" s="15">
        <v>9</v>
      </c>
      <c r="D153" s="15">
        <v>154310085</v>
      </c>
      <c r="E153" s="15" t="s">
        <v>71</v>
      </c>
      <c r="F153" s="16">
        <f>IF(S153=0,AA153,Z153+SUM(G153:Q153)+AB153)</f>
        <v>5</v>
      </c>
      <c r="G153" s="17">
        <v>0</v>
      </c>
      <c r="H153" s="17">
        <v>0</v>
      </c>
      <c r="I153" s="17">
        <v>0</v>
      </c>
      <c r="J153" s="17">
        <v>0</v>
      </c>
      <c r="K153" s="17">
        <v>2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 t="s">
        <v>0</v>
      </c>
      <c r="S153" s="17">
        <v>2</v>
      </c>
      <c r="T153" s="17">
        <v>1</v>
      </c>
      <c r="U153" s="17">
        <v>0</v>
      </c>
      <c r="V153" s="17">
        <v>17.600000000000001</v>
      </c>
      <c r="W153" s="17">
        <v>2</v>
      </c>
      <c r="X153" s="17">
        <v>5.2</v>
      </c>
      <c r="Y153" s="23">
        <f>V153/5.5</f>
        <v>3.2</v>
      </c>
      <c r="Z153" s="16">
        <f>ROUND(Y153,0)</f>
        <v>3</v>
      </c>
      <c r="AA153" s="17">
        <v>5</v>
      </c>
      <c r="AB153" s="17">
        <v>0</v>
      </c>
      <c r="AC153" s="14" t="s">
        <v>56</v>
      </c>
      <c r="AD153" s="18">
        <v>44439</v>
      </c>
      <c r="AE153" s="14" t="s">
        <v>43</v>
      </c>
      <c r="AF153" s="14" t="s">
        <v>59</v>
      </c>
      <c r="AG153" s="19" t="s">
        <v>48</v>
      </c>
      <c r="AH153" s="14" t="s">
        <v>49</v>
      </c>
      <c r="AI153" s="20">
        <f>F153-AN153</f>
        <v>5</v>
      </c>
      <c r="AJ153" s="17">
        <v>4</v>
      </c>
      <c r="AK153" s="21">
        <f>IF(AI153=0,"-",AJ153/AI153)</f>
        <v>0.8</v>
      </c>
      <c r="AL153" s="17">
        <v>0</v>
      </c>
      <c r="AM153" s="22">
        <f>IF(AL153=0,0,AL153/AI153)</f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9">
        <v>0</v>
      </c>
    </row>
    <row r="154" spans="1:52" ht="15" customHeight="1" x14ac:dyDescent="0.25">
      <c r="A154" s="14">
        <v>157</v>
      </c>
      <c r="B154" s="15">
        <v>7172</v>
      </c>
      <c r="C154" s="15">
        <v>9</v>
      </c>
      <c r="D154" s="15">
        <v>154310086</v>
      </c>
      <c r="E154" s="15" t="s">
        <v>71</v>
      </c>
      <c r="F154" s="16">
        <f>IF(S154=0,AA154,Z154+SUM(G154:Q154)+AB154)</f>
        <v>6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 t="s">
        <v>0</v>
      </c>
      <c r="S154" s="17">
        <v>2</v>
      </c>
      <c r="T154" s="17">
        <v>1</v>
      </c>
      <c r="U154" s="17">
        <v>0</v>
      </c>
      <c r="V154" s="17">
        <v>31.7</v>
      </c>
      <c r="W154" s="17">
        <v>2</v>
      </c>
      <c r="X154" s="17">
        <v>5</v>
      </c>
      <c r="Y154" s="23">
        <f>V154/5.5</f>
        <v>5.7636363636363637</v>
      </c>
      <c r="Z154" s="16">
        <f>ROUND(Y154,0)</f>
        <v>6</v>
      </c>
      <c r="AA154" s="17">
        <v>6</v>
      </c>
      <c r="AB154" s="17">
        <v>0</v>
      </c>
      <c r="AC154" s="14" t="s">
        <v>56</v>
      </c>
      <c r="AD154" s="18">
        <v>44439</v>
      </c>
      <c r="AE154" s="14" t="s">
        <v>43</v>
      </c>
      <c r="AF154" s="14" t="s">
        <v>59</v>
      </c>
      <c r="AG154" s="19" t="s">
        <v>48</v>
      </c>
      <c r="AH154" s="14" t="s">
        <v>49</v>
      </c>
      <c r="AI154" s="20">
        <f>F154-AN154</f>
        <v>6</v>
      </c>
      <c r="AJ154" s="17">
        <v>4</v>
      </c>
      <c r="AK154" s="21">
        <f>IF(AI154=0,"-",AJ154/AI154)</f>
        <v>0.66666666666666663</v>
      </c>
      <c r="AL154" s="17">
        <v>0</v>
      </c>
      <c r="AM154" s="22">
        <f>IF(AL154=0,0,AL154/AI154)</f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9">
        <v>0</v>
      </c>
    </row>
    <row r="155" spans="1:52" ht="15" customHeight="1" x14ac:dyDescent="0.25">
      <c r="A155" s="14">
        <v>63</v>
      </c>
      <c r="B155" s="15">
        <v>7173</v>
      </c>
      <c r="C155" s="15">
        <v>9</v>
      </c>
      <c r="D155" s="15">
        <v>154310087</v>
      </c>
      <c r="E155" s="15" t="s">
        <v>71</v>
      </c>
      <c r="F155" s="16">
        <f>IF(S155=0,AA155,Z155+SUM(G155:Q155)+AB155)</f>
        <v>2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 t="s">
        <v>0</v>
      </c>
      <c r="S155" s="17">
        <v>2</v>
      </c>
      <c r="T155" s="17">
        <v>1</v>
      </c>
      <c r="U155" s="17">
        <v>0</v>
      </c>
      <c r="V155" s="17">
        <v>8.6999999999999993</v>
      </c>
      <c r="W155" s="17">
        <v>2</v>
      </c>
      <c r="X155" s="17">
        <v>7.1</v>
      </c>
      <c r="Y155" s="23">
        <f>V155/5.5</f>
        <v>1.5818181818181818</v>
      </c>
      <c r="Z155" s="16">
        <f>ROUND(Y155,0)</f>
        <v>2</v>
      </c>
      <c r="AA155" s="17">
        <v>1</v>
      </c>
      <c r="AB155" s="17">
        <v>0</v>
      </c>
      <c r="AC155" s="14" t="s">
        <v>56</v>
      </c>
      <c r="AD155" s="18">
        <v>44439</v>
      </c>
      <c r="AE155" s="14" t="s">
        <v>43</v>
      </c>
      <c r="AF155" s="14" t="s">
        <v>59</v>
      </c>
      <c r="AG155" s="19" t="s">
        <v>48</v>
      </c>
      <c r="AH155" s="14" t="s">
        <v>49</v>
      </c>
      <c r="AI155" s="20">
        <f>F155-AN155</f>
        <v>2</v>
      </c>
      <c r="AJ155" s="17">
        <v>0</v>
      </c>
      <c r="AK155" s="21">
        <f>IF(AI155=0,"-",AJ155/AI155)</f>
        <v>0</v>
      </c>
      <c r="AL155" s="17">
        <v>0</v>
      </c>
      <c r="AM155" s="22">
        <f>IF(AL155=0,0,AL155/AI155)</f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9">
        <v>0</v>
      </c>
    </row>
    <row r="156" spans="1:52" ht="15" customHeight="1" x14ac:dyDescent="0.25">
      <c r="A156" s="14">
        <v>189</v>
      </c>
      <c r="B156" s="15">
        <v>7478</v>
      </c>
      <c r="C156" s="15">
        <v>9</v>
      </c>
      <c r="D156" s="15">
        <v>152309013</v>
      </c>
      <c r="E156" s="15" t="s">
        <v>76</v>
      </c>
      <c r="F156" s="16">
        <f>IF(S156=0,AA156,Z156+SUM(G156:Q156)+AB156)</f>
        <v>12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 t="s">
        <v>0</v>
      </c>
      <c r="S156" s="17">
        <v>2</v>
      </c>
      <c r="T156" s="17">
        <v>1</v>
      </c>
      <c r="U156" s="17">
        <v>0</v>
      </c>
      <c r="V156" s="17">
        <v>65.2</v>
      </c>
      <c r="W156" s="17">
        <v>2</v>
      </c>
      <c r="X156" s="17">
        <v>7.7</v>
      </c>
      <c r="Y156" s="23">
        <f>V156/5.5</f>
        <v>11.854545454545455</v>
      </c>
      <c r="Z156" s="16">
        <f>ROUND(Y156,0)</f>
        <v>12</v>
      </c>
      <c r="AA156" s="17">
        <v>12</v>
      </c>
      <c r="AB156" s="17">
        <v>0</v>
      </c>
      <c r="AC156" s="14" t="s">
        <v>56</v>
      </c>
      <c r="AD156" s="18">
        <v>44439</v>
      </c>
      <c r="AE156" s="14" t="s">
        <v>43</v>
      </c>
      <c r="AF156" s="14" t="s">
        <v>59</v>
      </c>
      <c r="AG156" s="19" t="s">
        <v>48</v>
      </c>
      <c r="AH156" s="14" t="s">
        <v>49</v>
      </c>
      <c r="AI156" s="20">
        <f>F156-AN156</f>
        <v>12</v>
      </c>
      <c r="AJ156" s="17">
        <v>9</v>
      </c>
      <c r="AK156" s="21">
        <f>IF(AI156=0,"-",AJ156/AI156)</f>
        <v>0.75</v>
      </c>
      <c r="AL156" s="17">
        <v>0</v>
      </c>
      <c r="AM156" s="22">
        <f>IF(AL156=0,0,AL156/AI156)</f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9">
        <v>0</v>
      </c>
    </row>
    <row r="157" spans="1:52" ht="15" customHeight="1" x14ac:dyDescent="0.25">
      <c r="A157" s="14">
        <v>180</v>
      </c>
      <c r="B157" s="15">
        <v>7479</v>
      </c>
      <c r="C157" s="15">
        <v>9</v>
      </c>
      <c r="D157" s="15">
        <v>152309014</v>
      </c>
      <c r="E157" s="15" t="s">
        <v>76</v>
      </c>
      <c r="F157" s="16">
        <f>IF(S157=0,AA157,Z157+SUM(G157:Q157)+AB157)</f>
        <v>40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 t="s">
        <v>0</v>
      </c>
      <c r="S157" s="17">
        <v>2</v>
      </c>
      <c r="T157" s="17">
        <v>1</v>
      </c>
      <c r="U157" s="17">
        <v>0</v>
      </c>
      <c r="V157" s="17">
        <v>222.4</v>
      </c>
      <c r="W157" s="17">
        <v>2</v>
      </c>
      <c r="X157" s="17">
        <v>7.7</v>
      </c>
      <c r="Y157" s="23">
        <f>V157/5.5</f>
        <v>40.436363636363637</v>
      </c>
      <c r="Z157" s="16">
        <f>ROUND(Y157,0)</f>
        <v>40</v>
      </c>
      <c r="AA157" s="17">
        <v>43</v>
      </c>
      <c r="AB157" s="17">
        <v>0</v>
      </c>
      <c r="AC157" s="14" t="s">
        <v>56</v>
      </c>
      <c r="AD157" s="18">
        <v>44439</v>
      </c>
      <c r="AE157" s="14" t="s">
        <v>43</v>
      </c>
      <c r="AF157" s="14" t="s">
        <v>59</v>
      </c>
      <c r="AG157" s="19" t="s">
        <v>48</v>
      </c>
      <c r="AH157" s="14" t="s">
        <v>49</v>
      </c>
      <c r="AI157" s="20">
        <f>F157-AN157</f>
        <v>39</v>
      </c>
      <c r="AJ157" s="17">
        <v>28</v>
      </c>
      <c r="AK157" s="21">
        <f>IF(AI157=0,"-",AJ157/AI157)</f>
        <v>0.71794871794871795</v>
      </c>
      <c r="AL157" s="17">
        <v>0</v>
      </c>
      <c r="AM157" s="22">
        <f>IF(AL157=0,0,AL157/AI157)</f>
        <v>0</v>
      </c>
      <c r="AN157" s="17">
        <v>1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9">
        <v>0</v>
      </c>
    </row>
    <row r="158" spans="1:52" ht="15" customHeight="1" x14ac:dyDescent="0.25">
      <c r="A158" s="14">
        <v>72</v>
      </c>
      <c r="B158" s="15">
        <v>7480</v>
      </c>
      <c r="C158" s="15">
        <v>9</v>
      </c>
      <c r="D158" s="15">
        <v>152309058</v>
      </c>
      <c r="E158" s="15" t="s">
        <v>76</v>
      </c>
      <c r="F158" s="16">
        <f>IF(S158=0,AA158,Z158+SUM(G158:Q158)+AB158)</f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 t="s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3">
        <f>V158/5.5</f>
        <v>0</v>
      </c>
      <c r="Z158" s="16">
        <f>ROUND(Y158,0)</f>
        <v>0</v>
      </c>
      <c r="AA158" s="17">
        <v>0</v>
      </c>
      <c r="AB158" s="17">
        <v>0</v>
      </c>
      <c r="AC158" s="14" t="s">
        <v>56</v>
      </c>
      <c r="AD158" s="18">
        <v>44439</v>
      </c>
      <c r="AE158" s="14" t="s">
        <v>43</v>
      </c>
      <c r="AF158" s="14" t="s">
        <v>59</v>
      </c>
      <c r="AG158" s="19" t="s">
        <v>48</v>
      </c>
      <c r="AH158" s="14" t="s">
        <v>49</v>
      </c>
      <c r="AI158" s="20">
        <f>F158-AN158</f>
        <v>0</v>
      </c>
      <c r="AJ158" s="17">
        <v>0</v>
      </c>
      <c r="AK158" s="21" t="str">
        <f>IF(AI158=0,"-",AJ158/AI158)</f>
        <v>-</v>
      </c>
      <c r="AL158" s="17">
        <v>0</v>
      </c>
      <c r="AM158" s="22">
        <f>IF(AL158=0,0,AL158/AI158)</f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9">
        <v>0</v>
      </c>
    </row>
    <row r="159" spans="1:52" ht="15" customHeight="1" x14ac:dyDescent="0.25">
      <c r="A159" s="14">
        <v>91</v>
      </c>
      <c r="B159" s="15">
        <v>7481</v>
      </c>
      <c r="C159" s="15">
        <v>9</v>
      </c>
      <c r="D159" s="15">
        <v>153309012</v>
      </c>
      <c r="E159" s="15" t="s">
        <v>76</v>
      </c>
      <c r="F159" s="16">
        <f>IF(S159=0,AA159,Z159+SUM(G159:Q159)+AB159)</f>
        <v>44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 t="s">
        <v>0</v>
      </c>
      <c r="S159" s="17">
        <v>0</v>
      </c>
      <c r="T159" s="17">
        <v>2</v>
      </c>
      <c r="U159" s="17">
        <v>0</v>
      </c>
      <c r="V159" s="17">
        <v>0</v>
      </c>
      <c r="W159" s="17">
        <v>0</v>
      </c>
      <c r="X159" s="17">
        <v>0</v>
      </c>
      <c r="Y159" s="23">
        <f>V159/5.5</f>
        <v>0</v>
      </c>
      <c r="Z159" s="16">
        <f>ROUND(Y159,0)</f>
        <v>0</v>
      </c>
      <c r="AA159" s="17">
        <v>44</v>
      </c>
      <c r="AB159" s="17">
        <v>44</v>
      </c>
      <c r="AC159" s="14" t="s">
        <v>56</v>
      </c>
      <c r="AD159" s="18">
        <v>44439</v>
      </c>
      <c r="AE159" s="14" t="s">
        <v>43</v>
      </c>
      <c r="AF159" s="14" t="s">
        <v>59</v>
      </c>
      <c r="AG159" s="19" t="s">
        <v>48</v>
      </c>
      <c r="AH159" s="14" t="s">
        <v>49</v>
      </c>
      <c r="AI159" s="20">
        <f>F159-AN159</f>
        <v>43</v>
      </c>
      <c r="AJ159" s="17">
        <v>18</v>
      </c>
      <c r="AK159" s="21">
        <f>IF(AI159=0,"-",AJ159/AI159)</f>
        <v>0.41860465116279072</v>
      </c>
      <c r="AL159" s="17">
        <v>0</v>
      </c>
      <c r="AM159" s="22">
        <f>IF(AL159=0,0,AL159/AI159)</f>
        <v>0</v>
      </c>
      <c r="AN159" s="17">
        <v>1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9">
        <v>0</v>
      </c>
    </row>
    <row r="160" spans="1:52" ht="15" customHeight="1" x14ac:dyDescent="0.25">
      <c r="A160" s="14">
        <v>61</v>
      </c>
      <c r="B160" s="15">
        <v>7482</v>
      </c>
      <c r="C160" s="15">
        <v>9</v>
      </c>
      <c r="D160" s="15">
        <v>153309053</v>
      </c>
      <c r="E160" s="15" t="s">
        <v>76</v>
      </c>
      <c r="F160" s="16">
        <f>IF(S160=0,AA160,Z160+SUM(G160:Q160)+AB160)</f>
        <v>25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 t="s">
        <v>0</v>
      </c>
      <c r="S160" s="17">
        <v>2</v>
      </c>
      <c r="T160" s="17">
        <v>1</v>
      </c>
      <c r="U160" s="17">
        <v>0</v>
      </c>
      <c r="V160" s="17">
        <v>140</v>
      </c>
      <c r="W160" s="17">
        <v>2</v>
      </c>
      <c r="X160" s="17">
        <v>7.6</v>
      </c>
      <c r="Y160" s="23">
        <f>V160/5.5</f>
        <v>25.454545454545453</v>
      </c>
      <c r="Z160" s="16">
        <f>ROUND(Y160,0)</f>
        <v>25</v>
      </c>
      <c r="AA160" s="17">
        <v>25</v>
      </c>
      <c r="AB160" s="17">
        <v>0</v>
      </c>
      <c r="AC160" s="14" t="s">
        <v>56</v>
      </c>
      <c r="AD160" s="18">
        <v>44439</v>
      </c>
      <c r="AE160" s="14" t="s">
        <v>43</v>
      </c>
      <c r="AF160" s="14" t="s">
        <v>59</v>
      </c>
      <c r="AG160" s="19" t="s">
        <v>48</v>
      </c>
      <c r="AH160" s="14" t="s">
        <v>49</v>
      </c>
      <c r="AI160" s="20">
        <f>F160-AN160</f>
        <v>25</v>
      </c>
      <c r="AJ160" s="17">
        <v>11</v>
      </c>
      <c r="AK160" s="21">
        <f>IF(AI160=0,"-",AJ160/AI160)</f>
        <v>0.44</v>
      </c>
      <c r="AL160" s="17">
        <v>0</v>
      </c>
      <c r="AM160" s="22">
        <f>IF(AL160=0,0,AL160/AI160)</f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9">
        <v>0</v>
      </c>
    </row>
    <row r="161" spans="1:52" ht="15" customHeight="1" x14ac:dyDescent="0.25">
      <c r="A161" s="14">
        <v>372</v>
      </c>
      <c r="B161" s="15">
        <v>7483</v>
      </c>
      <c r="C161" s="15">
        <v>9</v>
      </c>
      <c r="D161" s="15">
        <v>153309054</v>
      </c>
      <c r="E161" s="15" t="s">
        <v>76</v>
      </c>
      <c r="F161" s="16">
        <f>IF(S161=0,AA161,Z161+SUM(G161:Q161)+AB161)</f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 t="s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3">
        <f>V161/5.5</f>
        <v>0</v>
      </c>
      <c r="Z161" s="16">
        <f>ROUND(Y161,0)</f>
        <v>0</v>
      </c>
      <c r="AA161" s="17">
        <v>0</v>
      </c>
      <c r="AB161" s="17">
        <v>0</v>
      </c>
      <c r="AC161" s="14" t="s">
        <v>56</v>
      </c>
      <c r="AD161" s="18">
        <v>44439</v>
      </c>
      <c r="AE161" s="14" t="s">
        <v>43</v>
      </c>
      <c r="AF161" s="14" t="s">
        <v>59</v>
      </c>
      <c r="AG161" s="19" t="s">
        <v>48</v>
      </c>
      <c r="AH161" s="14" t="s">
        <v>49</v>
      </c>
      <c r="AI161" s="20">
        <f>F161-AN161</f>
        <v>0</v>
      </c>
      <c r="AJ161" s="17">
        <v>0</v>
      </c>
      <c r="AK161" s="21" t="str">
        <f>IF(AI161=0,"-",AJ161/AI161)</f>
        <v>-</v>
      </c>
      <c r="AL161" s="17">
        <v>0</v>
      </c>
      <c r="AM161" s="22">
        <f>IF(AL161=0,0,AL161/AI161)</f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9">
        <v>0</v>
      </c>
    </row>
    <row r="162" spans="1:52" ht="15" customHeight="1" x14ac:dyDescent="0.25">
      <c r="A162" s="14">
        <v>159</v>
      </c>
      <c r="B162" s="15">
        <v>7484</v>
      </c>
      <c r="C162" s="15">
        <v>9</v>
      </c>
      <c r="D162" s="15">
        <v>153309055</v>
      </c>
      <c r="E162" s="15" t="s">
        <v>76</v>
      </c>
      <c r="F162" s="16">
        <f>IF(S162=0,AA162,Z162+SUM(G162:Q162)+AB162)</f>
        <v>17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 t="s">
        <v>0</v>
      </c>
      <c r="S162" s="17">
        <v>2</v>
      </c>
      <c r="T162" s="17">
        <v>1</v>
      </c>
      <c r="U162" s="17">
        <v>0</v>
      </c>
      <c r="V162" s="17">
        <v>96</v>
      </c>
      <c r="W162" s="17">
        <v>2</v>
      </c>
      <c r="X162" s="17">
        <v>7.2</v>
      </c>
      <c r="Y162" s="23">
        <f>V162/5.5</f>
        <v>17.454545454545453</v>
      </c>
      <c r="Z162" s="16">
        <f>ROUND(Y162,0)</f>
        <v>17</v>
      </c>
      <c r="AA162" s="17">
        <v>18</v>
      </c>
      <c r="AB162" s="17">
        <v>0</v>
      </c>
      <c r="AC162" s="14" t="s">
        <v>56</v>
      </c>
      <c r="AD162" s="18">
        <v>44439</v>
      </c>
      <c r="AE162" s="14" t="s">
        <v>43</v>
      </c>
      <c r="AF162" s="14" t="s">
        <v>59</v>
      </c>
      <c r="AG162" s="19" t="s">
        <v>48</v>
      </c>
      <c r="AH162" s="14" t="s">
        <v>49</v>
      </c>
      <c r="AI162" s="20">
        <f>F162-AN162</f>
        <v>17</v>
      </c>
      <c r="AJ162" s="17">
        <v>10</v>
      </c>
      <c r="AK162" s="21">
        <f>IF(AI162=0,"-",AJ162/AI162)</f>
        <v>0.58823529411764708</v>
      </c>
      <c r="AL162" s="17">
        <v>0</v>
      </c>
      <c r="AM162" s="22">
        <f>IF(AL162=0,0,AL162/AI162)</f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9">
        <v>0</v>
      </c>
    </row>
    <row r="163" spans="1:52" ht="15" customHeight="1" x14ac:dyDescent="0.25">
      <c r="A163" s="14">
        <v>201</v>
      </c>
      <c r="B163" s="15">
        <v>7485</v>
      </c>
      <c r="C163" s="15">
        <v>9</v>
      </c>
      <c r="D163" s="15">
        <v>153310024</v>
      </c>
      <c r="E163" s="15" t="s">
        <v>76</v>
      </c>
      <c r="F163" s="16">
        <f>IF(S163=0,AA163,Z163+SUM(G163:Q163)+AB163)</f>
        <v>26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 t="s">
        <v>0</v>
      </c>
      <c r="S163" s="17">
        <v>2</v>
      </c>
      <c r="T163" s="17">
        <v>1</v>
      </c>
      <c r="U163" s="17">
        <v>0</v>
      </c>
      <c r="V163" s="17">
        <v>145.69999999999999</v>
      </c>
      <c r="W163" s="17">
        <v>1</v>
      </c>
      <c r="X163" s="17">
        <v>8</v>
      </c>
      <c r="Y163" s="23">
        <f>V163/5.5</f>
        <v>26.490909090909089</v>
      </c>
      <c r="Z163" s="16">
        <f>ROUND(Y163,0)</f>
        <v>26</v>
      </c>
      <c r="AA163" s="17">
        <v>26</v>
      </c>
      <c r="AB163" s="17">
        <v>0</v>
      </c>
      <c r="AC163" s="14" t="s">
        <v>56</v>
      </c>
      <c r="AD163" s="18">
        <v>44439</v>
      </c>
      <c r="AE163" s="14" t="s">
        <v>43</v>
      </c>
      <c r="AF163" s="14" t="s">
        <v>59</v>
      </c>
      <c r="AG163" s="19" t="s">
        <v>48</v>
      </c>
      <c r="AH163" s="14" t="s">
        <v>49</v>
      </c>
      <c r="AI163" s="20">
        <f>F163-AN163</f>
        <v>25</v>
      </c>
      <c r="AJ163" s="17">
        <v>4</v>
      </c>
      <c r="AK163" s="21">
        <f>IF(AI163=0,"-",AJ163/AI163)</f>
        <v>0.16</v>
      </c>
      <c r="AL163" s="17">
        <v>0</v>
      </c>
      <c r="AM163" s="22">
        <f>IF(AL163=0,0,AL163/AI163)</f>
        <v>0</v>
      </c>
      <c r="AN163" s="17">
        <v>1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9">
        <v>0</v>
      </c>
    </row>
    <row r="164" spans="1:52" ht="15" customHeight="1" x14ac:dyDescent="0.25">
      <c r="A164" s="14">
        <v>41</v>
      </c>
      <c r="B164" s="15">
        <v>7486</v>
      </c>
      <c r="C164" s="15">
        <v>9</v>
      </c>
      <c r="D164" s="15">
        <v>153310025</v>
      </c>
      <c r="E164" s="15" t="s">
        <v>76</v>
      </c>
      <c r="F164" s="16">
        <f>IF(S164=0,AA164,Z164+SUM(G164:Q164)+AB164)</f>
        <v>36</v>
      </c>
      <c r="G164" s="17">
        <v>0</v>
      </c>
      <c r="H164" s="17">
        <v>0</v>
      </c>
      <c r="I164" s="17">
        <v>0</v>
      </c>
      <c r="J164" s="17">
        <v>0</v>
      </c>
      <c r="K164" s="17">
        <v>2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 t="s">
        <v>0</v>
      </c>
      <c r="S164" s="17">
        <v>2</v>
      </c>
      <c r="T164" s="17">
        <v>1</v>
      </c>
      <c r="U164" s="17">
        <v>0</v>
      </c>
      <c r="V164" s="17">
        <v>187.7</v>
      </c>
      <c r="W164" s="17">
        <v>1</v>
      </c>
      <c r="X164" s="17">
        <v>8</v>
      </c>
      <c r="Y164" s="23">
        <f>V164/5.5</f>
        <v>34.127272727272725</v>
      </c>
      <c r="Z164" s="16">
        <f>ROUND(Y164,0)</f>
        <v>34</v>
      </c>
      <c r="AA164" s="17">
        <v>40</v>
      </c>
      <c r="AB164" s="17">
        <v>0</v>
      </c>
      <c r="AC164" s="14" t="s">
        <v>56</v>
      </c>
      <c r="AD164" s="18">
        <v>44439</v>
      </c>
      <c r="AE164" s="14" t="s">
        <v>43</v>
      </c>
      <c r="AF164" s="14" t="s">
        <v>59</v>
      </c>
      <c r="AG164" s="19" t="s">
        <v>48</v>
      </c>
      <c r="AH164" s="14" t="s">
        <v>49</v>
      </c>
      <c r="AI164" s="20">
        <f>F164-AN164</f>
        <v>36</v>
      </c>
      <c r="AJ164" s="17">
        <v>10</v>
      </c>
      <c r="AK164" s="21">
        <f>IF(AI164=0,"-",AJ164/AI164)</f>
        <v>0.27777777777777779</v>
      </c>
      <c r="AL164" s="17">
        <v>0</v>
      </c>
      <c r="AM164" s="22">
        <f>IF(AL164=0,0,AL164/AI164)</f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1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9">
        <v>0</v>
      </c>
    </row>
    <row r="165" spans="1:52" ht="15" customHeight="1" x14ac:dyDescent="0.25">
      <c r="A165" s="14">
        <v>373</v>
      </c>
      <c r="B165" s="15">
        <v>7487</v>
      </c>
      <c r="C165" s="15">
        <v>9</v>
      </c>
      <c r="D165" s="15">
        <v>153310026</v>
      </c>
      <c r="E165" s="15" t="s">
        <v>76</v>
      </c>
      <c r="F165" s="16">
        <f>IF(S165=0,AA165,Z165+SUM(G165:Q165)+AB165)</f>
        <v>4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 t="s">
        <v>0</v>
      </c>
      <c r="S165" s="17">
        <v>2</v>
      </c>
      <c r="T165" s="17">
        <v>1</v>
      </c>
      <c r="U165" s="17">
        <v>0</v>
      </c>
      <c r="V165" s="17">
        <v>20.7</v>
      </c>
      <c r="W165" s="17">
        <v>1</v>
      </c>
      <c r="X165" s="17">
        <v>9.1999999999999993</v>
      </c>
      <c r="Y165" s="23">
        <f>V165/5.5</f>
        <v>3.7636363636363637</v>
      </c>
      <c r="Z165" s="16">
        <f>ROUND(Y165,0)</f>
        <v>4</v>
      </c>
      <c r="AA165" s="17">
        <v>4</v>
      </c>
      <c r="AB165" s="17">
        <v>0</v>
      </c>
      <c r="AC165" s="14" t="s">
        <v>56</v>
      </c>
      <c r="AD165" s="18">
        <v>44439</v>
      </c>
      <c r="AE165" s="14" t="s">
        <v>43</v>
      </c>
      <c r="AF165" s="14" t="s">
        <v>59</v>
      </c>
      <c r="AG165" s="19" t="s">
        <v>48</v>
      </c>
      <c r="AH165" s="14" t="s">
        <v>49</v>
      </c>
      <c r="AI165" s="20">
        <f>F165-AN165</f>
        <v>4</v>
      </c>
      <c r="AJ165" s="17">
        <v>0</v>
      </c>
      <c r="AK165" s="21">
        <f>IF(AI165=0,"-",AJ165/AI165)</f>
        <v>0</v>
      </c>
      <c r="AL165" s="17">
        <v>0</v>
      </c>
      <c r="AM165" s="22">
        <f>IF(AL165=0,0,AL165/AI165)</f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9">
        <v>0</v>
      </c>
    </row>
    <row r="166" spans="1:52" ht="15" customHeight="1" x14ac:dyDescent="0.25">
      <c r="A166" s="14">
        <v>212</v>
      </c>
      <c r="B166" s="15">
        <v>7488</v>
      </c>
      <c r="C166" s="15">
        <v>9</v>
      </c>
      <c r="D166" s="15">
        <v>153310027</v>
      </c>
      <c r="E166" s="15" t="s">
        <v>76</v>
      </c>
      <c r="F166" s="16">
        <f>IF(S166=0,AA166,Z166+SUM(G166:Q166)+AB166)</f>
        <v>58</v>
      </c>
      <c r="G166" s="17">
        <v>0</v>
      </c>
      <c r="H166" s="17">
        <v>0</v>
      </c>
      <c r="I166" s="17">
        <v>0</v>
      </c>
      <c r="J166" s="17">
        <v>0</v>
      </c>
      <c r="K166" s="17">
        <v>2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 t="s">
        <v>0</v>
      </c>
      <c r="S166" s="17">
        <v>2</v>
      </c>
      <c r="T166" s="17">
        <v>1</v>
      </c>
      <c r="U166" s="17">
        <v>0</v>
      </c>
      <c r="V166" s="17">
        <v>309.7</v>
      </c>
      <c r="W166" s="17">
        <v>1</v>
      </c>
      <c r="X166" s="17">
        <v>8</v>
      </c>
      <c r="Y166" s="23">
        <f>V166/5.5</f>
        <v>56.309090909090905</v>
      </c>
      <c r="Z166" s="16">
        <f>ROUND(Y166,0)</f>
        <v>56</v>
      </c>
      <c r="AA166" s="17">
        <v>60</v>
      </c>
      <c r="AB166" s="17">
        <v>0</v>
      </c>
      <c r="AC166" s="14" t="s">
        <v>56</v>
      </c>
      <c r="AD166" s="18">
        <v>44439</v>
      </c>
      <c r="AE166" s="14" t="s">
        <v>43</v>
      </c>
      <c r="AF166" s="14" t="s">
        <v>59</v>
      </c>
      <c r="AG166" s="19" t="s">
        <v>48</v>
      </c>
      <c r="AH166" s="14" t="s">
        <v>49</v>
      </c>
      <c r="AI166" s="20">
        <f>F166-AN166</f>
        <v>58</v>
      </c>
      <c r="AJ166" s="17">
        <v>31</v>
      </c>
      <c r="AK166" s="21">
        <f>IF(AI166=0,"-",AJ166/AI166)</f>
        <v>0.53448275862068961</v>
      </c>
      <c r="AL166" s="17">
        <v>0</v>
      </c>
      <c r="AM166" s="22">
        <f>IF(AL166=0,0,AL166/AI166)</f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9">
        <v>0</v>
      </c>
    </row>
    <row r="167" spans="1:52" ht="15" customHeight="1" x14ac:dyDescent="0.25">
      <c r="A167" s="14">
        <v>93</v>
      </c>
      <c r="B167" s="15">
        <v>7489</v>
      </c>
      <c r="C167" s="15">
        <v>9</v>
      </c>
      <c r="D167" s="15">
        <v>154310016</v>
      </c>
      <c r="E167" s="15" t="s">
        <v>76</v>
      </c>
      <c r="F167" s="16">
        <f>IF(S167=0,AA167,Z167+SUM(G167:Q167)+AB167)</f>
        <v>24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 t="s">
        <v>0</v>
      </c>
      <c r="S167" s="17">
        <v>1</v>
      </c>
      <c r="T167" s="17">
        <v>1</v>
      </c>
      <c r="U167" s="17">
        <v>0</v>
      </c>
      <c r="V167" s="17">
        <v>133.69999999999999</v>
      </c>
      <c r="W167" s="17">
        <v>0</v>
      </c>
      <c r="X167" s="17">
        <v>0</v>
      </c>
      <c r="Y167" s="23">
        <f>V167/5.5</f>
        <v>24.309090909090909</v>
      </c>
      <c r="Z167" s="16">
        <f>ROUND(Y167,0)</f>
        <v>24</v>
      </c>
      <c r="AA167" s="17">
        <v>24</v>
      </c>
      <c r="AB167" s="17">
        <v>0</v>
      </c>
      <c r="AC167" s="14" t="s">
        <v>56</v>
      </c>
      <c r="AD167" s="18">
        <v>44439</v>
      </c>
      <c r="AE167" s="14" t="s">
        <v>43</v>
      </c>
      <c r="AF167" s="14" t="s">
        <v>59</v>
      </c>
      <c r="AG167" s="19" t="s">
        <v>48</v>
      </c>
      <c r="AH167" s="14" t="s">
        <v>49</v>
      </c>
      <c r="AI167" s="20">
        <f>F167-AN167</f>
        <v>22</v>
      </c>
      <c r="AJ167" s="17">
        <v>11</v>
      </c>
      <c r="AK167" s="21">
        <f>IF(AI167=0,"-",AJ167/AI167)</f>
        <v>0.5</v>
      </c>
      <c r="AL167" s="17">
        <v>0</v>
      </c>
      <c r="AM167" s="22">
        <f>IF(AL167=0,0,AL167/AI167)</f>
        <v>0</v>
      </c>
      <c r="AN167" s="17">
        <v>2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9">
        <v>0</v>
      </c>
    </row>
    <row r="168" spans="1:52" ht="15" customHeight="1" x14ac:dyDescent="0.25">
      <c r="A168" s="14">
        <v>163</v>
      </c>
      <c r="B168" s="15">
        <v>7490</v>
      </c>
      <c r="C168" s="15">
        <v>9</v>
      </c>
      <c r="D168" s="15">
        <v>154310017</v>
      </c>
      <c r="E168" s="15" t="s">
        <v>76</v>
      </c>
      <c r="F168" s="16">
        <f>IF(S168=0,AA168,Z168+SUM(G168:Q168)+AB168)</f>
        <v>6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 t="s">
        <v>0</v>
      </c>
      <c r="S168" s="17">
        <v>2</v>
      </c>
      <c r="T168" s="17">
        <v>1</v>
      </c>
      <c r="U168" s="17">
        <v>0</v>
      </c>
      <c r="V168" s="17">
        <v>32.200000000000003</v>
      </c>
      <c r="W168" s="17">
        <v>2</v>
      </c>
      <c r="X168" s="17">
        <v>8</v>
      </c>
      <c r="Y168" s="23">
        <f>V168/5.5</f>
        <v>5.8545454545454554</v>
      </c>
      <c r="Z168" s="16">
        <f>ROUND(Y168,0)</f>
        <v>6</v>
      </c>
      <c r="AA168" s="17">
        <v>6</v>
      </c>
      <c r="AB168" s="17">
        <v>0</v>
      </c>
      <c r="AC168" s="14" t="s">
        <v>56</v>
      </c>
      <c r="AD168" s="18">
        <v>44439</v>
      </c>
      <c r="AE168" s="14" t="s">
        <v>43</v>
      </c>
      <c r="AF168" s="14" t="s">
        <v>59</v>
      </c>
      <c r="AG168" s="19" t="s">
        <v>48</v>
      </c>
      <c r="AH168" s="14" t="s">
        <v>49</v>
      </c>
      <c r="AI168" s="20">
        <f>F168-AN168</f>
        <v>6</v>
      </c>
      <c r="AJ168" s="17">
        <v>0</v>
      </c>
      <c r="AK168" s="21">
        <f>IF(AI168=0,"-",AJ168/AI168)</f>
        <v>0</v>
      </c>
      <c r="AL168" s="17">
        <v>0</v>
      </c>
      <c r="AM168" s="22">
        <f>IF(AL168=0,0,AL168/AI168)</f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9">
        <v>0</v>
      </c>
    </row>
    <row r="169" spans="1:52" ht="15" customHeight="1" x14ac:dyDescent="0.25">
      <c r="A169" s="14">
        <v>90</v>
      </c>
      <c r="B169" s="15">
        <v>7491</v>
      </c>
      <c r="C169" s="15">
        <v>9</v>
      </c>
      <c r="D169" s="15">
        <v>154310103</v>
      </c>
      <c r="E169" s="15" t="s">
        <v>76</v>
      </c>
      <c r="F169" s="16">
        <f>IF(S169=0,AA169,Z169+SUM(G169:Q169)+AB169)</f>
        <v>25</v>
      </c>
      <c r="G169" s="17">
        <v>0</v>
      </c>
      <c r="H169" s="17">
        <v>0</v>
      </c>
      <c r="I169" s="17">
        <v>0</v>
      </c>
      <c r="J169" s="17">
        <v>0</v>
      </c>
      <c r="K169" s="17">
        <v>3</v>
      </c>
      <c r="L169" s="17">
        <v>0</v>
      </c>
      <c r="M169" s="17">
        <v>0</v>
      </c>
      <c r="N169" s="17">
        <v>0</v>
      </c>
      <c r="O169" s="17">
        <v>0</v>
      </c>
      <c r="P169" s="17">
        <v>1</v>
      </c>
      <c r="Q169" s="17">
        <v>0</v>
      </c>
      <c r="R169" s="17" t="s">
        <v>0</v>
      </c>
      <c r="S169" s="17">
        <v>0</v>
      </c>
      <c r="T169" s="17">
        <v>3</v>
      </c>
      <c r="U169" s="17">
        <v>0</v>
      </c>
      <c r="V169" s="17">
        <v>0</v>
      </c>
      <c r="W169" s="17">
        <v>0</v>
      </c>
      <c r="X169" s="17">
        <v>0</v>
      </c>
      <c r="Y169" s="23">
        <f>V169/5.5</f>
        <v>0</v>
      </c>
      <c r="Z169" s="16">
        <f>ROUND(Y169,0)</f>
        <v>0</v>
      </c>
      <c r="AA169" s="17">
        <v>25</v>
      </c>
      <c r="AB169" s="17">
        <v>21</v>
      </c>
      <c r="AC169" s="14" t="s">
        <v>56</v>
      </c>
      <c r="AD169" s="18">
        <v>44439</v>
      </c>
      <c r="AE169" s="14" t="s">
        <v>43</v>
      </c>
      <c r="AF169" s="14" t="s">
        <v>59</v>
      </c>
      <c r="AG169" s="19" t="s">
        <v>48</v>
      </c>
      <c r="AH169" s="14" t="s">
        <v>49</v>
      </c>
      <c r="AI169" s="20">
        <f>F169-AN169</f>
        <v>25</v>
      </c>
      <c r="AJ169" s="17">
        <v>14</v>
      </c>
      <c r="AK169" s="21">
        <f>IF(AI169=0,"-",AJ169/AI169)</f>
        <v>0.56000000000000005</v>
      </c>
      <c r="AL169" s="17">
        <v>0</v>
      </c>
      <c r="AM169" s="22">
        <f>IF(AL169=0,0,AL169/AI169)</f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1</v>
      </c>
      <c r="AY169" s="17">
        <v>0</v>
      </c>
      <c r="AZ169" s="19">
        <v>0</v>
      </c>
    </row>
    <row r="170" spans="1:52" ht="15" customHeight="1" x14ac:dyDescent="0.25">
      <c r="A170" s="14">
        <v>187</v>
      </c>
      <c r="B170" s="15">
        <v>7492</v>
      </c>
      <c r="C170" s="15">
        <v>9</v>
      </c>
      <c r="D170" s="15">
        <v>154310104</v>
      </c>
      <c r="E170" s="15" t="s">
        <v>76</v>
      </c>
      <c r="F170" s="16">
        <f>IF(S170=0,AA170,Z170+SUM(G170:Q170)+AB170)</f>
        <v>21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 t="s">
        <v>0</v>
      </c>
      <c r="S170" s="17">
        <v>0</v>
      </c>
      <c r="T170" s="17">
        <v>3</v>
      </c>
      <c r="U170" s="17">
        <v>0</v>
      </c>
      <c r="V170" s="17">
        <v>0</v>
      </c>
      <c r="W170" s="17">
        <v>0</v>
      </c>
      <c r="X170" s="17">
        <v>0</v>
      </c>
      <c r="Y170" s="23">
        <f>V170/5.5</f>
        <v>0</v>
      </c>
      <c r="Z170" s="16">
        <f>ROUND(Y170,0)</f>
        <v>0</v>
      </c>
      <c r="AA170" s="17">
        <v>21</v>
      </c>
      <c r="AB170" s="17">
        <v>0</v>
      </c>
      <c r="AC170" s="14" t="s">
        <v>56</v>
      </c>
      <c r="AD170" s="18">
        <v>44439</v>
      </c>
      <c r="AE170" s="14" t="s">
        <v>43</v>
      </c>
      <c r="AF170" s="14" t="s">
        <v>59</v>
      </c>
      <c r="AG170" s="19" t="s">
        <v>48</v>
      </c>
      <c r="AH170" s="14" t="s">
        <v>49</v>
      </c>
      <c r="AI170" s="20">
        <f>F170-AN170</f>
        <v>21</v>
      </c>
      <c r="AJ170" s="17">
        <v>11</v>
      </c>
      <c r="AK170" s="21">
        <f>IF(AI170=0,"-",AJ170/AI170)</f>
        <v>0.52380952380952384</v>
      </c>
      <c r="AL170" s="17">
        <v>0</v>
      </c>
      <c r="AM170" s="22">
        <f>IF(AL170=0,0,AL170/AI170)</f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9">
        <v>0</v>
      </c>
    </row>
    <row r="171" spans="1:52" ht="15" customHeight="1" x14ac:dyDescent="0.25">
      <c r="A171" s="14">
        <v>54</v>
      </c>
      <c r="B171" s="15">
        <v>7493</v>
      </c>
      <c r="C171" s="15">
        <v>9</v>
      </c>
      <c r="D171" s="15">
        <v>154311005</v>
      </c>
      <c r="E171" s="15" t="s">
        <v>76</v>
      </c>
      <c r="F171" s="16">
        <f>IF(S171=0,AA171,Z171+SUM(G171:Q171)+AB171)</f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 t="s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23">
        <f>V171/5.5</f>
        <v>0</v>
      </c>
      <c r="Z171" s="16">
        <f>ROUND(Y171,0)</f>
        <v>0</v>
      </c>
      <c r="AA171" s="17">
        <v>0</v>
      </c>
      <c r="AB171" s="17">
        <v>0</v>
      </c>
      <c r="AC171" s="14" t="s">
        <v>56</v>
      </c>
      <c r="AD171" s="18">
        <v>44439</v>
      </c>
      <c r="AE171" s="14" t="s">
        <v>43</v>
      </c>
      <c r="AF171" s="14" t="s">
        <v>59</v>
      </c>
      <c r="AG171" s="19" t="s">
        <v>48</v>
      </c>
      <c r="AH171" s="14" t="s">
        <v>49</v>
      </c>
      <c r="AI171" s="20">
        <f>F171-AN171</f>
        <v>0</v>
      </c>
      <c r="AJ171" s="17">
        <v>0</v>
      </c>
      <c r="AK171" s="21" t="str">
        <f>IF(AI171=0,"-",AJ171/AI171)</f>
        <v>-</v>
      </c>
      <c r="AL171" s="17">
        <v>0</v>
      </c>
      <c r="AM171" s="22">
        <f>IF(AL171=0,0,AL171/AI171)</f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9">
        <v>0</v>
      </c>
    </row>
    <row r="172" spans="1:52" ht="15" customHeight="1" x14ac:dyDescent="0.25">
      <c r="A172" s="14">
        <v>211</v>
      </c>
      <c r="B172" s="15">
        <v>7494</v>
      </c>
      <c r="C172" s="15">
        <v>9</v>
      </c>
      <c r="D172" s="15">
        <v>154311006</v>
      </c>
      <c r="E172" s="15" t="s">
        <v>76</v>
      </c>
      <c r="F172" s="16">
        <f>IF(S172=0,AA172,Z172+SUM(G172:Q172)+AB172)</f>
        <v>19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 t="s">
        <v>0</v>
      </c>
      <c r="S172" s="17">
        <v>1</v>
      </c>
      <c r="T172" s="17">
        <v>1</v>
      </c>
      <c r="U172" s="17">
        <v>0</v>
      </c>
      <c r="V172" s="17">
        <v>106.8</v>
      </c>
      <c r="W172" s="17">
        <v>0</v>
      </c>
      <c r="X172" s="17">
        <v>0</v>
      </c>
      <c r="Y172" s="23">
        <f>V172/5.5</f>
        <v>19.418181818181818</v>
      </c>
      <c r="Z172" s="16">
        <f>ROUND(Y172,0)</f>
        <v>19</v>
      </c>
      <c r="AA172" s="17">
        <v>19</v>
      </c>
      <c r="AB172" s="17">
        <v>0</v>
      </c>
      <c r="AC172" s="14" t="s">
        <v>56</v>
      </c>
      <c r="AD172" s="18">
        <v>44439</v>
      </c>
      <c r="AE172" s="14" t="s">
        <v>43</v>
      </c>
      <c r="AF172" s="14" t="s">
        <v>59</v>
      </c>
      <c r="AG172" s="19" t="s">
        <v>48</v>
      </c>
      <c r="AH172" s="14" t="s">
        <v>49</v>
      </c>
      <c r="AI172" s="20">
        <f>F172-AN172</f>
        <v>19</v>
      </c>
      <c r="AJ172" s="17">
        <v>11</v>
      </c>
      <c r="AK172" s="21">
        <f>IF(AI172=0,"-",AJ172/AI172)</f>
        <v>0.57894736842105265</v>
      </c>
      <c r="AL172" s="17">
        <v>0</v>
      </c>
      <c r="AM172" s="22">
        <f>IF(AL172=0,0,AL172/AI172)</f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9">
        <v>0</v>
      </c>
    </row>
    <row r="173" spans="1:52" ht="15" customHeight="1" x14ac:dyDescent="0.25">
      <c r="A173" s="14">
        <v>23</v>
      </c>
      <c r="B173" s="15">
        <v>7495</v>
      </c>
      <c r="C173" s="15">
        <v>9</v>
      </c>
      <c r="D173" s="15">
        <v>154311007</v>
      </c>
      <c r="E173" s="15" t="s">
        <v>76</v>
      </c>
      <c r="F173" s="16">
        <f>IF(S173=0,AA173,Z173+SUM(G173:Q173)+AB173)</f>
        <v>11</v>
      </c>
      <c r="G173" s="17">
        <v>0</v>
      </c>
      <c r="H173" s="17">
        <v>0</v>
      </c>
      <c r="I173" s="17">
        <v>0</v>
      </c>
      <c r="J173" s="17">
        <v>0</v>
      </c>
      <c r="K173" s="17">
        <v>1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 t="s">
        <v>0</v>
      </c>
      <c r="S173" s="17">
        <v>1</v>
      </c>
      <c r="T173" s="17">
        <v>1</v>
      </c>
      <c r="U173" s="17">
        <v>0</v>
      </c>
      <c r="V173" s="17">
        <v>52.8</v>
      </c>
      <c r="W173" s="17">
        <v>0</v>
      </c>
      <c r="X173" s="17">
        <v>0</v>
      </c>
      <c r="Y173" s="23">
        <f>V173/5.5</f>
        <v>9.6</v>
      </c>
      <c r="Z173" s="16">
        <f>ROUND(Y173,0)</f>
        <v>10</v>
      </c>
      <c r="AA173" s="17">
        <v>11</v>
      </c>
      <c r="AB173" s="17">
        <v>0</v>
      </c>
      <c r="AC173" s="14" t="s">
        <v>56</v>
      </c>
      <c r="AD173" s="18">
        <v>44439</v>
      </c>
      <c r="AE173" s="14" t="s">
        <v>43</v>
      </c>
      <c r="AF173" s="14" t="s">
        <v>59</v>
      </c>
      <c r="AG173" s="19" t="s">
        <v>48</v>
      </c>
      <c r="AH173" s="14" t="s">
        <v>49</v>
      </c>
      <c r="AI173" s="20">
        <f>F173-AN173</f>
        <v>11</v>
      </c>
      <c r="AJ173" s="17">
        <v>10</v>
      </c>
      <c r="AK173" s="21">
        <f>IF(AI173=0,"-",AJ173/AI173)</f>
        <v>0.90909090909090906</v>
      </c>
      <c r="AL173" s="17">
        <v>0</v>
      </c>
      <c r="AM173" s="22">
        <f>IF(AL173=0,0,AL173/AI173)</f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9">
        <v>0</v>
      </c>
    </row>
    <row r="174" spans="1:52" ht="15" customHeight="1" x14ac:dyDescent="0.25">
      <c r="A174" s="14">
        <v>204</v>
      </c>
      <c r="B174" s="15">
        <v>7496</v>
      </c>
      <c r="C174" s="15">
        <v>9</v>
      </c>
      <c r="D174" s="15">
        <v>155311011</v>
      </c>
      <c r="E174" s="15" t="s">
        <v>76</v>
      </c>
      <c r="F174" s="16">
        <f>IF(S174=0,AA174,Z174+SUM(G174:Q174)+AB174)</f>
        <v>27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 t="s">
        <v>0</v>
      </c>
      <c r="S174" s="17">
        <v>1</v>
      </c>
      <c r="T174" s="17">
        <v>1</v>
      </c>
      <c r="U174" s="17">
        <v>0</v>
      </c>
      <c r="V174" s="17">
        <v>148.30000000000001</v>
      </c>
      <c r="W174" s="17">
        <v>0</v>
      </c>
      <c r="X174" s="17">
        <v>0</v>
      </c>
      <c r="Y174" s="23">
        <f>V174/5.5</f>
        <v>26.963636363636365</v>
      </c>
      <c r="Z174" s="16">
        <f>ROUND(Y174,0)</f>
        <v>27</v>
      </c>
      <c r="AA174" s="17">
        <v>27</v>
      </c>
      <c r="AB174" s="17">
        <v>0</v>
      </c>
      <c r="AC174" s="14" t="s">
        <v>56</v>
      </c>
      <c r="AD174" s="18">
        <v>44439</v>
      </c>
      <c r="AE174" s="14" t="s">
        <v>43</v>
      </c>
      <c r="AF174" s="14" t="s">
        <v>59</v>
      </c>
      <c r="AG174" s="19" t="s">
        <v>48</v>
      </c>
      <c r="AH174" s="14" t="s">
        <v>49</v>
      </c>
      <c r="AI174" s="20">
        <f>F174-AN174</f>
        <v>26</v>
      </c>
      <c r="AJ174" s="17">
        <v>25</v>
      </c>
      <c r="AK174" s="21">
        <f>IF(AI174=0,"-",AJ174/AI174)</f>
        <v>0.96153846153846156</v>
      </c>
      <c r="AL174" s="17">
        <v>0</v>
      </c>
      <c r="AM174" s="22">
        <f>IF(AL174=0,0,AL174/AI174)</f>
        <v>0</v>
      </c>
      <c r="AN174" s="17">
        <v>1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9">
        <v>0</v>
      </c>
    </row>
    <row r="175" spans="1:52" ht="15" customHeight="1" x14ac:dyDescent="0.25">
      <c r="A175" s="14">
        <v>171</v>
      </c>
      <c r="B175" s="15">
        <v>7497</v>
      </c>
      <c r="C175" s="15">
        <v>9</v>
      </c>
      <c r="D175" s="15">
        <v>155311014</v>
      </c>
      <c r="E175" s="15" t="s">
        <v>76</v>
      </c>
      <c r="F175" s="16">
        <f>IF(S175=0,AA175,Z175+SUM(G175:Q175)+AB175)</f>
        <v>21</v>
      </c>
      <c r="G175" s="17">
        <v>0</v>
      </c>
      <c r="H175" s="17">
        <v>0</v>
      </c>
      <c r="I175" s="17">
        <v>0</v>
      </c>
      <c r="J175" s="17">
        <v>0</v>
      </c>
      <c r="K175" s="17">
        <v>2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0</v>
      </c>
      <c r="S175" s="17">
        <v>1</v>
      </c>
      <c r="T175" s="17">
        <v>1</v>
      </c>
      <c r="U175" s="17">
        <v>0</v>
      </c>
      <c r="V175" s="17">
        <v>106.9</v>
      </c>
      <c r="W175" s="17">
        <v>0</v>
      </c>
      <c r="X175" s="17">
        <v>0</v>
      </c>
      <c r="Y175" s="23">
        <f>V175/5.5</f>
        <v>19.436363636363637</v>
      </c>
      <c r="Z175" s="16">
        <f>ROUND(Y175,0)</f>
        <v>19</v>
      </c>
      <c r="AA175" s="17">
        <v>18</v>
      </c>
      <c r="AB175" s="17">
        <v>0</v>
      </c>
      <c r="AC175" s="14" t="s">
        <v>56</v>
      </c>
      <c r="AD175" s="18">
        <v>44439</v>
      </c>
      <c r="AE175" s="14" t="s">
        <v>43</v>
      </c>
      <c r="AF175" s="14" t="s">
        <v>59</v>
      </c>
      <c r="AG175" s="19" t="s">
        <v>48</v>
      </c>
      <c r="AH175" s="14" t="s">
        <v>49</v>
      </c>
      <c r="AI175" s="20">
        <f>F175-AN175</f>
        <v>21</v>
      </c>
      <c r="AJ175" s="17">
        <v>7</v>
      </c>
      <c r="AK175" s="21">
        <f>IF(AI175=0,"-",AJ175/AI175)</f>
        <v>0.33333333333333331</v>
      </c>
      <c r="AL175" s="17">
        <v>1</v>
      </c>
      <c r="AM175" s="22">
        <f>IF(AL175=0,0,AL175/AI175)</f>
        <v>4.7619047619047616E-2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9">
        <v>0</v>
      </c>
    </row>
    <row r="176" spans="1:52" ht="15" customHeight="1" x14ac:dyDescent="0.25">
      <c r="A176" s="14">
        <v>20</v>
      </c>
      <c r="B176" s="15">
        <v>7498</v>
      </c>
      <c r="C176" s="15">
        <v>9</v>
      </c>
      <c r="D176" s="15">
        <v>155311015</v>
      </c>
      <c r="E176" s="15" t="s">
        <v>76</v>
      </c>
      <c r="F176" s="16">
        <f>IF(S176=0,AA176,Z176+SUM(G176:Q176)+AB176)</f>
        <v>8</v>
      </c>
      <c r="G176" s="17">
        <v>0</v>
      </c>
      <c r="H176" s="17">
        <v>0</v>
      </c>
      <c r="I176" s="17">
        <v>0</v>
      </c>
      <c r="J176" s="17">
        <v>0</v>
      </c>
      <c r="K176" s="17">
        <v>2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 t="s">
        <v>0</v>
      </c>
      <c r="S176" s="17">
        <v>1</v>
      </c>
      <c r="T176" s="17">
        <v>1</v>
      </c>
      <c r="U176" s="17">
        <v>0</v>
      </c>
      <c r="V176" s="17">
        <v>35.6</v>
      </c>
      <c r="W176" s="17">
        <v>0</v>
      </c>
      <c r="X176" s="17">
        <v>0</v>
      </c>
      <c r="Y176" s="23">
        <f>V176/5.5</f>
        <v>6.4727272727272727</v>
      </c>
      <c r="Z176" s="16">
        <f>ROUND(Y176,0)</f>
        <v>6</v>
      </c>
      <c r="AA176" s="17">
        <v>8</v>
      </c>
      <c r="AB176" s="17">
        <v>0</v>
      </c>
      <c r="AC176" s="14" t="s">
        <v>56</v>
      </c>
      <c r="AD176" s="18">
        <v>44439</v>
      </c>
      <c r="AE176" s="14" t="s">
        <v>43</v>
      </c>
      <c r="AF176" s="14" t="s">
        <v>59</v>
      </c>
      <c r="AG176" s="19" t="s">
        <v>48</v>
      </c>
      <c r="AH176" s="14" t="s">
        <v>49</v>
      </c>
      <c r="AI176" s="20">
        <f>F176-AN176</f>
        <v>8</v>
      </c>
      <c r="AJ176" s="17">
        <v>5</v>
      </c>
      <c r="AK176" s="21">
        <f>IF(AI176=0,"-",AJ176/AI176)</f>
        <v>0.625</v>
      </c>
      <c r="AL176" s="17">
        <v>0</v>
      </c>
      <c r="AM176" s="22">
        <f>IF(AL176=0,0,AL176/AI176)</f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1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9">
        <v>0</v>
      </c>
    </row>
    <row r="177" spans="1:52" ht="15" customHeight="1" x14ac:dyDescent="0.25">
      <c r="A177" s="14">
        <v>224</v>
      </c>
      <c r="B177" s="15">
        <v>7499</v>
      </c>
      <c r="C177" s="15">
        <v>9</v>
      </c>
      <c r="D177" s="15">
        <v>155311016</v>
      </c>
      <c r="E177" s="15" t="s">
        <v>76</v>
      </c>
      <c r="F177" s="16">
        <f>IF(S177=0,AA177,Z177+SUM(G177:Q177)+AB177)</f>
        <v>12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0</v>
      </c>
      <c r="S177" s="17">
        <v>1</v>
      </c>
      <c r="T177" s="17">
        <v>1</v>
      </c>
      <c r="U177" s="17">
        <v>0</v>
      </c>
      <c r="V177" s="17">
        <v>67</v>
      </c>
      <c r="W177" s="17">
        <v>0</v>
      </c>
      <c r="X177" s="17">
        <v>0</v>
      </c>
      <c r="Y177" s="23">
        <f>V177/5.5</f>
        <v>12.181818181818182</v>
      </c>
      <c r="Z177" s="16">
        <f>ROUND(Y177,0)</f>
        <v>12</v>
      </c>
      <c r="AA177" s="17">
        <v>12</v>
      </c>
      <c r="AB177" s="17">
        <v>0</v>
      </c>
      <c r="AC177" s="14" t="s">
        <v>56</v>
      </c>
      <c r="AD177" s="18">
        <v>44439</v>
      </c>
      <c r="AE177" s="14" t="s">
        <v>43</v>
      </c>
      <c r="AF177" s="14" t="s">
        <v>59</v>
      </c>
      <c r="AG177" s="19" t="s">
        <v>48</v>
      </c>
      <c r="AH177" s="14" t="s">
        <v>49</v>
      </c>
      <c r="AI177" s="20">
        <f>F177-AN177</f>
        <v>11</v>
      </c>
      <c r="AJ177" s="17">
        <v>14</v>
      </c>
      <c r="AK177" s="21">
        <f>IF(AI177=0,"-",AJ177/AI177)</f>
        <v>1.2727272727272727</v>
      </c>
      <c r="AL177" s="17">
        <v>2</v>
      </c>
      <c r="AM177" s="22">
        <f>IF(AL177=0,0,AL177/AI177)</f>
        <v>0.18181818181818182</v>
      </c>
      <c r="AN177" s="17">
        <v>1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9">
        <v>0</v>
      </c>
    </row>
    <row r="178" spans="1:52" ht="15" customHeight="1" x14ac:dyDescent="0.25">
      <c r="A178" s="14">
        <v>214</v>
      </c>
      <c r="B178" s="15">
        <v>7500</v>
      </c>
      <c r="C178" s="15">
        <v>9</v>
      </c>
      <c r="D178" s="15">
        <v>155311017</v>
      </c>
      <c r="E178" s="15" t="s">
        <v>76</v>
      </c>
      <c r="F178" s="16">
        <f>IF(S178=0,AA178,Z178+SUM(G178:Q178)+AB178)</f>
        <v>6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 t="s">
        <v>0</v>
      </c>
      <c r="S178" s="17">
        <v>1</v>
      </c>
      <c r="T178" s="17">
        <v>1</v>
      </c>
      <c r="U178" s="17">
        <v>0</v>
      </c>
      <c r="V178" s="17">
        <v>32.6</v>
      </c>
      <c r="W178" s="17">
        <v>0</v>
      </c>
      <c r="X178" s="17">
        <v>0</v>
      </c>
      <c r="Y178" s="23">
        <f>V178/5.5</f>
        <v>5.9272727272727277</v>
      </c>
      <c r="Z178" s="16">
        <f>ROUND(Y178,0)</f>
        <v>6</v>
      </c>
      <c r="AA178" s="17">
        <v>6</v>
      </c>
      <c r="AB178" s="17">
        <v>0</v>
      </c>
      <c r="AC178" s="14" t="s">
        <v>56</v>
      </c>
      <c r="AD178" s="18">
        <v>44439</v>
      </c>
      <c r="AE178" s="14" t="s">
        <v>43</v>
      </c>
      <c r="AF178" s="14" t="s">
        <v>59</v>
      </c>
      <c r="AG178" s="19" t="s">
        <v>48</v>
      </c>
      <c r="AH178" s="14" t="s">
        <v>49</v>
      </c>
      <c r="AI178" s="20">
        <f>F178-AN178</f>
        <v>5</v>
      </c>
      <c r="AJ178" s="17">
        <v>1</v>
      </c>
      <c r="AK178" s="21">
        <f>IF(AI178=0,"-",AJ178/AI178)</f>
        <v>0.2</v>
      </c>
      <c r="AL178" s="17">
        <v>0</v>
      </c>
      <c r="AM178" s="22">
        <f>IF(AL178=0,0,AL178/AI178)</f>
        <v>0</v>
      </c>
      <c r="AN178" s="17">
        <v>1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9">
        <v>0</v>
      </c>
    </row>
    <row r="179" spans="1:52" ht="15" customHeight="1" x14ac:dyDescent="0.25">
      <c r="A179" s="14">
        <v>209</v>
      </c>
      <c r="B179" s="15">
        <v>7501</v>
      </c>
      <c r="C179" s="15">
        <v>9</v>
      </c>
      <c r="D179" s="15">
        <v>155311045</v>
      </c>
      <c r="E179" s="15" t="s">
        <v>76</v>
      </c>
      <c r="F179" s="16">
        <f>IF(S179=0,AA179,Z179+SUM(G179:Q179)+AB179)</f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 t="s">
        <v>0</v>
      </c>
      <c r="S179" s="17">
        <v>99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23">
        <f>V179/5.5</f>
        <v>0</v>
      </c>
      <c r="Z179" s="16">
        <f>ROUND(Y179,0)</f>
        <v>0</v>
      </c>
      <c r="AA179" s="17">
        <v>0</v>
      </c>
      <c r="AB179" s="17">
        <v>0</v>
      </c>
      <c r="AC179" s="14" t="s">
        <v>56</v>
      </c>
      <c r="AD179" s="18">
        <v>44439</v>
      </c>
      <c r="AE179" s="14" t="s">
        <v>43</v>
      </c>
      <c r="AF179" s="14" t="s">
        <v>59</v>
      </c>
      <c r="AG179" s="19" t="s">
        <v>48</v>
      </c>
      <c r="AH179" s="14" t="s">
        <v>49</v>
      </c>
      <c r="AI179" s="20">
        <f>F179-AN179</f>
        <v>0</v>
      </c>
      <c r="AJ179" s="17">
        <v>0</v>
      </c>
      <c r="AK179" s="21" t="str">
        <f>IF(AI179=0,"-",AJ179/AI179)</f>
        <v>-</v>
      </c>
      <c r="AL179" s="17">
        <v>0</v>
      </c>
      <c r="AM179" s="22">
        <f>IF(AL179=0,0,AL179/AI179)</f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9">
        <v>0</v>
      </c>
    </row>
    <row r="180" spans="1:52" ht="15" customHeight="1" x14ac:dyDescent="0.25">
      <c r="A180" s="14">
        <v>86</v>
      </c>
      <c r="B180" s="15">
        <v>7502</v>
      </c>
      <c r="C180" s="15">
        <v>9</v>
      </c>
      <c r="D180" s="15">
        <v>155311047</v>
      </c>
      <c r="E180" s="15" t="s">
        <v>76</v>
      </c>
      <c r="F180" s="16">
        <f>IF(S180=0,AA180,Z180+SUM(G180:Q180)+AB180)</f>
        <v>10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0</v>
      </c>
      <c r="S180" s="17">
        <v>1</v>
      </c>
      <c r="T180" s="17">
        <v>1</v>
      </c>
      <c r="U180" s="17">
        <v>0</v>
      </c>
      <c r="V180" s="17">
        <v>50.5</v>
      </c>
      <c r="W180" s="17">
        <v>0</v>
      </c>
      <c r="X180" s="17">
        <v>0</v>
      </c>
      <c r="Y180" s="23">
        <f>V180/5.5</f>
        <v>9.1818181818181817</v>
      </c>
      <c r="Z180" s="16">
        <f>ROUND(Y180,0)</f>
        <v>9</v>
      </c>
      <c r="AA180" s="17">
        <v>10</v>
      </c>
      <c r="AB180" s="17">
        <v>1</v>
      </c>
      <c r="AC180" s="14" t="s">
        <v>56</v>
      </c>
      <c r="AD180" s="18">
        <v>44439</v>
      </c>
      <c r="AE180" s="14" t="s">
        <v>43</v>
      </c>
      <c r="AF180" s="14" t="s">
        <v>59</v>
      </c>
      <c r="AG180" s="19" t="s">
        <v>48</v>
      </c>
      <c r="AH180" s="14" t="s">
        <v>49</v>
      </c>
      <c r="AI180" s="20">
        <f>F180-AN180</f>
        <v>10</v>
      </c>
      <c r="AJ180" s="17">
        <v>4</v>
      </c>
      <c r="AK180" s="21">
        <f>IF(AI180=0,"-",AJ180/AI180)</f>
        <v>0.4</v>
      </c>
      <c r="AL180" s="17">
        <v>0</v>
      </c>
      <c r="AM180" s="22">
        <f>IF(AL180=0,0,AL180/AI180)</f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9">
        <v>0</v>
      </c>
    </row>
    <row r="181" spans="1:52" ht="15" customHeight="1" x14ac:dyDescent="0.25">
      <c r="A181" s="14">
        <v>203</v>
      </c>
      <c r="B181" s="15">
        <v>7503</v>
      </c>
      <c r="C181" s="15">
        <v>9</v>
      </c>
      <c r="D181" s="15">
        <v>155311048</v>
      </c>
      <c r="E181" s="15" t="s">
        <v>76</v>
      </c>
      <c r="F181" s="16">
        <f>IF(S181=0,AA181,Z181+SUM(G181:Q181)+AB181)</f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 t="s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3">
        <f>V181/5.5</f>
        <v>0</v>
      </c>
      <c r="Z181" s="16">
        <f>ROUND(Y181,0)</f>
        <v>0</v>
      </c>
      <c r="AA181" s="17">
        <v>0</v>
      </c>
      <c r="AB181" s="17">
        <v>0</v>
      </c>
      <c r="AC181" s="14" t="s">
        <v>56</v>
      </c>
      <c r="AD181" s="18">
        <v>44439</v>
      </c>
      <c r="AE181" s="14" t="s">
        <v>43</v>
      </c>
      <c r="AF181" s="14" t="s">
        <v>59</v>
      </c>
      <c r="AG181" s="19" t="s">
        <v>48</v>
      </c>
      <c r="AH181" s="14" t="s">
        <v>49</v>
      </c>
      <c r="AI181" s="20">
        <f>F181-AN181</f>
        <v>0</v>
      </c>
      <c r="AJ181" s="17">
        <v>0</v>
      </c>
      <c r="AK181" s="21" t="str">
        <f>IF(AI181=0,"-",AJ181/AI181)</f>
        <v>-</v>
      </c>
      <c r="AL181" s="17">
        <v>0</v>
      </c>
      <c r="AM181" s="22">
        <f>IF(AL181=0,0,AL181/AI181)</f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9">
        <v>0</v>
      </c>
    </row>
    <row r="182" spans="1:52" ht="15" customHeight="1" x14ac:dyDescent="0.25">
      <c r="A182" s="14">
        <v>81</v>
      </c>
      <c r="B182" s="15">
        <v>7504</v>
      </c>
      <c r="C182" s="15">
        <v>9</v>
      </c>
      <c r="D182" s="15">
        <v>155311049</v>
      </c>
      <c r="E182" s="15" t="s">
        <v>76</v>
      </c>
      <c r="F182" s="16">
        <f>IF(S182=0,AA182,Z182+SUM(G182:Q182)+AB182)</f>
        <v>20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 t="s">
        <v>0</v>
      </c>
      <c r="S182" s="17">
        <v>1</v>
      </c>
      <c r="T182" s="17">
        <v>1</v>
      </c>
      <c r="U182" s="17">
        <v>0</v>
      </c>
      <c r="V182" s="17">
        <v>111</v>
      </c>
      <c r="W182" s="17">
        <v>0</v>
      </c>
      <c r="X182" s="17">
        <v>0</v>
      </c>
      <c r="Y182" s="23">
        <f>V182/5.5</f>
        <v>20.181818181818183</v>
      </c>
      <c r="Z182" s="16">
        <f>ROUND(Y182,0)</f>
        <v>20</v>
      </c>
      <c r="AA182" s="17">
        <v>21</v>
      </c>
      <c r="AB182" s="17">
        <v>0</v>
      </c>
      <c r="AC182" s="14" t="s">
        <v>56</v>
      </c>
      <c r="AD182" s="18">
        <v>44439</v>
      </c>
      <c r="AE182" s="14" t="s">
        <v>43</v>
      </c>
      <c r="AF182" s="14" t="s">
        <v>59</v>
      </c>
      <c r="AG182" s="19" t="s">
        <v>48</v>
      </c>
      <c r="AH182" s="14" t="s">
        <v>49</v>
      </c>
      <c r="AI182" s="20">
        <f>F182-AN182</f>
        <v>20</v>
      </c>
      <c r="AJ182" s="17">
        <v>14</v>
      </c>
      <c r="AK182" s="21">
        <f>IF(AI182=0,"-",AJ182/AI182)</f>
        <v>0.7</v>
      </c>
      <c r="AL182" s="17">
        <v>0</v>
      </c>
      <c r="AM182" s="22">
        <f>IF(AL182=0,0,AL182/AI182)</f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9">
        <v>0</v>
      </c>
    </row>
    <row r="183" spans="1:52" ht="15" customHeight="1" x14ac:dyDescent="0.25">
      <c r="A183" s="14">
        <v>74</v>
      </c>
      <c r="B183" s="15">
        <v>7505</v>
      </c>
      <c r="C183" s="15">
        <v>9</v>
      </c>
      <c r="D183" s="15">
        <v>156311054</v>
      </c>
      <c r="E183" s="15" t="s">
        <v>76</v>
      </c>
      <c r="F183" s="16">
        <f>IF(S183=0,AA183,Z183+SUM(G183:Q183)+AB183)</f>
        <v>106</v>
      </c>
      <c r="G183" s="17">
        <v>2</v>
      </c>
      <c r="H183" s="17">
        <v>0</v>
      </c>
      <c r="I183" s="17">
        <v>0</v>
      </c>
      <c r="J183" s="17">
        <v>0</v>
      </c>
      <c r="K183" s="17">
        <v>4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 t="s">
        <v>0</v>
      </c>
      <c r="S183" s="17">
        <v>1</v>
      </c>
      <c r="T183" s="17">
        <v>13</v>
      </c>
      <c r="U183" s="17">
        <v>0</v>
      </c>
      <c r="V183" s="17">
        <v>35</v>
      </c>
      <c r="W183" s="17">
        <v>0</v>
      </c>
      <c r="X183" s="17">
        <v>0</v>
      </c>
      <c r="Y183" s="23">
        <f>V183/5.5</f>
        <v>6.3636363636363633</v>
      </c>
      <c r="Z183" s="16">
        <f>ROUND(Y183,0)</f>
        <v>6</v>
      </c>
      <c r="AA183" s="17">
        <v>107</v>
      </c>
      <c r="AB183" s="17">
        <v>94</v>
      </c>
      <c r="AC183" s="14" t="s">
        <v>56</v>
      </c>
      <c r="AD183" s="18">
        <v>44439</v>
      </c>
      <c r="AE183" s="14" t="s">
        <v>43</v>
      </c>
      <c r="AF183" s="14" t="s">
        <v>59</v>
      </c>
      <c r="AG183" s="19" t="s">
        <v>48</v>
      </c>
      <c r="AH183" s="14" t="s">
        <v>49</v>
      </c>
      <c r="AI183" s="20">
        <f>F183-AN183</f>
        <v>101</v>
      </c>
      <c r="AJ183" s="17">
        <v>78</v>
      </c>
      <c r="AK183" s="21">
        <f>IF(AI183=0,"-",AJ183/AI183)</f>
        <v>0.7722772277227723</v>
      </c>
      <c r="AL183" s="17">
        <v>0</v>
      </c>
      <c r="AM183" s="22">
        <f>IF(AL183=0,0,AL183/AI183)</f>
        <v>0</v>
      </c>
      <c r="AN183" s="17">
        <v>5</v>
      </c>
      <c r="AO183" s="17">
        <v>0</v>
      </c>
      <c r="AP183" s="17">
        <v>0</v>
      </c>
      <c r="AQ183" s="17">
        <v>0</v>
      </c>
      <c r="AR183" s="17">
        <v>0</v>
      </c>
      <c r="AS183" s="17">
        <v>3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9">
        <v>0</v>
      </c>
    </row>
    <row r="184" spans="1:52" ht="15" customHeight="1" x14ac:dyDescent="0.25">
      <c r="A184" s="14">
        <v>167</v>
      </c>
      <c r="B184" s="15">
        <v>7506</v>
      </c>
      <c r="C184" s="15">
        <v>9</v>
      </c>
      <c r="D184" s="15">
        <v>156312079</v>
      </c>
      <c r="E184" s="15" t="s">
        <v>76</v>
      </c>
      <c r="F184" s="16">
        <f>IF(S184=0,AA184,Z184+SUM(G184:Q184)+AB184)</f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 t="s">
        <v>0</v>
      </c>
      <c r="S184" s="17">
        <v>99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23">
        <f>V184/5.5</f>
        <v>0</v>
      </c>
      <c r="Z184" s="16">
        <f>ROUND(Y184,0)</f>
        <v>0</v>
      </c>
      <c r="AA184" s="17">
        <v>0</v>
      </c>
      <c r="AB184" s="17">
        <v>0</v>
      </c>
      <c r="AC184" s="14" t="s">
        <v>56</v>
      </c>
      <c r="AD184" s="18">
        <v>44439</v>
      </c>
      <c r="AE184" s="14" t="s">
        <v>43</v>
      </c>
      <c r="AF184" s="14" t="s">
        <v>59</v>
      </c>
      <c r="AG184" s="19" t="s">
        <v>48</v>
      </c>
      <c r="AH184" s="14" t="s">
        <v>49</v>
      </c>
      <c r="AI184" s="20">
        <f>F184-AN184</f>
        <v>0</v>
      </c>
      <c r="AJ184" s="17">
        <v>0</v>
      </c>
      <c r="AK184" s="21" t="str">
        <f>IF(AI184=0,"-",AJ184/AI184)</f>
        <v>-</v>
      </c>
      <c r="AL184" s="17">
        <v>0</v>
      </c>
      <c r="AM184" s="22">
        <f>IF(AL184=0,0,AL184/AI184)</f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9">
        <v>0</v>
      </c>
    </row>
    <row r="185" spans="1:52" ht="15" customHeight="1" x14ac:dyDescent="0.25">
      <c r="A185" s="14">
        <v>206</v>
      </c>
      <c r="B185" s="15">
        <v>7507</v>
      </c>
      <c r="C185" s="15">
        <v>9</v>
      </c>
      <c r="D185" s="15">
        <v>156312080</v>
      </c>
      <c r="E185" s="15" t="s">
        <v>76</v>
      </c>
      <c r="F185" s="16">
        <f>IF(S185=0,AA185,Z185+SUM(G185:Q185)+AB185)</f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 t="s">
        <v>0</v>
      </c>
      <c r="S185" s="17">
        <v>99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23">
        <f>V185/5.5</f>
        <v>0</v>
      </c>
      <c r="Z185" s="16">
        <f>ROUND(Y185,0)</f>
        <v>0</v>
      </c>
      <c r="AA185" s="17">
        <v>0</v>
      </c>
      <c r="AB185" s="17">
        <v>0</v>
      </c>
      <c r="AC185" s="14" t="s">
        <v>56</v>
      </c>
      <c r="AD185" s="18">
        <v>44439</v>
      </c>
      <c r="AE185" s="14" t="s">
        <v>43</v>
      </c>
      <c r="AF185" s="14" t="s">
        <v>59</v>
      </c>
      <c r="AG185" s="19" t="s">
        <v>48</v>
      </c>
      <c r="AH185" s="14" t="s">
        <v>49</v>
      </c>
      <c r="AI185" s="20">
        <f>F185-AN185</f>
        <v>0</v>
      </c>
      <c r="AJ185" s="17">
        <v>0</v>
      </c>
      <c r="AK185" s="21" t="str">
        <f>IF(AI185=0,"-",AJ185/AI185)</f>
        <v>-</v>
      </c>
      <c r="AL185" s="17">
        <v>0</v>
      </c>
      <c r="AM185" s="22">
        <f>IF(AL185=0,0,AL185/AI185)</f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9">
        <v>0</v>
      </c>
    </row>
    <row r="186" spans="1:52" ht="15" customHeight="1" x14ac:dyDescent="0.25">
      <c r="A186" s="14">
        <v>299</v>
      </c>
      <c r="B186" s="15">
        <v>7771</v>
      </c>
      <c r="C186" s="15">
        <v>9</v>
      </c>
      <c r="D186" s="15">
        <v>155311034</v>
      </c>
      <c r="E186" s="15" t="s">
        <v>117</v>
      </c>
      <c r="F186" s="16">
        <f>IF(S186=0,AA186,Z186+SUM(G186:Q186)+AB186)</f>
        <v>7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 t="s">
        <v>0</v>
      </c>
      <c r="S186" s="17">
        <v>1</v>
      </c>
      <c r="T186" s="17">
        <v>1</v>
      </c>
      <c r="U186" s="17">
        <v>0</v>
      </c>
      <c r="V186" s="17">
        <v>37.700000000000003</v>
      </c>
      <c r="W186" s="17">
        <v>0</v>
      </c>
      <c r="X186" s="17">
        <v>0</v>
      </c>
      <c r="Y186" s="23">
        <f>V186/5.5</f>
        <v>6.8545454545454554</v>
      </c>
      <c r="Z186" s="16">
        <f>ROUND(Y186,0)</f>
        <v>7</v>
      </c>
      <c r="AA186" s="17">
        <v>6</v>
      </c>
      <c r="AB186" s="17">
        <v>0</v>
      </c>
      <c r="AC186" s="14" t="s">
        <v>56</v>
      </c>
      <c r="AD186" s="18">
        <v>44439</v>
      </c>
      <c r="AE186" s="14" t="s">
        <v>43</v>
      </c>
      <c r="AF186" s="14" t="s">
        <v>59</v>
      </c>
      <c r="AG186" s="19" t="s">
        <v>48</v>
      </c>
      <c r="AH186" s="14" t="s">
        <v>49</v>
      </c>
      <c r="AI186" s="20">
        <f>F186-AN186</f>
        <v>7</v>
      </c>
      <c r="AJ186" s="17">
        <v>2</v>
      </c>
      <c r="AK186" s="21">
        <f>IF(AI186=0,"-",AJ186/AI186)</f>
        <v>0.2857142857142857</v>
      </c>
      <c r="AL186" s="17">
        <v>0</v>
      </c>
      <c r="AM186" s="22">
        <f>IF(AL186=0,0,AL186/AI186)</f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9">
        <v>0</v>
      </c>
    </row>
    <row r="187" spans="1:52" ht="15" customHeight="1" x14ac:dyDescent="0.25">
      <c r="A187" s="14">
        <v>371</v>
      </c>
      <c r="B187" s="15">
        <v>7772</v>
      </c>
      <c r="C187" s="15">
        <v>9</v>
      </c>
      <c r="D187" s="15">
        <v>155311035</v>
      </c>
      <c r="E187" s="15" t="s">
        <v>117</v>
      </c>
      <c r="F187" s="16">
        <f>IF(S187=0,AA187,Z187+SUM(G187:Q187)+AB187)</f>
        <v>3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 t="s">
        <v>0</v>
      </c>
      <c r="S187" s="17">
        <v>1</v>
      </c>
      <c r="T187" s="17">
        <v>1</v>
      </c>
      <c r="U187" s="17">
        <v>0</v>
      </c>
      <c r="V187" s="17">
        <v>16</v>
      </c>
      <c r="W187" s="17">
        <v>0</v>
      </c>
      <c r="X187" s="17">
        <v>0</v>
      </c>
      <c r="Y187" s="23">
        <f>V187/5.5</f>
        <v>2.9090909090909092</v>
      </c>
      <c r="Z187" s="16">
        <f>ROUND(Y187,0)</f>
        <v>3</v>
      </c>
      <c r="AA187" s="17">
        <v>3</v>
      </c>
      <c r="AB187" s="17">
        <v>0</v>
      </c>
      <c r="AC187" s="14" t="s">
        <v>56</v>
      </c>
      <c r="AD187" s="18">
        <v>44439</v>
      </c>
      <c r="AE187" s="14" t="s">
        <v>43</v>
      </c>
      <c r="AF187" s="14" t="s">
        <v>59</v>
      </c>
      <c r="AG187" s="19" t="s">
        <v>48</v>
      </c>
      <c r="AH187" s="14" t="s">
        <v>49</v>
      </c>
      <c r="AI187" s="20">
        <f>F187-AN187</f>
        <v>3</v>
      </c>
      <c r="AJ187" s="17">
        <v>2</v>
      </c>
      <c r="AK187" s="21">
        <f>IF(AI187=0,"-",AJ187/AI187)</f>
        <v>0.66666666666666663</v>
      </c>
      <c r="AL187" s="17">
        <v>0</v>
      </c>
      <c r="AM187" s="22">
        <f>IF(AL187=0,0,AL187/AI187)</f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9">
        <v>0</v>
      </c>
    </row>
    <row r="188" spans="1:52" ht="15" customHeight="1" x14ac:dyDescent="0.25">
      <c r="A188" s="14">
        <v>297</v>
      </c>
      <c r="B188" s="15">
        <v>7773</v>
      </c>
      <c r="C188" s="15">
        <v>9</v>
      </c>
      <c r="D188" s="15">
        <v>155311036</v>
      </c>
      <c r="E188" s="15" t="s">
        <v>117</v>
      </c>
      <c r="F188" s="16">
        <f>IF(S188=0,AA188,Z188+SUM(G188:Q188)+AB188)</f>
        <v>6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 t="s">
        <v>0</v>
      </c>
      <c r="S188" s="17">
        <v>1</v>
      </c>
      <c r="T188" s="17">
        <v>1</v>
      </c>
      <c r="U188" s="17">
        <v>0</v>
      </c>
      <c r="V188" s="17">
        <v>33.200000000000003</v>
      </c>
      <c r="W188" s="17">
        <v>0</v>
      </c>
      <c r="X188" s="17">
        <v>0</v>
      </c>
      <c r="Y188" s="23">
        <f>V188/5.5</f>
        <v>6.036363636363637</v>
      </c>
      <c r="Z188" s="16">
        <f>ROUND(Y188,0)</f>
        <v>6</v>
      </c>
      <c r="AA188" s="17">
        <v>6</v>
      </c>
      <c r="AB188" s="17">
        <v>0</v>
      </c>
      <c r="AC188" s="14" t="s">
        <v>56</v>
      </c>
      <c r="AD188" s="18">
        <v>44439</v>
      </c>
      <c r="AE188" s="14" t="s">
        <v>43</v>
      </c>
      <c r="AF188" s="14" t="s">
        <v>59</v>
      </c>
      <c r="AG188" s="19" t="s">
        <v>48</v>
      </c>
      <c r="AH188" s="14" t="s">
        <v>49</v>
      </c>
      <c r="AI188" s="20">
        <f>F188-AN188</f>
        <v>6</v>
      </c>
      <c r="AJ188" s="17">
        <v>5</v>
      </c>
      <c r="AK188" s="21">
        <f>IF(AI188=0,"-",AJ188/AI188)</f>
        <v>0.83333333333333337</v>
      </c>
      <c r="AL188" s="17">
        <v>0</v>
      </c>
      <c r="AM188" s="22">
        <f>IF(AL188=0,0,AL188/AI188)</f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9">
        <v>0</v>
      </c>
    </row>
    <row r="189" spans="1:52" ht="15" customHeight="1" x14ac:dyDescent="0.25">
      <c r="A189" s="14">
        <v>293</v>
      </c>
      <c r="B189" s="15">
        <v>7774</v>
      </c>
      <c r="C189" s="15">
        <v>9</v>
      </c>
      <c r="D189" s="15">
        <v>155311037</v>
      </c>
      <c r="E189" s="15" t="s">
        <v>117</v>
      </c>
      <c r="F189" s="16">
        <f>IF(S189=0,AA189,Z189+SUM(G189:Q189)+AB189)</f>
        <v>11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 t="s">
        <v>0</v>
      </c>
      <c r="S189" s="17">
        <v>1</v>
      </c>
      <c r="T189" s="17">
        <v>1</v>
      </c>
      <c r="U189" s="17">
        <v>0</v>
      </c>
      <c r="V189" s="17">
        <v>62.1</v>
      </c>
      <c r="W189" s="17">
        <v>0</v>
      </c>
      <c r="X189" s="17">
        <v>0</v>
      </c>
      <c r="Y189" s="23">
        <f>V189/5.5</f>
        <v>11.290909090909091</v>
      </c>
      <c r="Z189" s="16">
        <f>ROUND(Y189,0)</f>
        <v>11</v>
      </c>
      <c r="AA189" s="17">
        <v>12</v>
      </c>
      <c r="AB189" s="17">
        <v>0</v>
      </c>
      <c r="AC189" s="14" t="s">
        <v>56</v>
      </c>
      <c r="AD189" s="18">
        <v>44439</v>
      </c>
      <c r="AE189" s="14" t="s">
        <v>43</v>
      </c>
      <c r="AF189" s="14" t="s">
        <v>59</v>
      </c>
      <c r="AG189" s="19" t="s">
        <v>48</v>
      </c>
      <c r="AH189" s="14" t="s">
        <v>49</v>
      </c>
      <c r="AI189" s="20">
        <f>F189-AN189</f>
        <v>11</v>
      </c>
      <c r="AJ189" s="17">
        <v>10</v>
      </c>
      <c r="AK189" s="21">
        <f>IF(AI189=0,"-",AJ189/AI189)</f>
        <v>0.90909090909090906</v>
      </c>
      <c r="AL189" s="17">
        <v>0</v>
      </c>
      <c r="AM189" s="22">
        <f>IF(AL189=0,0,AL189/AI189)</f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9">
        <v>0</v>
      </c>
    </row>
    <row r="190" spans="1:52" ht="15" customHeight="1" x14ac:dyDescent="0.25">
      <c r="A190" s="14">
        <v>288</v>
      </c>
      <c r="B190" s="15">
        <v>7775</v>
      </c>
      <c r="C190" s="15">
        <v>9</v>
      </c>
      <c r="D190" s="15">
        <v>155311038</v>
      </c>
      <c r="E190" s="15" t="s">
        <v>117</v>
      </c>
      <c r="F190" s="16">
        <f>IF(S190=0,AA190,Z190+SUM(G190:Q190)+AB190)</f>
        <v>6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 t="s">
        <v>0</v>
      </c>
      <c r="S190" s="17">
        <v>1</v>
      </c>
      <c r="T190" s="17">
        <v>1</v>
      </c>
      <c r="U190" s="17">
        <v>0</v>
      </c>
      <c r="V190" s="17">
        <v>30.8</v>
      </c>
      <c r="W190" s="17">
        <v>0</v>
      </c>
      <c r="X190" s="17">
        <v>0</v>
      </c>
      <c r="Y190" s="23">
        <f>V190/5.5</f>
        <v>5.6000000000000005</v>
      </c>
      <c r="Z190" s="16">
        <f>ROUND(Y190,0)</f>
        <v>6</v>
      </c>
      <c r="AA190" s="17">
        <v>6</v>
      </c>
      <c r="AB190" s="17">
        <v>0</v>
      </c>
      <c r="AC190" s="14" t="s">
        <v>56</v>
      </c>
      <c r="AD190" s="18">
        <v>44439</v>
      </c>
      <c r="AE190" s="14" t="s">
        <v>43</v>
      </c>
      <c r="AF190" s="14" t="s">
        <v>59</v>
      </c>
      <c r="AG190" s="19" t="s">
        <v>48</v>
      </c>
      <c r="AH190" s="14" t="s">
        <v>49</v>
      </c>
      <c r="AI190" s="20">
        <f>F190-AN190</f>
        <v>6</v>
      </c>
      <c r="AJ190" s="17">
        <v>5</v>
      </c>
      <c r="AK190" s="21">
        <f>IF(AI190=0,"-",AJ190/AI190)</f>
        <v>0.83333333333333337</v>
      </c>
      <c r="AL190" s="17">
        <v>0</v>
      </c>
      <c r="AM190" s="22">
        <f>IF(AL190=0,0,AL190/AI190)</f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9">
        <v>0</v>
      </c>
    </row>
    <row r="191" spans="1:52" ht="15" customHeight="1" x14ac:dyDescent="0.25">
      <c r="A191" s="14">
        <v>295</v>
      </c>
      <c r="B191" s="15">
        <v>7776</v>
      </c>
      <c r="C191" s="15">
        <v>9</v>
      </c>
      <c r="D191" s="15">
        <v>156311050</v>
      </c>
      <c r="E191" s="15" t="s">
        <v>117</v>
      </c>
      <c r="F191" s="16">
        <f>IF(S191=0,AA191,Z191+SUM(G191:Q191)+AB191)</f>
        <v>14</v>
      </c>
      <c r="G191" s="17">
        <v>0</v>
      </c>
      <c r="H191" s="17">
        <v>0</v>
      </c>
      <c r="I191" s="17">
        <v>0</v>
      </c>
      <c r="J191" s="17">
        <v>0</v>
      </c>
      <c r="K191" s="17">
        <v>1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 t="s">
        <v>0</v>
      </c>
      <c r="S191" s="17">
        <v>1</v>
      </c>
      <c r="T191" s="17">
        <v>1</v>
      </c>
      <c r="U191" s="17">
        <v>0</v>
      </c>
      <c r="V191" s="17">
        <v>68.8</v>
      </c>
      <c r="W191" s="17">
        <v>0</v>
      </c>
      <c r="X191" s="17">
        <v>0</v>
      </c>
      <c r="Y191" s="23">
        <f>V191/5.5</f>
        <v>12.509090909090908</v>
      </c>
      <c r="Z191" s="16">
        <f>ROUND(Y191,0)</f>
        <v>13</v>
      </c>
      <c r="AA191" s="17">
        <v>14</v>
      </c>
      <c r="AB191" s="17">
        <v>0</v>
      </c>
      <c r="AC191" s="14" t="s">
        <v>56</v>
      </c>
      <c r="AD191" s="18">
        <v>44439</v>
      </c>
      <c r="AE191" s="14" t="s">
        <v>43</v>
      </c>
      <c r="AF191" s="14" t="s">
        <v>59</v>
      </c>
      <c r="AG191" s="19" t="s">
        <v>48</v>
      </c>
      <c r="AH191" s="14" t="s">
        <v>49</v>
      </c>
      <c r="AI191" s="20">
        <f>F191-AN191</f>
        <v>14</v>
      </c>
      <c r="AJ191" s="17">
        <v>10</v>
      </c>
      <c r="AK191" s="21">
        <f>IF(AI191=0,"-",AJ191/AI191)</f>
        <v>0.7142857142857143</v>
      </c>
      <c r="AL191" s="17">
        <v>1</v>
      </c>
      <c r="AM191" s="22">
        <f>IF(AL191=0,0,AL191/AI191)</f>
        <v>7.1428571428571425E-2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9">
        <v>0</v>
      </c>
    </row>
    <row r="192" spans="1:52" ht="15" customHeight="1" x14ac:dyDescent="0.25">
      <c r="A192" s="14">
        <v>175</v>
      </c>
      <c r="B192" s="15">
        <v>7777</v>
      </c>
      <c r="C192" s="15">
        <v>9</v>
      </c>
      <c r="D192" s="15">
        <v>156311024</v>
      </c>
      <c r="E192" s="15" t="s">
        <v>107</v>
      </c>
      <c r="F192" s="16">
        <f>IF(S192=0,AA192,Z192+SUM(G192:Q192)+AB192)</f>
        <v>8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 t="s">
        <v>0</v>
      </c>
      <c r="S192" s="17">
        <v>1</v>
      </c>
      <c r="T192" s="17">
        <v>1</v>
      </c>
      <c r="U192" s="17">
        <v>0</v>
      </c>
      <c r="V192" s="17">
        <v>45.6</v>
      </c>
      <c r="W192" s="17">
        <v>0</v>
      </c>
      <c r="X192" s="17">
        <v>0</v>
      </c>
      <c r="Y192" s="23">
        <f>V192/5.5</f>
        <v>8.290909090909091</v>
      </c>
      <c r="Z192" s="16">
        <f>ROUND(Y192,0)</f>
        <v>8</v>
      </c>
      <c r="AA192" s="17">
        <v>8</v>
      </c>
      <c r="AB192" s="17">
        <v>0</v>
      </c>
      <c r="AC192" s="14" t="s">
        <v>56</v>
      </c>
      <c r="AD192" s="18">
        <v>44439</v>
      </c>
      <c r="AE192" s="14" t="s">
        <v>43</v>
      </c>
      <c r="AF192" s="14" t="s">
        <v>59</v>
      </c>
      <c r="AG192" s="19" t="s">
        <v>48</v>
      </c>
      <c r="AH192" s="14" t="s">
        <v>49</v>
      </c>
      <c r="AI192" s="20">
        <f>F192-AN192</f>
        <v>8</v>
      </c>
      <c r="AJ192" s="17">
        <v>8</v>
      </c>
      <c r="AK192" s="21">
        <f>IF(AI192=0,"-",AJ192/AI192)</f>
        <v>1</v>
      </c>
      <c r="AL192" s="17">
        <v>0</v>
      </c>
      <c r="AM192" s="22">
        <f>IF(AL192=0,0,AL192/AI192)</f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9">
        <v>0</v>
      </c>
    </row>
    <row r="193" spans="1:52" ht="15" customHeight="1" x14ac:dyDescent="0.25">
      <c r="A193" s="14">
        <v>184</v>
      </c>
      <c r="B193" s="15">
        <v>7778</v>
      </c>
      <c r="C193" s="15">
        <v>9</v>
      </c>
      <c r="D193" s="15">
        <v>156311044</v>
      </c>
      <c r="E193" s="15" t="s">
        <v>107</v>
      </c>
      <c r="F193" s="16">
        <f>IF(S193=0,AA193,Z193+SUM(G193:Q193)+AB193)</f>
        <v>2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 t="s">
        <v>0</v>
      </c>
      <c r="S193" s="17">
        <v>1</v>
      </c>
      <c r="T193" s="17">
        <v>1</v>
      </c>
      <c r="U193" s="17">
        <v>0</v>
      </c>
      <c r="V193" s="17">
        <v>10</v>
      </c>
      <c r="W193" s="17">
        <v>0</v>
      </c>
      <c r="X193" s="17">
        <v>0</v>
      </c>
      <c r="Y193" s="23">
        <f>V193/5.5</f>
        <v>1.8181818181818181</v>
      </c>
      <c r="Z193" s="16">
        <f>ROUND(Y193,0)</f>
        <v>2</v>
      </c>
      <c r="AA193" s="17">
        <v>2</v>
      </c>
      <c r="AB193" s="17">
        <v>0</v>
      </c>
      <c r="AC193" s="14" t="s">
        <v>56</v>
      </c>
      <c r="AD193" s="18">
        <v>44439</v>
      </c>
      <c r="AE193" s="14" t="s">
        <v>43</v>
      </c>
      <c r="AF193" s="14" t="s">
        <v>59</v>
      </c>
      <c r="AG193" s="19" t="s">
        <v>48</v>
      </c>
      <c r="AH193" s="14" t="s">
        <v>49</v>
      </c>
      <c r="AI193" s="20">
        <f>F193-AN193</f>
        <v>2</v>
      </c>
      <c r="AJ193" s="17">
        <v>2</v>
      </c>
      <c r="AK193" s="21">
        <f>IF(AI193=0,"-",AJ193/AI193)</f>
        <v>1</v>
      </c>
      <c r="AL193" s="17">
        <v>0</v>
      </c>
      <c r="AM193" s="22">
        <f>IF(AL193=0,0,AL193/AI193)</f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9">
        <v>0</v>
      </c>
    </row>
    <row r="194" spans="1:52" ht="15" customHeight="1" x14ac:dyDescent="0.25">
      <c r="A194" s="14">
        <v>176</v>
      </c>
      <c r="B194" s="15">
        <v>7779</v>
      </c>
      <c r="C194" s="15">
        <v>9</v>
      </c>
      <c r="D194" s="15">
        <v>156311045</v>
      </c>
      <c r="E194" s="15" t="s">
        <v>107</v>
      </c>
      <c r="F194" s="16">
        <f>IF(S194=0,AA194,Z194+SUM(G194:Q194)+AB194)</f>
        <v>8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 t="s">
        <v>0</v>
      </c>
      <c r="S194" s="17">
        <v>1</v>
      </c>
      <c r="T194" s="17">
        <v>1</v>
      </c>
      <c r="U194" s="17">
        <v>0</v>
      </c>
      <c r="V194" s="17">
        <v>42.3</v>
      </c>
      <c r="W194" s="17">
        <v>0</v>
      </c>
      <c r="X194" s="17">
        <v>0</v>
      </c>
      <c r="Y194" s="23">
        <f>V194/5.5</f>
        <v>7.6909090909090905</v>
      </c>
      <c r="Z194" s="16">
        <f>ROUND(Y194,0)</f>
        <v>8</v>
      </c>
      <c r="AA194" s="17">
        <v>8</v>
      </c>
      <c r="AB194" s="17">
        <v>0</v>
      </c>
      <c r="AC194" s="14" t="s">
        <v>56</v>
      </c>
      <c r="AD194" s="18">
        <v>44439</v>
      </c>
      <c r="AE194" s="14" t="s">
        <v>43</v>
      </c>
      <c r="AF194" s="14" t="s">
        <v>59</v>
      </c>
      <c r="AG194" s="19" t="s">
        <v>48</v>
      </c>
      <c r="AH194" s="14" t="s">
        <v>49</v>
      </c>
      <c r="AI194" s="20">
        <f>F194-AN194</f>
        <v>8</v>
      </c>
      <c r="AJ194" s="17">
        <v>6</v>
      </c>
      <c r="AK194" s="21">
        <f>IF(AI194=0,"-",AJ194/AI194)</f>
        <v>0.75</v>
      </c>
      <c r="AL194" s="17">
        <v>0</v>
      </c>
      <c r="AM194" s="22">
        <f>IF(AL194=0,0,AL194/AI194)</f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9">
        <v>0</v>
      </c>
    </row>
    <row r="195" spans="1:52" ht="15" customHeight="1" x14ac:dyDescent="0.25">
      <c r="A195" s="14">
        <v>192</v>
      </c>
      <c r="B195" s="15">
        <v>7780</v>
      </c>
      <c r="C195" s="15">
        <v>9</v>
      </c>
      <c r="D195" s="15">
        <v>156311046</v>
      </c>
      <c r="E195" s="15" t="s">
        <v>107</v>
      </c>
      <c r="F195" s="16">
        <f>IF(S195=0,AA195,Z195+SUM(G195:Q195)+AB195)</f>
        <v>8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 t="s">
        <v>0</v>
      </c>
      <c r="S195" s="17">
        <v>1</v>
      </c>
      <c r="T195" s="17">
        <v>1</v>
      </c>
      <c r="U195" s="17">
        <v>0</v>
      </c>
      <c r="V195" s="17">
        <v>45.7</v>
      </c>
      <c r="W195" s="17">
        <v>0</v>
      </c>
      <c r="X195" s="17">
        <v>0</v>
      </c>
      <c r="Y195" s="23">
        <f>V195/5.5</f>
        <v>8.3090909090909104</v>
      </c>
      <c r="Z195" s="16">
        <f>ROUND(Y195,0)</f>
        <v>8</v>
      </c>
      <c r="AA195" s="17">
        <v>8</v>
      </c>
      <c r="AB195" s="17">
        <v>0</v>
      </c>
      <c r="AC195" s="14" t="s">
        <v>56</v>
      </c>
      <c r="AD195" s="18">
        <v>44439</v>
      </c>
      <c r="AE195" s="14" t="s">
        <v>43</v>
      </c>
      <c r="AF195" s="14" t="s">
        <v>59</v>
      </c>
      <c r="AG195" s="19" t="s">
        <v>48</v>
      </c>
      <c r="AH195" s="14" t="s">
        <v>49</v>
      </c>
      <c r="AI195" s="20">
        <f>F195-AN195</f>
        <v>8</v>
      </c>
      <c r="AJ195" s="17">
        <v>9</v>
      </c>
      <c r="AK195" s="21">
        <f>IF(AI195=0,"-",AJ195/AI195)</f>
        <v>1.125</v>
      </c>
      <c r="AL195" s="17">
        <v>1</v>
      </c>
      <c r="AM195" s="22">
        <f>IF(AL195=0,0,AL195/AI195)</f>
        <v>0.125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9">
        <v>0</v>
      </c>
    </row>
    <row r="196" spans="1:52" ht="15" customHeight="1" x14ac:dyDescent="0.25">
      <c r="A196" s="14">
        <v>143</v>
      </c>
      <c r="B196" s="15">
        <v>7781</v>
      </c>
      <c r="C196" s="15">
        <v>9</v>
      </c>
      <c r="D196" s="15">
        <v>156311047</v>
      </c>
      <c r="E196" s="15" t="s">
        <v>107</v>
      </c>
      <c r="F196" s="16">
        <f>IF(S196=0,AA196,Z196+SUM(G196:Q196)+AB196)</f>
        <v>3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 t="s">
        <v>0</v>
      </c>
      <c r="S196" s="17">
        <v>2</v>
      </c>
      <c r="T196" s="17">
        <v>1</v>
      </c>
      <c r="U196" s="17">
        <v>0</v>
      </c>
      <c r="V196" s="17">
        <v>16.2</v>
      </c>
      <c r="W196" s="17">
        <v>1</v>
      </c>
      <c r="X196" s="17">
        <v>5.0999999999999996</v>
      </c>
      <c r="Y196" s="23">
        <f>V196/5.5</f>
        <v>2.9454545454545453</v>
      </c>
      <c r="Z196" s="16">
        <f>ROUND(Y196,0)</f>
        <v>3</v>
      </c>
      <c r="AA196" s="17">
        <v>3</v>
      </c>
      <c r="AB196" s="17">
        <v>0</v>
      </c>
      <c r="AC196" s="14" t="s">
        <v>56</v>
      </c>
      <c r="AD196" s="18">
        <v>44439</v>
      </c>
      <c r="AE196" s="14" t="s">
        <v>43</v>
      </c>
      <c r="AF196" s="14" t="s">
        <v>59</v>
      </c>
      <c r="AG196" s="19" t="s">
        <v>48</v>
      </c>
      <c r="AH196" s="14" t="s">
        <v>49</v>
      </c>
      <c r="AI196" s="20">
        <f>F196-AN196</f>
        <v>3</v>
      </c>
      <c r="AJ196" s="17">
        <v>3</v>
      </c>
      <c r="AK196" s="21">
        <f>IF(AI196=0,"-",AJ196/AI196)</f>
        <v>1</v>
      </c>
      <c r="AL196" s="17">
        <v>0</v>
      </c>
      <c r="AM196" s="22">
        <f>IF(AL196=0,0,AL196/AI196)</f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9">
        <v>0</v>
      </c>
    </row>
    <row r="197" spans="1:52" ht="15" customHeight="1" x14ac:dyDescent="0.25">
      <c r="A197" s="14">
        <v>139</v>
      </c>
      <c r="B197" s="15">
        <v>8683</v>
      </c>
      <c r="C197" s="15">
        <v>9</v>
      </c>
      <c r="D197" s="15">
        <v>156311066</v>
      </c>
      <c r="E197" s="15" t="s">
        <v>75</v>
      </c>
      <c r="F197" s="16">
        <f>IF(S197=0,AA197,Z197+SUM(G197:Q197)+AB197)</f>
        <v>22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 t="s">
        <v>0</v>
      </c>
      <c r="S197" s="17">
        <v>0</v>
      </c>
      <c r="T197" s="17">
        <v>1</v>
      </c>
      <c r="U197" s="17">
        <v>0</v>
      </c>
      <c r="V197" s="17">
        <v>0</v>
      </c>
      <c r="W197" s="17">
        <v>0</v>
      </c>
      <c r="X197" s="17">
        <v>0</v>
      </c>
      <c r="Y197" s="23">
        <f>V197/5.5</f>
        <v>0</v>
      </c>
      <c r="Z197" s="16">
        <f>ROUND(Y197,0)</f>
        <v>0</v>
      </c>
      <c r="AA197" s="17">
        <v>22</v>
      </c>
      <c r="AB197" s="17">
        <v>0</v>
      </c>
      <c r="AC197" s="14" t="s">
        <v>56</v>
      </c>
      <c r="AD197" s="18">
        <v>44439</v>
      </c>
      <c r="AE197" s="14" t="s">
        <v>43</v>
      </c>
      <c r="AF197" s="14" t="s">
        <v>59</v>
      </c>
      <c r="AG197" s="19" t="s">
        <v>48</v>
      </c>
      <c r="AH197" s="14" t="s">
        <v>49</v>
      </c>
      <c r="AI197" s="20">
        <f>F197-AN197</f>
        <v>22</v>
      </c>
      <c r="AJ197" s="17">
        <v>22</v>
      </c>
      <c r="AK197" s="21">
        <f>IF(AI197=0,"-",AJ197/AI197)</f>
        <v>1</v>
      </c>
      <c r="AL197" s="17">
        <v>0</v>
      </c>
      <c r="AM197" s="22">
        <f>IF(AL197=0,0,AL197/AI197)</f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9">
        <v>0</v>
      </c>
    </row>
    <row r="198" spans="1:52" ht="15" customHeight="1" x14ac:dyDescent="0.25">
      <c r="A198" s="14">
        <v>18</v>
      </c>
      <c r="B198" s="15">
        <v>8684</v>
      </c>
      <c r="C198" s="15">
        <v>9</v>
      </c>
      <c r="D198" s="15">
        <v>156312076</v>
      </c>
      <c r="E198" s="15" t="s">
        <v>75</v>
      </c>
      <c r="F198" s="16">
        <f>IF(S198=0,AA198,Z198+SUM(G198:Q198)+AB198)</f>
        <v>16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 t="s">
        <v>0</v>
      </c>
      <c r="S198" s="17">
        <v>0</v>
      </c>
      <c r="T198" s="17">
        <v>1</v>
      </c>
      <c r="U198" s="17">
        <v>0</v>
      </c>
      <c r="V198" s="17">
        <v>0</v>
      </c>
      <c r="W198" s="17">
        <v>0</v>
      </c>
      <c r="X198" s="17">
        <v>0</v>
      </c>
      <c r="Y198" s="23">
        <f>V198/5.5</f>
        <v>0</v>
      </c>
      <c r="Z198" s="16">
        <f>ROUND(Y198,0)</f>
        <v>0</v>
      </c>
      <c r="AA198" s="17">
        <v>16</v>
      </c>
      <c r="AB198" s="17">
        <v>0</v>
      </c>
      <c r="AC198" s="14" t="s">
        <v>56</v>
      </c>
      <c r="AD198" s="18">
        <v>44439</v>
      </c>
      <c r="AE198" s="14" t="s">
        <v>43</v>
      </c>
      <c r="AF198" s="14" t="s">
        <v>59</v>
      </c>
      <c r="AG198" s="19" t="s">
        <v>48</v>
      </c>
      <c r="AH198" s="14" t="s">
        <v>49</v>
      </c>
      <c r="AI198" s="20">
        <f>F198-AN198</f>
        <v>16</v>
      </c>
      <c r="AJ198" s="17">
        <v>16</v>
      </c>
      <c r="AK198" s="21">
        <f>IF(AI198=0,"-",AJ198/AI198)</f>
        <v>1</v>
      </c>
      <c r="AL198" s="17">
        <v>0</v>
      </c>
      <c r="AM198" s="22">
        <f>IF(AL198=0,0,AL198/AI198)</f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9">
        <v>0</v>
      </c>
    </row>
    <row r="199" spans="1:52" ht="15" customHeight="1" x14ac:dyDescent="0.25">
      <c r="A199" s="14">
        <v>260</v>
      </c>
      <c r="B199" s="15">
        <v>8685</v>
      </c>
      <c r="C199" s="15">
        <v>52</v>
      </c>
      <c r="D199" s="15">
        <v>157311149</v>
      </c>
      <c r="E199" s="15" t="s">
        <v>75</v>
      </c>
      <c r="F199" s="16">
        <f>IF(S199=0,AA199,Z199+SUM(G199:Q199)+AB199)</f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 t="s">
        <v>0</v>
      </c>
      <c r="S199" s="17">
        <v>99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23">
        <f>V199/5.5</f>
        <v>0</v>
      </c>
      <c r="Z199" s="16">
        <f>ROUND(Y199,0)</f>
        <v>0</v>
      </c>
      <c r="AA199" s="17">
        <v>0</v>
      </c>
      <c r="AB199" s="17">
        <v>0</v>
      </c>
      <c r="AC199" s="14" t="s">
        <v>56</v>
      </c>
      <c r="AD199" s="18">
        <v>44439</v>
      </c>
      <c r="AE199" s="14" t="s">
        <v>43</v>
      </c>
      <c r="AF199" s="14" t="s">
        <v>59</v>
      </c>
      <c r="AG199" s="19" t="s">
        <v>48</v>
      </c>
      <c r="AH199" s="14" t="s">
        <v>49</v>
      </c>
      <c r="AI199" s="20">
        <f>F199-AN199</f>
        <v>0</v>
      </c>
      <c r="AJ199" s="17">
        <v>0</v>
      </c>
      <c r="AK199" s="21" t="str">
        <f>IF(AI199=0,"-",AJ199/AI199)</f>
        <v>-</v>
      </c>
      <c r="AL199" s="17">
        <v>0</v>
      </c>
      <c r="AM199" s="22">
        <f>IF(AL199=0,0,AL199/AI199)</f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9">
        <v>0</v>
      </c>
    </row>
    <row r="200" spans="1:52" ht="15" customHeight="1" x14ac:dyDescent="0.25">
      <c r="A200" s="14">
        <v>324</v>
      </c>
      <c r="B200" s="15">
        <v>8943</v>
      </c>
      <c r="C200" s="15">
        <v>9</v>
      </c>
      <c r="D200" s="15">
        <v>155311033</v>
      </c>
      <c r="E200" s="15" t="s">
        <v>131</v>
      </c>
      <c r="F200" s="16">
        <f>IF(S200=0,AA200,Z200+SUM(G200:Q200)+AB200)</f>
        <v>8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 t="s">
        <v>0</v>
      </c>
      <c r="S200" s="17">
        <v>1</v>
      </c>
      <c r="T200" s="17">
        <v>1</v>
      </c>
      <c r="U200" s="17">
        <v>0</v>
      </c>
      <c r="V200" s="17">
        <v>41.4</v>
      </c>
      <c r="W200" s="17">
        <v>0</v>
      </c>
      <c r="X200" s="17">
        <v>0</v>
      </c>
      <c r="Y200" s="23">
        <f>V200/5.5</f>
        <v>7.5272727272727273</v>
      </c>
      <c r="Z200" s="16">
        <f>ROUND(Y200,0)</f>
        <v>8</v>
      </c>
      <c r="AA200" s="17">
        <v>8</v>
      </c>
      <c r="AB200" s="17">
        <v>0</v>
      </c>
      <c r="AC200" s="14" t="s">
        <v>56</v>
      </c>
      <c r="AD200" s="18">
        <v>44439</v>
      </c>
      <c r="AE200" s="14" t="s">
        <v>43</v>
      </c>
      <c r="AF200" s="14" t="s">
        <v>59</v>
      </c>
      <c r="AG200" s="19" t="s">
        <v>48</v>
      </c>
      <c r="AH200" s="14" t="s">
        <v>49</v>
      </c>
      <c r="AI200" s="20">
        <f>F200-AN200</f>
        <v>8</v>
      </c>
      <c r="AJ200" s="17">
        <v>7</v>
      </c>
      <c r="AK200" s="21">
        <f>IF(AI200=0,"-",AJ200/AI200)</f>
        <v>0.875</v>
      </c>
      <c r="AL200" s="17">
        <v>0</v>
      </c>
      <c r="AM200" s="22">
        <f>IF(AL200=0,0,AL200/AI200)</f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9">
        <v>0</v>
      </c>
    </row>
    <row r="201" spans="1:52" ht="15" customHeight="1" x14ac:dyDescent="0.25">
      <c r="A201" s="14">
        <v>329</v>
      </c>
      <c r="B201" s="15">
        <v>8964</v>
      </c>
      <c r="C201" s="15">
        <v>9</v>
      </c>
      <c r="D201" s="15">
        <v>155311026</v>
      </c>
      <c r="E201" s="15" t="s">
        <v>132</v>
      </c>
      <c r="F201" s="16">
        <f>IF(S201=0,AA201,Z201+SUM(G201:Q201)+AB201)</f>
        <v>14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 t="s">
        <v>0</v>
      </c>
      <c r="S201" s="17">
        <v>1</v>
      </c>
      <c r="T201" s="17">
        <v>1</v>
      </c>
      <c r="U201" s="17">
        <v>0</v>
      </c>
      <c r="V201" s="17">
        <v>75.3</v>
      </c>
      <c r="W201" s="17">
        <v>0</v>
      </c>
      <c r="X201" s="17">
        <v>0</v>
      </c>
      <c r="Y201" s="23">
        <f>V201/5.5</f>
        <v>13.69090909090909</v>
      </c>
      <c r="Z201" s="16">
        <f>ROUND(Y201,0)</f>
        <v>14</v>
      </c>
      <c r="AA201" s="17">
        <v>13</v>
      </c>
      <c r="AB201" s="17">
        <v>0</v>
      </c>
      <c r="AC201" s="14" t="s">
        <v>56</v>
      </c>
      <c r="AD201" s="18">
        <v>44439</v>
      </c>
      <c r="AE201" s="14" t="s">
        <v>43</v>
      </c>
      <c r="AF201" s="14" t="s">
        <v>59</v>
      </c>
      <c r="AG201" s="19" t="s">
        <v>48</v>
      </c>
      <c r="AH201" s="14" t="s">
        <v>49</v>
      </c>
      <c r="AI201" s="20">
        <f>F201-AN201</f>
        <v>14</v>
      </c>
      <c r="AJ201" s="17">
        <v>13</v>
      </c>
      <c r="AK201" s="21">
        <f>IF(AI201=0,"-",AJ201/AI201)</f>
        <v>0.9285714285714286</v>
      </c>
      <c r="AL201" s="17">
        <v>0</v>
      </c>
      <c r="AM201" s="22">
        <f>IF(AL201=0,0,AL201/AI201)</f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9">
        <v>0</v>
      </c>
    </row>
    <row r="202" spans="1:52" ht="15" customHeight="1" x14ac:dyDescent="0.25">
      <c r="A202" s="14">
        <v>326</v>
      </c>
      <c r="B202" s="15">
        <v>8965</v>
      </c>
      <c r="C202" s="15">
        <v>9</v>
      </c>
      <c r="D202" s="15">
        <v>155311027</v>
      </c>
      <c r="E202" s="15" t="s">
        <v>132</v>
      </c>
      <c r="F202" s="16">
        <f>IF(S202=0,AA202,Z202+SUM(G202:Q202)+AB202)</f>
        <v>8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 t="s">
        <v>0</v>
      </c>
      <c r="S202" s="17">
        <v>1</v>
      </c>
      <c r="T202" s="17">
        <v>1</v>
      </c>
      <c r="U202" s="17">
        <v>0</v>
      </c>
      <c r="V202" s="17">
        <v>46</v>
      </c>
      <c r="W202" s="17">
        <v>0</v>
      </c>
      <c r="X202" s="17">
        <v>0</v>
      </c>
      <c r="Y202" s="23">
        <f>V202/5.5</f>
        <v>8.3636363636363633</v>
      </c>
      <c r="Z202" s="16">
        <f>ROUND(Y202,0)</f>
        <v>8</v>
      </c>
      <c r="AA202" s="17">
        <v>9</v>
      </c>
      <c r="AB202" s="17">
        <v>0</v>
      </c>
      <c r="AC202" s="14" t="s">
        <v>56</v>
      </c>
      <c r="AD202" s="18">
        <v>44439</v>
      </c>
      <c r="AE202" s="14" t="s">
        <v>43</v>
      </c>
      <c r="AF202" s="14" t="s">
        <v>59</v>
      </c>
      <c r="AG202" s="19" t="s">
        <v>48</v>
      </c>
      <c r="AH202" s="14" t="s">
        <v>49</v>
      </c>
      <c r="AI202" s="20">
        <f>F202-AN202</f>
        <v>8</v>
      </c>
      <c r="AJ202" s="17">
        <v>5</v>
      </c>
      <c r="AK202" s="21">
        <f>IF(AI202=0,"-",AJ202/AI202)</f>
        <v>0.625</v>
      </c>
      <c r="AL202" s="17">
        <v>0</v>
      </c>
      <c r="AM202" s="22">
        <f>IF(AL202=0,0,AL202/AI202)</f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9">
        <v>0</v>
      </c>
    </row>
    <row r="203" spans="1:52" ht="15" customHeight="1" x14ac:dyDescent="0.25">
      <c r="A203" s="14">
        <v>341</v>
      </c>
      <c r="B203" s="15">
        <v>8966</v>
      </c>
      <c r="C203" s="15">
        <v>9</v>
      </c>
      <c r="D203" s="15">
        <v>155311028</v>
      </c>
      <c r="E203" s="15" t="s">
        <v>132</v>
      </c>
      <c r="F203" s="16">
        <f>IF(S203=0,AA203,Z203+SUM(G203:Q203)+AB203)</f>
        <v>25</v>
      </c>
      <c r="G203" s="17">
        <v>0</v>
      </c>
      <c r="H203" s="17">
        <v>0</v>
      </c>
      <c r="I203" s="17">
        <v>0</v>
      </c>
      <c r="J203" s="17">
        <v>0</v>
      </c>
      <c r="K203" s="17">
        <v>2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2</v>
      </c>
      <c r="T203" s="17">
        <v>13</v>
      </c>
      <c r="U203" s="17">
        <v>0</v>
      </c>
      <c r="V203" s="17">
        <v>45.4</v>
      </c>
      <c r="W203" s="17">
        <v>2</v>
      </c>
      <c r="X203" s="17">
        <v>5.8</v>
      </c>
      <c r="Y203" s="23">
        <f>V203/5.5</f>
        <v>8.254545454545454</v>
      </c>
      <c r="Z203" s="16">
        <f>ROUND(Y203,0)</f>
        <v>8</v>
      </c>
      <c r="AA203" s="17">
        <v>25</v>
      </c>
      <c r="AB203" s="17">
        <v>15</v>
      </c>
      <c r="AC203" s="14" t="s">
        <v>56</v>
      </c>
      <c r="AD203" s="18">
        <v>44439</v>
      </c>
      <c r="AE203" s="14" t="s">
        <v>43</v>
      </c>
      <c r="AF203" s="14" t="s">
        <v>59</v>
      </c>
      <c r="AG203" s="19" t="s">
        <v>48</v>
      </c>
      <c r="AH203" s="14" t="s">
        <v>49</v>
      </c>
      <c r="AI203" s="20">
        <f>F203-AN203</f>
        <v>25</v>
      </c>
      <c r="AJ203" s="17">
        <v>18</v>
      </c>
      <c r="AK203" s="21">
        <f>IF(AI203=0,"-",AJ203/AI203)</f>
        <v>0.72</v>
      </c>
      <c r="AL203" s="17">
        <v>0</v>
      </c>
      <c r="AM203" s="22">
        <f>IF(AL203=0,0,AL203/AI203)</f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9">
        <v>0</v>
      </c>
    </row>
    <row r="204" spans="1:52" ht="15" customHeight="1" x14ac:dyDescent="0.25">
      <c r="A204" s="14">
        <v>358</v>
      </c>
      <c r="B204" s="15">
        <v>8967</v>
      </c>
      <c r="C204" s="15">
        <v>9</v>
      </c>
      <c r="D204" s="15">
        <v>155311029</v>
      </c>
      <c r="E204" s="15" t="s">
        <v>132</v>
      </c>
      <c r="F204" s="16">
        <f>IF(S204=0,AA204,Z204+SUM(G204:Q204)+AB204)</f>
        <v>20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 t="s">
        <v>0</v>
      </c>
      <c r="S204" s="17">
        <v>1</v>
      </c>
      <c r="T204" s="17">
        <v>1</v>
      </c>
      <c r="U204" s="17">
        <v>0</v>
      </c>
      <c r="V204" s="17">
        <v>108.1</v>
      </c>
      <c r="W204" s="17">
        <v>0</v>
      </c>
      <c r="X204" s="17">
        <v>0</v>
      </c>
      <c r="Y204" s="23">
        <f>V204/5.5</f>
        <v>19.654545454545453</v>
      </c>
      <c r="Z204" s="16">
        <f>ROUND(Y204,0)</f>
        <v>20</v>
      </c>
      <c r="AA204" s="17">
        <v>20</v>
      </c>
      <c r="AB204" s="17">
        <v>0</v>
      </c>
      <c r="AC204" s="14" t="s">
        <v>56</v>
      </c>
      <c r="AD204" s="18">
        <v>44439</v>
      </c>
      <c r="AE204" s="14" t="s">
        <v>43</v>
      </c>
      <c r="AF204" s="14" t="s">
        <v>59</v>
      </c>
      <c r="AG204" s="19" t="s">
        <v>48</v>
      </c>
      <c r="AH204" s="14" t="s">
        <v>49</v>
      </c>
      <c r="AI204" s="20">
        <f>F204-AN204</f>
        <v>19</v>
      </c>
      <c r="AJ204" s="17">
        <v>8</v>
      </c>
      <c r="AK204" s="21">
        <f>IF(AI204=0,"-",AJ204/AI204)</f>
        <v>0.42105263157894735</v>
      </c>
      <c r="AL204" s="17">
        <v>0</v>
      </c>
      <c r="AM204" s="22">
        <f>IF(AL204=0,0,AL204/AI204)</f>
        <v>0</v>
      </c>
      <c r="AN204" s="17">
        <v>1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9">
        <v>0</v>
      </c>
    </row>
    <row r="205" spans="1:52" ht="15" customHeight="1" x14ac:dyDescent="0.25">
      <c r="A205" s="14">
        <v>355</v>
      </c>
      <c r="B205" s="15">
        <v>8968</v>
      </c>
      <c r="C205" s="15">
        <v>9</v>
      </c>
      <c r="D205" s="15">
        <v>155311030</v>
      </c>
      <c r="E205" s="15" t="s">
        <v>132</v>
      </c>
      <c r="F205" s="16">
        <f>IF(S205=0,AA205,Z205+SUM(G205:Q205)+AB205)</f>
        <v>15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 t="s">
        <v>0</v>
      </c>
      <c r="S205" s="17">
        <v>1</v>
      </c>
      <c r="T205" s="17">
        <v>1</v>
      </c>
      <c r="U205" s="17">
        <v>0</v>
      </c>
      <c r="V205" s="17">
        <v>85.1</v>
      </c>
      <c r="W205" s="17">
        <v>0</v>
      </c>
      <c r="X205" s="17">
        <v>0</v>
      </c>
      <c r="Y205" s="23">
        <f>V205/5.5</f>
        <v>15.472727272727271</v>
      </c>
      <c r="Z205" s="16">
        <f>ROUND(Y205,0)</f>
        <v>15</v>
      </c>
      <c r="AA205" s="17">
        <v>16</v>
      </c>
      <c r="AB205" s="17">
        <v>0</v>
      </c>
      <c r="AC205" s="14" t="s">
        <v>56</v>
      </c>
      <c r="AD205" s="18">
        <v>44439</v>
      </c>
      <c r="AE205" s="14" t="s">
        <v>43</v>
      </c>
      <c r="AF205" s="14" t="s">
        <v>59</v>
      </c>
      <c r="AG205" s="19" t="s">
        <v>48</v>
      </c>
      <c r="AH205" s="14" t="s">
        <v>49</v>
      </c>
      <c r="AI205" s="20">
        <f>F205-AN205</f>
        <v>15</v>
      </c>
      <c r="AJ205" s="17">
        <v>12</v>
      </c>
      <c r="AK205" s="21">
        <f>IF(AI205=0,"-",AJ205/AI205)</f>
        <v>0.8</v>
      </c>
      <c r="AL205" s="17">
        <v>0</v>
      </c>
      <c r="AM205" s="22">
        <f>IF(AL205=0,0,AL205/AI205)</f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9">
        <v>0</v>
      </c>
    </row>
    <row r="206" spans="1:52" ht="15" customHeight="1" x14ac:dyDescent="0.25">
      <c r="A206" s="14">
        <v>325</v>
      </c>
      <c r="B206" s="15">
        <v>8969</v>
      </c>
      <c r="C206" s="15">
        <v>9</v>
      </c>
      <c r="D206" s="15">
        <v>155311031</v>
      </c>
      <c r="E206" s="15" t="s">
        <v>132</v>
      </c>
      <c r="F206" s="16">
        <f>IF(S206=0,AA206,Z206+SUM(G206:Q206)+AB206)</f>
        <v>5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 t="s">
        <v>0</v>
      </c>
      <c r="S206" s="17">
        <v>1</v>
      </c>
      <c r="T206" s="17">
        <v>1</v>
      </c>
      <c r="U206" s="17">
        <v>0</v>
      </c>
      <c r="V206" s="17">
        <v>29.6</v>
      </c>
      <c r="W206" s="17">
        <v>0</v>
      </c>
      <c r="X206" s="17">
        <v>0</v>
      </c>
      <c r="Y206" s="23">
        <f>V206/5.5</f>
        <v>5.3818181818181818</v>
      </c>
      <c r="Z206" s="16">
        <f>ROUND(Y206,0)</f>
        <v>5</v>
      </c>
      <c r="AA206" s="17">
        <v>6</v>
      </c>
      <c r="AB206" s="17">
        <v>0</v>
      </c>
      <c r="AC206" s="14" t="s">
        <v>56</v>
      </c>
      <c r="AD206" s="18">
        <v>44439</v>
      </c>
      <c r="AE206" s="14" t="s">
        <v>43</v>
      </c>
      <c r="AF206" s="14" t="s">
        <v>59</v>
      </c>
      <c r="AG206" s="19" t="s">
        <v>48</v>
      </c>
      <c r="AH206" s="14" t="s">
        <v>49</v>
      </c>
      <c r="AI206" s="20">
        <f>F206-AN206</f>
        <v>5</v>
      </c>
      <c r="AJ206" s="17">
        <v>5</v>
      </c>
      <c r="AK206" s="21">
        <f>IF(AI206=0,"-",AJ206/AI206)</f>
        <v>1</v>
      </c>
      <c r="AL206" s="17">
        <v>0</v>
      </c>
      <c r="AM206" s="22">
        <f>IF(AL206=0,0,AL206/AI206)</f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9">
        <v>0</v>
      </c>
    </row>
    <row r="207" spans="1:52" ht="15" customHeight="1" x14ac:dyDescent="0.25">
      <c r="A207" s="14">
        <v>332</v>
      </c>
      <c r="B207" s="15">
        <v>8970</v>
      </c>
      <c r="C207" s="15">
        <v>9</v>
      </c>
      <c r="D207" s="15">
        <v>155311032</v>
      </c>
      <c r="E207" s="15" t="s">
        <v>132</v>
      </c>
      <c r="F207" s="16">
        <f>IF(S207=0,AA207,Z207+SUM(G207:Q207)+AB207)</f>
        <v>6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 t="s">
        <v>0</v>
      </c>
      <c r="S207" s="17">
        <v>1</v>
      </c>
      <c r="T207" s="17">
        <v>1</v>
      </c>
      <c r="U207" s="17">
        <v>0</v>
      </c>
      <c r="V207" s="17">
        <v>30.6</v>
      </c>
      <c r="W207" s="17">
        <v>0</v>
      </c>
      <c r="X207" s="17">
        <v>0</v>
      </c>
      <c r="Y207" s="23">
        <f>V207/5.5</f>
        <v>5.5636363636363635</v>
      </c>
      <c r="Z207" s="16">
        <f>ROUND(Y207,0)</f>
        <v>6</v>
      </c>
      <c r="AA207" s="17">
        <v>6</v>
      </c>
      <c r="AB207" s="17">
        <v>0</v>
      </c>
      <c r="AC207" s="14" t="s">
        <v>56</v>
      </c>
      <c r="AD207" s="18">
        <v>44439</v>
      </c>
      <c r="AE207" s="14" t="s">
        <v>43</v>
      </c>
      <c r="AF207" s="14" t="s">
        <v>59</v>
      </c>
      <c r="AG207" s="19" t="s">
        <v>48</v>
      </c>
      <c r="AH207" s="14" t="s">
        <v>49</v>
      </c>
      <c r="AI207" s="20">
        <f>F207-AN207</f>
        <v>6</v>
      </c>
      <c r="AJ207" s="17">
        <v>6</v>
      </c>
      <c r="AK207" s="21">
        <f>IF(AI207=0,"-",AJ207/AI207)</f>
        <v>1</v>
      </c>
      <c r="AL207" s="17">
        <v>0</v>
      </c>
      <c r="AM207" s="22">
        <f>IF(AL207=0,0,AL207/AI207)</f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9">
        <v>0</v>
      </c>
    </row>
    <row r="208" spans="1:52" ht="15" customHeight="1" x14ac:dyDescent="0.25">
      <c r="A208" s="14">
        <v>336</v>
      </c>
      <c r="B208" s="15">
        <v>8971</v>
      </c>
      <c r="C208" s="15">
        <v>9</v>
      </c>
      <c r="D208" s="15">
        <v>156311019</v>
      </c>
      <c r="E208" s="15" t="s">
        <v>132</v>
      </c>
      <c r="F208" s="16">
        <f>IF(S208=0,AA208,Z208+SUM(G208:Q208)+AB208)</f>
        <v>16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 t="s">
        <v>0</v>
      </c>
      <c r="S208" s="17">
        <v>1</v>
      </c>
      <c r="T208" s="17">
        <v>1</v>
      </c>
      <c r="U208" s="17">
        <v>0</v>
      </c>
      <c r="V208" s="17">
        <v>86.6</v>
      </c>
      <c r="W208" s="17">
        <v>0</v>
      </c>
      <c r="X208" s="17">
        <v>0</v>
      </c>
      <c r="Y208" s="23">
        <f>V208/5.5</f>
        <v>15.745454545454544</v>
      </c>
      <c r="Z208" s="16">
        <f>ROUND(Y208,0)</f>
        <v>16</v>
      </c>
      <c r="AA208" s="17">
        <v>15</v>
      </c>
      <c r="AB208" s="17">
        <v>0</v>
      </c>
      <c r="AC208" s="14" t="s">
        <v>56</v>
      </c>
      <c r="AD208" s="18">
        <v>44439</v>
      </c>
      <c r="AE208" s="14" t="s">
        <v>43</v>
      </c>
      <c r="AF208" s="14" t="s">
        <v>59</v>
      </c>
      <c r="AG208" s="19" t="s">
        <v>48</v>
      </c>
      <c r="AH208" s="14" t="s">
        <v>49</v>
      </c>
      <c r="AI208" s="20">
        <f>F208-AN208</f>
        <v>16</v>
      </c>
      <c r="AJ208" s="17">
        <v>21</v>
      </c>
      <c r="AK208" s="21">
        <f>IF(AI208=0,"-",AJ208/AI208)</f>
        <v>1.3125</v>
      </c>
      <c r="AL208" s="17">
        <v>5</v>
      </c>
      <c r="AM208" s="22">
        <f>IF(AL208=0,0,AL208/AI208)</f>
        <v>0.3125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9">
        <v>0</v>
      </c>
    </row>
    <row r="209" spans="1:52" ht="15" customHeight="1" x14ac:dyDescent="0.25">
      <c r="A209" s="14">
        <v>344</v>
      </c>
      <c r="B209" s="15">
        <v>8972</v>
      </c>
      <c r="C209" s="15">
        <v>9</v>
      </c>
      <c r="D209" s="15">
        <v>156311020</v>
      </c>
      <c r="E209" s="15" t="s">
        <v>132</v>
      </c>
      <c r="F209" s="16">
        <f>IF(S209=0,AA209,Z209+SUM(G209:Q209)+AB209)</f>
        <v>12</v>
      </c>
      <c r="G209" s="17">
        <v>0</v>
      </c>
      <c r="H209" s="17">
        <v>0</v>
      </c>
      <c r="I209" s="17">
        <v>0</v>
      </c>
      <c r="J209" s="17">
        <v>0</v>
      </c>
      <c r="K209" s="17">
        <v>2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 t="s">
        <v>0</v>
      </c>
      <c r="S209" s="17">
        <v>1</v>
      </c>
      <c r="T209" s="17">
        <v>1</v>
      </c>
      <c r="U209" s="17">
        <v>0</v>
      </c>
      <c r="V209" s="17">
        <v>52.3</v>
      </c>
      <c r="W209" s="17">
        <v>0</v>
      </c>
      <c r="X209" s="17">
        <v>0</v>
      </c>
      <c r="Y209" s="23">
        <f>V209/5.5</f>
        <v>9.5090909090909079</v>
      </c>
      <c r="Z209" s="16">
        <f>ROUND(Y209,0)</f>
        <v>10</v>
      </c>
      <c r="AA209" s="17">
        <v>12</v>
      </c>
      <c r="AB209" s="17">
        <v>0</v>
      </c>
      <c r="AC209" s="14" t="s">
        <v>56</v>
      </c>
      <c r="AD209" s="18">
        <v>44439</v>
      </c>
      <c r="AE209" s="14" t="s">
        <v>43</v>
      </c>
      <c r="AF209" s="14" t="s">
        <v>59</v>
      </c>
      <c r="AG209" s="19" t="s">
        <v>48</v>
      </c>
      <c r="AH209" s="14" t="s">
        <v>49</v>
      </c>
      <c r="AI209" s="20">
        <f>F209-AN209</f>
        <v>12</v>
      </c>
      <c r="AJ209" s="17">
        <v>13</v>
      </c>
      <c r="AK209" s="21">
        <f>IF(AI209=0,"-",AJ209/AI209)</f>
        <v>1.0833333333333333</v>
      </c>
      <c r="AL209" s="17">
        <v>1</v>
      </c>
      <c r="AM209" s="22">
        <f>IF(AL209=0,0,AL209/AI209)</f>
        <v>8.3333333333333329E-2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9">
        <v>0</v>
      </c>
    </row>
    <row r="210" spans="1:52" ht="15" customHeight="1" x14ac:dyDescent="0.25">
      <c r="A210" s="14">
        <v>338</v>
      </c>
      <c r="B210" s="15">
        <v>8973</v>
      </c>
      <c r="C210" s="15">
        <v>9</v>
      </c>
      <c r="D210" s="15">
        <v>156311023</v>
      </c>
      <c r="E210" s="15" t="s">
        <v>132</v>
      </c>
      <c r="F210" s="16">
        <f>IF(S210=0,AA210,Z210+SUM(G210:Q210)+AB210)</f>
        <v>6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 t="s">
        <v>0</v>
      </c>
      <c r="S210" s="17">
        <v>1</v>
      </c>
      <c r="T210" s="17">
        <v>1</v>
      </c>
      <c r="U210" s="17">
        <v>0</v>
      </c>
      <c r="V210" s="17">
        <v>33.5</v>
      </c>
      <c r="W210" s="17">
        <v>0</v>
      </c>
      <c r="X210" s="17">
        <v>0</v>
      </c>
      <c r="Y210" s="23">
        <f>V210/5.5</f>
        <v>6.0909090909090908</v>
      </c>
      <c r="Z210" s="16">
        <f>ROUND(Y210,0)</f>
        <v>6</v>
      </c>
      <c r="AA210" s="17">
        <v>6</v>
      </c>
      <c r="AB210" s="17">
        <v>0</v>
      </c>
      <c r="AC210" s="14" t="s">
        <v>56</v>
      </c>
      <c r="AD210" s="18">
        <v>44439</v>
      </c>
      <c r="AE210" s="14" t="s">
        <v>43</v>
      </c>
      <c r="AF210" s="14" t="s">
        <v>59</v>
      </c>
      <c r="AG210" s="19" t="s">
        <v>48</v>
      </c>
      <c r="AH210" s="14" t="s">
        <v>49</v>
      </c>
      <c r="AI210" s="20">
        <f>F210-AN210</f>
        <v>6</v>
      </c>
      <c r="AJ210" s="17">
        <v>7</v>
      </c>
      <c r="AK210" s="21">
        <f>IF(AI210=0,"-",AJ210/AI210)</f>
        <v>1.1666666666666667</v>
      </c>
      <c r="AL210" s="17">
        <v>0</v>
      </c>
      <c r="AM210" s="22">
        <f>IF(AL210=0,0,AL210/AI210)</f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9">
        <v>0</v>
      </c>
    </row>
    <row r="211" spans="1:52" ht="15" customHeight="1" x14ac:dyDescent="0.25">
      <c r="A211" s="14">
        <v>360</v>
      </c>
      <c r="B211" s="15">
        <v>8974</v>
      </c>
      <c r="C211" s="15">
        <v>9</v>
      </c>
      <c r="D211" s="15">
        <v>156311036</v>
      </c>
      <c r="E211" s="15" t="s">
        <v>132</v>
      </c>
      <c r="F211" s="16">
        <f>IF(S211=0,AA211,Z211+SUM(G211:Q211)+AB211)</f>
        <v>4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 t="s">
        <v>0</v>
      </c>
      <c r="S211" s="17">
        <v>1</v>
      </c>
      <c r="T211" s="17">
        <v>1</v>
      </c>
      <c r="U211" s="17">
        <v>0</v>
      </c>
      <c r="V211" s="17">
        <v>24.7</v>
      </c>
      <c r="W211" s="17">
        <v>0</v>
      </c>
      <c r="X211" s="17">
        <v>0</v>
      </c>
      <c r="Y211" s="23">
        <f>V211/5.5</f>
        <v>4.4909090909090912</v>
      </c>
      <c r="Z211" s="16">
        <f>ROUND(Y211,0)</f>
        <v>4</v>
      </c>
      <c r="AA211" s="17">
        <v>4</v>
      </c>
      <c r="AB211" s="17">
        <v>0</v>
      </c>
      <c r="AC211" s="14" t="s">
        <v>56</v>
      </c>
      <c r="AD211" s="18">
        <v>44439</v>
      </c>
      <c r="AE211" s="14" t="s">
        <v>43</v>
      </c>
      <c r="AF211" s="14" t="s">
        <v>59</v>
      </c>
      <c r="AG211" s="19" t="s">
        <v>48</v>
      </c>
      <c r="AH211" s="14" t="s">
        <v>49</v>
      </c>
      <c r="AI211" s="20">
        <f>F211-AN211</f>
        <v>4</v>
      </c>
      <c r="AJ211" s="17">
        <v>4</v>
      </c>
      <c r="AK211" s="21">
        <f>IF(AI211=0,"-",AJ211/AI211)</f>
        <v>1</v>
      </c>
      <c r="AL211" s="17">
        <v>0</v>
      </c>
      <c r="AM211" s="22">
        <f>IF(AL211=0,0,AL211/AI211)</f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9">
        <v>0</v>
      </c>
    </row>
    <row r="212" spans="1:52" ht="15" customHeight="1" x14ac:dyDescent="0.25">
      <c r="A212" s="14">
        <v>342</v>
      </c>
      <c r="B212" s="15">
        <v>8975</v>
      </c>
      <c r="C212" s="15">
        <v>9</v>
      </c>
      <c r="D212" s="15">
        <v>156311037</v>
      </c>
      <c r="E212" s="15" t="s">
        <v>132</v>
      </c>
      <c r="F212" s="16">
        <f>IF(S212=0,AA212,Z212+SUM(G212:Q212)+AB212)</f>
        <v>2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 t="s">
        <v>0</v>
      </c>
      <c r="S212" s="17">
        <v>1</v>
      </c>
      <c r="T212" s="17">
        <v>1</v>
      </c>
      <c r="U212" s="17">
        <v>0</v>
      </c>
      <c r="V212" s="17">
        <v>11.9</v>
      </c>
      <c r="W212" s="17">
        <v>0</v>
      </c>
      <c r="X212" s="17">
        <v>0</v>
      </c>
      <c r="Y212" s="23">
        <f>V212/5.5</f>
        <v>2.1636363636363636</v>
      </c>
      <c r="Z212" s="16">
        <f>ROUND(Y212,0)</f>
        <v>2</v>
      </c>
      <c r="AA212" s="17">
        <v>2</v>
      </c>
      <c r="AB212" s="17">
        <v>0</v>
      </c>
      <c r="AC212" s="14" t="s">
        <v>56</v>
      </c>
      <c r="AD212" s="18">
        <v>44439</v>
      </c>
      <c r="AE212" s="14" t="s">
        <v>43</v>
      </c>
      <c r="AF212" s="14" t="s">
        <v>59</v>
      </c>
      <c r="AG212" s="19" t="s">
        <v>48</v>
      </c>
      <c r="AH212" s="14" t="s">
        <v>49</v>
      </c>
      <c r="AI212" s="20">
        <f>F212-AN212</f>
        <v>2</v>
      </c>
      <c r="AJ212" s="17">
        <v>1</v>
      </c>
      <c r="AK212" s="21">
        <f>IF(AI212=0,"-",AJ212/AI212)</f>
        <v>0.5</v>
      </c>
      <c r="AL212" s="17">
        <v>0</v>
      </c>
      <c r="AM212" s="22">
        <f>IF(AL212=0,0,AL212/AI212)</f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9">
        <v>0</v>
      </c>
    </row>
    <row r="213" spans="1:52" ht="15" customHeight="1" x14ac:dyDescent="0.25">
      <c r="A213" s="14">
        <v>345</v>
      </c>
      <c r="B213" s="15">
        <v>8976</v>
      </c>
      <c r="C213" s="15">
        <v>9</v>
      </c>
      <c r="D213" s="15">
        <v>156311038</v>
      </c>
      <c r="E213" s="15" t="s">
        <v>132</v>
      </c>
      <c r="F213" s="16">
        <f>IF(S213=0,AA213,Z213+SUM(G213:Q213)+AB213)</f>
        <v>8</v>
      </c>
      <c r="G213" s="17">
        <v>0</v>
      </c>
      <c r="H213" s="17">
        <v>0</v>
      </c>
      <c r="I213" s="17">
        <v>0</v>
      </c>
      <c r="J213" s="17">
        <v>0</v>
      </c>
      <c r="K213" s="17">
        <v>3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 t="s">
        <v>0</v>
      </c>
      <c r="S213" s="17">
        <v>1</v>
      </c>
      <c r="T213" s="17">
        <v>1</v>
      </c>
      <c r="U213" s="17">
        <v>0</v>
      </c>
      <c r="V213" s="17">
        <v>28</v>
      </c>
      <c r="W213" s="17">
        <v>0</v>
      </c>
      <c r="X213" s="17">
        <v>0</v>
      </c>
      <c r="Y213" s="23">
        <f>V213/5.5</f>
        <v>5.0909090909090908</v>
      </c>
      <c r="Z213" s="16">
        <f>ROUND(Y213,0)</f>
        <v>5</v>
      </c>
      <c r="AA213" s="17">
        <v>5</v>
      </c>
      <c r="AB213" s="17">
        <v>0</v>
      </c>
      <c r="AC213" s="14" t="s">
        <v>56</v>
      </c>
      <c r="AD213" s="18">
        <v>44439</v>
      </c>
      <c r="AE213" s="14" t="s">
        <v>43</v>
      </c>
      <c r="AF213" s="14" t="s">
        <v>59</v>
      </c>
      <c r="AG213" s="19" t="s">
        <v>48</v>
      </c>
      <c r="AH213" s="14" t="s">
        <v>49</v>
      </c>
      <c r="AI213" s="20">
        <f>F213-AN213</f>
        <v>8</v>
      </c>
      <c r="AJ213" s="17">
        <v>3</v>
      </c>
      <c r="AK213" s="21">
        <f>IF(AI213=0,"-",AJ213/AI213)</f>
        <v>0.375</v>
      </c>
      <c r="AL213" s="17">
        <v>0</v>
      </c>
      <c r="AM213" s="22">
        <f>IF(AL213=0,0,AL213/AI213)</f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1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9">
        <v>0</v>
      </c>
    </row>
    <row r="214" spans="1:52" ht="15" customHeight="1" x14ac:dyDescent="0.25">
      <c r="A214" s="14">
        <v>37</v>
      </c>
      <c r="B214" s="15">
        <v>8977</v>
      </c>
      <c r="C214" s="15">
        <v>9</v>
      </c>
      <c r="D214" s="15">
        <v>156311017</v>
      </c>
      <c r="E214" s="15" t="s">
        <v>85</v>
      </c>
      <c r="F214" s="16">
        <f>IF(S214=0,AA214,Z214+SUM(G214:Q214)+AB214)</f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 t="s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23">
        <f>V214/5.5</f>
        <v>0</v>
      </c>
      <c r="Z214" s="16">
        <f>ROUND(Y214,0)</f>
        <v>0</v>
      </c>
      <c r="AA214" s="17">
        <v>0</v>
      </c>
      <c r="AB214" s="17">
        <v>0</v>
      </c>
      <c r="AC214" s="14" t="s">
        <v>56</v>
      </c>
      <c r="AD214" s="18">
        <v>44439</v>
      </c>
      <c r="AE214" s="14" t="s">
        <v>43</v>
      </c>
      <c r="AF214" s="14" t="s">
        <v>59</v>
      </c>
      <c r="AG214" s="19" t="s">
        <v>48</v>
      </c>
      <c r="AH214" s="14" t="s">
        <v>49</v>
      </c>
      <c r="AI214" s="20">
        <f>F214-AN214</f>
        <v>0</v>
      </c>
      <c r="AJ214" s="17">
        <v>0</v>
      </c>
      <c r="AK214" s="21" t="str">
        <f>IF(AI214=0,"-",AJ214/AI214)</f>
        <v>-</v>
      </c>
      <c r="AL214" s="17">
        <v>0</v>
      </c>
      <c r="AM214" s="22">
        <f>IF(AL214=0,0,AL214/AI214)</f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9">
        <v>0</v>
      </c>
    </row>
    <row r="215" spans="1:52" ht="15" customHeight="1" x14ac:dyDescent="0.25">
      <c r="A215" s="14">
        <v>269</v>
      </c>
      <c r="B215" s="15">
        <v>8978</v>
      </c>
      <c r="C215" s="15">
        <v>9</v>
      </c>
      <c r="D215" s="15">
        <v>156311018</v>
      </c>
      <c r="E215" s="15" t="s">
        <v>85</v>
      </c>
      <c r="F215" s="16">
        <f>IF(S215=0,AA215,Z215+SUM(G215:Q215)+AB215)</f>
        <v>35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 t="s">
        <v>0</v>
      </c>
      <c r="S215" s="17">
        <v>1</v>
      </c>
      <c r="T215" s="17">
        <v>1</v>
      </c>
      <c r="U215" s="17">
        <v>0</v>
      </c>
      <c r="V215" s="17">
        <v>57</v>
      </c>
      <c r="W215" s="17">
        <v>0</v>
      </c>
      <c r="X215" s="17">
        <v>0</v>
      </c>
      <c r="Y215" s="23">
        <f>(56.9/2.5)+(66.6/5.5)</f>
        <v>34.869090909090907</v>
      </c>
      <c r="Z215" s="16">
        <f>ROUND(Y215,0)</f>
        <v>35</v>
      </c>
      <c r="AA215" s="17">
        <v>10</v>
      </c>
      <c r="AB215" s="17">
        <v>0</v>
      </c>
      <c r="AC215" s="14" t="s">
        <v>56</v>
      </c>
      <c r="AD215" s="18">
        <v>44439</v>
      </c>
      <c r="AE215" s="14" t="s">
        <v>43</v>
      </c>
      <c r="AF215" s="14" t="s">
        <v>59</v>
      </c>
      <c r="AG215" s="19" t="s">
        <v>48</v>
      </c>
      <c r="AH215" s="14" t="s">
        <v>49</v>
      </c>
      <c r="AI215" s="20">
        <f>F215-AN215</f>
        <v>35</v>
      </c>
      <c r="AJ215" s="17">
        <v>12</v>
      </c>
      <c r="AK215" s="21">
        <f>IF(AI215=0,"-",AJ215/AI215)</f>
        <v>0.34285714285714286</v>
      </c>
      <c r="AL215" s="17">
        <v>2</v>
      </c>
      <c r="AM215" s="22">
        <f>IF(AL215=0,0,AL215/AI215)</f>
        <v>5.7142857142857141E-2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9">
        <v>0</v>
      </c>
    </row>
    <row r="216" spans="1:52" ht="15" customHeight="1" x14ac:dyDescent="0.25">
      <c r="A216" s="14">
        <v>363</v>
      </c>
      <c r="B216" s="15">
        <v>9386</v>
      </c>
      <c r="C216" s="15">
        <v>9</v>
      </c>
      <c r="D216" s="15">
        <v>155311046</v>
      </c>
      <c r="E216" s="15" t="s">
        <v>137</v>
      </c>
      <c r="F216" s="16">
        <f>IF(S216=0,AA216,Z216+SUM(G216:Q216)+AB216)</f>
        <v>27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 t="s">
        <v>0</v>
      </c>
      <c r="S216" s="17">
        <v>1</v>
      </c>
      <c r="T216" s="17">
        <v>1</v>
      </c>
      <c r="U216" s="17">
        <v>0</v>
      </c>
      <c r="V216" s="17">
        <v>147.9</v>
      </c>
      <c r="W216" s="17">
        <v>0</v>
      </c>
      <c r="X216" s="17">
        <v>0</v>
      </c>
      <c r="Y216" s="23">
        <f>V216/5.5</f>
        <v>26.890909090909091</v>
      </c>
      <c r="Z216" s="16">
        <f>ROUND(Y216,0)</f>
        <v>27</v>
      </c>
      <c r="AA216" s="17">
        <v>25</v>
      </c>
      <c r="AB216" s="17">
        <v>0</v>
      </c>
      <c r="AC216" s="14" t="s">
        <v>56</v>
      </c>
      <c r="AD216" s="18">
        <v>44439</v>
      </c>
      <c r="AE216" s="14" t="s">
        <v>43</v>
      </c>
      <c r="AF216" s="14" t="s">
        <v>59</v>
      </c>
      <c r="AG216" s="19" t="s">
        <v>48</v>
      </c>
      <c r="AH216" s="14" t="s">
        <v>49</v>
      </c>
      <c r="AI216" s="20">
        <f>F216-AN216</f>
        <v>27</v>
      </c>
      <c r="AJ216" s="17">
        <v>18</v>
      </c>
      <c r="AK216" s="21">
        <f>IF(AI216=0,"-",AJ216/AI216)</f>
        <v>0.66666666666666663</v>
      </c>
      <c r="AL216" s="17">
        <v>0</v>
      </c>
      <c r="AM216" s="22">
        <f>IF(AL216=0,0,AL216/AI216)</f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9">
        <v>0</v>
      </c>
    </row>
    <row r="217" spans="1:52" ht="15" customHeight="1" x14ac:dyDescent="0.25">
      <c r="A217" s="14">
        <v>396</v>
      </c>
      <c r="B217" s="15">
        <v>9387</v>
      </c>
      <c r="C217" s="15">
        <v>9</v>
      </c>
      <c r="D217" s="15">
        <v>156311042</v>
      </c>
      <c r="E217" s="15" t="s">
        <v>137</v>
      </c>
      <c r="F217" s="16">
        <f>IF(S217=0,AA217,Z217+SUM(G217:Q217)+AB217)</f>
        <v>16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 t="s">
        <v>0</v>
      </c>
      <c r="S217" s="17">
        <v>1</v>
      </c>
      <c r="T217" s="17">
        <v>1</v>
      </c>
      <c r="U217" s="17">
        <v>0</v>
      </c>
      <c r="V217" s="17">
        <v>89.9</v>
      </c>
      <c r="W217" s="17">
        <v>0</v>
      </c>
      <c r="X217" s="17">
        <v>0</v>
      </c>
      <c r="Y217" s="23">
        <f>V217/5.5</f>
        <v>16.345454545454547</v>
      </c>
      <c r="Z217" s="16">
        <f>ROUND(Y217,0)</f>
        <v>16</v>
      </c>
      <c r="AA217" s="17">
        <v>16</v>
      </c>
      <c r="AB217" s="17">
        <v>0</v>
      </c>
      <c r="AC217" s="14" t="s">
        <v>56</v>
      </c>
      <c r="AD217" s="18">
        <v>44439</v>
      </c>
      <c r="AE217" s="14" t="s">
        <v>43</v>
      </c>
      <c r="AF217" s="14" t="s">
        <v>59</v>
      </c>
      <c r="AG217" s="19" t="s">
        <v>48</v>
      </c>
      <c r="AH217" s="14" t="s">
        <v>49</v>
      </c>
      <c r="AI217" s="20">
        <f>F217-AN217</f>
        <v>16</v>
      </c>
      <c r="AJ217" s="17">
        <v>19</v>
      </c>
      <c r="AK217" s="21">
        <f>IF(AI217=0,"-",AJ217/AI217)</f>
        <v>1.1875</v>
      </c>
      <c r="AL217" s="17">
        <v>2</v>
      </c>
      <c r="AM217" s="22">
        <f>IF(AL217=0,0,AL217/AI217)</f>
        <v>0.125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9">
        <v>0</v>
      </c>
    </row>
    <row r="218" spans="1:52" ht="15" customHeight="1" x14ac:dyDescent="0.25">
      <c r="A218" s="14">
        <v>395</v>
      </c>
      <c r="B218" s="15">
        <v>9388</v>
      </c>
      <c r="C218" s="15">
        <v>9</v>
      </c>
      <c r="D218" s="15">
        <v>156311043</v>
      </c>
      <c r="E218" s="15" t="s">
        <v>137</v>
      </c>
      <c r="F218" s="16">
        <f>IF(S218=0,AA218,Z218+SUM(G218:Q218)+AB218)</f>
        <v>13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 t="s">
        <v>0</v>
      </c>
      <c r="S218" s="17">
        <v>1</v>
      </c>
      <c r="T218" s="17">
        <v>1</v>
      </c>
      <c r="U218" s="17">
        <v>0</v>
      </c>
      <c r="V218" s="17">
        <v>73.3</v>
      </c>
      <c r="W218" s="17">
        <v>0</v>
      </c>
      <c r="X218" s="17">
        <v>0</v>
      </c>
      <c r="Y218" s="23">
        <f>V218/5.5</f>
        <v>13.327272727272726</v>
      </c>
      <c r="Z218" s="16">
        <f>ROUND(Y218,0)</f>
        <v>13</v>
      </c>
      <c r="AA218" s="17">
        <v>14</v>
      </c>
      <c r="AB218" s="17">
        <v>0</v>
      </c>
      <c r="AC218" s="14" t="s">
        <v>56</v>
      </c>
      <c r="AD218" s="18">
        <v>44439</v>
      </c>
      <c r="AE218" s="14" t="s">
        <v>43</v>
      </c>
      <c r="AF218" s="14" t="s">
        <v>59</v>
      </c>
      <c r="AG218" s="19" t="s">
        <v>48</v>
      </c>
      <c r="AH218" s="14" t="s">
        <v>49</v>
      </c>
      <c r="AI218" s="20">
        <f>F218-AN218</f>
        <v>13</v>
      </c>
      <c r="AJ218" s="17">
        <v>15</v>
      </c>
      <c r="AK218" s="21">
        <f>IF(AI218=0,"-",AJ218/AI218)</f>
        <v>1.1538461538461537</v>
      </c>
      <c r="AL218" s="17">
        <v>0</v>
      </c>
      <c r="AM218" s="22">
        <f>IF(AL218=0,0,AL218/AI218)</f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9">
        <v>0</v>
      </c>
    </row>
    <row r="219" spans="1:52" ht="15" customHeight="1" x14ac:dyDescent="0.25">
      <c r="A219" s="14">
        <v>323</v>
      </c>
      <c r="B219" s="15">
        <v>9389</v>
      </c>
      <c r="C219" s="15">
        <v>9</v>
      </c>
      <c r="D219" s="15">
        <v>155311023</v>
      </c>
      <c r="E219" s="15" t="s">
        <v>130</v>
      </c>
      <c r="F219" s="16">
        <f>IF(S219=0,AA219,Z219+SUM(G219:Q219)+AB219)</f>
        <v>14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0</v>
      </c>
      <c r="S219" s="17">
        <v>1</v>
      </c>
      <c r="T219" s="17">
        <v>1</v>
      </c>
      <c r="U219" s="17">
        <v>0</v>
      </c>
      <c r="V219" s="17">
        <v>77.599999999999994</v>
      </c>
      <c r="W219" s="17">
        <v>0</v>
      </c>
      <c r="X219" s="17">
        <v>0</v>
      </c>
      <c r="Y219" s="23">
        <f>V219/5.5</f>
        <v>14.109090909090908</v>
      </c>
      <c r="Z219" s="16">
        <f>ROUND(Y219,0)</f>
        <v>14</v>
      </c>
      <c r="AA219" s="17">
        <v>14</v>
      </c>
      <c r="AB219" s="17">
        <v>0</v>
      </c>
      <c r="AC219" s="14" t="s">
        <v>56</v>
      </c>
      <c r="AD219" s="18">
        <v>44439</v>
      </c>
      <c r="AE219" s="14" t="s">
        <v>43</v>
      </c>
      <c r="AF219" s="14" t="s">
        <v>59</v>
      </c>
      <c r="AG219" s="19" t="s">
        <v>48</v>
      </c>
      <c r="AH219" s="14" t="s">
        <v>49</v>
      </c>
      <c r="AI219" s="20">
        <f>F219-AN219</f>
        <v>14</v>
      </c>
      <c r="AJ219" s="17">
        <v>8</v>
      </c>
      <c r="AK219" s="21">
        <f>IF(AI219=0,"-",AJ219/AI219)</f>
        <v>0.5714285714285714</v>
      </c>
      <c r="AL219" s="17">
        <v>0</v>
      </c>
      <c r="AM219" s="22">
        <f>IF(AL219=0,0,AL219/AI219)</f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9">
        <v>0</v>
      </c>
    </row>
    <row r="220" spans="1:52" ht="15" customHeight="1" x14ac:dyDescent="0.25">
      <c r="A220" s="14">
        <v>321</v>
      </c>
      <c r="B220" s="15">
        <v>9390</v>
      </c>
      <c r="C220" s="15">
        <v>9</v>
      </c>
      <c r="D220" s="15">
        <v>156311014</v>
      </c>
      <c r="E220" s="15" t="s">
        <v>130</v>
      </c>
      <c r="F220" s="16">
        <f>IF(S220=0,AA220,Z220+SUM(G220:Q220)+AB220)</f>
        <v>18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 t="s">
        <v>0</v>
      </c>
      <c r="S220" s="17">
        <v>1</v>
      </c>
      <c r="T220" s="17">
        <v>1</v>
      </c>
      <c r="U220" s="17">
        <v>0</v>
      </c>
      <c r="V220" s="17">
        <v>100.8</v>
      </c>
      <c r="W220" s="17">
        <v>0</v>
      </c>
      <c r="X220" s="17">
        <v>0</v>
      </c>
      <c r="Y220" s="23">
        <f>V220/5.5</f>
        <v>18.327272727272728</v>
      </c>
      <c r="Z220" s="16">
        <f>ROUND(Y220,0)</f>
        <v>18</v>
      </c>
      <c r="AA220" s="17">
        <v>18</v>
      </c>
      <c r="AB220" s="17">
        <v>0</v>
      </c>
      <c r="AC220" s="14" t="s">
        <v>56</v>
      </c>
      <c r="AD220" s="18">
        <v>44439</v>
      </c>
      <c r="AE220" s="14" t="s">
        <v>43</v>
      </c>
      <c r="AF220" s="14" t="s">
        <v>59</v>
      </c>
      <c r="AG220" s="19" t="s">
        <v>48</v>
      </c>
      <c r="AH220" s="14" t="s">
        <v>49</v>
      </c>
      <c r="AI220" s="20">
        <f>F220-AN220</f>
        <v>18</v>
      </c>
      <c r="AJ220" s="17">
        <v>18</v>
      </c>
      <c r="AK220" s="21">
        <f>IF(AI220=0,"-",AJ220/AI220)</f>
        <v>1</v>
      </c>
      <c r="AL220" s="17">
        <v>1</v>
      </c>
      <c r="AM220" s="22">
        <f>IF(AL220=0,0,AL220/AI220)</f>
        <v>5.5555555555555552E-2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9">
        <v>0</v>
      </c>
    </row>
    <row r="221" spans="1:52" ht="15" customHeight="1" x14ac:dyDescent="0.25">
      <c r="A221" s="14">
        <v>49</v>
      </c>
      <c r="B221" s="15">
        <v>9531</v>
      </c>
      <c r="C221" s="15">
        <v>9</v>
      </c>
      <c r="D221" s="15">
        <v>154311017</v>
      </c>
      <c r="E221" s="15" t="s">
        <v>78</v>
      </c>
      <c r="F221" s="16">
        <f>IF(S221=0,AA221,Z221+SUM(G221:Q221)+AB221)</f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 t="s">
        <v>0</v>
      </c>
      <c r="S221" s="17">
        <v>99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23">
        <f>V221/5.5</f>
        <v>0</v>
      </c>
      <c r="Z221" s="16">
        <f>ROUND(Y221,0)</f>
        <v>0</v>
      </c>
      <c r="AA221" s="17">
        <v>0</v>
      </c>
      <c r="AB221" s="17">
        <v>0</v>
      </c>
      <c r="AC221" s="14" t="s">
        <v>56</v>
      </c>
      <c r="AD221" s="18">
        <v>44439</v>
      </c>
      <c r="AE221" s="14" t="s">
        <v>43</v>
      </c>
      <c r="AF221" s="14" t="s">
        <v>59</v>
      </c>
      <c r="AG221" s="19" t="s">
        <v>48</v>
      </c>
      <c r="AH221" s="14" t="s">
        <v>49</v>
      </c>
      <c r="AI221" s="20">
        <f>F221-AN221</f>
        <v>0</v>
      </c>
      <c r="AJ221" s="17">
        <v>0</v>
      </c>
      <c r="AK221" s="21" t="str">
        <f>IF(AI221=0,"-",AJ221/AI221)</f>
        <v>-</v>
      </c>
      <c r="AL221" s="17">
        <v>0</v>
      </c>
      <c r="AM221" s="22">
        <f>IF(AL221=0,0,AL221/AI221)</f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9">
        <v>0</v>
      </c>
    </row>
    <row r="222" spans="1:52" ht="15" customHeight="1" x14ac:dyDescent="0.25">
      <c r="A222" s="14">
        <v>65</v>
      </c>
      <c r="B222" s="15">
        <v>9532</v>
      </c>
      <c r="C222" s="15">
        <v>9</v>
      </c>
      <c r="D222" s="15">
        <v>154311018</v>
      </c>
      <c r="E222" s="15" t="s">
        <v>78</v>
      </c>
      <c r="F222" s="16">
        <f>IF(S222=0,AA222,Z222+SUM(G222:Q222)+AB222)</f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 t="s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3">
        <f>V222/5.5</f>
        <v>0</v>
      </c>
      <c r="Z222" s="16">
        <f>ROUND(Y222,0)</f>
        <v>0</v>
      </c>
      <c r="AA222" s="17">
        <v>0</v>
      </c>
      <c r="AB222" s="17">
        <v>0</v>
      </c>
      <c r="AC222" s="14" t="s">
        <v>56</v>
      </c>
      <c r="AD222" s="18">
        <v>44439</v>
      </c>
      <c r="AE222" s="14" t="s">
        <v>43</v>
      </c>
      <c r="AF222" s="14" t="s">
        <v>59</v>
      </c>
      <c r="AG222" s="19" t="s">
        <v>48</v>
      </c>
      <c r="AH222" s="14" t="s">
        <v>49</v>
      </c>
      <c r="AI222" s="20">
        <f>F222-AN222</f>
        <v>0</v>
      </c>
      <c r="AJ222" s="17">
        <v>0</v>
      </c>
      <c r="AK222" s="21" t="str">
        <f>IF(AI222=0,"-",AJ222/AI222)</f>
        <v>-</v>
      </c>
      <c r="AL222" s="17">
        <v>0</v>
      </c>
      <c r="AM222" s="22">
        <f>IF(AL222=0,0,AL222/AI222)</f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9">
        <v>0</v>
      </c>
    </row>
    <row r="223" spans="1:52" ht="15" customHeight="1" x14ac:dyDescent="0.25">
      <c r="A223" s="14">
        <v>52</v>
      </c>
      <c r="B223" s="15">
        <v>9533</v>
      </c>
      <c r="C223" s="15">
        <v>9</v>
      </c>
      <c r="D223" s="15">
        <v>154311019</v>
      </c>
      <c r="E223" s="15" t="s">
        <v>78</v>
      </c>
      <c r="F223" s="16">
        <f>IF(S223=0,AA223,Z223+SUM(G223:Q223)+AB223)</f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 t="s">
        <v>0</v>
      </c>
      <c r="S223" s="17">
        <v>99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23">
        <f>V223/5.5</f>
        <v>0</v>
      </c>
      <c r="Z223" s="16">
        <f>ROUND(Y223,0)</f>
        <v>0</v>
      </c>
      <c r="AA223" s="17">
        <v>0</v>
      </c>
      <c r="AB223" s="17">
        <v>0</v>
      </c>
      <c r="AC223" s="14" t="s">
        <v>56</v>
      </c>
      <c r="AD223" s="18">
        <v>44439</v>
      </c>
      <c r="AE223" s="14" t="s">
        <v>43</v>
      </c>
      <c r="AF223" s="14" t="s">
        <v>59</v>
      </c>
      <c r="AG223" s="19" t="s">
        <v>48</v>
      </c>
      <c r="AH223" s="14" t="s">
        <v>49</v>
      </c>
      <c r="AI223" s="20">
        <f>F223-AN223</f>
        <v>0</v>
      </c>
      <c r="AJ223" s="17">
        <v>0</v>
      </c>
      <c r="AK223" s="21" t="str">
        <f>IF(AI223=0,"-",AJ223/AI223)</f>
        <v>-</v>
      </c>
      <c r="AL223" s="17">
        <v>0</v>
      </c>
      <c r="AM223" s="22">
        <f>IF(AL223=0,0,AL223/AI223)</f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9">
        <v>0</v>
      </c>
    </row>
    <row r="224" spans="1:52" ht="15" customHeight="1" x14ac:dyDescent="0.25">
      <c r="A224" s="14">
        <v>149</v>
      </c>
      <c r="B224" s="15">
        <v>9534</v>
      </c>
      <c r="C224" s="15">
        <v>9</v>
      </c>
      <c r="D224" s="15">
        <v>154311020</v>
      </c>
      <c r="E224" s="15" t="s">
        <v>78</v>
      </c>
      <c r="F224" s="16">
        <f>IF(S224=0,AA224,Z224+SUM(G224:Q224)+AB224)</f>
        <v>11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</v>
      </c>
      <c r="T224" s="17">
        <v>1</v>
      </c>
      <c r="U224" s="17">
        <v>0</v>
      </c>
      <c r="V224" s="17">
        <v>60.1</v>
      </c>
      <c r="W224" s="17">
        <v>0</v>
      </c>
      <c r="X224" s="17">
        <v>0</v>
      </c>
      <c r="Y224" s="23">
        <f>V224/5.5</f>
        <v>10.927272727272728</v>
      </c>
      <c r="Z224" s="16">
        <f>ROUND(Y224,0)</f>
        <v>11</v>
      </c>
      <c r="AA224" s="17">
        <v>11</v>
      </c>
      <c r="AB224" s="17">
        <v>0</v>
      </c>
      <c r="AC224" s="14" t="s">
        <v>56</v>
      </c>
      <c r="AD224" s="18">
        <v>44439</v>
      </c>
      <c r="AE224" s="14" t="s">
        <v>43</v>
      </c>
      <c r="AF224" s="14" t="s">
        <v>59</v>
      </c>
      <c r="AG224" s="19" t="s">
        <v>48</v>
      </c>
      <c r="AH224" s="14" t="s">
        <v>49</v>
      </c>
      <c r="AI224" s="20">
        <f>F224-AN224</f>
        <v>11</v>
      </c>
      <c r="AJ224" s="17">
        <v>11</v>
      </c>
      <c r="AK224" s="21">
        <f>IF(AI224=0,"-",AJ224/AI224)</f>
        <v>1</v>
      </c>
      <c r="AL224" s="17">
        <v>0</v>
      </c>
      <c r="AM224" s="22">
        <f>IF(AL224=0,0,AL224/AI224)</f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9">
        <v>0</v>
      </c>
    </row>
    <row r="225" spans="1:52" ht="15" customHeight="1" x14ac:dyDescent="0.25">
      <c r="A225" s="14">
        <v>144</v>
      </c>
      <c r="B225" s="15">
        <v>9536</v>
      </c>
      <c r="C225" s="15">
        <v>9</v>
      </c>
      <c r="D225" s="15">
        <v>155310032</v>
      </c>
      <c r="E225" s="15" t="s">
        <v>78</v>
      </c>
      <c r="F225" s="16">
        <f>IF(S225=0,AA225,Z225+SUM(G225:Q225)+AB225)</f>
        <v>15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 t="s">
        <v>0</v>
      </c>
      <c r="S225" s="17">
        <v>1</v>
      </c>
      <c r="T225" s="17">
        <v>1</v>
      </c>
      <c r="U225" s="17">
        <v>0</v>
      </c>
      <c r="V225" s="17">
        <v>84</v>
      </c>
      <c r="W225" s="17">
        <v>0</v>
      </c>
      <c r="X225" s="17">
        <v>0</v>
      </c>
      <c r="Y225" s="23">
        <f>V225/5.5</f>
        <v>15.272727272727273</v>
      </c>
      <c r="Z225" s="16">
        <f>ROUND(Y225,0)</f>
        <v>15</v>
      </c>
      <c r="AA225" s="17">
        <v>15</v>
      </c>
      <c r="AB225" s="17">
        <v>0</v>
      </c>
      <c r="AC225" s="14" t="s">
        <v>56</v>
      </c>
      <c r="AD225" s="18">
        <v>44439</v>
      </c>
      <c r="AE225" s="14" t="s">
        <v>43</v>
      </c>
      <c r="AF225" s="14" t="s">
        <v>59</v>
      </c>
      <c r="AG225" s="19" t="s">
        <v>48</v>
      </c>
      <c r="AH225" s="14" t="s">
        <v>49</v>
      </c>
      <c r="AI225" s="20">
        <f>F225-AN225</f>
        <v>15</v>
      </c>
      <c r="AJ225" s="17">
        <v>12</v>
      </c>
      <c r="AK225" s="21">
        <f>IF(AI225=0,"-",AJ225/AI225)</f>
        <v>0.8</v>
      </c>
      <c r="AL225" s="17">
        <v>0</v>
      </c>
      <c r="AM225" s="22">
        <f>IF(AL225=0,0,AL225/AI225)</f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9">
        <v>0</v>
      </c>
    </row>
    <row r="226" spans="1:52" ht="15" customHeight="1" x14ac:dyDescent="0.25">
      <c r="A226" s="14">
        <v>96</v>
      </c>
      <c r="B226" s="15">
        <v>9537</v>
      </c>
      <c r="C226" s="15">
        <v>9</v>
      </c>
      <c r="D226" s="15">
        <v>155310033</v>
      </c>
      <c r="E226" s="15" t="s">
        <v>78</v>
      </c>
      <c r="F226" s="16">
        <f>IF(S226=0,AA226,Z226+SUM(G226:Q226)+AB226)</f>
        <v>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 t="s">
        <v>0</v>
      </c>
      <c r="S226" s="17">
        <v>1</v>
      </c>
      <c r="T226" s="17">
        <v>1</v>
      </c>
      <c r="U226" s="17">
        <v>0</v>
      </c>
      <c r="V226" s="17">
        <v>39.9</v>
      </c>
      <c r="W226" s="17">
        <v>0</v>
      </c>
      <c r="X226" s="17">
        <v>0</v>
      </c>
      <c r="Y226" s="23">
        <f>V226/5.5</f>
        <v>7.254545454545454</v>
      </c>
      <c r="Z226" s="16">
        <f>ROUND(Y226,0)</f>
        <v>7</v>
      </c>
      <c r="AA226" s="17">
        <v>7</v>
      </c>
      <c r="AB226" s="17">
        <v>0</v>
      </c>
      <c r="AC226" s="14" t="s">
        <v>56</v>
      </c>
      <c r="AD226" s="18">
        <v>44439</v>
      </c>
      <c r="AE226" s="14" t="s">
        <v>43</v>
      </c>
      <c r="AF226" s="14" t="s">
        <v>59</v>
      </c>
      <c r="AG226" s="19" t="s">
        <v>48</v>
      </c>
      <c r="AH226" s="14" t="s">
        <v>49</v>
      </c>
      <c r="AI226" s="20">
        <f>F226-AN226</f>
        <v>7</v>
      </c>
      <c r="AJ226" s="17">
        <v>6</v>
      </c>
      <c r="AK226" s="21">
        <f>IF(AI226=0,"-",AJ226/AI226)</f>
        <v>0.8571428571428571</v>
      </c>
      <c r="AL226" s="17">
        <v>0</v>
      </c>
      <c r="AM226" s="22">
        <f>IF(AL226=0,0,AL226/AI226)</f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9">
        <v>0</v>
      </c>
    </row>
    <row r="227" spans="1:52" ht="15" customHeight="1" x14ac:dyDescent="0.25">
      <c r="A227" s="14">
        <v>43</v>
      </c>
      <c r="B227" s="15">
        <v>9538</v>
      </c>
      <c r="C227" s="15">
        <v>9</v>
      </c>
      <c r="D227" s="15">
        <v>155310034</v>
      </c>
      <c r="E227" s="15" t="s">
        <v>78</v>
      </c>
      <c r="F227" s="16">
        <f>IF(S227=0,AA227,Z227+SUM(G227:Q227)+AB227)</f>
        <v>9</v>
      </c>
      <c r="G227" s="17">
        <v>1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86</v>
      </c>
      <c r="S227" s="17">
        <v>1</v>
      </c>
      <c r="T227" s="17">
        <v>1</v>
      </c>
      <c r="U227" s="17">
        <v>0</v>
      </c>
      <c r="V227" s="17">
        <v>43.7</v>
      </c>
      <c r="W227" s="17">
        <v>0</v>
      </c>
      <c r="X227" s="17">
        <v>0</v>
      </c>
      <c r="Y227" s="23">
        <f>V227/5.5</f>
        <v>7.9454545454545462</v>
      </c>
      <c r="Z227" s="16">
        <f>ROUND(Y227,0)</f>
        <v>8</v>
      </c>
      <c r="AA227" s="17">
        <v>8</v>
      </c>
      <c r="AB227" s="17">
        <v>0</v>
      </c>
      <c r="AC227" s="14" t="s">
        <v>56</v>
      </c>
      <c r="AD227" s="18">
        <v>44439</v>
      </c>
      <c r="AE227" s="14" t="s">
        <v>43</v>
      </c>
      <c r="AF227" s="14" t="s">
        <v>59</v>
      </c>
      <c r="AG227" s="19" t="s">
        <v>48</v>
      </c>
      <c r="AH227" s="14" t="s">
        <v>49</v>
      </c>
      <c r="AI227" s="20">
        <f>F227-AN227</f>
        <v>9</v>
      </c>
      <c r="AJ227" s="17">
        <v>6</v>
      </c>
      <c r="AK227" s="21">
        <f>IF(AI227=0,"-",AJ227/AI227)</f>
        <v>0.66666666666666663</v>
      </c>
      <c r="AL227" s="17">
        <v>0</v>
      </c>
      <c r="AM227" s="22">
        <f>IF(AL227=0,0,AL227/AI227)</f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9">
        <v>0</v>
      </c>
    </row>
    <row r="228" spans="1:52" ht="15" customHeight="1" x14ac:dyDescent="0.25">
      <c r="A228" s="14">
        <v>22</v>
      </c>
      <c r="B228" s="15">
        <v>9539</v>
      </c>
      <c r="C228" s="15">
        <v>9</v>
      </c>
      <c r="D228" s="15">
        <v>155310035</v>
      </c>
      <c r="E228" s="15" t="s">
        <v>78</v>
      </c>
      <c r="F228" s="16">
        <f>IF(S228=0,AA228,Z228+SUM(G228:Q228)+AB228)</f>
        <v>10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 t="s">
        <v>0</v>
      </c>
      <c r="S228" s="17">
        <v>1</v>
      </c>
      <c r="T228" s="17">
        <v>1</v>
      </c>
      <c r="U228" s="17">
        <v>0</v>
      </c>
      <c r="V228" s="17">
        <v>55.5</v>
      </c>
      <c r="W228" s="17">
        <v>0</v>
      </c>
      <c r="X228" s="17">
        <v>0</v>
      </c>
      <c r="Y228" s="23">
        <f>V228/5.5</f>
        <v>10.090909090909092</v>
      </c>
      <c r="Z228" s="16">
        <f>ROUND(Y228,0)</f>
        <v>10</v>
      </c>
      <c r="AA228" s="17">
        <v>10</v>
      </c>
      <c r="AB228" s="17">
        <v>0</v>
      </c>
      <c r="AC228" s="14" t="s">
        <v>56</v>
      </c>
      <c r="AD228" s="18">
        <v>44439</v>
      </c>
      <c r="AE228" s="14" t="s">
        <v>43</v>
      </c>
      <c r="AF228" s="14" t="s">
        <v>59</v>
      </c>
      <c r="AG228" s="19" t="s">
        <v>48</v>
      </c>
      <c r="AH228" s="14" t="s">
        <v>49</v>
      </c>
      <c r="AI228" s="20">
        <f>F228-AN228</f>
        <v>10</v>
      </c>
      <c r="AJ228" s="17">
        <v>9</v>
      </c>
      <c r="AK228" s="21">
        <f>IF(AI228=0,"-",AJ228/AI228)</f>
        <v>0.9</v>
      </c>
      <c r="AL228" s="17">
        <v>1</v>
      </c>
      <c r="AM228" s="22">
        <f>IF(AL228=0,0,AL228/AI228)</f>
        <v>0.1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9">
        <v>0</v>
      </c>
    </row>
    <row r="229" spans="1:52" ht="15" customHeight="1" x14ac:dyDescent="0.25">
      <c r="A229" s="14">
        <v>134</v>
      </c>
      <c r="B229" s="15">
        <v>9540</v>
      </c>
      <c r="C229" s="15">
        <v>9</v>
      </c>
      <c r="D229" s="15">
        <v>155310036</v>
      </c>
      <c r="E229" s="15" t="s">
        <v>78</v>
      </c>
      <c r="F229" s="16">
        <f>IF(S229=0,AA229,Z229+SUM(G229:Q229)+AB229)</f>
        <v>3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 t="s">
        <v>0</v>
      </c>
      <c r="S229" s="17">
        <v>1</v>
      </c>
      <c r="T229" s="17">
        <v>1</v>
      </c>
      <c r="U229" s="17">
        <v>0</v>
      </c>
      <c r="V229" s="17">
        <v>19.2</v>
      </c>
      <c r="W229" s="17">
        <v>0</v>
      </c>
      <c r="X229" s="17">
        <v>0</v>
      </c>
      <c r="Y229" s="23">
        <f>V229/5.5</f>
        <v>3.4909090909090907</v>
      </c>
      <c r="Z229" s="16">
        <f>ROUND(Y229,0)</f>
        <v>3</v>
      </c>
      <c r="AA229" s="17">
        <v>4</v>
      </c>
      <c r="AB229" s="17">
        <v>0</v>
      </c>
      <c r="AC229" s="14" t="s">
        <v>56</v>
      </c>
      <c r="AD229" s="18">
        <v>44439</v>
      </c>
      <c r="AE229" s="14" t="s">
        <v>43</v>
      </c>
      <c r="AF229" s="14" t="s">
        <v>59</v>
      </c>
      <c r="AG229" s="19" t="s">
        <v>48</v>
      </c>
      <c r="AH229" s="14" t="s">
        <v>49</v>
      </c>
      <c r="AI229" s="20">
        <f>F229-AN229</f>
        <v>3</v>
      </c>
      <c r="AJ229" s="17">
        <v>4</v>
      </c>
      <c r="AK229" s="21">
        <f>IF(AI229=0,"-",AJ229/AI229)</f>
        <v>1.3333333333333333</v>
      </c>
      <c r="AL229" s="17">
        <v>0</v>
      </c>
      <c r="AM229" s="22">
        <f>IF(AL229=0,0,AL229/AI229)</f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9">
        <v>0</v>
      </c>
    </row>
    <row r="230" spans="1:52" ht="15" customHeight="1" x14ac:dyDescent="0.25">
      <c r="A230" s="14">
        <v>191</v>
      </c>
      <c r="B230" s="15">
        <v>9541</v>
      </c>
      <c r="C230" s="15">
        <v>9</v>
      </c>
      <c r="D230" s="15">
        <v>155311020</v>
      </c>
      <c r="E230" s="15" t="s">
        <v>78</v>
      </c>
      <c r="F230" s="16">
        <f>IF(S230=0,AA230,Z230+SUM(G230:Q230)+AB230)</f>
        <v>18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 t="s">
        <v>0</v>
      </c>
      <c r="S230" s="17">
        <v>1</v>
      </c>
      <c r="T230" s="17">
        <v>1</v>
      </c>
      <c r="U230" s="17">
        <v>0</v>
      </c>
      <c r="V230" s="17">
        <v>96.3</v>
      </c>
      <c r="W230" s="17">
        <v>0</v>
      </c>
      <c r="X230" s="17">
        <v>0</v>
      </c>
      <c r="Y230" s="23">
        <f>V230/5.5</f>
        <v>17.509090909090908</v>
      </c>
      <c r="Z230" s="16">
        <f>ROUND(Y230,0)</f>
        <v>18</v>
      </c>
      <c r="AA230" s="17">
        <v>18</v>
      </c>
      <c r="AB230" s="17">
        <v>0</v>
      </c>
      <c r="AC230" s="14" t="s">
        <v>56</v>
      </c>
      <c r="AD230" s="18">
        <v>44439</v>
      </c>
      <c r="AE230" s="14" t="s">
        <v>43</v>
      </c>
      <c r="AF230" s="14" t="s">
        <v>59</v>
      </c>
      <c r="AG230" s="19" t="s">
        <v>48</v>
      </c>
      <c r="AH230" s="14" t="s">
        <v>49</v>
      </c>
      <c r="AI230" s="20">
        <f>F230-AN230</f>
        <v>18</v>
      </c>
      <c r="AJ230" s="17">
        <v>15</v>
      </c>
      <c r="AK230" s="21">
        <f>IF(AI230=0,"-",AJ230/AI230)</f>
        <v>0.83333333333333337</v>
      </c>
      <c r="AL230" s="17">
        <v>0</v>
      </c>
      <c r="AM230" s="22">
        <f>IF(AL230=0,0,AL230/AI230)</f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9">
        <v>0</v>
      </c>
    </row>
    <row r="231" spans="1:52" ht="15" customHeight="1" x14ac:dyDescent="0.25">
      <c r="A231" s="14">
        <v>156</v>
      </c>
      <c r="B231" s="15">
        <v>9542</v>
      </c>
      <c r="C231" s="15">
        <v>9</v>
      </c>
      <c r="D231" s="15">
        <v>155311021</v>
      </c>
      <c r="E231" s="15" t="s">
        <v>78</v>
      </c>
      <c r="F231" s="16">
        <f>IF(S231=0,AA231,Z231+SUM(G231:Q231)+AB231)</f>
        <v>3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 t="s">
        <v>0</v>
      </c>
      <c r="S231" s="17">
        <v>1</v>
      </c>
      <c r="T231" s="17">
        <v>1</v>
      </c>
      <c r="U231" s="17">
        <v>0</v>
      </c>
      <c r="V231" s="17">
        <v>15</v>
      </c>
      <c r="W231" s="17">
        <v>0</v>
      </c>
      <c r="X231" s="17">
        <v>0</v>
      </c>
      <c r="Y231" s="23">
        <f>V231/5.5</f>
        <v>2.7272727272727271</v>
      </c>
      <c r="Z231" s="16">
        <f>ROUND(Y231,0)</f>
        <v>3</v>
      </c>
      <c r="AA231" s="17">
        <v>3</v>
      </c>
      <c r="AB231" s="17">
        <v>0</v>
      </c>
      <c r="AC231" s="14" t="s">
        <v>56</v>
      </c>
      <c r="AD231" s="18">
        <v>44439</v>
      </c>
      <c r="AE231" s="14" t="s">
        <v>43</v>
      </c>
      <c r="AF231" s="14" t="s">
        <v>59</v>
      </c>
      <c r="AG231" s="19" t="s">
        <v>48</v>
      </c>
      <c r="AH231" s="14" t="s">
        <v>49</v>
      </c>
      <c r="AI231" s="20">
        <f>F231-AN231</f>
        <v>3</v>
      </c>
      <c r="AJ231" s="17">
        <v>2</v>
      </c>
      <c r="AK231" s="21">
        <f>IF(AI231=0,"-",AJ231/AI231)</f>
        <v>0.66666666666666663</v>
      </c>
      <c r="AL231" s="17">
        <v>0</v>
      </c>
      <c r="AM231" s="22">
        <f>IF(AL231=0,0,AL231/AI231)</f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9">
        <v>0</v>
      </c>
    </row>
    <row r="232" spans="1:52" ht="15" customHeight="1" x14ac:dyDescent="0.25">
      <c r="A232" s="14">
        <v>194</v>
      </c>
      <c r="B232" s="15">
        <v>9543</v>
      </c>
      <c r="C232" s="15">
        <v>9</v>
      </c>
      <c r="D232" s="15">
        <v>155311022</v>
      </c>
      <c r="E232" s="15" t="s">
        <v>78</v>
      </c>
      <c r="F232" s="16">
        <f>IF(S232=0,AA232,Z232+SUM(G232:Q232)+AB232)</f>
        <v>13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 t="s">
        <v>0</v>
      </c>
      <c r="S232" s="17">
        <v>1</v>
      </c>
      <c r="T232" s="17">
        <v>1</v>
      </c>
      <c r="U232" s="17">
        <v>0</v>
      </c>
      <c r="V232" s="17">
        <v>72.3</v>
      </c>
      <c r="W232" s="17">
        <v>0</v>
      </c>
      <c r="X232" s="17">
        <v>0</v>
      </c>
      <c r="Y232" s="23">
        <f>V232/5.5</f>
        <v>13.145454545454545</v>
      </c>
      <c r="Z232" s="16">
        <f>ROUND(Y232,0)</f>
        <v>13</v>
      </c>
      <c r="AA232" s="17">
        <v>9</v>
      </c>
      <c r="AB232" s="17">
        <v>0</v>
      </c>
      <c r="AC232" s="14" t="s">
        <v>56</v>
      </c>
      <c r="AD232" s="18">
        <v>44439</v>
      </c>
      <c r="AE232" s="14" t="s">
        <v>43</v>
      </c>
      <c r="AF232" s="14" t="s">
        <v>59</v>
      </c>
      <c r="AG232" s="19" t="s">
        <v>48</v>
      </c>
      <c r="AH232" s="14" t="s">
        <v>49</v>
      </c>
      <c r="AI232" s="20">
        <f>F232-AN232</f>
        <v>13</v>
      </c>
      <c r="AJ232" s="17">
        <v>8</v>
      </c>
      <c r="AK232" s="21">
        <f>IF(AI232=0,"-",AJ232/AI232)</f>
        <v>0.61538461538461542</v>
      </c>
      <c r="AL232" s="17">
        <v>0</v>
      </c>
      <c r="AM232" s="22">
        <f>IF(AL232=0,0,AL232/AI232)</f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9">
        <v>0</v>
      </c>
    </row>
    <row r="233" spans="1:52" ht="15" customHeight="1" x14ac:dyDescent="0.25">
      <c r="A233" s="14">
        <v>285</v>
      </c>
      <c r="B233" s="15">
        <v>9968</v>
      </c>
      <c r="C233" s="15">
        <v>9</v>
      </c>
      <c r="D233" s="15">
        <v>154310028</v>
      </c>
      <c r="E233" s="15" t="s">
        <v>116</v>
      </c>
      <c r="F233" s="16">
        <f>IF(S233=0,AA233,Z233+SUM(G233:Q233)+AB233)</f>
        <v>9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 t="s">
        <v>0</v>
      </c>
      <c r="S233" s="17">
        <v>1</v>
      </c>
      <c r="T233" s="17">
        <v>1</v>
      </c>
      <c r="U233" s="17">
        <v>0</v>
      </c>
      <c r="V233" s="17">
        <v>50.8</v>
      </c>
      <c r="W233" s="17">
        <v>0</v>
      </c>
      <c r="X233" s="17">
        <v>0</v>
      </c>
      <c r="Y233" s="23">
        <f>V233/5.5</f>
        <v>9.2363636363636363</v>
      </c>
      <c r="Z233" s="16">
        <f>ROUND(Y233,0)</f>
        <v>9</v>
      </c>
      <c r="AA233" s="17">
        <v>10</v>
      </c>
      <c r="AB233" s="17">
        <v>0</v>
      </c>
      <c r="AC233" s="14" t="s">
        <v>56</v>
      </c>
      <c r="AD233" s="18">
        <v>44439</v>
      </c>
      <c r="AE233" s="14" t="s">
        <v>43</v>
      </c>
      <c r="AF233" s="14" t="s">
        <v>59</v>
      </c>
      <c r="AG233" s="19" t="s">
        <v>48</v>
      </c>
      <c r="AH233" s="14" t="s">
        <v>49</v>
      </c>
      <c r="AI233" s="20">
        <f>F233-AN233</f>
        <v>9</v>
      </c>
      <c r="AJ233" s="17">
        <v>6</v>
      </c>
      <c r="AK233" s="21">
        <f>IF(AI233=0,"-",AJ233/AI233)</f>
        <v>0.66666666666666663</v>
      </c>
      <c r="AL233" s="17">
        <v>0</v>
      </c>
      <c r="AM233" s="22">
        <f>IF(AL233=0,0,AL233/AI233)</f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9">
        <v>0</v>
      </c>
    </row>
    <row r="234" spans="1:52" ht="15" customHeight="1" x14ac:dyDescent="0.25">
      <c r="A234" s="14">
        <v>284</v>
      </c>
      <c r="B234" s="15">
        <v>9969</v>
      </c>
      <c r="C234" s="15">
        <v>9</v>
      </c>
      <c r="D234" s="15">
        <v>154310029</v>
      </c>
      <c r="E234" s="15" t="s">
        <v>116</v>
      </c>
      <c r="F234" s="16">
        <f>IF(S234=0,AA234,Z234+SUM(G234:Q234)+AB234)</f>
        <v>14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 t="s">
        <v>0</v>
      </c>
      <c r="S234" s="17">
        <v>1</v>
      </c>
      <c r="T234" s="17">
        <v>1</v>
      </c>
      <c r="U234" s="17">
        <v>0</v>
      </c>
      <c r="V234" s="17">
        <v>78.7</v>
      </c>
      <c r="W234" s="17">
        <v>0</v>
      </c>
      <c r="X234" s="17">
        <v>0</v>
      </c>
      <c r="Y234" s="23">
        <f>V234/5.5</f>
        <v>14.30909090909091</v>
      </c>
      <c r="Z234" s="16">
        <f>ROUND(Y234,0)</f>
        <v>14</v>
      </c>
      <c r="AA234" s="17">
        <v>15</v>
      </c>
      <c r="AB234" s="17">
        <v>0</v>
      </c>
      <c r="AC234" s="14" t="s">
        <v>56</v>
      </c>
      <c r="AD234" s="18">
        <v>44439</v>
      </c>
      <c r="AE234" s="14" t="s">
        <v>43</v>
      </c>
      <c r="AF234" s="14" t="s">
        <v>59</v>
      </c>
      <c r="AG234" s="19" t="s">
        <v>48</v>
      </c>
      <c r="AH234" s="14" t="s">
        <v>49</v>
      </c>
      <c r="AI234" s="20">
        <f>F234-AN234</f>
        <v>14</v>
      </c>
      <c r="AJ234" s="17">
        <v>14</v>
      </c>
      <c r="AK234" s="21">
        <f>IF(AI234=0,"-",AJ234/AI234)</f>
        <v>1</v>
      </c>
      <c r="AL234" s="17">
        <v>1</v>
      </c>
      <c r="AM234" s="22">
        <f>IF(AL234=0,0,AL234/AI234)</f>
        <v>7.1428571428571425E-2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9">
        <v>0</v>
      </c>
    </row>
    <row r="235" spans="1:52" ht="15" customHeight="1" x14ac:dyDescent="0.25">
      <c r="A235" s="14">
        <v>287</v>
      </c>
      <c r="B235" s="15">
        <v>9970</v>
      </c>
      <c r="C235" s="15">
        <v>9</v>
      </c>
      <c r="D235" s="15">
        <v>154310069</v>
      </c>
      <c r="E235" s="15" t="s">
        <v>116</v>
      </c>
      <c r="F235" s="16">
        <f>IF(S235=0,AA235,Z235+SUM(G235:Q235)+AB235)</f>
        <v>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 t="s">
        <v>0</v>
      </c>
      <c r="S235" s="17">
        <v>1</v>
      </c>
      <c r="T235" s="17">
        <v>1</v>
      </c>
      <c r="U235" s="17">
        <v>0</v>
      </c>
      <c r="V235" s="17">
        <v>31.7</v>
      </c>
      <c r="W235" s="17">
        <v>0</v>
      </c>
      <c r="X235" s="17">
        <v>0</v>
      </c>
      <c r="Y235" s="23">
        <f>V235/5.5</f>
        <v>5.7636363636363637</v>
      </c>
      <c r="Z235" s="16">
        <f>ROUND(Y235,0)</f>
        <v>6</v>
      </c>
      <c r="AA235" s="17">
        <v>6</v>
      </c>
      <c r="AB235" s="17">
        <v>0</v>
      </c>
      <c r="AC235" s="14" t="s">
        <v>56</v>
      </c>
      <c r="AD235" s="18">
        <v>44439</v>
      </c>
      <c r="AE235" s="14" t="s">
        <v>43</v>
      </c>
      <c r="AF235" s="14" t="s">
        <v>59</v>
      </c>
      <c r="AG235" s="19" t="s">
        <v>48</v>
      </c>
      <c r="AH235" s="14" t="s">
        <v>49</v>
      </c>
      <c r="AI235" s="20">
        <f>F235-AN235</f>
        <v>6</v>
      </c>
      <c r="AJ235" s="17">
        <v>6</v>
      </c>
      <c r="AK235" s="21">
        <f>IF(AI235=0,"-",AJ235/AI235)</f>
        <v>1</v>
      </c>
      <c r="AL235" s="17">
        <v>0</v>
      </c>
      <c r="AM235" s="22">
        <f>IF(AL235=0,0,AL235/AI235)</f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9">
        <v>0</v>
      </c>
    </row>
    <row r="236" spans="1:52" ht="15" customHeight="1" x14ac:dyDescent="0.25">
      <c r="A236" s="14">
        <v>286</v>
      </c>
      <c r="B236" s="15">
        <v>9971</v>
      </c>
      <c r="C236" s="15">
        <v>9</v>
      </c>
      <c r="D236" s="15">
        <v>154310070</v>
      </c>
      <c r="E236" s="15" t="s">
        <v>116</v>
      </c>
      <c r="F236" s="16">
        <f>IF(S236=0,AA236,Z236+SUM(G236:Q236)+AB236)</f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 t="s">
        <v>0</v>
      </c>
      <c r="S236" s="17">
        <v>99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23">
        <f>V236/5.5</f>
        <v>0</v>
      </c>
      <c r="Z236" s="16">
        <f>ROUND(Y236,0)</f>
        <v>0</v>
      </c>
      <c r="AA236" s="17">
        <v>0</v>
      </c>
      <c r="AB236" s="17">
        <v>0</v>
      </c>
      <c r="AC236" s="14" t="s">
        <v>56</v>
      </c>
      <c r="AD236" s="18">
        <v>44439</v>
      </c>
      <c r="AE236" s="14" t="s">
        <v>43</v>
      </c>
      <c r="AF236" s="14" t="s">
        <v>59</v>
      </c>
      <c r="AG236" s="19" t="s">
        <v>48</v>
      </c>
      <c r="AH236" s="14" t="s">
        <v>49</v>
      </c>
      <c r="AI236" s="20">
        <f>F236-AN236</f>
        <v>0</v>
      </c>
      <c r="AJ236" s="17">
        <v>0</v>
      </c>
      <c r="AK236" s="21" t="str">
        <f>IF(AI236=0,"-",AJ236/AI236)</f>
        <v>-</v>
      </c>
      <c r="AL236" s="17">
        <v>0</v>
      </c>
      <c r="AM236" s="22">
        <f>IF(AL236=0,0,AL236/AI236)</f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9">
        <v>0</v>
      </c>
    </row>
    <row r="237" spans="1:52" ht="15" customHeight="1" x14ac:dyDescent="0.25">
      <c r="A237" s="14">
        <v>281</v>
      </c>
      <c r="B237" s="15">
        <v>10103</v>
      </c>
      <c r="C237" s="15">
        <v>9</v>
      </c>
      <c r="D237" s="15">
        <v>153309019</v>
      </c>
      <c r="E237" s="15" t="s">
        <v>74</v>
      </c>
      <c r="F237" s="16">
        <f>IF(S237=0,AA237,Z237+SUM(G237:Q237)+AB237)</f>
        <v>8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0</v>
      </c>
      <c r="S237" s="17">
        <v>2</v>
      </c>
      <c r="T237" s="17">
        <v>1</v>
      </c>
      <c r="U237" s="17">
        <v>0</v>
      </c>
      <c r="V237" s="17">
        <v>46.1</v>
      </c>
      <c r="W237" s="17">
        <v>1</v>
      </c>
      <c r="X237" s="17">
        <v>5</v>
      </c>
      <c r="Y237" s="23">
        <f>V237/5.5</f>
        <v>8.3818181818181827</v>
      </c>
      <c r="Z237" s="16">
        <f>ROUND(Y237,0)</f>
        <v>8</v>
      </c>
      <c r="AA237" s="17">
        <v>9</v>
      </c>
      <c r="AB237" s="17">
        <v>0</v>
      </c>
      <c r="AC237" s="14" t="s">
        <v>56</v>
      </c>
      <c r="AD237" s="18">
        <v>44439</v>
      </c>
      <c r="AE237" s="14" t="s">
        <v>43</v>
      </c>
      <c r="AF237" s="14" t="s">
        <v>59</v>
      </c>
      <c r="AG237" s="19" t="s">
        <v>48</v>
      </c>
      <c r="AH237" s="14" t="s">
        <v>49</v>
      </c>
      <c r="AI237" s="20">
        <f>F237-AN237</f>
        <v>8</v>
      </c>
      <c r="AJ237" s="17">
        <v>5</v>
      </c>
      <c r="AK237" s="21">
        <f>IF(AI237=0,"-",AJ237/AI237)</f>
        <v>0.625</v>
      </c>
      <c r="AL237" s="17">
        <v>0</v>
      </c>
      <c r="AM237" s="22">
        <f>IF(AL237=0,0,AL237/AI237)</f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9">
        <v>0</v>
      </c>
    </row>
    <row r="238" spans="1:52" ht="15" customHeight="1" x14ac:dyDescent="0.25">
      <c r="A238" s="14">
        <v>153</v>
      </c>
      <c r="B238" s="15">
        <v>10104</v>
      </c>
      <c r="C238" s="15">
        <v>9</v>
      </c>
      <c r="D238" s="15">
        <v>153309020</v>
      </c>
      <c r="E238" s="15" t="s">
        <v>74</v>
      </c>
      <c r="F238" s="16">
        <f>IF(S238=0,AA238,Z238+SUM(G238:Q238)+AB238)</f>
        <v>9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 t="s">
        <v>0</v>
      </c>
      <c r="S238" s="17">
        <v>2</v>
      </c>
      <c r="T238" s="17">
        <v>1</v>
      </c>
      <c r="U238" s="17">
        <v>0</v>
      </c>
      <c r="V238" s="17">
        <v>51.2</v>
      </c>
      <c r="W238" s="17">
        <v>1</v>
      </c>
      <c r="X238" s="17">
        <v>5</v>
      </c>
      <c r="Y238" s="23">
        <f>V238/5.5</f>
        <v>9.3090909090909104</v>
      </c>
      <c r="Z238" s="16">
        <f>ROUND(Y238,0)</f>
        <v>9</v>
      </c>
      <c r="AA238" s="17">
        <v>8</v>
      </c>
      <c r="AB238" s="17">
        <v>0</v>
      </c>
      <c r="AC238" s="14" t="s">
        <v>56</v>
      </c>
      <c r="AD238" s="18">
        <v>44439</v>
      </c>
      <c r="AE238" s="14" t="s">
        <v>43</v>
      </c>
      <c r="AF238" s="14" t="s">
        <v>59</v>
      </c>
      <c r="AG238" s="19" t="s">
        <v>48</v>
      </c>
      <c r="AH238" s="14" t="s">
        <v>49</v>
      </c>
      <c r="AI238" s="20">
        <f>F238-AN238</f>
        <v>9</v>
      </c>
      <c r="AJ238" s="17">
        <v>5</v>
      </c>
      <c r="AK238" s="21">
        <f>IF(AI238=0,"-",AJ238/AI238)</f>
        <v>0.55555555555555558</v>
      </c>
      <c r="AL238" s="17">
        <v>0</v>
      </c>
      <c r="AM238" s="22">
        <f>IF(AL238=0,0,AL238/AI238)</f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9">
        <v>0</v>
      </c>
    </row>
    <row r="239" spans="1:52" ht="15" customHeight="1" x14ac:dyDescent="0.25">
      <c r="A239" s="14">
        <v>17</v>
      </c>
      <c r="B239" s="15">
        <v>10105</v>
      </c>
      <c r="C239" s="15">
        <v>9</v>
      </c>
      <c r="D239" s="15">
        <v>153309021</v>
      </c>
      <c r="E239" s="15" t="s">
        <v>74</v>
      </c>
      <c r="F239" s="16">
        <f>IF(S239=0,AA239,Z239+SUM(G239:Q239)+AB239)</f>
        <v>8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 t="s">
        <v>0</v>
      </c>
      <c r="S239" s="17">
        <v>2</v>
      </c>
      <c r="T239" s="17">
        <v>1</v>
      </c>
      <c r="U239" s="17">
        <v>0</v>
      </c>
      <c r="V239" s="17">
        <v>41.7</v>
      </c>
      <c r="W239" s="17">
        <v>1</v>
      </c>
      <c r="X239" s="17">
        <v>5</v>
      </c>
      <c r="Y239" s="23">
        <f>V239/5.5</f>
        <v>7.581818181818182</v>
      </c>
      <c r="Z239" s="16">
        <f>ROUND(Y239,0)</f>
        <v>8</v>
      </c>
      <c r="AA239" s="17">
        <v>8</v>
      </c>
      <c r="AB239" s="17">
        <v>0</v>
      </c>
      <c r="AC239" s="14" t="s">
        <v>56</v>
      </c>
      <c r="AD239" s="18">
        <v>44439</v>
      </c>
      <c r="AE239" s="14" t="s">
        <v>43</v>
      </c>
      <c r="AF239" s="14" t="s">
        <v>59</v>
      </c>
      <c r="AG239" s="19" t="s">
        <v>48</v>
      </c>
      <c r="AH239" s="14" t="s">
        <v>49</v>
      </c>
      <c r="AI239" s="20">
        <f>F239-AN239</f>
        <v>8</v>
      </c>
      <c r="AJ239" s="17">
        <v>3</v>
      </c>
      <c r="AK239" s="21">
        <f>IF(AI239=0,"-",AJ239/AI239)</f>
        <v>0.375</v>
      </c>
      <c r="AL239" s="17">
        <v>0</v>
      </c>
      <c r="AM239" s="22">
        <f>IF(AL239=0,0,AL239/AI239)</f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9">
        <v>0</v>
      </c>
    </row>
    <row r="240" spans="1:52" ht="15" customHeight="1" x14ac:dyDescent="0.25">
      <c r="A240" s="14">
        <v>140</v>
      </c>
      <c r="B240" s="15">
        <v>10106</v>
      </c>
      <c r="C240" s="15">
        <v>9</v>
      </c>
      <c r="D240" s="15">
        <v>153309022</v>
      </c>
      <c r="E240" s="15" t="s">
        <v>74</v>
      </c>
      <c r="F240" s="16">
        <f>IF(S240=0,AA240,Z240+SUM(G240:Q240)+AB240)</f>
        <v>8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 t="s">
        <v>0</v>
      </c>
      <c r="S240" s="17">
        <v>2</v>
      </c>
      <c r="T240" s="17">
        <v>1</v>
      </c>
      <c r="U240" s="17">
        <v>0</v>
      </c>
      <c r="V240" s="17">
        <v>46</v>
      </c>
      <c r="W240" s="17">
        <v>1</v>
      </c>
      <c r="X240" s="17">
        <v>5.3</v>
      </c>
      <c r="Y240" s="23">
        <f>V240/5.5</f>
        <v>8.3636363636363633</v>
      </c>
      <c r="Z240" s="16">
        <f>ROUND(Y240,0)</f>
        <v>8</v>
      </c>
      <c r="AA240" s="17">
        <v>8</v>
      </c>
      <c r="AB240" s="17">
        <v>0</v>
      </c>
      <c r="AC240" s="14" t="s">
        <v>56</v>
      </c>
      <c r="AD240" s="18">
        <v>44439</v>
      </c>
      <c r="AE240" s="14" t="s">
        <v>43</v>
      </c>
      <c r="AF240" s="14" t="s">
        <v>59</v>
      </c>
      <c r="AG240" s="19" t="s">
        <v>48</v>
      </c>
      <c r="AH240" s="14" t="s">
        <v>49</v>
      </c>
      <c r="AI240" s="20">
        <f>F240-AN240</f>
        <v>8</v>
      </c>
      <c r="AJ240" s="17">
        <v>3</v>
      </c>
      <c r="AK240" s="21">
        <f>IF(AI240=0,"-",AJ240/AI240)</f>
        <v>0.375</v>
      </c>
      <c r="AL240" s="17">
        <v>0</v>
      </c>
      <c r="AM240" s="22">
        <f>IF(AL240=0,0,AL240/AI240)</f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9">
        <v>0</v>
      </c>
    </row>
    <row r="241" spans="1:52" ht="15" customHeight="1" x14ac:dyDescent="0.25">
      <c r="A241" s="14">
        <v>186</v>
      </c>
      <c r="B241" s="15">
        <v>10107</v>
      </c>
      <c r="C241" s="15">
        <v>9</v>
      </c>
      <c r="D241" s="15">
        <v>153309023</v>
      </c>
      <c r="E241" s="15" t="s">
        <v>74</v>
      </c>
      <c r="F241" s="16">
        <f>IF(S241=0,AA241,Z241+SUM(G241:Q241)+AB241)</f>
        <v>9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 t="s">
        <v>0</v>
      </c>
      <c r="S241" s="17">
        <v>2</v>
      </c>
      <c r="T241" s="17">
        <v>1</v>
      </c>
      <c r="U241" s="17">
        <v>0</v>
      </c>
      <c r="V241" s="17">
        <v>49.6</v>
      </c>
      <c r="W241" s="17">
        <v>1</v>
      </c>
      <c r="X241" s="17">
        <v>5.3</v>
      </c>
      <c r="Y241" s="23">
        <f>V241/5.5</f>
        <v>9.0181818181818176</v>
      </c>
      <c r="Z241" s="16">
        <f>ROUND(Y241,0)</f>
        <v>9</v>
      </c>
      <c r="AA241" s="17">
        <v>9</v>
      </c>
      <c r="AB241" s="17">
        <v>0</v>
      </c>
      <c r="AC241" s="14" t="s">
        <v>56</v>
      </c>
      <c r="AD241" s="18">
        <v>44439</v>
      </c>
      <c r="AE241" s="14" t="s">
        <v>43</v>
      </c>
      <c r="AF241" s="14" t="s">
        <v>59</v>
      </c>
      <c r="AG241" s="19" t="s">
        <v>48</v>
      </c>
      <c r="AH241" s="14" t="s">
        <v>49</v>
      </c>
      <c r="AI241" s="20">
        <f>F241-AN241</f>
        <v>9</v>
      </c>
      <c r="AJ241" s="17">
        <v>6</v>
      </c>
      <c r="AK241" s="21">
        <f>IF(AI241=0,"-",AJ241/AI241)</f>
        <v>0.66666666666666663</v>
      </c>
      <c r="AL241" s="17">
        <v>0</v>
      </c>
      <c r="AM241" s="22">
        <f>IF(AL241=0,0,AL241/AI241)</f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9">
        <v>0</v>
      </c>
    </row>
    <row r="242" spans="1:52" ht="15" customHeight="1" x14ac:dyDescent="0.25">
      <c r="A242" s="14">
        <v>68</v>
      </c>
      <c r="B242" s="15">
        <v>10108</v>
      </c>
      <c r="C242" s="15">
        <v>9</v>
      </c>
      <c r="D242" s="15">
        <v>153309024</v>
      </c>
      <c r="E242" s="15" t="s">
        <v>74</v>
      </c>
      <c r="F242" s="16">
        <f>IF(S242=0,AA242,Z242+SUM(G242:Q242)+AB242)</f>
        <v>8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 t="s">
        <v>0</v>
      </c>
      <c r="S242" s="17">
        <v>2</v>
      </c>
      <c r="T242" s="17">
        <v>1</v>
      </c>
      <c r="U242" s="17">
        <v>0</v>
      </c>
      <c r="V242" s="17">
        <v>44.3</v>
      </c>
      <c r="W242" s="17">
        <v>1</v>
      </c>
      <c r="X242" s="17">
        <v>5.3</v>
      </c>
      <c r="Y242" s="23">
        <f>V242/5.5</f>
        <v>8.0545454545454547</v>
      </c>
      <c r="Z242" s="16">
        <f>ROUND(Y242,0)</f>
        <v>8</v>
      </c>
      <c r="AA242" s="17">
        <v>8</v>
      </c>
      <c r="AB242" s="17">
        <v>0</v>
      </c>
      <c r="AC242" s="14" t="s">
        <v>56</v>
      </c>
      <c r="AD242" s="18">
        <v>44439</v>
      </c>
      <c r="AE242" s="14" t="s">
        <v>43</v>
      </c>
      <c r="AF242" s="14" t="s">
        <v>59</v>
      </c>
      <c r="AG242" s="19" t="s">
        <v>48</v>
      </c>
      <c r="AH242" s="14" t="s">
        <v>49</v>
      </c>
      <c r="AI242" s="20">
        <f>F242-AN242</f>
        <v>8</v>
      </c>
      <c r="AJ242" s="17">
        <v>7</v>
      </c>
      <c r="AK242" s="21">
        <f>IF(AI242=0,"-",AJ242/AI242)</f>
        <v>0.875</v>
      </c>
      <c r="AL242" s="17">
        <v>0</v>
      </c>
      <c r="AM242" s="22">
        <f>IF(AL242=0,0,AL242/AI242)</f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9">
        <v>0</v>
      </c>
    </row>
    <row r="243" spans="1:52" ht="15" customHeight="1" x14ac:dyDescent="0.25">
      <c r="A243" s="14">
        <v>397</v>
      </c>
      <c r="B243" s="15">
        <v>10275</v>
      </c>
      <c r="C243" s="15">
        <v>9</v>
      </c>
      <c r="D243" s="15">
        <v>155310028</v>
      </c>
      <c r="E243" s="15" t="s">
        <v>135</v>
      </c>
      <c r="F243" s="16">
        <f>IF(S243=0,AA243,Z243+SUM(G243:Q243)+AB243)</f>
        <v>7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0</v>
      </c>
      <c r="S243" s="17">
        <v>1</v>
      </c>
      <c r="T243" s="17">
        <v>1</v>
      </c>
      <c r="U243" s="17">
        <v>0</v>
      </c>
      <c r="V243" s="17">
        <v>40.200000000000003</v>
      </c>
      <c r="W243" s="17">
        <v>0</v>
      </c>
      <c r="X243" s="17">
        <v>0</v>
      </c>
      <c r="Y243" s="23">
        <f>V243/5.5</f>
        <v>7.3090909090909095</v>
      </c>
      <c r="Z243" s="16">
        <f>ROUND(Y243,0)</f>
        <v>7</v>
      </c>
      <c r="AA243" s="17">
        <v>8</v>
      </c>
      <c r="AB243" s="17">
        <v>0</v>
      </c>
      <c r="AC243" s="14" t="s">
        <v>56</v>
      </c>
      <c r="AD243" s="18">
        <v>44439</v>
      </c>
      <c r="AE243" s="14" t="s">
        <v>43</v>
      </c>
      <c r="AF243" s="14" t="s">
        <v>59</v>
      </c>
      <c r="AG243" s="19" t="s">
        <v>48</v>
      </c>
      <c r="AH243" s="14" t="s">
        <v>49</v>
      </c>
      <c r="AI243" s="20">
        <f>F243-AN243</f>
        <v>7</v>
      </c>
      <c r="AJ243" s="17">
        <v>7</v>
      </c>
      <c r="AK243" s="21">
        <f>IF(AI243=0,"-",AJ243/AI243)</f>
        <v>1</v>
      </c>
      <c r="AL243" s="17">
        <v>0</v>
      </c>
      <c r="AM243" s="22">
        <f>IF(AL243=0,0,AL243/AI243)</f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9">
        <v>0</v>
      </c>
    </row>
    <row r="244" spans="1:52" ht="15" customHeight="1" x14ac:dyDescent="0.25">
      <c r="A244" s="14">
        <v>343</v>
      </c>
      <c r="B244" s="15">
        <v>10276</v>
      </c>
      <c r="C244" s="15">
        <v>9</v>
      </c>
      <c r="D244" s="15">
        <v>155310029</v>
      </c>
      <c r="E244" s="15" t="s">
        <v>135</v>
      </c>
      <c r="F244" s="16">
        <f>IF(S244=0,AA244,Z244+SUM(G244:Q244)+AB244)</f>
        <v>15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 t="s">
        <v>0</v>
      </c>
      <c r="S244" s="17">
        <v>1</v>
      </c>
      <c r="T244" s="17">
        <v>1</v>
      </c>
      <c r="U244" s="17">
        <v>0</v>
      </c>
      <c r="V244" s="17">
        <v>85</v>
      </c>
      <c r="W244" s="17">
        <v>0</v>
      </c>
      <c r="X244" s="17">
        <v>0</v>
      </c>
      <c r="Y244" s="23">
        <f>V244/5.5</f>
        <v>15.454545454545455</v>
      </c>
      <c r="Z244" s="16">
        <f>ROUND(Y244,0)</f>
        <v>15</v>
      </c>
      <c r="AA244" s="17">
        <v>15</v>
      </c>
      <c r="AB244" s="17">
        <v>0</v>
      </c>
      <c r="AC244" s="14" t="s">
        <v>56</v>
      </c>
      <c r="AD244" s="18">
        <v>44439</v>
      </c>
      <c r="AE244" s="14" t="s">
        <v>43</v>
      </c>
      <c r="AF244" s="14" t="s">
        <v>59</v>
      </c>
      <c r="AG244" s="19" t="s">
        <v>48</v>
      </c>
      <c r="AH244" s="14" t="s">
        <v>49</v>
      </c>
      <c r="AI244" s="20">
        <f>F244-AN244</f>
        <v>13</v>
      </c>
      <c r="AJ244" s="17">
        <v>14</v>
      </c>
      <c r="AK244" s="21">
        <f>IF(AI244=0,"-",AJ244/AI244)</f>
        <v>1.0769230769230769</v>
      </c>
      <c r="AL244" s="17">
        <v>0</v>
      </c>
      <c r="AM244" s="22">
        <f>IF(AL244=0,0,AL244/AI244)</f>
        <v>0</v>
      </c>
      <c r="AN244" s="17">
        <v>2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9">
        <v>0</v>
      </c>
    </row>
    <row r="245" spans="1:52" ht="15" customHeight="1" x14ac:dyDescent="0.25">
      <c r="A245" s="14">
        <v>335</v>
      </c>
      <c r="B245" s="15">
        <v>10277</v>
      </c>
      <c r="C245" s="15">
        <v>9</v>
      </c>
      <c r="D245" s="15">
        <v>155310030</v>
      </c>
      <c r="E245" s="15" t="s">
        <v>135</v>
      </c>
      <c r="F245" s="16">
        <f>IF(S245=0,AA245,Z245+SUM(G245:Q245)+AB245)</f>
        <v>8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2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114</v>
      </c>
      <c r="S245" s="17">
        <v>1</v>
      </c>
      <c r="T245" s="17">
        <v>1</v>
      </c>
      <c r="U245" s="17">
        <v>0</v>
      </c>
      <c r="V245" s="17">
        <v>33.700000000000003</v>
      </c>
      <c r="W245" s="17">
        <v>0</v>
      </c>
      <c r="X245" s="17">
        <v>0</v>
      </c>
      <c r="Y245" s="23">
        <f>V245/5.5</f>
        <v>6.1272727272727279</v>
      </c>
      <c r="Z245" s="16">
        <f>ROUND(Y245,0)</f>
        <v>6</v>
      </c>
      <c r="AA245" s="17">
        <v>8</v>
      </c>
      <c r="AB245" s="17">
        <v>0</v>
      </c>
      <c r="AC245" s="14" t="s">
        <v>56</v>
      </c>
      <c r="AD245" s="18">
        <v>44439</v>
      </c>
      <c r="AE245" s="14" t="s">
        <v>43</v>
      </c>
      <c r="AF245" s="14" t="s">
        <v>59</v>
      </c>
      <c r="AG245" s="19" t="s">
        <v>48</v>
      </c>
      <c r="AH245" s="14" t="s">
        <v>49</v>
      </c>
      <c r="AI245" s="20">
        <f>F245-AN245</f>
        <v>8</v>
      </c>
      <c r="AJ245" s="17">
        <v>8</v>
      </c>
      <c r="AK245" s="21">
        <f>IF(AI245=0,"-",AJ245/AI245)</f>
        <v>1</v>
      </c>
      <c r="AL245" s="17">
        <v>1</v>
      </c>
      <c r="AM245" s="22">
        <f>IF(AL245=0,0,AL245/AI245)</f>
        <v>0.125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1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9">
        <v>0</v>
      </c>
    </row>
    <row r="246" spans="1:52" s="36" customFormat="1" ht="15" customHeight="1" x14ac:dyDescent="0.25">
      <c r="A246" s="14">
        <v>353</v>
      </c>
      <c r="B246" s="15">
        <v>10278</v>
      </c>
      <c r="C246" s="15">
        <v>9</v>
      </c>
      <c r="D246" s="15">
        <v>155310031</v>
      </c>
      <c r="E246" s="15" t="s">
        <v>135</v>
      </c>
      <c r="F246" s="16">
        <f>IF(S246=0,AA246,Z246+SUM(G246:Q246)+AB246)</f>
        <v>7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 t="s">
        <v>0</v>
      </c>
      <c r="S246" s="17">
        <v>1</v>
      </c>
      <c r="T246" s="17">
        <v>1</v>
      </c>
      <c r="U246" s="17">
        <v>0</v>
      </c>
      <c r="V246" s="17">
        <v>38.799999999999997</v>
      </c>
      <c r="W246" s="17">
        <v>0</v>
      </c>
      <c r="X246" s="17">
        <v>0</v>
      </c>
      <c r="Y246" s="23">
        <f>V246/5.5</f>
        <v>7.0545454545454538</v>
      </c>
      <c r="Z246" s="16">
        <f>ROUND(Y246,0)</f>
        <v>7</v>
      </c>
      <c r="AA246" s="17">
        <v>7</v>
      </c>
      <c r="AB246" s="17">
        <v>0</v>
      </c>
      <c r="AC246" s="14" t="s">
        <v>56</v>
      </c>
      <c r="AD246" s="18">
        <v>44439</v>
      </c>
      <c r="AE246" s="14" t="s">
        <v>43</v>
      </c>
      <c r="AF246" s="14" t="s">
        <v>59</v>
      </c>
      <c r="AG246" s="19" t="s">
        <v>48</v>
      </c>
      <c r="AH246" s="14" t="s">
        <v>49</v>
      </c>
      <c r="AI246" s="20">
        <f>F246-AN246</f>
        <v>7</v>
      </c>
      <c r="AJ246" s="17">
        <v>5</v>
      </c>
      <c r="AK246" s="21">
        <f>IF(AI246=0,"-",AJ246/AI246)</f>
        <v>0.7142857142857143</v>
      </c>
      <c r="AL246" s="17">
        <v>0</v>
      </c>
      <c r="AM246" s="22">
        <f>IF(AL246=0,0,AL246/AI246)</f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9">
        <v>0</v>
      </c>
    </row>
    <row r="247" spans="1:52" ht="15" customHeight="1" x14ac:dyDescent="0.25">
      <c r="A247" s="14">
        <v>330</v>
      </c>
      <c r="B247" s="15">
        <v>10279</v>
      </c>
      <c r="C247" s="15">
        <v>9</v>
      </c>
      <c r="D247" s="15">
        <v>155311019</v>
      </c>
      <c r="E247" s="15" t="s">
        <v>135</v>
      </c>
      <c r="F247" s="16">
        <f>IF(S247=0,AA247,Z247+SUM(G247:Q247)+AB247)</f>
        <v>7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 t="s">
        <v>0</v>
      </c>
      <c r="S247" s="17">
        <v>1</v>
      </c>
      <c r="T247" s="17">
        <v>1</v>
      </c>
      <c r="U247" s="17">
        <v>0</v>
      </c>
      <c r="V247" s="17">
        <v>35.799999999999997</v>
      </c>
      <c r="W247" s="17">
        <v>0</v>
      </c>
      <c r="X247" s="17">
        <v>0</v>
      </c>
      <c r="Y247" s="23">
        <f>V247/5.5</f>
        <v>6.5090909090909088</v>
      </c>
      <c r="Z247" s="16">
        <f>ROUND(Y247,0)</f>
        <v>7</v>
      </c>
      <c r="AA247" s="17">
        <v>6</v>
      </c>
      <c r="AB247" s="17">
        <v>0</v>
      </c>
      <c r="AC247" s="14" t="s">
        <v>56</v>
      </c>
      <c r="AD247" s="18">
        <v>44439</v>
      </c>
      <c r="AE247" s="14" t="s">
        <v>43</v>
      </c>
      <c r="AF247" s="14" t="s">
        <v>59</v>
      </c>
      <c r="AG247" s="19" t="s">
        <v>48</v>
      </c>
      <c r="AH247" s="14" t="s">
        <v>49</v>
      </c>
      <c r="AI247" s="20">
        <f>F247-AN247</f>
        <v>7</v>
      </c>
      <c r="AJ247" s="17">
        <v>5</v>
      </c>
      <c r="AK247" s="21">
        <f>IF(AI247=0,"-",AJ247/AI247)</f>
        <v>0.7142857142857143</v>
      </c>
      <c r="AL247" s="17">
        <v>0</v>
      </c>
      <c r="AM247" s="22">
        <f>IF(AL247=0,0,AL247/AI247)</f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9">
        <v>0</v>
      </c>
    </row>
    <row r="248" spans="1:52" ht="15" customHeight="1" x14ac:dyDescent="0.25">
      <c r="A248" s="14">
        <v>230</v>
      </c>
      <c r="B248" s="15">
        <v>10317</v>
      </c>
      <c r="C248" s="15">
        <v>9</v>
      </c>
      <c r="D248" s="15">
        <v>155310027</v>
      </c>
      <c r="E248" s="15" t="s">
        <v>110</v>
      </c>
      <c r="F248" s="16">
        <f>IF(S248=0,AA248,Z248+SUM(G248:Q248)+AB248)</f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 t="s">
        <v>0</v>
      </c>
      <c r="S248" s="17">
        <v>1</v>
      </c>
      <c r="T248" s="17">
        <v>1</v>
      </c>
      <c r="U248" s="17">
        <v>0</v>
      </c>
      <c r="V248" s="17">
        <v>69</v>
      </c>
      <c r="W248" s="17">
        <v>0</v>
      </c>
      <c r="X248" s="17">
        <v>0</v>
      </c>
      <c r="Y248" s="23">
        <f>V248/5.5</f>
        <v>12.545454545454545</v>
      </c>
      <c r="Z248" s="16">
        <f>ROUND(Y248,0)</f>
        <v>13</v>
      </c>
      <c r="AA248" s="17">
        <v>12</v>
      </c>
      <c r="AB248" s="17">
        <v>0</v>
      </c>
      <c r="AC248" s="14" t="s">
        <v>56</v>
      </c>
      <c r="AD248" s="18">
        <v>44439</v>
      </c>
      <c r="AE248" s="14" t="s">
        <v>43</v>
      </c>
      <c r="AF248" s="14" t="s">
        <v>59</v>
      </c>
      <c r="AG248" s="19" t="s">
        <v>48</v>
      </c>
      <c r="AH248" s="14" t="s">
        <v>49</v>
      </c>
      <c r="AI248" s="20">
        <f>F248-AN248</f>
        <v>13</v>
      </c>
      <c r="AJ248" s="17">
        <v>10</v>
      </c>
      <c r="AK248" s="21">
        <f>IF(AI248=0,"-",AJ248/AI248)</f>
        <v>0.76923076923076927</v>
      </c>
      <c r="AL248" s="17">
        <v>0</v>
      </c>
      <c r="AM248" s="22">
        <f>IF(AL248=0,0,AL248/AI248)</f>
        <v>0</v>
      </c>
      <c r="AN248" s="17">
        <v>0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9">
        <v>0</v>
      </c>
    </row>
    <row r="249" spans="1:52" ht="15" customHeight="1" x14ac:dyDescent="0.25">
      <c r="A249" s="14">
        <v>320</v>
      </c>
      <c r="B249" s="15">
        <v>10365</v>
      </c>
      <c r="C249" s="15">
        <v>9</v>
      </c>
      <c r="D249" s="15">
        <v>154310025</v>
      </c>
      <c r="E249" s="15" t="s">
        <v>125</v>
      </c>
      <c r="F249" s="16">
        <f>IF(S249=0,AA249,Z249+SUM(G249:Q249)+AB249)</f>
        <v>13</v>
      </c>
      <c r="G249" s="17">
        <v>0</v>
      </c>
      <c r="H249" s="17">
        <v>1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 t="s">
        <v>0</v>
      </c>
      <c r="S249" s="17">
        <v>1</v>
      </c>
      <c r="T249" s="17">
        <v>1</v>
      </c>
      <c r="U249" s="17">
        <v>0</v>
      </c>
      <c r="V249" s="17">
        <v>64.2</v>
      </c>
      <c r="W249" s="17">
        <v>0</v>
      </c>
      <c r="X249" s="17">
        <v>0</v>
      </c>
      <c r="Y249" s="23">
        <f>V249/5.5</f>
        <v>11.672727272727274</v>
      </c>
      <c r="Z249" s="16">
        <f>ROUND(Y249,0)</f>
        <v>12</v>
      </c>
      <c r="AA249" s="17">
        <v>12</v>
      </c>
      <c r="AB249" s="17">
        <v>0</v>
      </c>
      <c r="AC249" s="14" t="s">
        <v>56</v>
      </c>
      <c r="AD249" s="18">
        <v>44439</v>
      </c>
      <c r="AE249" s="14" t="s">
        <v>43</v>
      </c>
      <c r="AF249" s="14" t="s">
        <v>59</v>
      </c>
      <c r="AG249" s="19" t="s">
        <v>48</v>
      </c>
      <c r="AH249" s="14" t="s">
        <v>49</v>
      </c>
      <c r="AI249" s="20">
        <f>F249-AN249</f>
        <v>13</v>
      </c>
      <c r="AJ249" s="17">
        <v>9</v>
      </c>
      <c r="AK249" s="21">
        <f>IF(AI249=0,"-",AJ249/AI249)</f>
        <v>0.69230769230769229</v>
      </c>
      <c r="AL249" s="17">
        <v>0</v>
      </c>
      <c r="AM249" s="22">
        <f>IF(AL249=0,0,AL249/AI249)</f>
        <v>0</v>
      </c>
      <c r="AN249" s="17">
        <v>0</v>
      </c>
      <c r="AO249" s="17">
        <v>0</v>
      </c>
      <c r="AP249" s="17">
        <v>1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9">
        <v>0</v>
      </c>
    </row>
    <row r="250" spans="1:52" ht="15" customHeight="1" x14ac:dyDescent="0.25">
      <c r="A250" s="14">
        <v>314</v>
      </c>
      <c r="B250" s="15">
        <v>10366</v>
      </c>
      <c r="C250" s="15">
        <v>9</v>
      </c>
      <c r="D250" s="15">
        <v>154310026</v>
      </c>
      <c r="E250" s="15" t="s">
        <v>125</v>
      </c>
      <c r="F250" s="16">
        <f>IF(S250=0,AA250,Z250+SUM(G250:Q250)+AB250)</f>
        <v>26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 t="s">
        <v>0</v>
      </c>
      <c r="S250" s="17">
        <v>1</v>
      </c>
      <c r="T250" s="17">
        <v>1</v>
      </c>
      <c r="U250" s="17">
        <v>0</v>
      </c>
      <c r="V250" s="17">
        <v>145.5</v>
      </c>
      <c r="W250" s="17">
        <v>0</v>
      </c>
      <c r="X250" s="17">
        <v>0</v>
      </c>
      <c r="Y250" s="23">
        <f>V250/5.5</f>
        <v>26.454545454545453</v>
      </c>
      <c r="Z250" s="16">
        <f>ROUND(Y250,0)</f>
        <v>26</v>
      </c>
      <c r="AA250" s="17">
        <v>23</v>
      </c>
      <c r="AB250" s="17">
        <v>0</v>
      </c>
      <c r="AC250" s="14" t="s">
        <v>56</v>
      </c>
      <c r="AD250" s="18">
        <v>44439</v>
      </c>
      <c r="AE250" s="14" t="s">
        <v>43</v>
      </c>
      <c r="AF250" s="14" t="s">
        <v>59</v>
      </c>
      <c r="AG250" s="19" t="s">
        <v>48</v>
      </c>
      <c r="AH250" s="14" t="s">
        <v>49</v>
      </c>
      <c r="AI250" s="20">
        <f>F250-AN250</f>
        <v>25</v>
      </c>
      <c r="AJ250" s="17">
        <v>18</v>
      </c>
      <c r="AK250" s="21">
        <f>IF(AI250=0,"-",AJ250/AI250)</f>
        <v>0.72</v>
      </c>
      <c r="AL250" s="17">
        <v>0</v>
      </c>
      <c r="AM250" s="22">
        <f>IF(AL250=0,0,AL250/AI250)</f>
        <v>0</v>
      </c>
      <c r="AN250" s="17">
        <v>1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9">
        <v>0</v>
      </c>
    </row>
    <row r="251" spans="1:52" ht="15" customHeight="1" x14ac:dyDescent="0.25">
      <c r="A251" s="14">
        <v>394</v>
      </c>
      <c r="B251" s="15">
        <v>10367</v>
      </c>
      <c r="C251" s="15">
        <v>9</v>
      </c>
      <c r="D251" s="15">
        <v>155310026</v>
      </c>
      <c r="E251" s="15" t="s">
        <v>125</v>
      </c>
      <c r="F251" s="16">
        <f>IF(S251=0,AA251,Z251+SUM(G251:Q251)+AB251)</f>
        <v>12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 t="s">
        <v>0</v>
      </c>
      <c r="S251" s="17">
        <v>1</v>
      </c>
      <c r="T251" s="17">
        <v>1</v>
      </c>
      <c r="U251" s="17">
        <v>0</v>
      </c>
      <c r="V251" s="17">
        <v>68.599999999999994</v>
      </c>
      <c r="W251" s="17">
        <v>0</v>
      </c>
      <c r="X251" s="17">
        <v>0</v>
      </c>
      <c r="Y251" s="23">
        <f>V251/5.5</f>
        <v>12.472727272727271</v>
      </c>
      <c r="Z251" s="16">
        <f>ROUND(Y251,0)</f>
        <v>12</v>
      </c>
      <c r="AA251" s="17">
        <v>12</v>
      </c>
      <c r="AB251" s="17">
        <v>0</v>
      </c>
      <c r="AC251" s="14" t="s">
        <v>56</v>
      </c>
      <c r="AD251" s="18">
        <v>44439</v>
      </c>
      <c r="AE251" s="14" t="s">
        <v>43</v>
      </c>
      <c r="AF251" s="14" t="s">
        <v>59</v>
      </c>
      <c r="AG251" s="19" t="s">
        <v>48</v>
      </c>
      <c r="AH251" s="14" t="s">
        <v>49</v>
      </c>
      <c r="AI251" s="20">
        <f>F251-AN251</f>
        <v>12</v>
      </c>
      <c r="AJ251" s="17">
        <v>12</v>
      </c>
      <c r="AK251" s="21">
        <f>IF(AI251=0,"-",AJ251/AI251)</f>
        <v>1</v>
      </c>
      <c r="AL251" s="17">
        <v>0</v>
      </c>
      <c r="AM251" s="22">
        <f>IF(AL251=0,0,AL251/AI251)</f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9">
        <v>0</v>
      </c>
    </row>
    <row r="252" spans="1:52" ht="15" customHeight="1" x14ac:dyDescent="0.25">
      <c r="A252" s="14">
        <v>333</v>
      </c>
      <c r="B252" s="15">
        <v>10422</v>
      </c>
      <c r="C252" s="15">
        <v>9</v>
      </c>
      <c r="D252" s="15">
        <v>153310014</v>
      </c>
      <c r="E252" s="15" t="s">
        <v>134</v>
      </c>
      <c r="F252" s="16">
        <f>IF(S252=0,AA252,Z252+SUM(G252:Q252)+AB252)</f>
        <v>21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 t="s">
        <v>0</v>
      </c>
      <c r="S252" s="17">
        <v>2</v>
      </c>
      <c r="T252" s="17">
        <v>1</v>
      </c>
      <c r="U252" s="17">
        <v>0</v>
      </c>
      <c r="V252" s="17">
        <v>116.9</v>
      </c>
      <c r="W252" s="17">
        <v>2</v>
      </c>
      <c r="X252" s="17">
        <v>7.6</v>
      </c>
      <c r="Y252" s="23">
        <f>V252/5.5</f>
        <v>21.254545454545454</v>
      </c>
      <c r="Z252" s="16">
        <f>ROUND(Y252,0)</f>
        <v>21</v>
      </c>
      <c r="AA252" s="17">
        <v>20</v>
      </c>
      <c r="AB252" s="17">
        <v>0</v>
      </c>
      <c r="AC252" s="14" t="s">
        <v>56</v>
      </c>
      <c r="AD252" s="18">
        <v>44439</v>
      </c>
      <c r="AE252" s="14" t="s">
        <v>43</v>
      </c>
      <c r="AF252" s="14" t="s">
        <v>59</v>
      </c>
      <c r="AG252" s="19" t="s">
        <v>48</v>
      </c>
      <c r="AH252" s="14" t="s">
        <v>49</v>
      </c>
      <c r="AI252" s="20">
        <f>F252-AN252</f>
        <v>21</v>
      </c>
      <c r="AJ252" s="17">
        <v>11</v>
      </c>
      <c r="AK252" s="21">
        <f>IF(AI252=0,"-",AJ252/AI252)</f>
        <v>0.52380952380952384</v>
      </c>
      <c r="AL252" s="17">
        <v>0</v>
      </c>
      <c r="AM252" s="22">
        <f>IF(AL252=0,0,AL252/AI252)</f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9">
        <v>0</v>
      </c>
    </row>
    <row r="253" spans="1:52" ht="15" customHeight="1" x14ac:dyDescent="0.25">
      <c r="A253" s="14">
        <v>337</v>
      </c>
      <c r="B253" s="15">
        <v>10423</v>
      </c>
      <c r="C253" s="15">
        <v>9</v>
      </c>
      <c r="D253" s="15">
        <v>153310015</v>
      </c>
      <c r="E253" s="15" t="s">
        <v>134</v>
      </c>
      <c r="F253" s="16">
        <f>IF(S253=0,AA253,Z253+SUM(G253:Q253)+AB253)</f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 t="s">
        <v>0</v>
      </c>
      <c r="S253" s="17">
        <v>99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3">
        <f>V253/5.5</f>
        <v>0</v>
      </c>
      <c r="Z253" s="16">
        <f>ROUND(Y253,0)</f>
        <v>0</v>
      </c>
      <c r="AA253" s="17">
        <v>0</v>
      </c>
      <c r="AB253" s="17">
        <v>0</v>
      </c>
      <c r="AC253" s="14" t="s">
        <v>56</v>
      </c>
      <c r="AD253" s="18">
        <v>44439</v>
      </c>
      <c r="AE253" s="14" t="s">
        <v>43</v>
      </c>
      <c r="AF253" s="14" t="s">
        <v>59</v>
      </c>
      <c r="AG253" s="19" t="s">
        <v>48</v>
      </c>
      <c r="AH253" s="14" t="s">
        <v>49</v>
      </c>
      <c r="AI253" s="20">
        <f>F253-AN253</f>
        <v>0</v>
      </c>
      <c r="AJ253" s="17">
        <v>0</v>
      </c>
      <c r="AK253" s="21" t="str">
        <f>IF(AI253=0,"-",AJ253/AI253)</f>
        <v>-</v>
      </c>
      <c r="AL253" s="17">
        <v>0</v>
      </c>
      <c r="AM253" s="22">
        <f>IF(AL253=0,0,AL253/AI253)</f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9">
        <v>0</v>
      </c>
    </row>
    <row r="254" spans="1:52" ht="15" customHeight="1" x14ac:dyDescent="0.25">
      <c r="A254" s="14">
        <v>340</v>
      </c>
      <c r="B254" s="15">
        <v>10424</v>
      </c>
      <c r="C254" s="15">
        <v>9</v>
      </c>
      <c r="D254" s="15">
        <v>153310016</v>
      </c>
      <c r="E254" s="15" t="s">
        <v>134</v>
      </c>
      <c r="F254" s="16">
        <f>IF(S254=0,AA254,Z254+SUM(G254:Q254)+AB254)</f>
        <v>76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0</v>
      </c>
      <c r="S254" s="17">
        <v>2</v>
      </c>
      <c r="T254" s="17">
        <v>1</v>
      </c>
      <c r="U254" s="17">
        <v>0</v>
      </c>
      <c r="V254" s="17">
        <v>419.7</v>
      </c>
      <c r="W254" s="17">
        <v>2</v>
      </c>
      <c r="X254" s="17">
        <v>7.5</v>
      </c>
      <c r="Y254" s="23">
        <f>V254/5.5</f>
        <v>76.309090909090912</v>
      </c>
      <c r="Z254" s="16">
        <f>ROUND(Y254,0)</f>
        <v>76</v>
      </c>
      <c r="AA254" s="17">
        <v>81</v>
      </c>
      <c r="AB254" s="17">
        <v>0</v>
      </c>
      <c r="AC254" s="14" t="s">
        <v>56</v>
      </c>
      <c r="AD254" s="18">
        <v>44439</v>
      </c>
      <c r="AE254" s="14" t="s">
        <v>43</v>
      </c>
      <c r="AF254" s="14" t="s">
        <v>59</v>
      </c>
      <c r="AG254" s="19" t="s">
        <v>48</v>
      </c>
      <c r="AH254" s="14" t="s">
        <v>49</v>
      </c>
      <c r="AI254" s="20">
        <f>F254-AN254</f>
        <v>73</v>
      </c>
      <c r="AJ254" s="17">
        <v>50</v>
      </c>
      <c r="AK254" s="21">
        <f>IF(AI254=0,"-",AJ254/AI254)</f>
        <v>0.68493150684931503</v>
      </c>
      <c r="AL254" s="17">
        <v>0</v>
      </c>
      <c r="AM254" s="22">
        <f>IF(AL254=0,0,AL254/AI254)</f>
        <v>0</v>
      </c>
      <c r="AN254" s="17">
        <v>3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9">
        <v>0</v>
      </c>
    </row>
    <row r="255" spans="1:52" ht="15" customHeight="1" x14ac:dyDescent="0.25">
      <c r="A255" s="14">
        <v>354</v>
      </c>
      <c r="B255" s="15">
        <v>10425</v>
      </c>
      <c r="C255" s="15">
        <v>9</v>
      </c>
      <c r="D255" s="15">
        <v>154310022</v>
      </c>
      <c r="E255" s="15" t="s">
        <v>134</v>
      </c>
      <c r="F255" s="16">
        <f>IF(S255=0,AA255,Z255+SUM(G255:Q255)+AB255)</f>
        <v>20</v>
      </c>
      <c r="G255" s="17">
        <v>0</v>
      </c>
      <c r="H255" s="17">
        <v>0</v>
      </c>
      <c r="I255" s="17">
        <v>0</v>
      </c>
      <c r="J255" s="17">
        <v>0</v>
      </c>
      <c r="K255" s="17">
        <v>2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 t="s">
        <v>0</v>
      </c>
      <c r="S255" s="17">
        <v>1</v>
      </c>
      <c r="T255" s="17">
        <v>1</v>
      </c>
      <c r="U255" s="17">
        <v>0</v>
      </c>
      <c r="V255" s="17">
        <v>98.1</v>
      </c>
      <c r="W255" s="17">
        <v>0</v>
      </c>
      <c r="X255" s="17">
        <v>0</v>
      </c>
      <c r="Y255" s="23">
        <f>V255/5.5</f>
        <v>17.836363636363636</v>
      </c>
      <c r="Z255" s="16">
        <f>ROUND(Y255,0)</f>
        <v>18</v>
      </c>
      <c r="AA255" s="17">
        <v>17</v>
      </c>
      <c r="AB255" s="17">
        <v>0</v>
      </c>
      <c r="AC255" s="14" t="s">
        <v>56</v>
      </c>
      <c r="AD255" s="18">
        <v>44439</v>
      </c>
      <c r="AE255" s="14" t="s">
        <v>43</v>
      </c>
      <c r="AF255" s="14" t="s">
        <v>59</v>
      </c>
      <c r="AG255" s="19" t="s">
        <v>48</v>
      </c>
      <c r="AH255" s="14" t="s">
        <v>49</v>
      </c>
      <c r="AI255" s="20">
        <f>F255-AN255</f>
        <v>20</v>
      </c>
      <c r="AJ255" s="17">
        <v>11</v>
      </c>
      <c r="AK255" s="21">
        <f>IF(AI255=0,"-",AJ255/AI255)</f>
        <v>0.55000000000000004</v>
      </c>
      <c r="AL255" s="17">
        <v>0</v>
      </c>
      <c r="AM255" s="22">
        <f>IF(AL255=0,0,AL255/AI255)</f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9">
        <v>0</v>
      </c>
    </row>
    <row r="256" spans="1:52" ht="15" customHeight="1" x14ac:dyDescent="0.25">
      <c r="A256" s="14">
        <v>377</v>
      </c>
      <c r="B256" s="15">
        <v>10426</v>
      </c>
      <c r="C256" s="15">
        <v>9</v>
      </c>
      <c r="D256" s="15">
        <v>154310023</v>
      </c>
      <c r="E256" s="15" t="s">
        <v>134</v>
      </c>
      <c r="F256" s="16">
        <f>IF(S256=0,AA256,Z256+SUM(G256:Q256)+AB256)</f>
        <v>16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 t="s">
        <v>0</v>
      </c>
      <c r="S256" s="17">
        <v>1</v>
      </c>
      <c r="T256" s="17">
        <v>1</v>
      </c>
      <c r="U256" s="17">
        <v>0</v>
      </c>
      <c r="V256" s="17">
        <v>86.8</v>
      </c>
      <c r="W256" s="17">
        <v>0</v>
      </c>
      <c r="X256" s="17">
        <v>0</v>
      </c>
      <c r="Y256" s="23">
        <f>V256/5.5</f>
        <v>15.781818181818181</v>
      </c>
      <c r="Z256" s="16">
        <f>ROUND(Y256,0)</f>
        <v>16</v>
      </c>
      <c r="AA256" s="17">
        <v>16</v>
      </c>
      <c r="AB256" s="17">
        <v>0</v>
      </c>
      <c r="AC256" s="14" t="s">
        <v>56</v>
      </c>
      <c r="AD256" s="18">
        <v>44439</v>
      </c>
      <c r="AE256" s="14" t="s">
        <v>43</v>
      </c>
      <c r="AF256" s="14" t="s">
        <v>59</v>
      </c>
      <c r="AG256" s="19" t="s">
        <v>48</v>
      </c>
      <c r="AH256" s="14" t="s">
        <v>49</v>
      </c>
      <c r="AI256" s="20">
        <f>F256-AN256</f>
        <v>16</v>
      </c>
      <c r="AJ256" s="17">
        <v>15</v>
      </c>
      <c r="AK256" s="21">
        <f>IF(AI256=0,"-",AJ256/AI256)</f>
        <v>0.9375</v>
      </c>
      <c r="AL256" s="17">
        <v>0</v>
      </c>
      <c r="AM256" s="22">
        <f>IF(AL256=0,0,AL256/AI256)</f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9">
        <v>0</v>
      </c>
    </row>
    <row r="257" spans="1:52" ht="15" customHeight="1" x14ac:dyDescent="0.25">
      <c r="A257" s="14">
        <v>359</v>
      </c>
      <c r="B257" s="15">
        <v>10427</v>
      </c>
      <c r="C257" s="15">
        <v>9</v>
      </c>
      <c r="D257" s="15">
        <v>154310024</v>
      </c>
      <c r="E257" s="15" t="s">
        <v>134</v>
      </c>
      <c r="F257" s="16">
        <f>IF(S257=0,AA257,Z257+SUM(G257:Q257)+AB257)</f>
        <v>17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 t="s">
        <v>0</v>
      </c>
      <c r="S257" s="17">
        <v>1</v>
      </c>
      <c r="T257" s="17">
        <v>1</v>
      </c>
      <c r="U257" s="17">
        <v>0</v>
      </c>
      <c r="V257" s="17">
        <v>92.1</v>
      </c>
      <c r="W257" s="17">
        <v>0</v>
      </c>
      <c r="X257" s="17">
        <v>0</v>
      </c>
      <c r="Y257" s="23">
        <f>V257/5.5</f>
        <v>16.745454545454546</v>
      </c>
      <c r="Z257" s="16">
        <f>ROUND(Y257,0)</f>
        <v>17</v>
      </c>
      <c r="AA257" s="17">
        <v>16</v>
      </c>
      <c r="AB257" s="17">
        <v>0</v>
      </c>
      <c r="AC257" s="14" t="s">
        <v>56</v>
      </c>
      <c r="AD257" s="18">
        <v>44439</v>
      </c>
      <c r="AE257" s="14" t="s">
        <v>43</v>
      </c>
      <c r="AF257" s="14" t="s">
        <v>59</v>
      </c>
      <c r="AG257" s="19" t="s">
        <v>48</v>
      </c>
      <c r="AH257" s="14" t="s">
        <v>49</v>
      </c>
      <c r="AI257" s="20">
        <f>F257-AN257</f>
        <v>17</v>
      </c>
      <c r="AJ257" s="17">
        <v>11</v>
      </c>
      <c r="AK257" s="21">
        <f>IF(AI257=0,"-",AJ257/AI257)</f>
        <v>0.6470588235294118</v>
      </c>
      <c r="AL257" s="17">
        <v>0</v>
      </c>
      <c r="AM257" s="22">
        <f>IF(AL257=0,0,AL257/AI257)</f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9">
        <v>0</v>
      </c>
    </row>
    <row r="258" spans="1:52" ht="15" customHeight="1" x14ac:dyDescent="0.25">
      <c r="A258" s="14">
        <v>351</v>
      </c>
      <c r="B258" s="15">
        <v>10428</v>
      </c>
      <c r="C258" s="15">
        <v>9</v>
      </c>
      <c r="D258" s="15">
        <v>154310072</v>
      </c>
      <c r="E258" s="15" t="s">
        <v>134</v>
      </c>
      <c r="F258" s="16">
        <f>IF(S258=0,AA258,Z258+SUM(G258:Q258)+AB258)</f>
        <v>9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 t="s">
        <v>0</v>
      </c>
      <c r="S258" s="17">
        <v>2</v>
      </c>
      <c r="T258" s="17">
        <v>1</v>
      </c>
      <c r="U258" s="17">
        <v>0</v>
      </c>
      <c r="V258" s="17">
        <v>47.6</v>
      </c>
      <c r="W258" s="17">
        <v>1</v>
      </c>
      <c r="X258" s="17">
        <v>5.4</v>
      </c>
      <c r="Y258" s="23">
        <f>V258/5.5</f>
        <v>8.6545454545454543</v>
      </c>
      <c r="Z258" s="16">
        <f>ROUND(Y258,0)</f>
        <v>9</v>
      </c>
      <c r="AA258" s="17">
        <v>8</v>
      </c>
      <c r="AB258" s="17">
        <v>0</v>
      </c>
      <c r="AC258" s="14" t="s">
        <v>56</v>
      </c>
      <c r="AD258" s="18">
        <v>44439</v>
      </c>
      <c r="AE258" s="14" t="s">
        <v>43</v>
      </c>
      <c r="AF258" s="14" t="s">
        <v>59</v>
      </c>
      <c r="AG258" s="19" t="s">
        <v>48</v>
      </c>
      <c r="AH258" s="14" t="s">
        <v>49</v>
      </c>
      <c r="AI258" s="20">
        <f>F258-AN258</f>
        <v>9</v>
      </c>
      <c r="AJ258" s="17">
        <v>8</v>
      </c>
      <c r="AK258" s="21">
        <f>IF(AI258=0,"-",AJ258/AI258)</f>
        <v>0.88888888888888884</v>
      </c>
      <c r="AL258" s="17">
        <v>0</v>
      </c>
      <c r="AM258" s="22">
        <f>IF(AL258=0,0,AL258/AI258)</f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9">
        <v>0</v>
      </c>
    </row>
    <row r="259" spans="1:52" ht="15" customHeight="1" x14ac:dyDescent="0.25">
      <c r="A259" s="14">
        <v>380</v>
      </c>
      <c r="B259" s="15">
        <v>10429</v>
      </c>
      <c r="C259" s="15">
        <v>9</v>
      </c>
      <c r="D259" s="15">
        <v>154310073</v>
      </c>
      <c r="E259" s="15" t="s">
        <v>134</v>
      </c>
      <c r="F259" s="16">
        <f>IF(S259=0,AA259,Z259+SUM(G259:Q259)+AB259)</f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 t="s">
        <v>0</v>
      </c>
      <c r="S259" s="17">
        <v>99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23">
        <f>V259/5.5</f>
        <v>0</v>
      </c>
      <c r="Z259" s="16">
        <f>ROUND(Y259,0)</f>
        <v>0</v>
      </c>
      <c r="AA259" s="17">
        <v>0</v>
      </c>
      <c r="AB259" s="17">
        <v>0</v>
      </c>
      <c r="AC259" s="14" t="s">
        <v>56</v>
      </c>
      <c r="AD259" s="18">
        <v>44439</v>
      </c>
      <c r="AE259" s="14" t="s">
        <v>43</v>
      </c>
      <c r="AF259" s="14" t="s">
        <v>59</v>
      </c>
      <c r="AG259" s="19" t="s">
        <v>48</v>
      </c>
      <c r="AH259" s="14" t="s">
        <v>49</v>
      </c>
      <c r="AI259" s="20">
        <f>F259-AN259</f>
        <v>0</v>
      </c>
      <c r="AJ259" s="17">
        <v>0</v>
      </c>
      <c r="AK259" s="21" t="str">
        <f>IF(AI259=0,"-",AJ259/AI259)</f>
        <v>-</v>
      </c>
      <c r="AL259" s="17">
        <v>0</v>
      </c>
      <c r="AM259" s="22">
        <f>IF(AL259=0,0,AL259/AI259)</f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9">
        <v>0</v>
      </c>
    </row>
    <row r="260" spans="1:52" ht="15" customHeight="1" x14ac:dyDescent="0.25">
      <c r="A260" s="14">
        <v>361</v>
      </c>
      <c r="B260" s="15">
        <v>10430</v>
      </c>
      <c r="C260" s="15">
        <v>9</v>
      </c>
      <c r="D260" s="15">
        <v>154310074</v>
      </c>
      <c r="E260" s="15" t="s">
        <v>134</v>
      </c>
      <c r="F260" s="16">
        <f>IF(S260=0,AA260,Z260+SUM(G260:Q260)+AB260)</f>
        <v>7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 t="s">
        <v>0</v>
      </c>
      <c r="S260" s="17">
        <v>2</v>
      </c>
      <c r="T260" s="17">
        <v>1</v>
      </c>
      <c r="U260" s="17">
        <v>0</v>
      </c>
      <c r="V260" s="17">
        <v>39</v>
      </c>
      <c r="W260" s="17">
        <v>1</v>
      </c>
      <c r="X260" s="17">
        <v>5.5</v>
      </c>
      <c r="Y260" s="23">
        <f>V260/5.5</f>
        <v>7.0909090909090908</v>
      </c>
      <c r="Z260" s="16">
        <f>ROUND(Y260,0)</f>
        <v>7</v>
      </c>
      <c r="AA260" s="17">
        <v>7</v>
      </c>
      <c r="AB260" s="17">
        <v>0</v>
      </c>
      <c r="AC260" s="14" t="s">
        <v>56</v>
      </c>
      <c r="AD260" s="18">
        <v>44439</v>
      </c>
      <c r="AE260" s="14" t="s">
        <v>43</v>
      </c>
      <c r="AF260" s="14" t="s">
        <v>59</v>
      </c>
      <c r="AG260" s="19" t="s">
        <v>48</v>
      </c>
      <c r="AH260" s="14" t="s">
        <v>49</v>
      </c>
      <c r="AI260" s="20">
        <f>F260-AN260</f>
        <v>7</v>
      </c>
      <c r="AJ260" s="17">
        <v>5</v>
      </c>
      <c r="AK260" s="21">
        <f>IF(AI260=0,"-",AJ260/AI260)</f>
        <v>0.7142857142857143</v>
      </c>
      <c r="AL260" s="17">
        <v>0</v>
      </c>
      <c r="AM260" s="22">
        <f>IF(AL260=0,0,AL260/AI260)</f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9">
        <v>0</v>
      </c>
    </row>
    <row r="261" spans="1:52" ht="15" customHeight="1" x14ac:dyDescent="0.25">
      <c r="A261" s="14">
        <v>365</v>
      </c>
      <c r="B261" s="15">
        <v>10431</v>
      </c>
      <c r="C261" s="15">
        <v>9</v>
      </c>
      <c r="D261" s="15">
        <v>154310075</v>
      </c>
      <c r="E261" s="15" t="s">
        <v>134</v>
      </c>
      <c r="F261" s="16">
        <f>IF(S261=0,AA261,Z261+SUM(G261:Q261)+AB261)</f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 t="s">
        <v>0</v>
      </c>
      <c r="S261" s="17">
        <v>99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23">
        <f>V261/5.5</f>
        <v>0</v>
      </c>
      <c r="Z261" s="16">
        <f>ROUND(Y261,0)</f>
        <v>0</v>
      </c>
      <c r="AA261" s="17">
        <v>0</v>
      </c>
      <c r="AB261" s="17">
        <v>0</v>
      </c>
      <c r="AC261" s="14" t="s">
        <v>56</v>
      </c>
      <c r="AD261" s="18">
        <v>44439</v>
      </c>
      <c r="AE261" s="14" t="s">
        <v>43</v>
      </c>
      <c r="AF261" s="14" t="s">
        <v>59</v>
      </c>
      <c r="AG261" s="19" t="s">
        <v>48</v>
      </c>
      <c r="AH261" s="14" t="s">
        <v>49</v>
      </c>
      <c r="AI261" s="20">
        <f>F261-AN261</f>
        <v>0</v>
      </c>
      <c r="AJ261" s="17">
        <v>0</v>
      </c>
      <c r="AK261" s="21" t="str">
        <f>IF(AI261=0,"-",AJ261/AI261)</f>
        <v>-</v>
      </c>
      <c r="AL261" s="17">
        <v>0</v>
      </c>
      <c r="AM261" s="22">
        <f>IF(AL261=0,0,AL261/AI261)</f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9">
        <v>0</v>
      </c>
    </row>
    <row r="262" spans="1:52" ht="15" customHeight="1" x14ac:dyDescent="0.25">
      <c r="A262" s="14">
        <v>349</v>
      </c>
      <c r="B262" s="15">
        <v>10432</v>
      </c>
      <c r="C262" s="15">
        <v>9</v>
      </c>
      <c r="D262" s="15">
        <v>154310076</v>
      </c>
      <c r="E262" s="15" t="s">
        <v>134</v>
      </c>
      <c r="F262" s="16">
        <f>IF(S262=0,AA262,Z262+SUM(G262:Q262)+AB262)</f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 t="s">
        <v>0</v>
      </c>
      <c r="S262" s="17">
        <v>99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23">
        <f>V262/5.5</f>
        <v>0</v>
      </c>
      <c r="Z262" s="16">
        <f>ROUND(Y262,0)</f>
        <v>0</v>
      </c>
      <c r="AA262" s="17">
        <v>0</v>
      </c>
      <c r="AB262" s="17">
        <v>0</v>
      </c>
      <c r="AC262" s="14" t="s">
        <v>56</v>
      </c>
      <c r="AD262" s="18">
        <v>44439</v>
      </c>
      <c r="AE262" s="14" t="s">
        <v>43</v>
      </c>
      <c r="AF262" s="14" t="s">
        <v>59</v>
      </c>
      <c r="AG262" s="19" t="s">
        <v>48</v>
      </c>
      <c r="AH262" s="14" t="s">
        <v>49</v>
      </c>
      <c r="AI262" s="20">
        <f>F262-AN262</f>
        <v>0</v>
      </c>
      <c r="AJ262" s="17">
        <v>0</v>
      </c>
      <c r="AK262" s="21" t="str">
        <f>IF(AI262=0,"-",AJ262/AI262)</f>
        <v>-</v>
      </c>
      <c r="AL262" s="17">
        <v>0</v>
      </c>
      <c r="AM262" s="22">
        <f>IF(AL262=0,0,AL262/AI262)</f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9">
        <v>0</v>
      </c>
    </row>
    <row r="263" spans="1:52" ht="15" customHeight="1" x14ac:dyDescent="0.25">
      <c r="A263" s="14">
        <v>331</v>
      </c>
      <c r="B263" s="15">
        <v>10433</v>
      </c>
      <c r="C263" s="15">
        <v>9</v>
      </c>
      <c r="D263" s="15">
        <v>154310077</v>
      </c>
      <c r="E263" s="15" t="s">
        <v>134</v>
      </c>
      <c r="F263" s="16">
        <f>IF(S263=0,AA263,Z263+SUM(G263:Q263)+AB263)</f>
        <v>8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0</v>
      </c>
      <c r="S263" s="17">
        <v>1</v>
      </c>
      <c r="T263" s="17">
        <v>1</v>
      </c>
      <c r="U263" s="17">
        <v>0</v>
      </c>
      <c r="V263" s="17">
        <v>42.5</v>
      </c>
      <c r="W263" s="17">
        <v>0</v>
      </c>
      <c r="X263" s="17">
        <v>0</v>
      </c>
      <c r="Y263" s="23">
        <f>V263/5.5</f>
        <v>7.7272727272727275</v>
      </c>
      <c r="Z263" s="16">
        <f>ROUND(Y263,0)</f>
        <v>8</v>
      </c>
      <c r="AA263" s="17">
        <v>8</v>
      </c>
      <c r="AB263" s="17">
        <v>0</v>
      </c>
      <c r="AC263" s="14" t="s">
        <v>56</v>
      </c>
      <c r="AD263" s="18">
        <v>44439</v>
      </c>
      <c r="AE263" s="14" t="s">
        <v>43</v>
      </c>
      <c r="AF263" s="14" t="s">
        <v>59</v>
      </c>
      <c r="AG263" s="19" t="s">
        <v>48</v>
      </c>
      <c r="AH263" s="14" t="s">
        <v>49</v>
      </c>
      <c r="AI263" s="20">
        <f>F263-AN263</f>
        <v>8</v>
      </c>
      <c r="AJ263" s="17">
        <v>5</v>
      </c>
      <c r="AK263" s="21">
        <f>IF(AI263=0,"-",AJ263/AI263)</f>
        <v>0.625</v>
      </c>
      <c r="AL263" s="17">
        <v>0</v>
      </c>
      <c r="AM263" s="22">
        <f>IF(AL263=0,0,AL263/AI263)</f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9">
        <v>0</v>
      </c>
    </row>
    <row r="264" spans="1:52" ht="15" customHeight="1" x14ac:dyDescent="0.25">
      <c r="A264" s="14">
        <v>350</v>
      </c>
      <c r="B264" s="15">
        <v>10434</v>
      </c>
      <c r="C264" s="15">
        <v>9</v>
      </c>
      <c r="D264" s="15">
        <v>154310078</v>
      </c>
      <c r="E264" s="15" t="s">
        <v>134</v>
      </c>
      <c r="F264" s="16">
        <f>IF(S264=0,AA264,Z264+SUM(G264:Q264)+AB264)</f>
        <v>6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 t="s">
        <v>0</v>
      </c>
      <c r="S264" s="17">
        <v>1</v>
      </c>
      <c r="T264" s="17">
        <v>1</v>
      </c>
      <c r="U264" s="17">
        <v>0</v>
      </c>
      <c r="V264" s="17">
        <v>32.799999999999997</v>
      </c>
      <c r="W264" s="17">
        <v>0</v>
      </c>
      <c r="X264" s="17">
        <v>0</v>
      </c>
      <c r="Y264" s="23">
        <f>V264/5.5</f>
        <v>5.963636363636363</v>
      </c>
      <c r="Z264" s="16">
        <f>ROUND(Y264,0)</f>
        <v>6</v>
      </c>
      <c r="AA264" s="17">
        <v>6</v>
      </c>
      <c r="AB264" s="17">
        <v>0</v>
      </c>
      <c r="AC264" s="14" t="s">
        <v>56</v>
      </c>
      <c r="AD264" s="18">
        <v>44439</v>
      </c>
      <c r="AE264" s="14" t="s">
        <v>43</v>
      </c>
      <c r="AF264" s="14" t="s">
        <v>59</v>
      </c>
      <c r="AG264" s="19" t="s">
        <v>48</v>
      </c>
      <c r="AH264" s="14" t="s">
        <v>49</v>
      </c>
      <c r="AI264" s="20">
        <f>F264-AN264</f>
        <v>6</v>
      </c>
      <c r="AJ264" s="17">
        <v>2</v>
      </c>
      <c r="AK264" s="21">
        <f>IF(AI264=0,"-",AJ264/AI264)</f>
        <v>0.33333333333333331</v>
      </c>
      <c r="AL264" s="17">
        <v>0</v>
      </c>
      <c r="AM264" s="22">
        <f>IF(AL264=0,0,AL264/AI264)</f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9">
        <v>0</v>
      </c>
    </row>
    <row r="265" spans="1:52" ht="15" customHeight="1" x14ac:dyDescent="0.25">
      <c r="A265" s="14">
        <v>328</v>
      </c>
      <c r="B265" s="15">
        <v>10435</v>
      </c>
      <c r="C265" s="15">
        <v>9</v>
      </c>
      <c r="D265" s="15">
        <v>154311016</v>
      </c>
      <c r="E265" s="15" t="s">
        <v>134</v>
      </c>
      <c r="F265" s="16">
        <f>IF(S265=0,AA265,Z265+SUM(G265:Q265)+AB265)</f>
        <v>6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 t="s">
        <v>0</v>
      </c>
      <c r="S265" s="17">
        <v>1</v>
      </c>
      <c r="T265" s="17">
        <v>1</v>
      </c>
      <c r="U265" s="17">
        <v>0</v>
      </c>
      <c r="V265" s="17">
        <v>35.6</v>
      </c>
      <c r="W265" s="17">
        <v>0</v>
      </c>
      <c r="X265" s="17">
        <v>0</v>
      </c>
      <c r="Y265" s="23">
        <f>V265/5.5</f>
        <v>6.4727272727272727</v>
      </c>
      <c r="Z265" s="16">
        <f>ROUND(Y265,0)</f>
        <v>6</v>
      </c>
      <c r="AA265" s="17">
        <v>7</v>
      </c>
      <c r="AB265" s="17">
        <v>0</v>
      </c>
      <c r="AC265" s="14" t="s">
        <v>56</v>
      </c>
      <c r="AD265" s="18">
        <v>44439</v>
      </c>
      <c r="AE265" s="14" t="s">
        <v>43</v>
      </c>
      <c r="AF265" s="14" t="s">
        <v>59</v>
      </c>
      <c r="AG265" s="19" t="s">
        <v>48</v>
      </c>
      <c r="AH265" s="14" t="s">
        <v>49</v>
      </c>
      <c r="AI265" s="20">
        <f>F265-AN265</f>
        <v>6</v>
      </c>
      <c r="AJ265" s="17">
        <v>7</v>
      </c>
      <c r="AK265" s="21">
        <f>IF(AI265=0,"-",AJ265/AI265)</f>
        <v>1.1666666666666667</v>
      </c>
      <c r="AL265" s="17">
        <v>0</v>
      </c>
      <c r="AM265" s="22">
        <f>IF(AL265=0,0,AL265/AI265)</f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9">
        <v>0</v>
      </c>
    </row>
    <row r="266" spans="1:52" ht="15" customHeight="1" x14ac:dyDescent="0.25">
      <c r="A266" s="14">
        <v>352</v>
      </c>
      <c r="B266" s="15">
        <v>10436</v>
      </c>
      <c r="C266" s="15">
        <v>9</v>
      </c>
      <c r="D266" s="15">
        <v>154311023</v>
      </c>
      <c r="E266" s="15" t="s">
        <v>134</v>
      </c>
      <c r="F266" s="16">
        <f>IF(S266=0,AA266,Z266+SUM(G266:Q266)+AB266)</f>
        <v>17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 t="s">
        <v>0</v>
      </c>
      <c r="S266" s="17">
        <v>1</v>
      </c>
      <c r="T266" s="17">
        <v>1</v>
      </c>
      <c r="U266" s="17">
        <v>0</v>
      </c>
      <c r="V266" s="17">
        <v>96</v>
      </c>
      <c r="W266" s="17">
        <v>0</v>
      </c>
      <c r="X266" s="17">
        <v>0</v>
      </c>
      <c r="Y266" s="23">
        <f>V266/5.5</f>
        <v>17.454545454545453</v>
      </c>
      <c r="Z266" s="16">
        <f>ROUND(Y266,0)</f>
        <v>17</v>
      </c>
      <c r="AA266" s="17">
        <v>17</v>
      </c>
      <c r="AB266" s="17">
        <v>0</v>
      </c>
      <c r="AC266" s="14" t="s">
        <v>56</v>
      </c>
      <c r="AD266" s="18">
        <v>44439</v>
      </c>
      <c r="AE266" s="14" t="s">
        <v>43</v>
      </c>
      <c r="AF266" s="14" t="s">
        <v>59</v>
      </c>
      <c r="AG266" s="19" t="s">
        <v>48</v>
      </c>
      <c r="AH266" s="14" t="s">
        <v>49</v>
      </c>
      <c r="AI266" s="20">
        <f>F266-AN266</f>
        <v>16</v>
      </c>
      <c r="AJ266" s="17">
        <v>10</v>
      </c>
      <c r="AK266" s="21">
        <f>IF(AI266=0,"-",AJ266/AI266)</f>
        <v>0.625</v>
      </c>
      <c r="AL266" s="17">
        <v>0</v>
      </c>
      <c r="AM266" s="22">
        <f>IF(AL266=0,0,AL266/AI266)</f>
        <v>0</v>
      </c>
      <c r="AN266" s="17">
        <v>1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9">
        <v>0</v>
      </c>
    </row>
    <row r="267" spans="1:52" ht="15" customHeight="1" x14ac:dyDescent="0.25">
      <c r="A267" s="14">
        <v>347</v>
      </c>
      <c r="B267" s="15">
        <v>10437</v>
      </c>
      <c r="C267" s="15">
        <v>9</v>
      </c>
      <c r="D267" s="15">
        <v>155311050</v>
      </c>
      <c r="E267" s="15" t="s">
        <v>134</v>
      </c>
      <c r="F267" s="16">
        <f>IF(S267=0,AA267,Z267+SUM(G267:Q267)+AB267)</f>
        <v>6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 t="s">
        <v>0</v>
      </c>
      <c r="S267" s="17">
        <v>1</v>
      </c>
      <c r="T267" s="17">
        <v>1</v>
      </c>
      <c r="U267" s="17">
        <v>0</v>
      </c>
      <c r="V267" s="17">
        <v>34.200000000000003</v>
      </c>
      <c r="W267" s="17">
        <v>0</v>
      </c>
      <c r="X267" s="17">
        <v>0</v>
      </c>
      <c r="Y267" s="23">
        <f>V267/5.5</f>
        <v>6.2181818181818187</v>
      </c>
      <c r="Z267" s="16">
        <f>ROUND(Y267,0)</f>
        <v>6</v>
      </c>
      <c r="AA267" s="17">
        <v>7</v>
      </c>
      <c r="AB267" s="17">
        <v>0</v>
      </c>
      <c r="AC267" s="14" t="s">
        <v>56</v>
      </c>
      <c r="AD267" s="18">
        <v>44439</v>
      </c>
      <c r="AE267" s="14" t="s">
        <v>43</v>
      </c>
      <c r="AF267" s="14" t="s">
        <v>59</v>
      </c>
      <c r="AG267" s="19" t="s">
        <v>48</v>
      </c>
      <c r="AH267" s="14" t="s">
        <v>49</v>
      </c>
      <c r="AI267" s="20">
        <f>F267-AN267</f>
        <v>6</v>
      </c>
      <c r="AJ267" s="17">
        <v>6</v>
      </c>
      <c r="AK267" s="21">
        <f>IF(AI267=0,"-",AJ267/AI267)</f>
        <v>1</v>
      </c>
      <c r="AL267" s="17">
        <v>0</v>
      </c>
      <c r="AM267" s="22">
        <f>IF(AL267=0,0,AL267/AI267)</f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9">
        <v>0</v>
      </c>
    </row>
    <row r="268" spans="1:52" ht="15" customHeight="1" x14ac:dyDescent="0.25">
      <c r="A268" s="14">
        <v>259</v>
      </c>
      <c r="B268" s="15">
        <v>11011</v>
      </c>
      <c r="C268" s="15">
        <v>52</v>
      </c>
      <c r="D268" s="15">
        <v>156310097</v>
      </c>
      <c r="E268" s="15" t="s">
        <v>100</v>
      </c>
      <c r="F268" s="16">
        <f>IF(S268=0,AA268,Z268+SUM(G268:Q268)+AB268)</f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 t="s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3">
        <f>V268/5.5</f>
        <v>0</v>
      </c>
      <c r="Z268" s="16">
        <f>ROUND(Y268,0)</f>
        <v>0</v>
      </c>
      <c r="AA268" s="17">
        <v>0</v>
      </c>
      <c r="AB268" s="17">
        <v>0</v>
      </c>
      <c r="AC268" s="14" t="s">
        <v>56</v>
      </c>
      <c r="AD268" s="18">
        <v>44439</v>
      </c>
      <c r="AE268" s="14" t="s">
        <v>43</v>
      </c>
      <c r="AF268" s="14" t="s">
        <v>59</v>
      </c>
      <c r="AG268" s="19" t="s">
        <v>48</v>
      </c>
      <c r="AH268" s="14" t="s">
        <v>49</v>
      </c>
      <c r="AI268" s="20">
        <f>F268-AN268</f>
        <v>0</v>
      </c>
      <c r="AJ268" s="17">
        <v>0</v>
      </c>
      <c r="AK268" s="21" t="str">
        <f>IF(AI268=0,"-",AJ268/AI268)</f>
        <v>-</v>
      </c>
      <c r="AL268" s="17">
        <v>0</v>
      </c>
      <c r="AM268" s="22">
        <f>IF(AL268=0,0,AL268/AI268)</f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9">
        <v>0</v>
      </c>
    </row>
    <row r="269" spans="1:52" ht="15" customHeight="1" x14ac:dyDescent="0.25">
      <c r="A269" s="14">
        <v>111</v>
      </c>
      <c r="B269" s="15">
        <v>11012</v>
      </c>
      <c r="C269" s="15">
        <v>52</v>
      </c>
      <c r="D269" s="15">
        <v>156310098</v>
      </c>
      <c r="E269" s="15" t="s">
        <v>100</v>
      </c>
      <c r="F269" s="16">
        <f>IF(S269=0,AA269,Z269+SUM(G269:Q269)+AB269)</f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 t="s">
        <v>0</v>
      </c>
      <c r="S269" s="17">
        <v>99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23">
        <f>V269/5.5</f>
        <v>0</v>
      </c>
      <c r="Z269" s="16">
        <f>ROUND(Y269,0)</f>
        <v>0</v>
      </c>
      <c r="AA269" s="17">
        <v>0</v>
      </c>
      <c r="AB269" s="17">
        <v>0</v>
      </c>
      <c r="AC269" s="14" t="s">
        <v>56</v>
      </c>
      <c r="AD269" s="18">
        <v>44439</v>
      </c>
      <c r="AE269" s="14" t="s">
        <v>43</v>
      </c>
      <c r="AF269" s="14" t="s">
        <v>59</v>
      </c>
      <c r="AG269" s="19" t="s">
        <v>48</v>
      </c>
      <c r="AH269" s="14" t="s">
        <v>49</v>
      </c>
      <c r="AI269" s="20">
        <f>F269-AN269</f>
        <v>0</v>
      </c>
      <c r="AJ269" s="17">
        <v>0</v>
      </c>
      <c r="AK269" s="21" t="str">
        <f>IF(AI269=0,"-",AJ269/AI269)</f>
        <v>-</v>
      </c>
      <c r="AL269" s="17">
        <v>0</v>
      </c>
      <c r="AM269" s="22">
        <f>IF(AL269=0,0,AL269/AI269)</f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9">
        <v>0</v>
      </c>
    </row>
    <row r="270" spans="1:52" ht="15" customHeight="1" x14ac:dyDescent="0.25">
      <c r="A270" s="14">
        <v>120</v>
      </c>
      <c r="B270" s="15">
        <v>11013</v>
      </c>
      <c r="C270" s="15">
        <v>52</v>
      </c>
      <c r="D270" s="15">
        <v>156310108</v>
      </c>
      <c r="E270" s="15" t="s">
        <v>100</v>
      </c>
      <c r="F270" s="16">
        <f>IF(S270=0,AA270,Z270+SUM(G270:Q270)+AB270)</f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99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23">
        <f>V270/5.5</f>
        <v>0</v>
      </c>
      <c r="Z270" s="16">
        <f>ROUND(Y270,0)</f>
        <v>0</v>
      </c>
      <c r="AA270" s="17">
        <v>0</v>
      </c>
      <c r="AB270" s="17">
        <v>0</v>
      </c>
      <c r="AC270" s="14" t="s">
        <v>56</v>
      </c>
      <c r="AD270" s="18">
        <v>44439</v>
      </c>
      <c r="AE270" s="14" t="s">
        <v>43</v>
      </c>
      <c r="AF270" s="14" t="s">
        <v>59</v>
      </c>
      <c r="AG270" s="19" t="s">
        <v>48</v>
      </c>
      <c r="AH270" s="14" t="s">
        <v>49</v>
      </c>
      <c r="AI270" s="20">
        <f>F270-AN270</f>
        <v>0</v>
      </c>
      <c r="AJ270" s="17">
        <v>0</v>
      </c>
      <c r="AK270" s="21" t="str">
        <f>IF(AI270=0,"-",AJ270/AI270)</f>
        <v>-</v>
      </c>
      <c r="AL270" s="17">
        <v>0</v>
      </c>
      <c r="AM270" s="22">
        <f>IF(AL270=0,0,AL270/AI270)</f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9">
        <v>0</v>
      </c>
    </row>
    <row r="271" spans="1:52" ht="15" customHeight="1" x14ac:dyDescent="0.25">
      <c r="A271" s="14">
        <v>115</v>
      </c>
      <c r="B271" s="15">
        <v>11014</v>
      </c>
      <c r="C271" s="15">
        <v>52</v>
      </c>
      <c r="D271" s="15">
        <v>156310138</v>
      </c>
      <c r="E271" s="15" t="s">
        <v>100</v>
      </c>
      <c r="F271" s="16">
        <f>IF(S271=0,AA271,Z271+SUM(G271:Q271)+AB271)</f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 t="s">
        <v>0</v>
      </c>
      <c r="S271" s="17">
        <v>99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23">
        <f>V271/5.5</f>
        <v>0</v>
      </c>
      <c r="Z271" s="16">
        <f>ROUND(Y271,0)</f>
        <v>0</v>
      </c>
      <c r="AA271" s="17">
        <v>0</v>
      </c>
      <c r="AB271" s="17">
        <v>0</v>
      </c>
      <c r="AC271" s="14" t="s">
        <v>56</v>
      </c>
      <c r="AD271" s="18">
        <v>44439</v>
      </c>
      <c r="AE271" s="14" t="s">
        <v>43</v>
      </c>
      <c r="AF271" s="14" t="s">
        <v>59</v>
      </c>
      <c r="AG271" s="19" t="s">
        <v>48</v>
      </c>
      <c r="AH271" s="14" t="s">
        <v>49</v>
      </c>
      <c r="AI271" s="20">
        <f>F271-AN271</f>
        <v>0</v>
      </c>
      <c r="AJ271" s="17">
        <v>0</v>
      </c>
      <c r="AK271" s="21" t="str">
        <f>IF(AI271=0,"-",AJ271/AI271)</f>
        <v>-</v>
      </c>
      <c r="AL271" s="17">
        <v>0</v>
      </c>
      <c r="AM271" s="22">
        <f>IF(AL271=0,0,AL271/AI271)</f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9">
        <v>0</v>
      </c>
    </row>
    <row r="272" spans="1:52" ht="15" customHeight="1" x14ac:dyDescent="0.25">
      <c r="A272" s="14">
        <v>387</v>
      </c>
      <c r="B272" s="15">
        <v>11015</v>
      </c>
      <c r="C272" s="15">
        <v>51</v>
      </c>
      <c r="D272" s="15">
        <v>154309047</v>
      </c>
      <c r="E272" s="15" t="s">
        <v>113</v>
      </c>
      <c r="F272" s="16">
        <f>IF(S272=0,AA272,Z272+SUM(G272:Q272)+AB272)</f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 t="s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3">
        <f>V272/5.5</f>
        <v>0</v>
      </c>
      <c r="Z272" s="16">
        <f>ROUND(Y272,0)</f>
        <v>0</v>
      </c>
      <c r="AA272" s="17">
        <v>0</v>
      </c>
      <c r="AB272" s="17">
        <v>0</v>
      </c>
      <c r="AC272" s="14" t="s">
        <v>56</v>
      </c>
      <c r="AD272" s="18">
        <v>44439</v>
      </c>
      <c r="AE272" s="14" t="s">
        <v>43</v>
      </c>
      <c r="AF272" s="14" t="s">
        <v>59</v>
      </c>
      <c r="AG272" s="19" t="s">
        <v>48</v>
      </c>
      <c r="AH272" s="14" t="s">
        <v>49</v>
      </c>
      <c r="AI272" s="20">
        <f>F272-AN272</f>
        <v>0</v>
      </c>
      <c r="AJ272" s="17">
        <v>0</v>
      </c>
      <c r="AK272" s="21" t="str">
        <f>IF(AI272=0,"-",AJ272/AI272)</f>
        <v>-</v>
      </c>
      <c r="AL272" s="17">
        <v>0</v>
      </c>
      <c r="AM272" s="22">
        <f>IF(AL272=0,0,AL272/AI272)</f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9">
        <v>0</v>
      </c>
    </row>
    <row r="273" spans="1:52" ht="15" customHeight="1" x14ac:dyDescent="0.25">
      <c r="A273" s="14">
        <v>234</v>
      </c>
      <c r="B273" s="15">
        <v>11016</v>
      </c>
      <c r="C273" s="15">
        <v>51</v>
      </c>
      <c r="D273" s="15">
        <v>155310114</v>
      </c>
      <c r="E273" s="15" t="s">
        <v>113</v>
      </c>
      <c r="F273" s="16">
        <f>IF(S273=0,AA273,Z273+SUM(G273:Q273)+AB273)</f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 t="s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3">
        <f>V273/5.5</f>
        <v>0</v>
      </c>
      <c r="Z273" s="16">
        <f>ROUND(Y273,0)</f>
        <v>0</v>
      </c>
      <c r="AA273" s="17">
        <v>0</v>
      </c>
      <c r="AB273" s="17">
        <v>0</v>
      </c>
      <c r="AC273" s="14" t="s">
        <v>56</v>
      </c>
      <c r="AD273" s="18">
        <v>44439</v>
      </c>
      <c r="AE273" s="14" t="s">
        <v>43</v>
      </c>
      <c r="AF273" s="14" t="s">
        <v>59</v>
      </c>
      <c r="AG273" s="19" t="s">
        <v>48</v>
      </c>
      <c r="AH273" s="14" t="s">
        <v>49</v>
      </c>
      <c r="AI273" s="20">
        <f>F273-AN273</f>
        <v>0</v>
      </c>
      <c r="AJ273" s="17">
        <v>0</v>
      </c>
      <c r="AK273" s="21" t="str">
        <f>IF(AI273=0,"-",AJ273/AI273)</f>
        <v>-</v>
      </c>
      <c r="AL273" s="17">
        <v>0</v>
      </c>
      <c r="AM273" s="22">
        <f>IF(AL273=0,0,AL273/AI273)</f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9">
        <v>0</v>
      </c>
    </row>
    <row r="274" spans="1:52" ht="15" customHeight="1" x14ac:dyDescent="0.25">
      <c r="A274" s="14">
        <v>242</v>
      </c>
      <c r="B274" s="15">
        <v>11017</v>
      </c>
      <c r="C274" s="15">
        <v>51</v>
      </c>
      <c r="D274" s="15">
        <v>155310115</v>
      </c>
      <c r="E274" s="15" t="s">
        <v>113</v>
      </c>
      <c r="F274" s="16">
        <f>IF(S274=0,AA274,Z274+SUM(G274:Q274)+AB274)</f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 t="s">
        <v>0</v>
      </c>
      <c r="S274" s="17">
        <v>99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3">
        <f>V274/5.5</f>
        <v>0</v>
      </c>
      <c r="Z274" s="16">
        <f>ROUND(Y274,0)</f>
        <v>0</v>
      </c>
      <c r="AA274" s="17">
        <v>0</v>
      </c>
      <c r="AB274" s="17">
        <v>0</v>
      </c>
      <c r="AC274" s="14" t="s">
        <v>56</v>
      </c>
      <c r="AD274" s="18">
        <v>44439</v>
      </c>
      <c r="AE274" s="14" t="s">
        <v>43</v>
      </c>
      <c r="AF274" s="14" t="s">
        <v>59</v>
      </c>
      <c r="AG274" s="19" t="s">
        <v>48</v>
      </c>
      <c r="AH274" s="14" t="s">
        <v>49</v>
      </c>
      <c r="AI274" s="20">
        <f>F274-AN274</f>
        <v>0</v>
      </c>
      <c r="AJ274" s="17">
        <v>0</v>
      </c>
      <c r="AK274" s="21" t="str">
        <f>IF(AI274=0,"-",AJ274/AI274)</f>
        <v>-</v>
      </c>
      <c r="AL274" s="17">
        <v>0</v>
      </c>
      <c r="AM274" s="22">
        <f>IF(AL274=0,0,AL274/AI274)</f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9">
        <v>0</v>
      </c>
    </row>
    <row r="275" spans="1:52" ht="15" customHeight="1" x14ac:dyDescent="0.25">
      <c r="A275" s="14">
        <v>317</v>
      </c>
      <c r="B275" s="15">
        <v>11330</v>
      </c>
      <c r="C275" s="15">
        <v>9</v>
      </c>
      <c r="D275" s="15">
        <v>154310014</v>
      </c>
      <c r="E275" s="15" t="s">
        <v>128</v>
      </c>
      <c r="F275" s="16">
        <f>IF(S275=0,AA275,Z275+SUM(G275:Q275)+AB275)</f>
        <v>26</v>
      </c>
      <c r="G275" s="17">
        <v>0</v>
      </c>
      <c r="H275" s="17">
        <v>0</v>
      </c>
      <c r="I275" s="17">
        <v>0</v>
      </c>
      <c r="J275" s="17">
        <v>0</v>
      </c>
      <c r="K275" s="17">
        <v>2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 t="s">
        <v>0</v>
      </c>
      <c r="S275" s="17">
        <v>2</v>
      </c>
      <c r="T275" s="17">
        <v>1</v>
      </c>
      <c r="U275" s="17">
        <v>0</v>
      </c>
      <c r="V275" s="17">
        <v>133.5</v>
      </c>
      <c r="W275" s="17">
        <v>2</v>
      </c>
      <c r="X275" s="17">
        <v>5.5</v>
      </c>
      <c r="Y275" s="23">
        <f>V275/5.5</f>
        <v>24.272727272727273</v>
      </c>
      <c r="Z275" s="16">
        <f>ROUND(Y275,0)</f>
        <v>24</v>
      </c>
      <c r="AA275" s="17">
        <v>25</v>
      </c>
      <c r="AB275" s="17">
        <v>0</v>
      </c>
      <c r="AC275" s="14" t="s">
        <v>56</v>
      </c>
      <c r="AD275" s="18">
        <v>44439</v>
      </c>
      <c r="AE275" s="14" t="s">
        <v>43</v>
      </c>
      <c r="AF275" s="14" t="s">
        <v>59</v>
      </c>
      <c r="AG275" s="19" t="s">
        <v>48</v>
      </c>
      <c r="AH275" s="14" t="s">
        <v>49</v>
      </c>
      <c r="AI275" s="20">
        <f>F275-AN275</f>
        <v>26</v>
      </c>
      <c r="AJ275" s="17">
        <v>19</v>
      </c>
      <c r="AK275" s="21">
        <f>IF(AI275=0,"-",AJ275/AI275)</f>
        <v>0.73076923076923073</v>
      </c>
      <c r="AL275" s="17">
        <v>0</v>
      </c>
      <c r="AM275" s="22">
        <f>IF(AL275=0,0,AL275/AI275)</f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1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9">
        <v>0</v>
      </c>
    </row>
    <row r="276" spans="1:52" ht="15" customHeight="1" x14ac:dyDescent="0.25">
      <c r="A276" s="14">
        <v>318</v>
      </c>
      <c r="B276" s="15">
        <v>11331</v>
      </c>
      <c r="C276" s="15">
        <v>9</v>
      </c>
      <c r="D276" s="15">
        <v>154310034</v>
      </c>
      <c r="E276" s="15" t="s">
        <v>128</v>
      </c>
      <c r="F276" s="16">
        <f>IF(S276=0,AA276,Z276+SUM(G276:Q276)+AB276)</f>
        <v>4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 t="s">
        <v>0</v>
      </c>
      <c r="S276" s="17">
        <v>2</v>
      </c>
      <c r="T276" s="17">
        <v>1</v>
      </c>
      <c r="U276" s="17">
        <v>0</v>
      </c>
      <c r="V276" s="17">
        <v>22.9</v>
      </c>
      <c r="W276" s="17">
        <v>2</v>
      </c>
      <c r="X276" s="17">
        <v>6.8</v>
      </c>
      <c r="Y276" s="23">
        <f>V276/5.5</f>
        <v>4.1636363636363631</v>
      </c>
      <c r="Z276" s="16">
        <f>ROUND(Y276,0)</f>
        <v>4</v>
      </c>
      <c r="AA276" s="17">
        <v>4</v>
      </c>
      <c r="AB276" s="17">
        <v>0</v>
      </c>
      <c r="AC276" s="14" t="s">
        <v>56</v>
      </c>
      <c r="AD276" s="18">
        <v>44439</v>
      </c>
      <c r="AE276" s="14" t="s">
        <v>43</v>
      </c>
      <c r="AF276" s="14" t="s">
        <v>59</v>
      </c>
      <c r="AG276" s="19" t="s">
        <v>48</v>
      </c>
      <c r="AH276" s="14" t="s">
        <v>49</v>
      </c>
      <c r="AI276" s="20">
        <f>F276-AN276</f>
        <v>4</v>
      </c>
      <c r="AJ276" s="17">
        <v>3</v>
      </c>
      <c r="AK276" s="21">
        <f>IF(AI276=0,"-",AJ276/AI276)</f>
        <v>0.75</v>
      </c>
      <c r="AL276" s="17">
        <v>0</v>
      </c>
      <c r="AM276" s="22">
        <f>IF(AL276=0,0,AL276/AI276)</f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9">
        <v>0</v>
      </c>
    </row>
    <row r="277" spans="1:52" ht="15" customHeight="1" x14ac:dyDescent="0.25">
      <c r="A277" s="14">
        <v>103</v>
      </c>
      <c r="B277" s="15">
        <v>11519</v>
      </c>
      <c r="C277" s="15">
        <v>51</v>
      </c>
      <c r="D277" s="15">
        <v>155310094</v>
      </c>
      <c r="E277" s="15" t="s">
        <v>97</v>
      </c>
      <c r="F277" s="16">
        <f>IF(S277=0,AA277,Z277+SUM(G277:Q277)+AB277)</f>
        <v>16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 t="s">
        <v>0</v>
      </c>
      <c r="S277" s="17">
        <v>2</v>
      </c>
      <c r="T277" s="17">
        <v>1</v>
      </c>
      <c r="U277" s="17">
        <v>0</v>
      </c>
      <c r="V277" s="17">
        <v>90</v>
      </c>
      <c r="W277" s="17">
        <v>2</v>
      </c>
      <c r="X277" s="17">
        <v>8.4</v>
      </c>
      <c r="Y277" s="23">
        <f>V277/5.5</f>
        <v>16.363636363636363</v>
      </c>
      <c r="Z277" s="16">
        <f>ROUND(Y277,0)</f>
        <v>16</v>
      </c>
      <c r="AA277" s="17">
        <v>18</v>
      </c>
      <c r="AB277" s="17">
        <v>0</v>
      </c>
      <c r="AC277" s="14" t="s">
        <v>56</v>
      </c>
      <c r="AD277" s="18">
        <v>44439</v>
      </c>
      <c r="AE277" s="14" t="s">
        <v>43</v>
      </c>
      <c r="AF277" s="14" t="s">
        <v>59</v>
      </c>
      <c r="AG277" s="19" t="s">
        <v>48</v>
      </c>
      <c r="AH277" s="14" t="s">
        <v>49</v>
      </c>
      <c r="AI277" s="20">
        <f>F277-AN277</f>
        <v>16</v>
      </c>
      <c r="AJ277" s="17">
        <v>17</v>
      </c>
      <c r="AK277" s="21">
        <f>IF(AI277=0,"-",AJ277/AI277)</f>
        <v>1.0625</v>
      </c>
      <c r="AL277" s="17">
        <v>0</v>
      </c>
      <c r="AM277" s="22">
        <f>IF(AL277=0,0,AL277/AI277)</f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9">
        <v>0</v>
      </c>
    </row>
    <row r="278" spans="1:52" ht="15" customHeight="1" x14ac:dyDescent="0.25">
      <c r="A278" s="14">
        <v>237</v>
      </c>
      <c r="B278" s="15">
        <v>11520</v>
      </c>
      <c r="C278" s="15">
        <v>51</v>
      </c>
      <c r="D278" s="15">
        <v>155310095</v>
      </c>
      <c r="E278" s="15" t="s">
        <v>97</v>
      </c>
      <c r="F278" s="16">
        <f>IF(S278=0,AA278,Z278+SUM(G278:Q278)+AB278)</f>
        <v>14</v>
      </c>
      <c r="G278" s="17">
        <v>2</v>
      </c>
      <c r="H278" s="17">
        <v>0</v>
      </c>
      <c r="I278" s="17">
        <v>0</v>
      </c>
      <c r="J278" s="17">
        <v>0</v>
      </c>
      <c r="K278" s="17">
        <v>0</v>
      </c>
      <c r="L278" s="17">
        <v>2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 t="s">
        <v>114</v>
      </c>
      <c r="S278" s="17">
        <v>2</v>
      </c>
      <c r="T278" s="17">
        <v>1</v>
      </c>
      <c r="U278" s="17">
        <v>0</v>
      </c>
      <c r="V278" s="17">
        <v>53.1</v>
      </c>
      <c r="W278" s="17">
        <v>2</v>
      </c>
      <c r="X278" s="17">
        <v>8.4</v>
      </c>
      <c r="Y278" s="23">
        <f>V278/5.5</f>
        <v>9.6545454545454543</v>
      </c>
      <c r="Z278" s="16">
        <f>ROUND(Y278,0)</f>
        <v>10</v>
      </c>
      <c r="AA278" s="17">
        <v>14</v>
      </c>
      <c r="AB278" s="17">
        <v>0</v>
      </c>
      <c r="AC278" s="14" t="s">
        <v>56</v>
      </c>
      <c r="AD278" s="18">
        <v>44439</v>
      </c>
      <c r="AE278" s="14" t="s">
        <v>43</v>
      </c>
      <c r="AF278" s="14" t="s">
        <v>59</v>
      </c>
      <c r="AG278" s="19" t="s">
        <v>48</v>
      </c>
      <c r="AH278" s="14" t="s">
        <v>49</v>
      </c>
      <c r="AI278" s="20">
        <f>F278-AN278</f>
        <v>13</v>
      </c>
      <c r="AJ278" s="17">
        <v>8</v>
      </c>
      <c r="AK278" s="21">
        <f>IF(AI278=0,"-",AJ278/AI278)</f>
        <v>0.61538461538461542</v>
      </c>
      <c r="AL278" s="17">
        <v>0</v>
      </c>
      <c r="AM278" s="22">
        <f>IF(AL278=0,0,AL278/AI278)</f>
        <v>0</v>
      </c>
      <c r="AN278" s="17">
        <v>1</v>
      </c>
      <c r="AO278" s="17">
        <v>1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9">
        <v>0</v>
      </c>
    </row>
    <row r="279" spans="1:52" ht="15" customHeight="1" x14ac:dyDescent="0.25">
      <c r="A279" s="14">
        <v>240</v>
      </c>
      <c r="B279" s="15">
        <v>11521</v>
      </c>
      <c r="C279" s="15">
        <v>51</v>
      </c>
      <c r="D279" s="15">
        <v>155310112</v>
      </c>
      <c r="E279" s="15" t="s">
        <v>97</v>
      </c>
      <c r="F279" s="16">
        <f>IF(S279=0,AA279,Z279+SUM(G279:Q279)+AB279)</f>
        <v>11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 t="s">
        <v>0</v>
      </c>
      <c r="S279" s="17">
        <v>2</v>
      </c>
      <c r="T279" s="17">
        <v>1</v>
      </c>
      <c r="U279" s="17">
        <v>0</v>
      </c>
      <c r="V279" s="17">
        <v>57.9</v>
      </c>
      <c r="W279" s="17">
        <v>2</v>
      </c>
      <c r="X279" s="17">
        <v>8.4</v>
      </c>
      <c r="Y279" s="23">
        <f>V279/5.5</f>
        <v>10.527272727272727</v>
      </c>
      <c r="Z279" s="16">
        <f>ROUND(Y279,0)</f>
        <v>11</v>
      </c>
      <c r="AA279" s="17">
        <v>10</v>
      </c>
      <c r="AB279" s="17">
        <v>0</v>
      </c>
      <c r="AC279" s="14" t="s">
        <v>56</v>
      </c>
      <c r="AD279" s="18">
        <v>44439</v>
      </c>
      <c r="AE279" s="14" t="s">
        <v>43</v>
      </c>
      <c r="AF279" s="14" t="s">
        <v>59</v>
      </c>
      <c r="AG279" s="19" t="s">
        <v>48</v>
      </c>
      <c r="AH279" s="14" t="s">
        <v>49</v>
      </c>
      <c r="AI279" s="20">
        <f>F279-AN279</f>
        <v>11</v>
      </c>
      <c r="AJ279" s="17">
        <v>9</v>
      </c>
      <c r="AK279" s="21">
        <f>IF(AI279=0,"-",AJ279/AI279)</f>
        <v>0.81818181818181823</v>
      </c>
      <c r="AL279" s="17">
        <v>0</v>
      </c>
      <c r="AM279" s="22">
        <f>IF(AL279=0,0,AL279/AI279)</f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9">
        <v>0</v>
      </c>
    </row>
    <row r="280" spans="1:52" ht="15" customHeight="1" x14ac:dyDescent="0.25">
      <c r="A280" s="14">
        <v>102</v>
      </c>
      <c r="B280" s="15">
        <v>11522</v>
      </c>
      <c r="C280" s="15">
        <v>51</v>
      </c>
      <c r="D280" s="15">
        <v>155310113</v>
      </c>
      <c r="E280" s="15" t="s">
        <v>97</v>
      </c>
      <c r="F280" s="16">
        <f>IF(S280=0,AA280,Z280+SUM(G280:Q280)+AB280)</f>
        <v>8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 t="s">
        <v>0</v>
      </c>
      <c r="S280" s="17">
        <v>2</v>
      </c>
      <c r="T280" s="17">
        <v>1</v>
      </c>
      <c r="U280" s="17">
        <v>0</v>
      </c>
      <c r="V280" s="17">
        <v>42.4</v>
      </c>
      <c r="W280" s="17">
        <v>2</v>
      </c>
      <c r="X280" s="17">
        <v>8.3000000000000007</v>
      </c>
      <c r="Y280" s="23">
        <f>V280/5.5</f>
        <v>7.709090909090909</v>
      </c>
      <c r="Z280" s="16">
        <f>ROUND(Y280,0)</f>
        <v>8</v>
      </c>
      <c r="AA280" s="17">
        <v>6</v>
      </c>
      <c r="AB280" s="17">
        <v>0</v>
      </c>
      <c r="AC280" s="14" t="s">
        <v>56</v>
      </c>
      <c r="AD280" s="18">
        <v>44439</v>
      </c>
      <c r="AE280" s="14" t="s">
        <v>43</v>
      </c>
      <c r="AF280" s="14" t="s">
        <v>59</v>
      </c>
      <c r="AG280" s="19" t="s">
        <v>48</v>
      </c>
      <c r="AH280" s="14" t="s">
        <v>49</v>
      </c>
      <c r="AI280" s="20">
        <f>F280-AN280</f>
        <v>8</v>
      </c>
      <c r="AJ280" s="17">
        <v>5</v>
      </c>
      <c r="AK280" s="21">
        <f>IF(AI280=0,"-",AJ280/AI280)</f>
        <v>0.625</v>
      </c>
      <c r="AL280" s="17">
        <v>0</v>
      </c>
      <c r="AM280" s="22">
        <f>IF(AL280=0,0,AL280/AI280)</f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9">
        <v>0</v>
      </c>
    </row>
    <row r="281" spans="1:52" ht="15" customHeight="1" x14ac:dyDescent="0.25">
      <c r="A281" s="14">
        <v>310</v>
      </c>
      <c r="B281" s="15">
        <v>11585</v>
      </c>
      <c r="C281" s="15">
        <v>9</v>
      </c>
      <c r="D281" s="15">
        <v>155311009</v>
      </c>
      <c r="E281" s="15" t="s">
        <v>123</v>
      </c>
      <c r="F281" s="16">
        <f>IF(S281=0,AA281,Z281+SUM(G281:Q281)+AB281)</f>
        <v>18</v>
      </c>
      <c r="G281" s="17">
        <v>0</v>
      </c>
      <c r="H281" s="17">
        <v>1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 t="s">
        <v>0</v>
      </c>
      <c r="S281" s="17">
        <v>1</v>
      </c>
      <c r="T281" s="17">
        <v>1</v>
      </c>
      <c r="U281" s="17">
        <v>0</v>
      </c>
      <c r="V281" s="17">
        <v>92.5</v>
      </c>
      <c r="W281" s="17">
        <v>0</v>
      </c>
      <c r="X281" s="17">
        <v>0</v>
      </c>
      <c r="Y281" s="23">
        <f>V281/5.5</f>
        <v>16.818181818181817</v>
      </c>
      <c r="Z281" s="16">
        <f>ROUND(Y281,0)</f>
        <v>17</v>
      </c>
      <c r="AA281" s="17">
        <v>17</v>
      </c>
      <c r="AB281" s="17">
        <v>0</v>
      </c>
      <c r="AC281" s="14" t="s">
        <v>56</v>
      </c>
      <c r="AD281" s="18">
        <v>44439</v>
      </c>
      <c r="AE281" s="14" t="s">
        <v>43</v>
      </c>
      <c r="AF281" s="14" t="s">
        <v>59</v>
      </c>
      <c r="AG281" s="19" t="s">
        <v>48</v>
      </c>
      <c r="AH281" s="14" t="s">
        <v>49</v>
      </c>
      <c r="AI281" s="20">
        <f>F281-AN281</f>
        <v>17</v>
      </c>
      <c r="AJ281" s="17">
        <v>12</v>
      </c>
      <c r="AK281" s="21">
        <f>IF(AI281=0,"-",AJ281/AI281)</f>
        <v>0.70588235294117652</v>
      </c>
      <c r="AL281" s="17">
        <v>0</v>
      </c>
      <c r="AM281" s="22">
        <f>IF(AL281=0,0,AL281/AI281)</f>
        <v>0</v>
      </c>
      <c r="AN281" s="17">
        <v>1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9">
        <v>0</v>
      </c>
    </row>
    <row r="282" spans="1:52" ht="15" customHeight="1" x14ac:dyDescent="0.25">
      <c r="A282" s="14">
        <v>305</v>
      </c>
      <c r="B282" s="15">
        <v>11586</v>
      </c>
      <c r="C282" s="15">
        <v>9</v>
      </c>
      <c r="D282" s="15">
        <v>155311010</v>
      </c>
      <c r="E282" s="15" t="s">
        <v>123</v>
      </c>
      <c r="F282" s="16">
        <f>IF(S282=0,AA282,Z282+SUM(G282:Q282)+AB282)</f>
        <v>12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 t="s">
        <v>0</v>
      </c>
      <c r="S282" s="17">
        <v>1</v>
      </c>
      <c r="T282" s="17">
        <v>1</v>
      </c>
      <c r="U282" s="17">
        <v>0</v>
      </c>
      <c r="V282" s="17">
        <v>64.3</v>
      </c>
      <c r="W282" s="17">
        <v>0</v>
      </c>
      <c r="X282" s="17">
        <v>0</v>
      </c>
      <c r="Y282" s="23">
        <f>V282/5.5</f>
        <v>11.69090909090909</v>
      </c>
      <c r="Z282" s="16">
        <f>ROUND(Y282,0)</f>
        <v>12</v>
      </c>
      <c r="AA282" s="17">
        <v>12</v>
      </c>
      <c r="AB282" s="17">
        <v>0</v>
      </c>
      <c r="AC282" s="14" t="s">
        <v>56</v>
      </c>
      <c r="AD282" s="18">
        <v>44439</v>
      </c>
      <c r="AE282" s="14" t="s">
        <v>43</v>
      </c>
      <c r="AF282" s="14" t="s">
        <v>59</v>
      </c>
      <c r="AG282" s="19" t="s">
        <v>48</v>
      </c>
      <c r="AH282" s="14" t="s">
        <v>49</v>
      </c>
      <c r="AI282" s="20">
        <f>F282-AN282</f>
        <v>12</v>
      </c>
      <c r="AJ282" s="17">
        <v>11</v>
      </c>
      <c r="AK282" s="21">
        <f>IF(AI282=0,"-",AJ282/AI282)</f>
        <v>0.91666666666666663</v>
      </c>
      <c r="AL282" s="17">
        <v>0</v>
      </c>
      <c r="AM282" s="22">
        <f>IF(AL282=0,0,AL282/AI282)</f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9">
        <v>0</v>
      </c>
    </row>
    <row r="283" spans="1:52" ht="15" customHeight="1" x14ac:dyDescent="0.25">
      <c r="A283" s="14">
        <v>279</v>
      </c>
      <c r="B283" s="15">
        <v>12078</v>
      </c>
      <c r="C283" s="15">
        <v>51</v>
      </c>
      <c r="D283" s="15">
        <v>154309019</v>
      </c>
      <c r="E283" s="15" t="s">
        <v>106</v>
      </c>
      <c r="F283" s="16">
        <f>IF(S283=0,AA283,Z283+SUM(G283:Q283)+AB283)</f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 t="s">
        <v>0</v>
      </c>
      <c r="S283" s="17">
        <v>99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23">
        <f>V283/5.5</f>
        <v>0</v>
      </c>
      <c r="Z283" s="16">
        <f>ROUND(Y283,0)</f>
        <v>0</v>
      </c>
      <c r="AA283" s="17">
        <v>0</v>
      </c>
      <c r="AB283" s="17">
        <v>0</v>
      </c>
      <c r="AC283" s="14" t="s">
        <v>56</v>
      </c>
      <c r="AD283" s="18">
        <v>44439</v>
      </c>
      <c r="AE283" s="14" t="s">
        <v>43</v>
      </c>
      <c r="AF283" s="14" t="s">
        <v>59</v>
      </c>
      <c r="AG283" s="19" t="s">
        <v>48</v>
      </c>
      <c r="AH283" s="14" t="s">
        <v>49</v>
      </c>
      <c r="AI283" s="20">
        <f>F283-AN283</f>
        <v>0</v>
      </c>
      <c r="AJ283" s="17">
        <v>0</v>
      </c>
      <c r="AK283" s="21" t="str">
        <f>IF(AI283=0,"-",AJ283/AI283)</f>
        <v>-</v>
      </c>
      <c r="AL283" s="17">
        <v>0</v>
      </c>
      <c r="AM283" s="22">
        <f>IF(AL283=0,0,AL283/AI283)</f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9">
        <v>0</v>
      </c>
    </row>
    <row r="284" spans="1:52" ht="15" customHeight="1" x14ac:dyDescent="0.25">
      <c r="A284" s="14">
        <v>136</v>
      </c>
      <c r="B284" s="15">
        <v>12080</v>
      </c>
      <c r="C284" s="15">
        <v>51</v>
      </c>
      <c r="D284" s="15">
        <v>154309054</v>
      </c>
      <c r="E284" s="15" t="s">
        <v>106</v>
      </c>
      <c r="F284" s="16">
        <f>IF(S284=0,AA284,Z284+SUM(G284:Q284)+AB284)</f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 t="s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3">
        <f>V284/5.5</f>
        <v>0</v>
      </c>
      <c r="Z284" s="16">
        <f>ROUND(Y284,0)</f>
        <v>0</v>
      </c>
      <c r="AA284" s="17">
        <v>0</v>
      </c>
      <c r="AB284" s="17">
        <v>0</v>
      </c>
      <c r="AC284" s="14" t="s">
        <v>56</v>
      </c>
      <c r="AD284" s="18">
        <v>44439</v>
      </c>
      <c r="AE284" s="14" t="s">
        <v>43</v>
      </c>
      <c r="AF284" s="14" t="s">
        <v>59</v>
      </c>
      <c r="AG284" s="19" t="s">
        <v>48</v>
      </c>
      <c r="AH284" s="14" t="s">
        <v>49</v>
      </c>
      <c r="AI284" s="20">
        <f>F284-AN284</f>
        <v>0</v>
      </c>
      <c r="AJ284" s="17">
        <v>0</v>
      </c>
      <c r="AK284" s="21" t="str">
        <f>IF(AI284=0,"-",AJ284/AI284)</f>
        <v>-</v>
      </c>
      <c r="AL284" s="17">
        <v>0</v>
      </c>
      <c r="AM284" s="22">
        <f>IF(AL284=0,0,AL284/AI284)</f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9">
        <v>0</v>
      </c>
    </row>
    <row r="285" spans="1:52" ht="15" customHeight="1" x14ac:dyDescent="0.25">
      <c r="A285" s="14">
        <v>199</v>
      </c>
      <c r="B285" s="15">
        <v>12138</v>
      </c>
      <c r="C285" s="15">
        <v>9</v>
      </c>
      <c r="D285" s="15">
        <v>154309004</v>
      </c>
      <c r="E285" s="15" t="s">
        <v>67</v>
      </c>
      <c r="F285" s="16">
        <f>IF(S285=0,AA285,Z285+SUM(G285:Q285)+AB285)</f>
        <v>5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 t="s">
        <v>0</v>
      </c>
      <c r="S285" s="17">
        <v>2</v>
      </c>
      <c r="T285" s="17">
        <v>1</v>
      </c>
      <c r="U285" s="17">
        <v>0</v>
      </c>
      <c r="V285" s="17">
        <v>15.9</v>
      </c>
      <c r="W285" s="17">
        <v>2</v>
      </c>
      <c r="X285" s="17">
        <v>9</v>
      </c>
      <c r="Y285" s="23">
        <f>V285/5.5</f>
        <v>2.8909090909090911</v>
      </c>
      <c r="Z285" s="16">
        <f>ROUND(Y285,0)</f>
        <v>3</v>
      </c>
      <c r="AA285" s="17">
        <v>5</v>
      </c>
      <c r="AB285" s="17">
        <v>0</v>
      </c>
      <c r="AC285" s="14" t="s">
        <v>56</v>
      </c>
      <c r="AD285" s="18">
        <v>44439</v>
      </c>
      <c r="AE285" s="14" t="s">
        <v>43</v>
      </c>
      <c r="AF285" s="14" t="s">
        <v>59</v>
      </c>
      <c r="AG285" s="19" t="s">
        <v>48</v>
      </c>
      <c r="AH285" s="14" t="s">
        <v>49</v>
      </c>
      <c r="AI285" s="20">
        <f>F285-AN285</f>
        <v>5</v>
      </c>
      <c r="AJ285" s="17">
        <v>2</v>
      </c>
      <c r="AK285" s="21">
        <f>IF(AI285=0,"-",AJ285/AI285)</f>
        <v>0.4</v>
      </c>
      <c r="AL285" s="17">
        <v>0</v>
      </c>
      <c r="AM285" s="22">
        <f>IF(AL285=0,0,AL285/AI285)</f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1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9">
        <v>0</v>
      </c>
    </row>
    <row r="286" spans="1:52" ht="15" customHeight="1" x14ac:dyDescent="0.25">
      <c r="A286" s="14">
        <v>151</v>
      </c>
      <c r="B286" s="15">
        <v>12139</v>
      </c>
      <c r="C286" s="15">
        <v>9</v>
      </c>
      <c r="D286" s="15">
        <v>154309032</v>
      </c>
      <c r="E286" s="15" t="s">
        <v>67</v>
      </c>
      <c r="F286" s="16">
        <f>IF(S286=0,AA286,Z286+SUM(G286:Q286)+AB286)</f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 t="s">
        <v>0</v>
      </c>
      <c r="S286" s="17">
        <v>99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23">
        <f>V286/5.5</f>
        <v>0</v>
      </c>
      <c r="Z286" s="16">
        <f>ROUND(Y286,0)</f>
        <v>0</v>
      </c>
      <c r="AA286" s="17">
        <v>0</v>
      </c>
      <c r="AB286" s="17">
        <v>0</v>
      </c>
      <c r="AC286" s="14" t="s">
        <v>56</v>
      </c>
      <c r="AD286" s="18">
        <v>44439</v>
      </c>
      <c r="AE286" s="14" t="s">
        <v>43</v>
      </c>
      <c r="AF286" s="14" t="s">
        <v>59</v>
      </c>
      <c r="AG286" s="19" t="s">
        <v>48</v>
      </c>
      <c r="AH286" s="14" t="s">
        <v>49</v>
      </c>
      <c r="AI286" s="20">
        <f>F286-AN286</f>
        <v>0</v>
      </c>
      <c r="AJ286" s="17">
        <v>0</v>
      </c>
      <c r="AK286" s="21" t="str">
        <f>IF(AI286=0,"-",AJ286/AI286)</f>
        <v>-</v>
      </c>
      <c r="AL286" s="17">
        <v>0</v>
      </c>
      <c r="AM286" s="22">
        <f>IF(AL286=0,0,AL286/AI286)</f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9">
        <v>0</v>
      </c>
    </row>
    <row r="287" spans="1:52" ht="15" customHeight="1" x14ac:dyDescent="0.25">
      <c r="A287" s="14">
        <v>202</v>
      </c>
      <c r="B287" s="15">
        <v>12140</v>
      </c>
      <c r="C287" s="15">
        <v>9</v>
      </c>
      <c r="D287" s="15">
        <v>154309033</v>
      </c>
      <c r="E287" s="15" t="s">
        <v>67</v>
      </c>
      <c r="F287" s="16">
        <f>IF(S287=0,AA287,Z287+SUM(G287:Q287)+AB287)</f>
        <v>31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 t="s">
        <v>0</v>
      </c>
      <c r="S287" s="17">
        <v>2</v>
      </c>
      <c r="T287" s="17">
        <v>1</v>
      </c>
      <c r="U287" s="17">
        <v>14</v>
      </c>
      <c r="V287" s="17">
        <v>173</v>
      </c>
      <c r="W287" s="17">
        <v>2</v>
      </c>
      <c r="X287" s="17">
        <v>5.8</v>
      </c>
      <c r="Y287" s="23">
        <f>V287/5.5</f>
        <v>31.454545454545453</v>
      </c>
      <c r="Z287" s="16">
        <f>ROUND(Y287,0)</f>
        <v>31</v>
      </c>
      <c r="AA287" s="17">
        <v>29</v>
      </c>
      <c r="AB287" s="17">
        <v>0</v>
      </c>
      <c r="AC287" s="14" t="s">
        <v>56</v>
      </c>
      <c r="AD287" s="18">
        <v>44439</v>
      </c>
      <c r="AE287" s="14" t="s">
        <v>43</v>
      </c>
      <c r="AF287" s="14" t="s">
        <v>59</v>
      </c>
      <c r="AG287" s="19" t="s">
        <v>48</v>
      </c>
      <c r="AH287" s="14" t="s">
        <v>49</v>
      </c>
      <c r="AI287" s="20">
        <f>F287-AN287</f>
        <v>31</v>
      </c>
      <c r="AJ287" s="17">
        <v>12</v>
      </c>
      <c r="AK287" s="21">
        <f>IF(AI287=0,"-",AJ287/AI287)</f>
        <v>0.38709677419354838</v>
      </c>
      <c r="AL287" s="17">
        <v>0</v>
      </c>
      <c r="AM287" s="22">
        <f>IF(AL287=0,0,AL287/AI287)</f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9">
        <v>0</v>
      </c>
    </row>
    <row r="288" spans="1:52" ht="15" customHeight="1" x14ac:dyDescent="0.25">
      <c r="A288" s="14">
        <v>197</v>
      </c>
      <c r="B288" s="15">
        <v>12141</v>
      </c>
      <c r="C288" s="15">
        <v>9</v>
      </c>
      <c r="D288" s="15">
        <v>154309036</v>
      </c>
      <c r="E288" s="15" t="s">
        <v>67</v>
      </c>
      <c r="F288" s="16">
        <f>IF(S288=0,AA288,Z288+SUM(G288:Q288)+AB288)</f>
        <v>4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 t="s">
        <v>0</v>
      </c>
      <c r="S288" s="17">
        <v>2</v>
      </c>
      <c r="T288" s="17">
        <v>1</v>
      </c>
      <c r="U288" s="17">
        <v>0</v>
      </c>
      <c r="V288" s="17">
        <v>20.5</v>
      </c>
      <c r="W288" s="17">
        <v>2</v>
      </c>
      <c r="X288" s="17">
        <v>5.9</v>
      </c>
      <c r="Y288" s="23">
        <f>V288/5.5</f>
        <v>3.7272727272727271</v>
      </c>
      <c r="Z288" s="16">
        <f>ROUND(Y288,0)</f>
        <v>4</v>
      </c>
      <c r="AA288" s="17">
        <v>4</v>
      </c>
      <c r="AB288" s="17">
        <v>0</v>
      </c>
      <c r="AC288" s="14" t="s">
        <v>56</v>
      </c>
      <c r="AD288" s="18">
        <v>44439</v>
      </c>
      <c r="AE288" s="14" t="s">
        <v>43</v>
      </c>
      <c r="AF288" s="14" t="s">
        <v>59</v>
      </c>
      <c r="AG288" s="19" t="s">
        <v>48</v>
      </c>
      <c r="AH288" s="14" t="s">
        <v>49</v>
      </c>
      <c r="AI288" s="20">
        <f>F288-AN288</f>
        <v>4</v>
      </c>
      <c r="AJ288" s="17">
        <v>4</v>
      </c>
      <c r="AK288" s="21">
        <f>IF(AI288=0,"-",AJ288/AI288)</f>
        <v>1</v>
      </c>
      <c r="AL288" s="17">
        <v>0</v>
      </c>
      <c r="AM288" s="22">
        <f>IF(AL288=0,0,AL288/AI288)</f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9">
        <v>0</v>
      </c>
    </row>
    <row r="289" spans="1:52" ht="15" customHeight="1" x14ac:dyDescent="0.25">
      <c r="A289" s="14">
        <v>374</v>
      </c>
      <c r="B289" s="15">
        <v>12142</v>
      </c>
      <c r="C289" s="15">
        <v>9</v>
      </c>
      <c r="D289" s="15">
        <v>154310003</v>
      </c>
      <c r="E289" s="15" t="s">
        <v>67</v>
      </c>
      <c r="F289" s="16">
        <f>IF(S289=0,AA289,Z289+SUM(G289:Q289)+AB289)</f>
        <v>27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 t="s">
        <v>0</v>
      </c>
      <c r="S289" s="17">
        <v>1</v>
      </c>
      <c r="T289" s="17">
        <v>1</v>
      </c>
      <c r="U289" s="17">
        <v>0</v>
      </c>
      <c r="V289" s="17">
        <v>149.80000000000001</v>
      </c>
      <c r="W289" s="17">
        <v>0</v>
      </c>
      <c r="X289" s="17">
        <v>0</v>
      </c>
      <c r="Y289" s="23">
        <f>V289/5.5</f>
        <v>27.236363636363638</v>
      </c>
      <c r="Z289" s="16">
        <f>ROUND(Y289,0)</f>
        <v>27</v>
      </c>
      <c r="AA289" s="17">
        <v>28</v>
      </c>
      <c r="AB289" s="17">
        <v>0</v>
      </c>
      <c r="AC289" s="14" t="s">
        <v>56</v>
      </c>
      <c r="AD289" s="18">
        <v>44439</v>
      </c>
      <c r="AE289" s="14" t="s">
        <v>43</v>
      </c>
      <c r="AF289" s="14" t="s">
        <v>59</v>
      </c>
      <c r="AG289" s="19" t="s">
        <v>48</v>
      </c>
      <c r="AH289" s="14" t="s">
        <v>49</v>
      </c>
      <c r="AI289" s="20">
        <f>F289-AN289</f>
        <v>27</v>
      </c>
      <c r="AJ289" s="17">
        <v>29</v>
      </c>
      <c r="AK289" s="21">
        <f>IF(AI289=0,"-",AJ289/AI289)</f>
        <v>1.0740740740740742</v>
      </c>
      <c r="AL289" s="17">
        <v>1</v>
      </c>
      <c r="AM289" s="22">
        <f>IF(AL289=0,0,AL289/AI289)</f>
        <v>3.7037037037037035E-2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9">
        <v>0</v>
      </c>
    </row>
    <row r="290" spans="1:52" ht="15" customHeight="1" x14ac:dyDescent="0.25">
      <c r="A290" s="14">
        <v>229</v>
      </c>
      <c r="B290" s="15">
        <v>12143</v>
      </c>
      <c r="C290" s="15">
        <v>9</v>
      </c>
      <c r="D290" s="15">
        <v>154310004</v>
      </c>
      <c r="E290" s="15" t="s">
        <v>67</v>
      </c>
      <c r="F290" s="16">
        <f>IF(S290=0,AA290,Z290+SUM(G290:Q290)+AB290)</f>
        <v>4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 t="s">
        <v>0</v>
      </c>
      <c r="S290" s="17">
        <v>1</v>
      </c>
      <c r="T290" s="17">
        <v>1</v>
      </c>
      <c r="U290" s="17">
        <v>0</v>
      </c>
      <c r="V290" s="17">
        <v>23.7</v>
      </c>
      <c r="W290" s="17">
        <v>0</v>
      </c>
      <c r="X290" s="17">
        <v>0</v>
      </c>
      <c r="Y290" s="23">
        <f>V290/5.5</f>
        <v>4.3090909090909086</v>
      </c>
      <c r="Z290" s="16">
        <f>ROUND(Y290,0)</f>
        <v>4</v>
      </c>
      <c r="AA290" s="17">
        <v>4</v>
      </c>
      <c r="AB290" s="17">
        <v>0</v>
      </c>
      <c r="AC290" s="14" t="s">
        <v>56</v>
      </c>
      <c r="AD290" s="18">
        <v>44439</v>
      </c>
      <c r="AE290" s="14" t="s">
        <v>43</v>
      </c>
      <c r="AF290" s="14" t="s">
        <v>59</v>
      </c>
      <c r="AG290" s="19" t="s">
        <v>48</v>
      </c>
      <c r="AH290" s="14" t="s">
        <v>49</v>
      </c>
      <c r="AI290" s="20">
        <f>F290-AN290</f>
        <v>4</v>
      </c>
      <c r="AJ290" s="17">
        <v>4</v>
      </c>
      <c r="AK290" s="21">
        <f>IF(AI290=0,"-",AJ290/AI290)</f>
        <v>1</v>
      </c>
      <c r="AL290" s="17">
        <v>0</v>
      </c>
      <c r="AM290" s="22">
        <f>IF(AL290=0,0,AL290/AI290)</f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9">
        <v>0</v>
      </c>
    </row>
    <row r="291" spans="1:52" ht="15" customHeight="1" x14ac:dyDescent="0.25">
      <c r="A291" s="14">
        <v>25</v>
      </c>
      <c r="B291" s="15">
        <v>12144</v>
      </c>
      <c r="C291" s="15">
        <v>9</v>
      </c>
      <c r="D291" s="15">
        <v>154310071</v>
      </c>
      <c r="E291" s="15" t="s">
        <v>67</v>
      </c>
      <c r="F291" s="16">
        <f>IF(S291=0,AA291,Z291+SUM(G291:Q291)+AB291)</f>
        <v>7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 t="s">
        <v>0</v>
      </c>
      <c r="S291" s="17">
        <v>1</v>
      </c>
      <c r="T291" s="17">
        <v>1</v>
      </c>
      <c r="U291" s="17">
        <v>0</v>
      </c>
      <c r="V291" s="17">
        <v>40.5</v>
      </c>
      <c r="W291" s="17">
        <v>0</v>
      </c>
      <c r="X291" s="17">
        <v>0</v>
      </c>
      <c r="Y291" s="23">
        <f>V291/5.5</f>
        <v>7.3636363636363633</v>
      </c>
      <c r="Z291" s="16">
        <f>ROUND(Y291,0)</f>
        <v>7</v>
      </c>
      <c r="AA291" s="17">
        <v>7</v>
      </c>
      <c r="AB291" s="17">
        <v>0</v>
      </c>
      <c r="AC291" s="14" t="s">
        <v>56</v>
      </c>
      <c r="AD291" s="18">
        <v>44439</v>
      </c>
      <c r="AE291" s="14" t="s">
        <v>43</v>
      </c>
      <c r="AF291" s="14" t="s">
        <v>59</v>
      </c>
      <c r="AG291" s="19" t="s">
        <v>48</v>
      </c>
      <c r="AH291" s="14" t="s">
        <v>49</v>
      </c>
      <c r="AI291" s="20">
        <f>F291-AN291</f>
        <v>7</v>
      </c>
      <c r="AJ291" s="17">
        <v>4</v>
      </c>
      <c r="AK291" s="21">
        <f>IF(AI291=0,"-",AJ291/AI291)</f>
        <v>0.5714285714285714</v>
      </c>
      <c r="AL291" s="17">
        <v>0</v>
      </c>
      <c r="AM291" s="22">
        <f>IF(AL291=0,0,AL291/AI291)</f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9">
        <v>0</v>
      </c>
    </row>
    <row r="292" spans="1:52" ht="15" customHeight="1" x14ac:dyDescent="0.25">
      <c r="A292" s="14">
        <v>13</v>
      </c>
      <c r="B292" s="15">
        <v>12145</v>
      </c>
      <c r="C292" s="15">
        <v>9</v>
      </c>
      <c r="D292" s="15">
        <v>154310079</v>
      </c>
      <c r="E292" s="15" t="s">
        <v>67</v>
      </c>
      <c r="F292" s="16">
        <f>IF(S292=0,AA292,Z292+SUM(G292:Q292)+AB292)</f>
        <v>6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 t="s">
        <v>0</v>
      </c>
      <c r="S292" s="17">
        <v>2</v>
      </c>
      <c r="T292" s="17">
        <v>1</v>
      </c>
      <c r="U292" s="17">
        <v>0</v>
      </c>
      <c r="V292" s="17">
        <v>33.6</v>
      </c>
      <c r="W292" s="17">
        <v>1</v>
      </c>
      <c r="X292" s="17">
        <v>5.5</v>
      </c>
      <c r="Y292" s="23">
        <f>V292/5.5</f>
        <v>6.1090909090909093</v>
      </c>
      <c r="Z292" s="16">
        <f>ROUND(Y292,0)</f>
        <v>6</v>
      </c>
      <c r="AA292" s="17">
        <v>6</v>
      </c>
      <c r="AB292" s="17">
        <v>0</v>
      </c>
      <c r="AC292" s="14" t="s">
        <v>56</v>
      </c>
      <c r="AD292" s="18">
        <v>44439</v>
      </c>
      <c r="AE292" s="14" t="s">
        <v>43</v>
      </c>
      <c r="AF292" s="14" t="s">
        <v>59</v>
      </c>
      <c r="AG292" s="19" t="s">
        <v>48</v>
      </c>
      <c r="AH292" s="14" t="s">
        <v>49</v>
      </c>
      <c r="AI292" s="20">
        <f>F292-AN292</f>
        <v>6</v>
      </c>
      <c r="AJ292" s="17">
        <v>5</v>
      </c>
      <c r="AK292" s="21">
        <f>IF(AI292=0,"-",AJ292/AI292)</f>
        <v>0.83333333333333337</v>
      </c>
      <c r="AL292" s="17">
        <v>0</v>
      </c>
      <c r="AM292" s="22">
        <f>IF(AL292=0,0,AL292/AI292)</f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9">
        <v>0</v>
      </c>
    </row>
    <row r="293" spans="1:52" ht="15" customHeight="1" x14ac:dyDescent="0.25">
      <c r="A293" s="14">
        <v>152</v>
      </c>
      <c r="B293" s="15">
        <v>12146</v>
      </c>
      <c r="C293" s="15">
        <v>9</v>
      </c>
      <c r="D293" s="15">
        <v>154310080</v>
      </c>
      <c r="E293" s="15" t="s">
        <v>67</v>
      </c>
      <c r="F293" s="16">
        <f>IF(S293=0,AA293,Z293+SUM(G293:Q293)+AB293)</f>
        <v>10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 t="s">
        <v>0</v>
      </c>
      <c r="S293" s="17">
        <v>2</v>
      </c>
      <c r="T293" s="17">
        <v>1</v>
      </c>
      <c r="U293" s="17">
        <v>0</v>
      </c>
      <c r="V293" s="17">
        <v>53.5</v>
      </c>
      <c r="W293" s="17">
        <v>1</v>
      </c>
      <c r="X293" s="17">
        <v>5.8</v>
      </c>
      <c r="Y293" s="23">
        <f>V293/5.5</f>
        <v>9.7272727272727266</v>
      </c>
      <c r="Z293" s="16">
        <f>ROUND(Y293,0)</f>
        <v>10</v>
      </c>
      <c r="AA293" s="17">
        <v>10</v>
      </c>
      <c r="AB293" s="17">
        <v>0</v>
      </c>
      <c r="AC293" s="14" t="s">
        <v>56</v>
      </c>
      <c r="AD293" s="18">
        <v>44439</v>
      </c>
      <c r="AE293" s="14" t="s">
        <v>43</v>
      </c>
      <c r="AF293" s="14" t="s">
        <v>59</v>
      </c>
      <c r="AG293" s="19" t="s">
        <v>48</v>
      </c>
      <c r="AH293" s="14" t="s">
        <v>49</v>
      </c>
      <c r="AI293" s="20">
        <f>F293-AN293</f>
        <v>10</v>
      </c>
      <c r="AJ293" s="17">
        <v>8</v>
      </c>
      <c r="AK293" s="21">
        <f>IF(AI293=0,"-",AJ293/AI293)</f>
        <v>0.8</v>
      </c>
      <c r="AL293" s="17">
        <v>0</v>
      </c>
      <c r="AM293" s="22">
        <f>IF(AL293=0,0,AL293/AI293)</f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9">
        <v>0</v>
      </c>
    </row>
    <row r="294" spans="1:52" ht="15" customHeight="1" x14ac:dyDescent="0.25">
      <c r="A294" s="14">
        <v>44</v>
      </c>
      <c r="B294" s="15">
        <v>12147</v>
      </c>
      <c r="C294" s="15">
        <v>9</v>
      </c>
      <c r="D294" s="15">
        <v>154310081</v>
      </c>
      <c r="E294" s="15" t="s">
        <v>67</v>
      </c>
      <c r="F294" s="16">
        <f>IF(S294=0,AA294,Z294+SUM(G294:Q294)+AB294)</f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 t="s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3">
        <f>V294/5.5</f>
        <v>0</v>
      </c>
      <c r="Z294" s="16">
        <f>ROUND(Y294,0)</f>
        <v>0</v>
      </c>
      <c r="AA294" s="17">
        <v>0</v>
      </c>
      <c r="AB294" s="17">
        <v>0</v>
      </c>
      <c r="AC294" s="14" t="s">
        <v>56</v>
      </c>
      <c r="AD294" s="18">
        <v>44439</v>
      </c>
      <c r="AE294" s="14" t="s">
        <v>43</v>
      </c>
      <c r="AF294" s="14" t="s">
        <v>59</v>
      </c>
      <c r="AG294" s="19" t="s">
        <v>48</v>
      </c>
      <c r="AH294" s="14" t="s">
        <v>49</v>
      </c>
      <c r="AI294" s="20">
        <f>F294-AN294</f>
        <v>0</v>
      </c>
      <c r="AJ294" s="17">
        <v>0</v>
      </c>
      <c r="AK294" s="21" t="str">
        <f>IF(AI294=0,"-",AJ294/AI294)</f>
        <v>-</v>
      </c>
      <c r="AL294" s="17">
        <v>0</v>
      </c>
      <c r="AM294" s="22">
        <f>IF(AL294=0,0,AL294/AI294)</f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9">
        <v>0</v>
      </c>
    </row>
    <row r="295" spans="1:52" ht="15" customHeight="1" x14ac:dyDescent="0.25">
      <c r="A295" s="14">
        <v>178</v>
      </c>
      <c r="B295" s="15">
        <v>12148</v>
      </c>
      <c r="C295" s="15">
        <v>9</v>
      </c>
      <c r="D295" s="15">
        <v>154310082</v>
      </c>
      <c r="E295" s="15" t="s">
        <v>67</v>
      </c>
      <c r="F295" s="16">
        <f>IF(S295=0,AA295,Z295+SUM(G295:Q295)+AB295)</f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 t="s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3">
        <f>V295/5.5</f>
        <v>0</v>
      </c>
      <c r="Z295" s="16">
        <f>ROUND(Y295,0)</f>
        <v>0</v>
      </c>
      <c r="AA295" s="17">
        <v>0</v>
      </c>
      <c r="AB295" s="17">
        <v>0</v>
      </c>
      <c r="AC295" s="14" t="s">
        <v>56</v>
      </c>
      <c r="AD295" s="18">
        <v>44439</v>
      </c>
      <c r="AE295" s="14" t="s">
        <v>43</v>
      </c>
      <c r="AF295" s="14" t="s">
        <v>59</v>
      </c>
      <c r="AG295" s="19" t="s">
        <v>48</v>
      </c>
      <c r="AH295" s="14" t="s">
        <v>49</v>
      </c>
      <c r="AI295" s="20">
        <f>F295-AN295</f>
        <v>0</v>
      </c>
      <c r="AJ295" s="17">
        <v>0</v>
      </c>
      <c r="AK295" s="21" t="str">
        <f>IF(AI295=0,"-",AJ295/AI295)</f>
        <v>-</v>
      </c>
      <c r="AL295" s="17">
        <v>0</v>
      </c>
      <c r="AM295" s="22">
        <f>IF(AL295=0,0,AL295/AI295)</f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9">
        <v>0</v>
      </c>
    </row>
    <row r="296" spans="1:52" ht="15" customHeight="1" x14ac:dyDescent="0.25">
      <c r="A296" s="14">
        <v>40</v>
      </c>
      <c r="B296" s="15">
        <v>12149</v>
      </c>
      <c r="C296" s="15">
        <v>9</v>
      </c>
      <c r="D296" s="15">
        <v>154310083</v>
      </c>
      <c r="E296" s="15" t="s">
        <v>67</v>
      </c>
      <c r="F296" s="16">
        <f>IF(S296=0,AA296,Z296+SUM(G296:Q296)+AB296)</f>
        <v>6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 t="s">
        <v>0</v>
      </c>
      <c r="S296" s="17">
        <v>1</v>
      </c>
      <c r="T296" s="17">
        <v>1</v>
      </c>
      <c r="U296" s="17">
        <v>0</v>
      </c>
      <c r="V296" s="17">
        <v>31.9</v>
      </c>
      <c r="W296" s="17">
        <v>0</v>
      </c>
      <c r="X296" s="17">
        <v>0</v>
      </c>
      <c r="Y296" s="23">
        <f>V296/5.5</f>
        <v>5.8</v>
      </c>
      <c r="Z296" s="16">
        <f>ROUND(Y296,0)</f>
        <v>6</v>
      </c>
      <c r="AA296" s="17">
        <v>6</v>
      </c>
      <c r="AB296" s="17">
        <v>0</v>
      </c>
      <c r="AC296" s="14" t="s">
        <v>56</v>
      </c>
      <c r="AD296" s="18">
        <v>44439</v>
      </c>
      <c r="AE296" s="14" t="s">
        <v>43</v>
      </c>
      <c r="AF296" s="14" t="s">
        <v>59</v>
      </c>
      <c r="AG296" s="19" t="s">
        <v>48</v>
      </c>
      <c r="AH296" s="14" t="s">
        <v>49</v>
      </c>
      <c r="AI296" s="20">
        <f>F296-AN296</f>
        <v>6</v>
      </c>
      <c r="AJ296" s="17">
        <v>7</v>
      </c>
      <c r="AK296" s="21">
        <f>IF(AI296=0,"-",AJ296/AI296)</f>
        <v>1.1666666666666667</v>
      </c>
      <c r="AL296" s="17">
        <v>1</v>
      </c>
      <c r="AM296" s="22">
        <f>IF(AL296=0,0,AL296/AI296)</f>
        <v>0.16666666666666666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9">
        <v>0</v>
      </c>
    </row>
    <row r="297" spans="1:52" ht="15" customHeight="1" x14ac:dyDescent="0.25">
      <c r="A297" s="14">
        <v>42</v>
      </c>
      <c r="B297" s="15">
        <v>12150</v>
      </c>
      <c r="C297" s="15">
        <v>9</v>
      </c>
      <c r="D297" s="15">
        <v>154310084</v>
      </c>
      <c r="E297" s="15" t="s">
        <v>67</v>
      </c>
      <c r="F297" s="16">
        <f>IF(S297=0,AA297,Z297+SUM(G297:Q297)+AB297)</f>
        <v>9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 t="s">
        <v>0</v>
      </c>
      <c r="S297" s="17">
        <v>1</v>
      </c>
      <c r="T297" s="17">
        <v>1</v>
      </c>
      <c r="U297" s="17">
        <v>0</v>
      </c>
      <c r="V297" s="17">
        <v>51.4</v>
      </c>
      <c r="W297" s="17">
        <v>0</v>
      </c>
      <c r="X297" s="17">
        <v>0</v>
      </c>
      <c r="Y297" s="23">
        <f>V297/5.5</f>
        <v>9.3454545454545457</v>
      </c>
      <c r="Z297" s="16">
        <f>ROUND(Y297,0)</f>
        <v>9</v>
      </c>
      <c r="AA297" s="17">
        <v>10</v>
      </c>
      <c r="AB297" s="17">
        <v>0</v>
      </c>
      <c r="AC297" s="14" t="s">
        <v>56</v>
      </c>
      <c r="AD297" s="18">
        <v>44439</v>
      </c>
      <c r="AE297" s="14" t="s">
        <v>43</v>
      </c>
      <c r="AF297" s="14" t="s">
        <v>59</v>
      </c>
      <c r="AG297" s="19" t="s">
        <v>48</v>
      </c>
      <c r="AH297" s="14" t="s">
        <v>49</v>
      </c>
      <c r="AI297" s="20">
        <f>F297-AN297</f>
        <v>5</v>
      </c>
      <c r="AJ297" s="17">
        <v>7</v>
      </c>
      <c r="AK297" s="21">
        <f>IF(AI297=0,"-",AJ297/AI297)</f>
        <v>1.4</v>
      </c>
      <c r="AL297" s="17">
        <v>1</v>
      </c>
      <c r="AM297" s="22">
        <f>IF(AL297=0,0,AL297/AI297)</f>
        <v>0.2</v>
      </c>
      <c r="AN297" s="17">
        <v>4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9">
        <v>0</v>
      </c>
    </row>
    <row r="298" spans="1:52" ht="15" customHeight="1" x14ac:dyDescent="0.25">
      <c r="A298" s="14">
        <v>11</v>
      </c>
      <c r="B298" s="15">
        <v>12151</v>
      </c>
      <c r="C298" s="15">
        <v>9</v>
      </c>
      <c r="D298" s="15">
        <v>155310013</v>
      </c>
      <c r="E298" s="15" t="s">
        <v>67</v>
      </c>
      <c r="F298" s="16">
        <f>IF(S298=0,AA298,Z298+SUM(G298:Q298)+AB298)</f>
        <v>8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 t="s">
        <v>0</v>
      </c>
      <c r="S298" s="17">
        <v>1</v>
      </c>
      <c r="T298" s="17">
        <v>1</v>
      </c>
      <c r="U298" s="17">
        <v>0</v>
      </c>
      <c r="V298" s="17">
        <v>43</v>
      </c>
      <c r="W298" s="17">
        <v>0</v>
      </c>
      <c r="X298" s="17">
        <v>0</v>
      </c>
      <c r="Y298" s="23">
        <f>V298/5.5</f>
        <v>7.8181818181818183</v>
      </c>
      <c r="Z298" s="16">
        <f>ROUND(Y298,0)</f>
        <v>8</v>
      </c>
      <c r="AA298" s="17">
        <v>8</v>
      </c>
      <c r="AB298" s="17">
        <v>0</v>
      </c>
      <c r="AC298" s="14" t="s">
        <v>56</v>
      </c>
      <c r="AD298" s="18">
        <v>44439</v>
      </c>
      <c r="AE298" s="14" t="s">
        <v>43</v>
      </c>
      <c r="AF298" s="14" t="s">
        <v>59</v>
      </c>
      <c r="AG298" s="19" t="s">
        <v>48</v>
      </c>
      <c r="AH298" s="14" t="s">
        <v>49</v>
      </c>
      <c r="AI298" s="20">
        <f>F298-AN298</f>
        <v>7</v>
      </c>
      <c r="AJ298" s="17">
        <v>6</v>
      </c>
      <c r="AK298" s="21">
        <f>IF(AI298=0,"-",AJ298/AI298)</f>
        <v>0.8571428571428571</v>
      </c>
      <c r="AL298" s="17">
        <v>0</v>
      </c>
      <c r="AM298" s="22">
        <f>IF(AL298=0,0,AL298/AI298)</f>
        <v>0</v>
      </c>
      <c r="AN298" s="17">
        <v>1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9">
        <v>0</v>
      </c>
    </row>
    <row r="299" spans="1:52" ht="15" customHeight="1" x14ac:dyDescent="0.25">
      <c r="A299" s="14">
        <v>193</v>
      </c>
      <c r="B299" s="15">
        <v>12152</v>
      </c>
      <c r="C299" s="15">
        <v>9</v>
      </c>
      <c r="D299" s="15">
        <v>155310014</v>
      </c>
      <c r="E299" s="15" t="s">
        <v>67</v>
      </c>
      <c r="F299" s="16">
        <f>IF(S299=0,AA299,Z299+SUM(G299:Q299)+AB299)</f>
        <v>7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 t="s">
        <v>0</v>
      </c>
      <c r="S299" s="17">
        <v>1</v>
      </c>
      <c r="T299" s="17">
        <v>1</v>
      </c>
      <c r="U299" s="17">
        <v>0</v>
      </c>
      <c r="V299" s="17">
        <v>36.9</v>
      </c>
      <c r="W299" s="17">
        <v>0</v>
      </c>
      <c r="X299" s="17">
        <v>0</v>
      </c>
      <c r="Y299" s="23">
        <f>V299/5.5</f>
        <v>6.709090909090909</v>
      </c>
      <c r="Z299" s="16">
        <f>ROUND(Y299,0)</f>
        <v>7</v>
      </c>
      <c r="AA299" s="17">
        <v>6</v>
      </c>
      <c r="AB299" s="17">
        <v>0</v>
      </c>
      <c r="AC299" s="14" t="s">
        <v>56</v>
      </c>
      <c r="AD299" s="18">
        <v>44439</v>
      </c>
      <c r="AE299" s="14" t="s">
        <v>43</v>
      </c>
      <c r="AF299" s="14" t="s">
        <v>59</v>
      </c>
      <c r="AG299" s="19" t="s">
        <v>48</v>
      </c>
      <c r="AH299" s="14" t="s">
        <v>49</v>
      </c>
      <c r="AI299" s="20">
        <f>F299-AN299</f>
        <v>7</v>
      </c>
      <c r="AJ299" s="17">
        <v>6</v>
      </c>
      <c r="AK299" s="21">
        <f>IF(AI299=0,"-",AJ299/AI299)</f>
        <v>0.8571428571428571</v>
      </c>
      <c r="AL299" s="17">
        <v>0</v>
      </c>
      <c r="AM299" s="22">
        <f>IF(AL299=0,0,AL299/AI299)</f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9">
        <v>0</v>
      </c>
    </row>
    <row r="300" spans="1:52" ht="15" customHeight="1" x14ac:dyDescent="0.25">
      <c r="A300" s="14">
        <v>172</v>
      </c>
      <c r="B300" s="15">
        <v>12153</v>
      </c>
      <c r="C300" s="15">
        <v>9</v>
      </c>
      <c r="D300" s="15">
        <v>155310015</v>
      </c>
      <c r="E300" s="15" t="s">
        <v>67</v>
      </c>
      <c r="F300" s="16">
        <f>IF(S300=0,AA300,Z300+SUM(G300:Q300)+AB300)</f>
        <v>5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 t="s">
        <v>0</v>
      </c>
      <c r="S300" s="17">
        <v>1</v>
      </c>
      <c r="T300" s="17">
        <v>1</v>
      </c>
      <c r="U300" s="17">
        <v>0</v>
      </c>
      <c r="V300" s="17">
        <v>29.3</v>
      </c>
      <c r="W300" s="17">
        <v>0</v>
      </c>
      <c r="X300" s="17">
        <v>0</v>
      </c>
      <c r="Y300" s="23">
        <f>V300/5.5</f>
        <v>5.3272727272727272</v>
      </c>
      <c r="Z300" s="16">
        <f>ROUND(Y300,0)</f>
        <v>5</v>
      </c>
      <c r="AA300" s="17">
        <v>5</v>
      </c>
      <c r="AB300" s="17">
        <v>0</v>
      </c>
      <c r="AC300" s="14" t="s">
        <v>56</v>
      </c>
      <c r="AD300" s="18">
        <v>44439</v>
      </c>
      <c r="AE300" s="14" t="s">
        <v>43</v>
      </c>
      <c r="AF300" s="14" t="s">
        <v>59</v>
      </c>
      <c r="AG300" s="19" t="s">
        <v>48</v>
      </c>
      <c r="AH300" s="14" t="s">
        <v>49</v>
      </c>
      <c r="AI300" s="20">
        <f>F300-AN300</f>
        <v>5</v>
      </c>
      <c r="AJ300" s="17">
        <v>5</v>
      </c>
      <c r="AK300" s="21">
        <f>IF(AI300=0,"-",AJ300/AI300)</f>
        <v>1</v>
      </c>
      <c r="AL300" s="17">
        <v>1</v>
      </c>
      <c r="AM300" s="22">
        <f>IF(AL300=0,0,AL300/AI300)</f>
        <v>0.2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9">
        <v>0</v>
      </c>
    </row>
    <row r="301" spans="1:52" ht="15" customHeight="1" x14ac:dyDescent="0.25">
      <c r="A301" s="14">
        <v>6</v>
      </c>
      <c r="B301" s="15">
        <v>12154</v>
      </c>
      <c r="C301" s="15">
        <v>9</v>
      </c>
      <c r="D301" s="15">
        <v>155310016</v>
      </c>
      <c r="E301" s="15" t="s">
        <v>67</v>
      </c>
      <c r="F301" s="16">
        <f>IF(S301=0,AA301,Z301+SUM(G301:Q301)+AB301)</f>
        <v>10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 t="s">
        <v>0</v>
      </c>
      <c r="S301" s="17">
        <v>1</v>
      </c>
      <c r="T301" s="17">
        <v>1</v>
      </c>
      <c r="U301" s="17">
        <v>0</v>
      </c>
      <c r="V301" s="17">
        <v>52.3</v>
      </c>
      <c r="W301" s="17">
        <v>0</v>
      </c>
      <c r="X301" s="17">
        <v>0</v>
      </c>
      <c r="Y301" s="23">
        <f>V301/5.5</f>
        <v>9.5090909090909079</v>
      </c>
      <c r="Z301" s="16">
        <f>ROUND(Y301,0)</f>
        <v>10</v>
      </c>
      <c r="AA301" s="17">
        <v>9</v>
      </c>
      <c r="AB301" s="17">
        <v>0</v>
      </c>
      <c r="AC301" s="14" t="s">
        <v>56</v>
      </c>
      <c r="AD301" s="18">
        <v>44439</v>
      </c>
      <c r="AE301" s="14" t="s">
        <v>43</v>
      </c>
      <c r="AF301" s="14" t="s">
        <v>59</v>
      </c>
      <c r="AG301" s="19" t="s">
        <v>48</v>
      </c>
      <c r="AH301" s="14" t="s">
        <v>49</v>
      </c>
      <c r="AI301" s="20">
        <f>F301-AN301</f>
        <v>9</v>
      </c>
      <c r="AJ301" s="17">
        <v>10</v>
      </c>
      <c r="AK301" s="21">
        <f>IF(AI301=0,"-",AJ301/AI301)</f>
        <v>1.1111111111111112</v>
      </c>
      <c r="AL301" s="17">
        <v>2</v>
      </c>
      <c r="AM301" s="22">
        <f>IF(AL301=0,0,AL301/AI301)</f>
        <v>0.22222222222222221</v>
      </c>
      <c r="AN301" s="17">
        <v>1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9">
        <v>0</v>
      </c>
    </row>
    <row r="302" spans="1:52" ht="15" customHeight="1" x14ac:dyDescent="0.25">
      <c r="A302" s="14">
        <v>39</v>
      </c>
      <c r="B302" s="15">
        <v>12155</v>
      </c>
      <c r="C302" s="15">
        <v>9</v>
      </c>
      <c r="D302" s="15">
        <v>155310017</v>
      </c>
      <c r="E302" s="15" t="s">
        <v>67</v>
      </c>
      <c r="F302" s="16">
        <f>IF(S302=0,AA302,Z302+SUM(G302:Q302)+AB302)</f>
        <v>26</v>
      </c>
      <c r="G302" s="17">
        <v>0</v>
      </c>
      <c r="H302" s="17">
        <v>0</v>
      </c>
      <c r="I302" s="17">
        <v>0</v>
      </c>
      <c r="J302" s="17">
        <v>0</v>
      </c>
      <c r="K302" s="17">
        <v>1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 t="s">
        <v>0</v>
      </c>
      <c r="S302" s="17">
        <v>1</v>
      </c>
      <c r="T302" s="17">
        <v>1</v>
      </c>
      <c r="U302" s="17">
        <v>0</v>
      </c>
      <c r="V302" s="17">
        <v>139</v>
      </c>
      <c r="W302" s="17">
        <v>0</v>
      </c>
      <c r="X302" s="17">
        <v>0</v>
      </c>
      <c r="Y302" s="23">
        <f>V302/5.5</f>
        <v>25.272727272727273</v>
      </c>
      <c r="Z302" s="16">
        <f>ROUND(Y302,0)</f>
        <v>25</v>
      </c>
      <c r="AA302" s="17">
        <v>26</v>
      </c>
      <c r="AB302" s="17">
        <v>0</v>
      </c>
      <c r="AC302" s="14" t="s">
        <v>56</v>
      </c>
      <c r="AD302" s="18">
        <v>44439</v>
      </c>
      <c r="AE302" s="14" t="s">
        <v>43</v>
      </c>
      <c r="AF302" s="14" t="s">
        <v>59</v>
      </c>
      <c r="AG302" s="19" t="s">
        <v>48</v>
      </c>
      <c r="AH302" s="14" t="s">
        <v>49</v>
      </c>
      <c r="AI302" s="20">
        <f>F302-AN302</f>
        <v>26</v>
      </c>
      <c r="AJ302" s="17">
        <v>27</v>
      </c>
      <c r="AK302" s="21">
        <f>IF(AI302=0,"-",AJ302/AI302)</f>
        <v>1.0384615384615385</v>
      </c>
      <c r="AL302" s="17">
        <v>0</v>
      </c>
      <c r="AM302" s="22">
        <f>IF(AL302=0,0,AL302/AI302)</f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1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9">
        <v>0</v>
      </c>
    </row>
    <row r="303" spans="1:52" ht="15" customHeight="1" x14ac:dyDescent="0.25">
      <c r="A303" s="14">
        <v>166</v>
      </c>
      <c r="B303" s="15">
        <v>12156</v>
      </c>
      <c r="C303" s="15">
        <v>9</v>
      </c>
      <c r="D303" s="15">
        <v>155310018</v>
      </c>
      <c r="E303" s="15" t="s">
        <v>67</v>
      </c>
      <c r="F303" s="16">
        <f>IF(S303=0,AA303,Z303+SUM(G303:Q303)+AB303)</f>
        <v>22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 t="s">
        <v>0</v>
      </c>
      <c r="S303" s="17">
        <v>1</v>
      </c>
      <c r="T303" s="17">
        <v>1</v>
      </c>
      <c r="U303" s="17">
        <v>0</v>
      </c>
      <c r="V303" s="17">
        <v>122.8</v>
      </c>
      <c r="W303" s="17">
        <v>0</v>
      </c>
      <c r="X303" s="17">
        <v>0</v>
      </c>
      <c r="Y303" s="23">
        <f>V303/5.5</f>
        <v>22.327272727272728</v>
      </c>
      <c r="Z303" s="16">
        <f>ROUND(Y303,0)</f>
        <v>22</v>
      </c>
      <c r="AA303" s="17">
        <v>25</v>
      </c>
      <c r="AB303" s="17">
        <v>0</v>
      </c>
      <c r="AC303" s="14" t="s">
        <v>56</v>
      </c>
      <c r="AD303" s="18">
        <v>44439</v>
      </c>
      <c r="AE303" s="14" t="s">
        <v>43</v>
      </c>
      <c r="AF303" s="14" t="s">
        <v>59</v>
      </c>
      <c r="AG303" s="19" t="s">
        <v>48</v>
      </c>
      <c r="AH303" s="14" t="s">
        <v>49</v>
      </c>
      <c r="AI303" s="20">
        <f>F303-AN303</f>
        <v>21</v>
      </c>
      <c r="AJ303" s="17">
        <v>19</v>
      </c>
      <c r="AK303" s="21">
        <f>IF(AI303=0,"-",AJ303/AI303)</f>
        <v>0.90476190476190477</v>
      </c>
      <c r="AL303" s="17">
        <v>0</v>
      </c>
      <c r="AM303" s="22">
        <f>IF(AL303=0,0,AL303/AI303)</f>
        <v>0</v>
      </c>
      <c r="AN303" s="17">
        <v>1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9">
        <v>0</v>
      </c>
    </row>
    <row r="304" spans="1:52" ht="15" customHeight="1" x14ac:dyDescent="0.25">
      <c r="A304" s="14">
        <v>158</v>
      </c>
      <c r="B304" s="15">
        <v>12289</v>
      </c>
      <c r="C304" s="15">
        <v>9</v>
      </c>
      <c r="D304" s="15">
        <v>154311003</v>
      </c>
      <c r="E304" s="15" t="s">
        <v>93</v>
      </c>
      <c r="F304" s="16">
        <f>IF(S304=0,AA304,Z304+SUM(G304:Q304)+AB304)</f>
        <v>6</v>
      </c>
      <c r="G304" s="17">
        <v>0</v>
      </c>
      <c r="H304" s="17">
        <v>1</v>
      </c>
      <c r="I304" s="17">
        <v>0</v>
      </c>
      <c r="J304" s="17">
        <v>0</v>
      </c>
      <c r="K304" s="17">
        <v>2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 t="s">
        <v>0</v>
      </c>
      <c r="S304" s="17">
        <v>1</v>
      </c>
      <c r="T304" s="17">
        <v>1</v>
      </c>
      <c r="U304" s="17">
        <v>0</v>
      </c>
      <c r="V304" s="17">
        <v>14.6</v>
      </c>
      <c r="W304" s="17">
        <v>0</v>
      </c>
      <c r="X304" s="17">
        <v>0</v>
      </c>
      <c r="Y304" s="23">
        <f>V304/5.5</f>
        <v>2.6545454545454543</v>
      </c>
      <c r="Z304" s="16">
        <f>ROUND(Y304,0)</f>
        <v>3</v>
      </c>
      <c r="AA304" s="17">
        <v>6</v>
      </c>
      <c r="AB304" s="17">
        <v>0</v>
      </c>
      <c r="AC304" s="14" t="s">
        <v>56</v>
      </c>
      <c r="AD304" s="18">
        <v>44439</v>
      </c>
      <c r="AE304" s="14" t="s">
        <v>43</v>
      </c>
      <c r="AF304" s="14" t="s">
        <v>59</v>
      </c>
      <c r="AG304" s="19" t="s">
        <v>48</v>
      </c>
      <c r="AH304" s="14" t="s">
        <v>49</v>
      </c>
      <c r="AI304" s="20">
        <f>F304-AN304</f>
        <v>6</v>
      </c>
      <c r="AJ304" s="17">
        <v>5</v>
      </c>
      <c r="AK304" s="21">
        <f>IF(AI304=0,"-",AJ304/AI304)</f>
        <v>0.83333333333333337</v>
      </c>
      <c r="AL304" s="17">
        <v>0</v>
      </c>
      <c r="AM304" s="22">
        <f>IF(AL304=0,0,AL304/AI304)</f>
        <v>0</v>
      </c>
      <c r="AN304" s="17">
        <v>0</v>
      </c>
      <c r="AO304" s="17">
        <v>0</v>
      </c>
      <c r="AP304" s="17">
        <v>1</v>
      </c>
      <c r="AQ304" s="17">
        <v>0</v>
      </c>
      <c r="AR304" s="17">
        <v>0</v>
      </c>
      <c r="AS304" s="17">
        <v>1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9">
        <v>0</v>
      </c>
    </row>
    <row r="305" spans="1:52" ht="15" customHeight="1" x14ac:dyDescent="0.25">
      <c r="A305" s="14">
        <v>82</v>
      </c>
      <c r="B305" s="15">
        <v>12290</v>
      </c>
      <c r="C305" s="15">
        <v>9</v>
      </c>
      <c r="D305" s="15">
        <v>154311004</v>
      </c>
      <c r="E305" s="15" t="s">
        <v>93</v>
      </c>
      <c r="F305" s="16">
        <f>IF(S305=0,AA305,Z305+SUM(G305:Q305)+AB305)</f>
        <v>8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 t="s">
        <v>0</v>
      </c>
      <c r="S305" s="17">
        <v>1</v>
      </c>
      <c r="T305" s="17">
        <v>1</v>
      </c>
      <c r="U305" s="17">
        <v>0</v>
      </c>
      <c r="V305" s="17">
        <v>44.2</v>
      </c>
      <c r="W305" s="17">
        <v>0</v>
      </c>
      <c r="X305" s="17">
        <v>0</v>
      </c>
      <c r="Y305" s="23">
        <f>V305/5.5</f>
        <v>8.036363636363637</v>
      </c>
      <c r="Z305" s="16">
        <f>ROUND(Y305,0)</f>
        <v>8</v>
      </c>
      <c r="AA305" s="17">
        <v>8</v>
      </c>
      <c r="AB305" s="17">
        <v>0</v>
      </c>
      <c r="AC305" s="14" t="s">
        <v>56</v>
      </c>
      <c r="AD305" s="18">
        <v>44439</v>
      </c>
      <c r="AE305" s="14" t="s">
        <v>43</v>
      </c>
      <c r="AF305" s="14" t="s">
        <v>59</v>
      </c>
      <c r="AG305" s="19" t="s">
        <v>48</v>
      </c>
      <c r="AH305" s="14" t="s">
        <v>49</v>
      </c>
      <c r="AI305" s="20">
        <f>F305-AN305</f>
        <v>8</v>
      </c>
      <c r="AJ305" s="17">
        <v>7</v>
      </c>
      <c r="AK305" s="21">
        <f>IF(AI305=0,"-",AJ305/AI305)</f>
        <v>0.875</v>
      </c>
      <c r="AL305" s="17">
        <v>0</v>
      </c>
      <c r="AM305" s="22">
        <f>IF(AL305=0,0,AL305/AI305)</f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9">
        <v>0</v>
      </c>
    </row>
    <row r="306" spans="1:52" ht="15" customHeight="1" x14ac:dyDescent="0.25">
      <c r="A306" s="14">
        <v>303</v>
      </c>
      <c r="B306" s="15">
        <v>12421</v>
      </c>
      <c r="C306" s="15">
        <v>9</v>
      </c>
      <c r="D306" s="15">
        <v>154310013</v>
      </c>
      <c r="E306" s="15" t="s">
        <v>121</v>
      </c>
      <c r="F306" s="16">
        <f>IF(S306=0,AA306,Z306+SUM(G306:Q306)+AB306)</f>
        <v>8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 t="s">
        <v>0</v>
      </c>
      <c r="S306" s="17">
        <v>1</v>
      </c>
      <c r="T306" s="17">
        <v>1</v>
      </c>
      <c r="U306" s="17">
        <v>0</v>
      </c>
      <c r="V306" s="17">
        <v>42.4</v>
      </c>
      <c r="W306" s="17">
        <v>0</v>
      </c>
      <c r="X306" s="17">
        <v>0</v>
      </c>
      <c r="Y306" s="23">
        <f>V306/5.5</f>
        <v>7.709090909090909</v>
      </c>
      <c r="Z306" s="16">
        <f>ROUND(Y306,0)</f>
        <v>8</v>
      </c>
      <c r="AA306" s="17">
        <v>10</v>
      </c>
      <c r="AB306" s="17">
        <v>0</v>
      </c>
      <c r="AC306" s="14" t="s">
        <v>56</v>
      </c>
      <c r="AD306" s="18">
        <v>44439</v>
      </c>
      <c r="AE306" s="14" t="s">
        <v>43</v>
      </c>
      <c r="AF306" s="14" t="s">
        <v>59</v>
      </c>
      <c r="AG306" s="19" t="s">
        <v>48</v>
      </c>
      <c r="AH306" s="14" t="s">
        <v>49</v>
      </c>
      <c r="AI306" s="20">
        <f>F306-AN306</f>
        <v>8</v>
      </c>
      <c r="AJ306" s="17">
        <v>8</v>
      </c>
      <c r="AK306" s="21">
        <f>IF(AI306=0,"-",AJ306/AI306)</f>
        <v>1</v>
      </c>
      <c r="AL306" s="17">
        <v>0</v>
      </c>
      <c r="AM306" s="22">
        <f>IF(AL306=0,0,AL306/AI306)</f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9">
        <v>0</v>
      </c>
    </row>
    <row r="307" spans="1:52" ht="15" customHeight="1" x14ac:dyDescent="0.25">
      <c r="A307" s="14">
        <v>126</v>
      </c>
      <c r="B307" s="15">
        <v>12457</v>
      </c>
      <c r="C307" s="15">
        <v>81</v>
      </c>
      <c r="D307" s="15">
        <v>152308015</v>
      </c>
      <c r="E307" s="15" t="s">
        <v>96</v>
      </c>
      <c r="F307" s="16">
        <f>IF(S307=0,AA307,Z307+SUM(G307:Q307)+AB307)</f>
        <v>14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 t="s">
        <v>0</v>
      </c>
      <c r="S307" s="17">
        <v>1</v>
      </c>
      <c r="T307" s="17">
        <v>1</v>
      </c>
      <c r="U307" s="17">
        <v>0</v>
      </c>
      <c r="V307" s="17">
        <v>78</v>
      </c>
      <c r="W307" s="17">
        <v>0</v>
      </c>
      <c r="X307" s="17">
        <v>0</v>
      </c>
      <c r="Y307" s="23">
        <f>V307/5.5</f>
        <v>14.181818181818182</v>
      </c>
      <c r="Z307" s="16">
        <f>ROUND(Y307,0)</f>
        <v>14</v>
      </c>
      <c r="AA307" s="17">
        <v>14</v>
      </c>
      <c r="AB307" s="17">
        <v>0</v>
      </c>
      <c r="AC307" s="14" t="s">
        <v>56</v>
      </c>
      <c r="AD307" s="18">
        <v>44439</v>
      </c>
      <c r="AE307" s="14" t="s">
        <v>43</v>
      </c>
      <c r="AF307" s="14" t="s">
        <v>59</v>
      </c>
      <c r="AG307" s="19" t="s">
        <v>48</v>
      </c>
      <c r="AH307" s="14" t="s">
        <v>49</v>
      </c>
      <c r="AI307" s="20">
        <f>F307-AN307</f>
        <v>11</v>
      </c>
      <c r="AJ307" s="17">
        <v>10</v>
      </c>
      <c r="AK307" s="21">
        <f>IF(AI307=0,"-",AJ307/AI307)</f>
        <v>0.90909090909090906</v>
      </c>
      <c r="AL307" s="17">
        <v>0</v>
      </c>
      <c r="AM307" s="22">
        <f>IF(AL307=0,0,AL307/AI307)</f>
        <v>0</v>
      </c>
      <c r="AN307" s="17">
        <v>3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9">
        <v>0</v>
      </c>
    </row>
    <row r="308" spans="1:52" ht="15" customHeight="1" x14ac:dyDescent="0.25">
      <c r="A308" s="14">
        <v>267</v>
      </c>
      <c r="B308" s="15">
        <v>12458</v>
      </c>
      <c r="C308" s="15">
        <v>81</v>
      </c>
      <c r="D308" s="15">
        <v>153308005</v>
      </c>
      <c r="E308" s="15" t="s">
        <v>96</v>
      </c>
      <c r="F308" s="16">
        <f>IF(S308=0,AA308,Z308+SUM(G308:Q308)+AB308)</f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 t="s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3">
        <f>V308/5.5</f>
        <v>0</v>
      </c>
      <c r="Z308" s="16">
        <f>ROUND(Y308,0)</f>
        <v>0</v>
      </c>
      <c r="AA308" s="17">
        <v>0</v>
      </c>
      <c r="AB308" s="17">
        <v>0</v>
      </c>
      <c r="AC308" s="14" t="s">
        <v>56</v>
      </c>
      <c r="AD308" s="18">
        <v>44439</v>
      </c>
      <c r="AE308" s="14" t="s">
        <v>43</v>
      </c>
      <c r="AF308" s="14" t="s">
        <v>59</v>
      </c>
      <c r="AG308" s="19" t="s">
        <v>48</v>
      </c>
      <c r="AH308" s="14" t="s">
        <v>49</v>
      </c>
      <c r="AI308" s="20">
        <f>F308-AN308</f>
        <v>0</v>
      </c>
      <c r="AJ308" s="17">
        <v>0</v>
      </c>
      <c r="AK308" s="21" t="str">
        <f>IF(AI308=0,"-",AJ308/AI308)</f>
        <v>-</v>
      </c>
      <c r="AL308" s="17">
        <v>0</v>
      </c>
      <c r="AM308" s="22">
        <f>IF(AL308=0,0,AL308/AI308)</f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9">
        <v>0</v>
      </c>
    </row>
    <row r="309" spans="1:52" ht="15" customHeight="1" x14ac:dyDescent="0.25">
      <c r="A309" s="14">
        <v>124</v>
      </c>
      <c r="B309" s="15">
        <v>12459</v>
      </c>
      <c r="C309" s="15">
        <v>81</v>
      </c>
      <c r="D309" s="15">
        <v>153309009</v>
      </c>
      <c r="E309" s="15" t="s">
        <v>96</v>
      </c>
      <c r="F309" s="16">
        <f>IF(S309=0,AA309,Z309+SUM(G309:Q309)+AB309)</f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 t="s">
        <v>0</v>
      </c>
      <c r="S309" s="17">
        <v>99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23">
        <f>V309/5.5</f>
        <v>0</v>
      </c>
      <c r="Z309" s="16">
        <f>ROUND(Y309,0)</f>
        <v>0</v>
      </c>
      <c r="AA309" s="17">
        <v>0</v>
      </c>
      <c r="AB309" s="17">
        <v>0</v>
      </c>
      <c r="AC309" s="14" t="s">
        <v>56</v>
      </c>
      <c r="AD309" s="18">
        <v>44439</v>
      </c>
      <c r="AE309" s="14" t="s">
        <v>43</v>
      </c>
      <c r="AF309" s="14" t="s">
        <v>59</v>
      </c>
      <c r="AG309" s="19" t="s">
        <v>48</v>
      </c>
      <c r="AH309" s="14" t="s">
        <v>49</v>
      </c>
      <c r="AI309" s="20">
        <f>F309-AN309</f>
        <v>0</v>
      </c>
      <c r="AJ309" s="17">
        <v>0</v>
      </c>
      <c r="AK309" s="21" t="str">
        <f>IF(AI309=0,"-",AJ309/AI309)</f>
        <v>-</v>
      </c>
      <c r="AL309" s="17">
        <v>0</v>
      </c>
      <c r="AM309" s="22">
        <f>IF(AL309=0,0,AL309/AI309)</f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9">
        <v>0</v>
      </c>
    </row>
    <row r="310" spans="1:52" ht="15" customHeight="1" x14ac:dyDescent="0.25">
      <c r="A310" s="14">
        <v>266</v>
      </c>
      <c r="B310" s="15">
        <v>12460</v>
      </c>
      <c r="C310" s="15">
        <v>81</v>
      </c>
      <c r="D310" s="15">
        <v>153309010</v>
      </c>
      <c r="E310" s="15" t="s">
        <v>96</v>
      </c>
      <c r="F310" s="16">
        <f>IF(S310=0,AA310,Z310+SUM(G310:Q310)+AB310)</f>
        <v>22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 t="s">
        <v>0</v>
      </c>
      <c r="S310" s="17">
        <v>1</v>
      </c>
      <c r="T310" s="17">
        <v>1</v>
      </c>
      <c r="U310" s="17">
        <v>0</v>
      </c>
      <c r="V310" s="17">
        <v>119.3</v>
      </c>
      <c r="W310" s="17">
        <v>0</v>
      </c>
      <c r="X310" s="17">
        <v>0</v>
      </c>
      <c r="Y310" s="23">
        <f>V310/5.5</f>
        <v>21.690909090909091</v>
      </c>
      <c r="Z310" s="16">
        <f>ROUND(Y310,0)</f>
        <v>22</v>
      </c>
      <c r="AA310" s="17">
        <v>24</v>
      </c>
      <c r="AB310" s="17">
        <v>0</v>
      </c>
      <c r="AC310" s="14" t="s">
        <v>56</v>
      </c>
      <c r="AD310" s="18">
        <v>44439</v>
      </c>
      <c r="AE310" s="14" t="s">
        <v>43</v>
      </c>
      <c r="AF310" s="14" t="s">
        <v>59</v>
      </c>
      <c r="AG310" s="19" t="s">
        <v>48</v>
      </c>
      <c r="AH310" s="14" t="s">
        <v>49</v>
      </c>
      <c r="AI310" s="20">
        <f>F310-AN310</f>
        <v>22</v>
      </c>
      <c r="AJ310" s="17">
        <v>15</v>
      </c>
      <c r="AK310" s="21">
        <f>IF(AI310=0,"-",AJ310/AI310)</f>
        <v>0.68181818181818177</v>
      </c>
      <c r="AL310" s="17">
        <v>0</v>
      </c>
      <c r="AM310" s="22">
        <f>IF(AL310=0,0,AL310/AI310)</f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9">
        <v>0</v>
      </c>
    </row>
    <row r="311" spans="1:52" ht="15" customHeight="1" x14ac:dyDescent="0.25">
      <c r="A311" s="14">
        <v>125</v>
      </c>
      <c r="B311" s="15">
        <v>12461</v>
      </c>
      <c r="C311" s="15">
        <v>81</v>
      </c>
      <c r="D311" s="15">
        <v>153309028</v>
      </c>
      <c r="E311" s="15" t="s">
        <v>96</v>
      </c>
      <c r="F311" s="16">
        <f>IF(S311=0,AA311,Z311+SUM(G311:Q311)+AB311)</f>
        <v>33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 t="s">
        <v>0</v>
      </c>
      <c r="S311" s="17">
        <v>1</v>
      </c>
      <c r="T311" s="17">
        <v>1</v>
      </c>
      <c r="U311" s="17">
        <v>0</v>
      </c>
      <c r="V311" s="17">
        <v>179</v>
      </c>
      <c r="W311" s="17">
        <v>0</v>
      </c>
      <c r="X311" s="17">
        <v>0</v>
      </c>
      <c r="Y311" s="23">
        <f>V311/5.5</f>
        <v>32.545454545454547</v>
      </c>
      <c r="Z311" s="16">
        <f>ROUND(Y311,0)</f>
        <v>33</v>
      </c>
      <c r="AA311" s="17">
        <v>34</v>
      </c>
      <c r="AB311" s="17">
        <v>0</v>
      </c>
      <c r="AC311" s="14" t="s">
        <v>56</v>
      </c>
      <c r="AD311" s="18">
        <v>44439</v>
      </c>
      <c r="AE311" s="14" t="s">
        <v>43</v>
      </c>
      <c r="AF311" s="14" t="s">
        <v>59</v>
      </c>
      <c r="AG311" s="19" t="s">
        <v>48</v>
      </c>
      <c r="AH311" s="14" t="s">
        <v>49</v>
      </c>
      <c r="AI311" s="20">
        <f>F311-AN311</f>
        <v>33</v>
      </c>
      <c r="AJ311" s="17">
        <v>21</v>
      </c>
      <c r="AK311" s="21">
        <f>IF(AI311=0,"-",AJ311/AI311)</f>
        <v>0.63636363636363635</v>
      </c>
      <c r="AL311" s="17">
        <v>0</v>
      </c>
      <c r="AM311" s="22">
        <f>IF(AL311=0,0,AL311/AI311)</f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9">
        <v>0</v>
      </c>
    </row>
    <row r="312" spans="1:52" ht="15" customHeight="1" x14ac:dyDescent="0.25">
      <c r="A312" s="14">
        <v>268</v>
      </c>
      <c r="B312" s="15">
        <v>12462</v>
      </c>
      <c r="C312" s="15">
        <v>81</v>
      </c>
      <c r="D312" s="15">
        <v>153309032</v>
      </c>
      <c r="E312" s="15" t="s">
        <v>96</v>
      </c>
      <c r="F312" s="16">
        <f>IF(S312=0,AA312,Z312+SUM(G312:Q312)+AB312)</f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 t="s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3">
        <f>V312/5.5</f>
        <v>0</v>
      </c>
      <c r="Z312" s="16">
        <f>ROUND(Y312,0)</f>
        <v>0</v>
      </c>
      <c r="AA312" s="17">
        <v>0</v>
      </c>
      <c r="AB312" s="17">
        <v>0</v>
      </c>
      <c r="AC312" s="14" t="s">
        <v>56</v>
      </c>
      <c r="AD312" s="18">
        <v>44439</v>
      </c>
      <c r="AE312" s="14" t="s">
        <v>43</v>
      </c>
      <c r="AF312" s="14" t="s">
        <v>59</v>
      </c>
      <c r="AG312" s="19" t="s">
        <v>48</v>
      </c>
      <c r="AH312" s="14" t="s">
        <v>49</v>
      </c>
      <c r="AI312" s="20">
        <f>F312-AN312</f>
        <v>0</v>
      </c>
      <c r="AJ312" s="17">
        <v>0</v>
      </c>
      <c r="AK312" s="21" t="str">
        <f>IF(AI312=0,"-",AJ312/AI312)</f>
        <v>-</v>
      </c>
      <c r="AL312" s="17">
        <v>0</v>
      </c>
      <c r="AM312" s="22">
        <f>IF(AL312=0,0,AL312/AI312)</f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9">
        <v>0</v>
      </c>
    </row>
    <row r="313" spans="1:52" ht="15" customHeight="1" x14ac:dyDescent="0.25">
      <c r="A313" s="14">
        <v>243</v>
      </c>
      <c r="B313" s="15">
        <v>12463</v>
      </c>
      <c r="C313" s="15">
        <v>51</v>
      </c>
      <c r="D313" s="15">
        <v>154309011</v>
      </c>
      <c r="E313" s="15" t="s">
        <v>96</v>
      </c>
      <c r="F313" s="16">
        <f>IF(S313=0,AA313,Z313+SUM(G313:Q313)+AB313)</f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 t="s">
        <v>0</v>
      </c>
      <c r="S313" s="17">
        <v>99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23">
        <f>V313/5.5</f>
        <v>0</v>
      </c>
      <c r="Z313" s="16">
        <f>ROUND(Y313,0)</f>
        <v>0</v>
      </c>
      <c r="AA313" s="17">
        <v>0</v>
      </c>
      <c r="AB313" s="17">
        <v>0</v>
      </c>
      <c r="AC313" s="14" t="s">
        <v>56</v>
      </c>
      <c r="AD313" s="18">
        <v>44439</v>
      </c>
      <c r="AE313" s="14" t="s">
        <v>43</v>
      </c>
      <c r="AF313" s="14" t="s">
        <v>59</v>
      </c>
      <c r="AG313" s="19" t="s">
        <v>48</v>
      </c>
      <c r="AH313" s="14" t="s">
        <v>49</v>
      </c>
      <c r="AI313" s="20">
        <f>F313-AN313</f>
        <v>0</v>
      </c>
      <c r="AJ313" s="17">
        <v>0</v>
      </c>
      <c r="AK313" s="21" t="str">
        <f>IF(AI313=0,"-",AJ313/AI313)</f>
        <v>-</v>
      </c>
      <c r="AL313" s="17">
        <v>0</v>
      </c>
      <c r="AM313" s="22">
        <f>IF(AL313=0,0,AL313/AI313)</f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9">
        <v>0</v>
      </c>
    </row>
    <row r="314" spans="1:52" ht="15" customHeight="1" x14ac:dyDescent="0.25">
      <c r="A314" s="14">
        <v>100</v>
      </c>
      <c r="B314" s="15">
        <v>12464</v>
      </c>
      <c r="C314" s="15">
        <v>50</v>
      </c>
      <c r="D314" s="15">
        <v>154309013</v>
      </c>
      <c r="E314" s="15" t="s">
        <v>96</v>
      </c>
      <c r="F314" s="16">
        <f>IF(S314=0,AA314,Z314+SUM(G314:Q314)+AB314)</f>
        <v>8</v>
      </c>
      <c r="G314" s="17">
        <v>0</v>
      </c>
      <c r="H314" s="17">
        <v>1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 t="s">
        <v>0</v>
      </c>
      <c r="S314" s="17">
        <v>1</v>
      </c>
      <c r="T314" s="17">
        <v>1</v>
      </c>
      <c r="U314" s="17">
        <v>0</v>
      </c>
      <c r="V314" s="17">
        <v>36.700000000000003</v>
      </c>
      <c r="W314" s="17">
        <v>0</v>
      </c>
      <c r="X314" s="17">
        <v>0</v>
      </c>
      <c r="Y314" s="23">
        <f>V314/5.5</f>
        <v>6.6727272727272728</v>
      </c>
      <c r="Z314" s="16">
        <f>ROUND(Y314,0)</f>
        <v>7</v>
      </c>
      <c r="AA314" s="17">
        <v>7</v>
      </c>
      <c r="AB314" s="17">
        <v>0</v>
      </c>
      <c r="AC314" s="14" t="s">
        <v>56</v>
      </c>
      <c r="AD314" s="18">
        <v>44439</v>
      </c>
      <c r="AE314" s="14" t="s">
        <v>43</v>
      </c>
      <c r="AF314" s="14" t="s">
        <v>59</v>
      </c>
      <c r="AG314" s="19" t="s">
        <v>48</v>
      </c>
      <c r="AH314" s="14" t="s">
        <v>49</v>
      </c>
      <c r="AI314" s="20">
        <f>F314-AN314</f>
        <v>8</v>
      </c>
      <c r="AJ314" s="17">
        <v>4</v>
      </c>
      <c r="AK314" s="21">
        <f>IF(AI314=0,"-",AJ314/AI314)</f>
        <v>0.5</v>
      </c>
      <c r="AL314" s="17">
        <v>0</v>
      </c>
      <c r="AM314" s="22">
        <f>IF(AL314=0,0,AL314/AI314)</f>
        <v>0</v>
      </c>
      <c r="AN314" s="17">
        <v>0</v>
      </c>
      <c r="AO314" s="17">
        <v>0</v>
      </c>
      <c r="AP314" s="17">
        <v>1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9">
        <v>0</v>
      </c>
    </row>
    <row r="315" spans="1:52" ht="15" customHeight="1" x14ac:dyDescent="0.25">
      <c r="A315" s="14">
        <v>98</v>
      </c>
      <c r="B315" s="15">
        <v>12465</v>
      </c>
      <c r="C315" s="15">
        <v>50</v>
      </c>
      <c r="D315" s="15">
        <v>154309014</v>
      </c>
      <c r="E315" s="15" t="s">
        <v>96</v>
      </c>
      <c r="F315" s="16">
        <f>IF(S315=0,AA315,Z315+SUM(G315:Q315)+AB315)</f>
        <v>2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 t="s">
        <v>0</v>
      </c>
      <c r="S315" s="17">
        <v>2</v>
      </c>
      <c r="T315" s="17">
        <v>1</v>
      </c>
      <c r="U315" s="17">
        <v>0</v>
      </c>
      <c r="V315" s="17">
        <v>13.6</v>
      </c>
      <c r="W315" s="17">
        <v>1</v>
      </c>
      <c r="X315" s="17">
        <v>5.3</v>
      </c>
      <c r="Y315" s="23">
        <f>V315/5.5</f>
        <v>2.4727272727272727</v>
      </c>
      <c r="Z315" s="16">
        <f>ROUND(Y315,0)</f>
        <v>2</v>
      </c>
      <c r="AA315" s="17">
        <v>0</v>
      </c>
      <c r="AB315" s="17">
        <v>0</v>
      </c>
      <c r="AC315" s="14" t="s">
        <v>56</v>
      </c>
      <c r="AD315" s="18">
        <v>44439</v>
      </c>
      <c r="AE315" s="14" t="s">
        <v>43</v>
      </c>
      <c r="AF315" s="14" t="s">
        <v>59</v>
      </c>
      <c r="AG315" s="19" t="s">
        <v>48</v>
      </c>
      <c r="AH315" s="14" t="s">
        <v>49</v>
      </c>
      <c r="AI315" s="20">
        <f>F315-AN315</f>
        <v>2</v>
      </c>
      <c r="AJ315" s="17">
        <v>2</v>
      </c>
      <c r="AK315" s="21">
        <f>IF(AI315=0,"-",AJ315/AI315)</f>
        <v>1</v>
      </c>
      <c r="AL315" s="17">
        <v>2</v>
      </c>
      <c r="AM315" s="22">
        <f>IF(AL315=0,0,AL315/AI315)</f>
        <v>1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9">
        <v>0</v>
      </c>
    </row>
    <row r="316" spans="1:52" ht="15" customHeight="1" x14ac:dyDescent="0.25">
      <c r="A316" s="14">
        <v>135</v>
      </c>
      <c r="B316" s="15">
        <v>12466</v>
      </c>
      <c r="C316" s="15">
        <v>81</v>
      </c>
      <c r="D316" s="15">
        <v>154309031</v>
      </c>
      <c r="E316" s="15" t="s">
        <v>96</v>
      </c>
      <c r="F316" s="16">
        <f>IF(S316=0,AA316,Z316+SUM(G316:Q316)+AB316)</f>
        <v>5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 t="s">
        <v>0</v>
      </c>
      <c r="S316" s="17">
        <v>1</v>
      </c>
      <c r="T316" s="17">
        <v>1</v>
      </c>
      <c r="U316" s="17">
        <v>0</v>
      </c>
      <c r="V316" s="17">
        <v>25.4</v>
      </c>
      <c r="W316" s="17">
        <v>0</v>
      </c>
      <c r="X316" s="17">
        <v>0</v>
      </c>
      <c r="Y316" s="23">
        <f>V316/5.5</f>
        <v>4.6181818181818182</v>
      </c>
      <c r="Z316" s="16">
        <f>ROUND(Y316,0)</f>
        <v>5</v>
      </c>
      <c r="AA316" s="17">
        <v>5</v>
      </c>
      <c r="AB316" s="17">
        <v>0</v>
      </c>
      <c r="AC316" s="14" t="s">
        <v>56</v>
      </c>
      <c r="AD316" s="18">
        <v>44439</v>
      </c>
      <c r="AE316" s="14" t="s">
        <v>43</v>
      </c>
      <c r="AF316" s="14" t="s">
        <v>59</v>
      </c>
      <c r="AG316" s="19" t="s">
        <v>48</v>
      </c>
      <c r="AH316" s="14" t="s">
        <v>49</v>
      </c>
      <c r="AI316" s="20">
        <f>F316-AN316</f>
        <v>5</v>
      </c>
      <c r="AJ316" s="17">
        <v>3</v>
      </c>
      <c r="AK316" s="21">
        <f>IF(AI316=0,"-",AJ316/AI316)</f>
        <v>0.6</v>
      </c>
      <c r="AL316" s="17">
        <v>0</v>
      </c>
      <c r="AM316" s="22">
        <f>IF(AL316=0,0,AL316/AI316)</f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9">
        <v>0</v>
      </c>
    </row>
    <row r="317" spans="1:52" ht="15" customHeight="1" x14ac:dyDescent="0.25">
      <c r="A317" s="14">
        <v>99</v>
      </c>
      <c r="B317" s="15">
        <v>12468</v>
      </c>
      <c r="C317" s="15">
        <v>50</v>
      </c>
      <c r="D317" s="15">
        <v>154309035</v>
      </c>
      <c r="E317" s="15" t="s">
        <v>96</v>
      </c>
      <c r="F317" s="16">
        <f>IF(S317=0,AA317,Z317+SUM(G317:Q317)+AB317)</f>
        <v>13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 t="s">
        <v>0</v>
      </c>
      <c r="S317" s="17">
        <v>1</v>
      </c>
      <c r="T317" s="17">
        <v>1</v>
      </c>
      <c r="U317" s="17">
        <v>0</v>
      </c>
      <c r="V317" s="17">
        <v>71.8</v>
      </c>
      <c r="W317" s="17">
        <v>0</v>
      </c>
      <c r="X317" s="17">
        <v>0</v>
      </c>
      <c r="Y317" s="23">
        <f>V317/5.5</f>
        <v>13.054545454545455</v>
      </c>
      <c r="Z317" s="16">
        <f>ROUND(Y317,0)</f>
        <v>13</v>
      </c>
      <c r="AA317" s="17">
        <v>14</v>
      </c>
      <c r="AB317" s="17">
        <v>0</v>
      </c>
      <c r="AC317" s="14" t="s">
        <v>56</v>
      </c>
      <c r="AD317" s="18">
        <v>44439</v>
      </c>
      <c r="AE317" s="14" t="s">
        <v>43</v>
      </c>
      <c r="AF317" s="14" t="s">
        <v>59</v>
      </c>
      <c r="AG317" s="19" t="s">
        <v>48</v>
      </c>
      <c r="AH317" s="14" t="s">
        <v>49</v>
      </c>
      <c r="AI317" s="20">
        <f>F317-AN317</f>
        <v>13</v>
      </c>
      <c r="AJ317" s="17">
        <v>8</v>
      </c>
      <c r="AK317" s="21">
        <f>IF(AI317=0,"-",AJ317/AI317)</f>
        <v>0.61538461538461542</v>
      </c>
      <c r="AL317" s="17">
        <v>0</v>
      </c>
      <c r="AM317" s="22">
        <f>IF(AL317=0,0,AL317/AI317)</f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9">
        <v>0</v>
      </c>
    </row>
    <row r="318" spans="1:52" ht="15" customHeight="1" x14ac:dyDescent="0.25">
      <c r="A318" s="14">
        <v>241</v>
      </c>
      <c r="B318" s="15">
        <v>12469</v>
      </c>
      <c r="C318" s="15">
        <v>51</v>
      </c>
      <c r="D318" s="15">
        <v>154309052</v>
      </c>
      <c r="E318" s="15" t="s">
        <v>96</v>
      </c>
      <c r="F318" s="16">
        <f>IF(S318=0,AA318,Z318+SUM(G318:Q318)+AB318)</f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 t="s">
        <v>0</v>
      </c>
      <c r="S318" s="17">
        <v>99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23">
        <f>V318/5.5</f>
        <v>0</v>
      </c>
      <c r="Z318" s="16">
        <f>ROUND(Y318,0)</f>
        <v>0</v>
      </c>
      <c r="AA318" s="17">
        <v>0</v>
      </c>
      <c r="AB318" s="17">
        <v>0</v>
      </c>
      <c r="AC318" s="14" t="s">
        <v>56</v>
      </c>
      <c r="AD318" s="18">
        <v>44439</v>
      </c>
      <c r="AE318" s="14" t="s">
        <v>43</v>
      </c>
      <c r="AF318" s="14" t="s">
        <v>59</v>
      </c>
      <c r="AG318" s="19" t="s">
        <v>48</v>
      </c>
      <c r="AH318" s="14" t="s">
        <v>49</v>
      </c>
      <c r="AI318" s="20">
        <f>F318-AN318</f>
        <v>0</v>
      </c>
      <c r="AJ318" s="17">
        <v>0</v>
      </c>
      <c r="AK318" s="21" t="str">
        <f>IF(AI318=0,"-",AJ318/AI318)</f>
        <v>-</v>
      </c>
      <c r="AL318" s="17">
        <v>0</v>
      </c>
      <c r="AM318" s="22">
        <f>IF(AL318=0,0,AL318/AI318)</f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9">
        <v>0</v>
      </c>
    </row>
    <row r="319" spans="1:52" ht="15" customHeight="1" x14ac:dyDescent="0.25">
      <c r="A319" s="14">
        <v>274</v>
      </c>
      <c r="B319" s="15">
        <v>12470</v>
      </c>
      <c r="C319" s="15">
        <v>51</v>
      </c>
      <c r="D319" s="15">
        <v>154309055</v>
      </c>
      <c r="E319" s="15" t="s">
        <v>96</v>
      </c>
      <c r="F319" s="16">
        <f>IF(S319=0,AA319,Z319+SUM(G319:Q319)+AB319)</f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 t="s">
        <v>0</v>
      </c>
      <c r="S319" s="17">
        <v>99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23">
        <f>V319/5.5</f>
        <v>0</v>
      </c>
      <c r="Z319" s="16">
        <f>ROUND(Y319,0)</f>
        <v>0</v>
      </c>
      <c r="AA319" s="17">
        <v>0</v>
      </c>
      <c r="AB319" s="17">
        <v>0</v>
      </c>
      <c r="AC319" s="14" t="s">
        <v>56</v>
      </c>
      <c r="AD319" s="18">
        <v>44439</v>
      </c>
      <c r="AE319" s="14" t="s">
        <v>43</v>
      </c>
      <c r="AF319" s="14" t="s">
        <v>59</v>
      </c>
      <c r="AG319" s="19" t="s">
        <v>48</v>
      </c>
      <c r="AH319" s="14" t="s">
        <v>49</v>
      </c>
      <c r="AI319" s="20">
        <f>F319-AN319</f>
        <v>0</v>
      </c>
      <c r="AJ319" s="17">
        <v>0</v>
      </c>
      <c r="AK319" s="21" t="str">
        <f>IF(AI319=0,"-",AJ319/AI319)</f>
        <v>-</v>
      </c>
      <c r="AL319" s="17">
        <v>0</v>
      </c>
      <c r="AM319" s="22">
        <f>IF(AL319=0,0,AL319/AI319)</f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9">
        <v>0</v>
      </c>
    </row>
    <row r="320" spans="1:52" ht="15" customHeight="1" x14ac:dyDescent="0.25">
      <c r="A320" s="14">
        <v>232</v>
      </c>
      <c r="B320" s="15">
        <v>12471</v>
      </c>
      <c r="C320" s="15">
        <v>50</v>
      </c>
      <c r="D320" s="15">
        <v>154309056</v>
      </c>
      <c r="E320" s="15" t="s">
        <v>96</v>
      </c>
      <c r="F320" s="16">
        <f>IF(S320=0,AA320,Z320+SUM(G320:Q320)+AB320)</f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 t="s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3">
        <f>V320/5.5</f>
        <v>0</v>
      </c>
      <c r="Z320" s="16">
        <f>ROUND(Y320,0)</f>
        <v>0</v>
      </c>
      <c r="AA320" s="17">
        <v>0</v>
      </c>
      <c r="AB320" s="17">
        <v>0</v>
      </c>
      <c r="AC320" s="14" t="s">
        <v>56</v>
      </c>
      <c r="AD320" s="18">
        <v>44439</v>
      </c>
      <c r="AE320" s="14" t="s">
        <v>43</v>
      </c>
      <c r="AF320" s="14" t="s">
        <v>59</v>
      </c>
      <c r="AG320" s="19" t="s">
        <v>48</v>
      </c>
      <c r="AH320" s="14" t="s">
        <v>49</v>
      </c>
      <c r="AI320" s="20">
        <f>F320-AN320</f>
        <v>0</v>
      </c>
      <c r="AJ320" s="17">
        <v>0</v>
      </c>
      <c r="AK320" s="21" t="str">
        <f>IF(AI320=0,"-",AJ320/AI320)</f>
        <v>-</v>
      </c>
      <c r="AL320" s="17">
        <v>0</v>
      </c>
      <c r="AM320" s="22">
        <f>IF(AL320=0,0,AL320/AI320)</f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9">
        <v>0</v>
      </c>
    </row>
    <row r="321" spans="1:52" ht="15" customHeight="1" x14ac:dyDescent="0.25">
      <c r="A321" s="14">
        <v>247</v>
      </c>
      <c r="B321" s="15">
        <v>12472</v>
      </c>
      <c r="C321" s="15">
        <v>51</v>
      </c>
      <c r="D321" s="15">
        <v>154310009</v>
      </c>
      <c r="E321" s="15" t="s">
        <v>96</v>
      </c>
      <c r="F321" s="16">
        <f>IF(S321=0,AA321,Z321+SUM(G321:Q321)+AB321)</f>
        <v>28</v>
      </c>
      <c r="G321" s="17">
        <v>0</v>
      </c>
      <c r="H321" s="17">
        <v>2</v>
      </c>
      <c r="I321" s="17">
        <v>0</v>
      </c>
      <c r="J321" s="17">
        <v>0</v>
      </c>
      <c r="K321" s="17">
        <v>0</v>
      </c>
      <c r="L321" s="17">
        <v>2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 t="s">
        <v>114</v>
      </c>
      <c r="S321" s="17">
        <v>1</v>
      </c>
      <c r="T321" s="17">
        <v>1</v>
      </c>
      <c r="U321" s="17">
        <v>0</v>
      </c>
      <c r="V321" s="17">
        <v>132.5</v>
      </c>
      <c r="W321" s="17">
        <v>0</v>
      </c>
      <c r="X321" s="17">
        <v>0</v>
      </c>
      <c r="Y321" s="23">
        <f>V321/5.5</f>
        <v>24.09090909090909</v>
      </c>
      <c r="Z321" s="16">
        <f>ROUND(Y321,0)</f>
        <v>24</v>
      </c>
      <c r="AA321" s="17">
        <v>30</v>
      </c>
      <c r="AB321" s="17">
        <v>0</v>
      </c>
      <c r="AC321" s="14" t="s">
        <v>56</v>
      </c>
      <c r="AD321" s="18">
        <v>44439</v>
      </c>
      <c r="AE321" s="14" t="s">
        <v>43</v>
      </c>
      <c r="AF321" s="14" t="s">
        <v>59</v>
      </c>
      <c r="AG321" s="19" t="s">
        <v>48</v>
      </c>
      <c r="AH321" s="14" t="s">
        <v>49</v>
      </c>
      <c r="AI321" s="20">
        <f>F321-AN321</f>
        <v>28</v>
      </c>
      <c r="AJ321" s="17">
        <v>23</v>
      </c>
      <c r="AK321" s="21">
        <f>IF(AI321=0,"-",AJ321/AI321)</f>
        <v>0.8214285714285714</v>
      </c>
      <c r="AL321" s="17">
        <v>0</v>
      </c>
      <c r="AM321" s="22">
        <f>IF(AL321=0,0,AL321/AI321)</f>
        <v>0</v>
      </c>
      <c r="AN321" s="17">
        <v>0</v>
      </c>
      <c r="AO321" s="17">
        <v>0</v>
      </c>
      <c r="AP321" s="17">
        <v>1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9">
        <v>0</v>
      </c>
    </row>
    <row r="322" spans="1:52" ht="15" customHeight="1" x14ac:dyDescent="0.25">
      <c r="A322" s="14">
        <v>390</v>
      </c>
      <c r="B322" s="15">
        <v>12473</v>
      </c>
      <c r="C322" s="15">
        <v>51</v>
      </c>
      <c r="D322" s="15">
        <v>154310010</v>
      </c>
      <c r="E322" s="15" t="s">
        <v>96</v>
      </c>
      <c r="F322" s="16">
        <f>IF(S322=0,AA322,Z322+SUM(G322:Q322)+AB322)</f>
        <v>4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23.1</v>
      </c>
      <c r="W322" s="17">
        <v>0</v>
      </c>
      <c r="X322" s="17">
        <v>0</v>
      </c>
      <c r="Y322" s="23">
        <f>V322/5.5</f>
        <v>4.2</v>
      </c>
      <c r="Z322" s="16">
        <f>ROUND(Y322,0)</f>
        <v>4</v>
      </c>
      <c r="AA322" s="17">
        <v>4</v>
      </c>
      <c r="AB322" s="17">
        <v>0</v>
      </c>
      <c r="AC322" s="14" t="s">
        <v>56</v>
      </c>
      <c r="AD322" s="18">
        <v>44439</v>
      </c>
      <c r="AE322" s="14" t="s">
        <v>43</v>
      </c>
      <c r="AF322" s="14" t="s">
        <v>59</v>
      </c>
      <c r="AG322" s="19" t="s">
        <v>48</v>
      </c>
      <c r="AH322" s="14" t="s">
        <v>49</v>
      </c>
      <c r="AI322" s="20">
        <f>F322-AN322</f>
        <v>4</v>
      </c>
      <c r="AJ322" s="17">
        <v>4</v>
      </c>
      <c r="AK322" s="21">
        <f>IF(AI322=0,"-",AJ322/AI322)</f>
        <v>1</v>
      </c>
      <c r="AL322" s="17">
        <v>0</v>
      </c>
      <c r="AM322" s="22">
        <f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9">
        <v>0</v>
      </c>
    </row>
    <row r="323" spans="1:52" ht="15" customHeight="1" x14ac:dyDescent="0.25">
      <c r="A323" s="14">
        <v>235</v>
      </c>
      <c r="B323" s="15">
        <v>12474</v>
      </c>
      <c r="C323" s="15">
        <v>51</v>
      </c>
      <c r="D323" s="15">
        <v>154310011</v>
      </c>
      <c r="E323" s="15" t="s">
        <v>96</v>
      </c>
      <c r="F323" s="16">
        <f>IF(S323=0,AA323,Z323+SUM(G323:Q323)+AB323)</f>
        <v>19</v>
      </c>
      <c r="G323" s="17">
        <v>0</v>
      </c>
      <c r="H323" s="17">
        <v>3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 t="s">
        <v>0</v>
      </c>
      <c r="S323" s="17">
        <v>1</v>
      </c>
      <c r="T323" s="17">
        <v>1</v>
      </c>
      <c r="U323" s="17">
        <v>0</v>
      </c>
      <c r="V323" s="17">
        <v>74.2</v>
      </c>
      <c r="W323" s="17">
        <v>0</v>
      </c>
      <c r="X323" s="17">
        <v>0</v>
      </c>
      <c r="Y323" s="23">
        <f>V323/5.5</f>
        <v>13.490909090909092</v>
      </c>
      <c r="Z323" s="16">
        <f>ROUND(Y323,0)</f>
        <v>13</v>
      </c>
      <c r="AA323" s="17">
        <v>19</v>
      </c>
      <c r="AB323" s="17">
        <v>3</v>
      </c>
      <c r="AC323" s="14" t="s">
        <v>56</v>
      </c>
      <c r="AD323" s="18">
        <v>44439</v>
      </c>
      <c r="AE323" s="14" t="s">
        <v>43</v>
      </c>
      <c r="AF323" s="14" t="s">
        <v>59</v>
      </c>
      <c r="AG323" s="19" t="s">
        <v>48</v>
      </c>
      <c r="AH323" s="14" t="s">
        <v>49</v>
      </c>
      <c r="AI323" s="20">
        <f>F323-AN323</f>
        <v>19</v>
      </c>
      <c r="AJ323" s="17">
        <v>18</v>
      </c>
      <c r="AK323" s="21">
        <f>IF(AI323=0,"-",AJ323/AI323)</f>
        <v>0.94736842105263153</v>
      </c>
      <c r="AL323" s="17">
        <v>0</v>
      </c>
      <c r="AM323" s="22">
        <f>IF(AL323=0,0,AL323/AI323)</f>
        <v>0</v>
      </c>
      <c r="AN323" s="17">
        <v>0</v>
      </c>
      <c r="AO323" s="17">
        <v>0</v>
      </c>
      <c r="AP323" s="17">
        <v>2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9">
        <v>0</v>
      </c>
    </row>
    <row r="324" spans="1:52" ht="15" customHeight="1" x14ac:dyDescent="0.25">
      <c r="A324" s="14">
        <v>107</v>
      </c>
      <c r="B324" s="15">
        <v>12475</v>
      </c>
      <c r="C324" s="15">
        <v>51</v>
      </c>
      <c r="D324" s="15">
        <v>154310101</v>
      </c>
      <c r="E324" s="15" t="s">
        <v>96</v>
      </c>
      <c r="F324" s="16">
        <f>IF(S324=0,AA324,Z324+SUM(G324:Q324)+AB324)</f>
        <v>2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99</v>
      </c>
      <c r="T324" s="17">
        <v>1</v>
      </c>
      <c r="U324" s="17">
        <v>0</v>
      </c>
      <c r="V324" s="17">
        <v>11.9</v>
      </c>
      <c r="W324" s="17">
        <v>1</v>
      </c>
      <c r="X324" s="17">
        <v>5.4</v>
      </c>
      <c r="Y324" s="23">
        <f>V324/5.5</f>
        <v>2.1636363636363636</v>
      </c>
      <c r="Z324" s="16">
        <f>ROUND(Y324,0)</f>
        <v>2</v>
      </c>
      <c r="AA324" s="17">
        <v>0</v>
      </c>
      <c r="AB324" s="17">
        <v>0</v>
      </c>
      <c r="AC324" s="14" t="s">
        <v>56</v>
      </c>
      <c r="AD324" s="18">
        <v>44439</v>
      </c>
      <c r="AE324" s="14" t="s">
        <v>43</v>
      </c>
      <c r="AF324" s="14" t="s">
        <v>59</v>
      </c>
      <c r="AG324" s="19" t="s">
        <v>48</v>
      </c>
      <c r="AH324" s="14" t="s">
        <v>49</v>
      </c>
      <c r="AI324" s="20">
        <f>F324-AN324</f>
        <v>2</v>
      </c>
      <c r="AJ324" s="17">
        <v>0</v>
      </c>
      <c r="AK324" s="21">
        <f>IF(AI324=0,"-",AJ324/AI324)</f>
        <v>0</v>
      </c>
      <c r="AL324" s="17">
        <v>0</v>
      </c>
      <c r="AM324" s="22">
        <f>IF(AL324=0,0,AL324/AI324)</f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9">
        <v>0</v>
      </c>
    </row>
    <row r="325" spans="1:52" ht="15" customHeight="1" x14ac:dyDescent="0.25">
      <c r="A325" s="14">
        <v>104</v>
      </c>
      <c r="B325" s="15">
        <v>12476</v>
      </c>
      <c r="C325" s="15">
        <v>51</v>
      </c>
      <c r="D325" s="15">
        <v>155310019</v>
      </c>
      <c r="E325" s="15" t="s">
        <v>96</v>
      </c>
      <c r="F325" s="16">
        <f>IF(S325=0,AA325,Z325+SUM(G325:Q325)+AB325)</f>
        <v>29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5</v>
      </c>
      <c r="O325" s="17">
        <v>0</v>
      </c>
      <c r="P325" s="17">
        <v>0</v>
      </c>
      <c r="Q325" s="17">
        <v>0</v>
      </c>
      <c r="R325" s="17" t="s">
        <v>98</v>
      </c>
      <c r="S325" s="17">
        <v>1</v>
      </c>
      <c r="T325" s="17">
        <v>1</v>
      </c>
      <c r="U325" s="17">
        <v>0</v>
      </c>
      <c r="V325" s="17">
        <v>130.19999999999999</v>
      </c>
      <c r="W325" s="17">
        <v>0</v>
      </c>
      <c r="X325" s="17">
        <v>0</v>
      </c>
      <c r="Y325" s="23">
        <f>V325/5.5</f>
        <v>23.672727272727272</v>
      </c>
      <c r="Z325" s="16">
        <f>ROUND(Y325,0)</f>
        <v>24</v>
      </c>
      <c r="AA325" s="17">
        <v>27</v>
      </c>
      <c r="AB325" s="17">
        <v>0</v>
      </c>
      <c r="AC325" s="14" t="s">
        <v>56</v>
      </c>
      <c r="AD325" s="18">
        <v>44439</v>
      </c>
      <c r="AE325" s="14" t="s">
        <v>43</v>
      </c>
      <c r="AF325" s="14" t="s">
        <v>59</v>
      </c>
      <c r="AG325" s="19" t="s">
        <v>48</v>
      </c>
      <c r="AH325" s="14" t="s">
        <v>49</v>
      </c>
      <c r="AI325" s="20">
        <f>F325-AN325</f>
        <v>29</v>
      </c>
      <c r="AJ325" s="17">
        <v>21</v>
      </c>
      <c r="AK325" s="21">
        <f>IF(AI325=0,"-",AJ325/AI325)</f>
        <v>0.72413793103448276</v>
      </c>
      <c r="AL325" s="17">
        <v>0</v>
      </c>
      <c r="AM325" s="22">
        <f>IF(AL325=0,0,AL325/AI325)</f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9">
        <v>0</v>
      </c>
    </row>
    <row r="326" spans="1:52" ht="15" customHeight="1" x14ac:dyDescent="0.25">
      <c r="A326" s="14">
        <v>101</v>
      </c>
      <c r="B326" s="15">
        <v>12477</v>
      </c>
      <c r="C326" s="15">
        <v>51</v>
      </c>
      <c r="D326" s="15">
        <v>155310020</v>
      </c>
      <c r="E326" s="15" t="s">
        <v>96</v>
      </c>
      <c r="F326" s="16">
        <f>IF(S326=0,AA326,Z326+SUM(G326:Q326)+AB326)</f>
        <v>21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 t="s">
        <v>0</v>
      </c>
      <c r="S326" s="17">
        <v>1</v>
      </c>
      <c r="T326" s="17">
        <v>13</v>
      </c>
      <c r="U326" s="17">
        <v>0</v>
      </c>
      <c r="V326" s="17">
        <v>68</v>
      </c>
      <c r="W326" s="17">
        <v>0</v>
      </c>
      <c r="X326" s="17">
        <v>0</v>
      </c>
      <c r="Y326" s="23">
        <f>V326/5.5</f>
        <v>12.363636363636363</v>
      </c>
      <c r="Z326" s="16">
        <f>ROUND(Y326,0)</f>
        <v>12</v>
      </c>
      <c r="AA326" s="17">
        <v>21</v>
      </c>
      <c r="AB326" s="17">
        <v>9</v>
      </c>
      <c r="AC326" s="14" t="s">
        <v>56</v>
      </c>
      <c r="AD326" s="18">
        <v>44439</v>
      </c>
      <c r="AE326" s="14" t="s">
        <v>43</v>
      </c>
      <c r="AF326" s="14" t="s">
        <v>59</v>
      </c>
      <c r="AG326" s="19" t="s">
        <v>48</v>
      </c>
      <c r="AH326" s="14" t="s">
        <v>49</v>
      </c>
      <c r="AI326" s="20">
        <f>F326-AN326</f>
        <v>20</v>
      </c>
      <c r="AJ326" s="17">
        <v>21</v>
      </c>
      <c r="AK326" s="21">
        <f>IF(AI326=0,"-",AJ326/AI326)</f>
        <v>1.05</v>
      </c>
      <c r="AL326" s="17">
        <v>0</v>
      </c>
      <c r="AM326" s="22">
        <f>IF(AL326=0,0,AL326/AI326)</f>
        <v>0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9">
        <v>0</v>
      </c>
    </row>
    <row r="327" spans="1:52" ht="15" customHeight="1" x14ac:dyDescent="0.25">
      <c r="A327" s="14">
        <v>106</v>
      </c>
      <c r="B327" s="15">
        <v>12478</v>
      </c>
      <c r="C327" s="15">
        <v>51</v>
      </c>
      <c r="D327" s="15">
        <v>155310021</v>
      </c>
      <c r="E327" s="15" t="s">
        <v>96</v>
      </c>
      <c r="F327" s="16">
        <f>IF(S327=0,AA327,Z327+SUM(G327:Q327)+AB327)</f>
        <v>16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 t="s">
        <v>0</v>
      </c>
      <c r="S327" s="17">
        <v>1</v>
      </c>
      <c r="T327" s="17">
        <v>1</v>
      </c>
      <c r="U327" s="17">
        <v>0</v>
      </c>
      <c r="V327" s="17">
        <v>90.3</v>
      </c>
      <c r="W327" s="17">
        <v>0</v>
      </c>
      <c r="X327" s="17">
        <v>0</v>
      </c>
      <c r="Y327" s="23">
        <f>V327/5.5</f>
        <v>16.418181818181818</v>
      </c>
      <c r="Z327" s="16">
        <f>ROUND(Y327,0)</f>
        <v>16</v>
      </c>
      <c r="AA327" s="17">
        <v>16</v>
      </c>
      <c r="AB327" s="17">
        <v>0</v>
      </c>
      <c r="AC327" s="14" t="s">
        <v>56</v>
      </c>
      <c r="AD327" s="18">
        <v>44439</v>
      </c>
      <c r="AE327" s="14" t="s">
        <v>43</v>
      </c>
      <c r="AF327" s="14" t="s">
        <v>59</v>
      </c>
      <c r="AG327" s="19" t="s">
        <v>48</v>
      </c>
      <c r="AH327" s="14" t="s">
        <v>49</v>
      </c>
      <c r="AI327" s="20">
        <f>F327-AN327</f>
        <v>16</v>
      </c>
      <c r="AJ327" s="17">
        <v>15</v>
      </c>
      <c r="AK327" s="21">
        <f>IF(AI327=0,"-",AJ327/AI327)</f>
        <v>0.9375</v>
      </c>
      <c r="AL327" s="17">
        <v>0</v>
      </c>
      <c r="AM327" s="22">
        <f>IF(AL327=0,0,AL327/AI327)</f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9">
        <v>0</v>
      </c>
    </row>
    <row r="328" spans="1:52" ht="15" customHeight="1" x14ac:dyDescent="0.25">
      <c r="A328" s="14">
        <v>236</v>
      </c>
      <c r="B328" s="15">
        <v>12479</v>
      </c>
      <c r="C328" s="15">
        <v>51</v>
      </c>
      <c r="D328" s="15">
        <v>155310022</v>
      </c>
      <c r="E328" s="15" t="s">
        <v>96</v>
      </c>
      <c r="F328" s="16">
        <f>IF(S328=0,AA328,Z328+SUM(G328:Q328)+AB328)</f>
        <v>14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 t="s">
        <v>0</v>
      </c>
      <c r="S328" s="17">
        <v>1</v>
      </c>
      <c r="T328" s="17">
        <v>1</v>
      </c>
      <c r="U328" s="17">
        <v>0</v>
      </c>
      <c r="V328" s="17">
        <v>77.2</v>
      </c>
      <c r="W328" s="17">
        <v>0</v>
      </c>
      <c r="X328" s="17">
        <v>0</v>
      </c>
      <c r="Y328" s="23">
        <f>V328/5.5</f>
        <v>14.036363636363637</v>
      </c>
      <c r="Z328" s="16">
        <f>ROUND(Y328,0)</f>
        <v>14</v>
      </c>
      <c r="AA328" s="17">
        <v>14</v>
      </c>
      <c r="AB328" s="17">
        <v>0</v>
      </c>
      <c r="AC328" s="14" t="s">
        <v>56</v>
      </c>
      <c r="AD328" s="18">
        <v>44439</v>
      </c>
      <c r="AE328" s="14" t="s">
        <v>43</v>
      </c>
      <c r="AF328" s="14" t="s">
        <v>59</v>
      </c>
      <c r="AG328" s="19" t="s">
        <v>48</v>
      </c>
      <c r="AH328" s="14" t="s">
        <v>49</v>
      </c>
      <c r="AI328" s="20">
        <f>F328-AN328</f>
        <v>14</v>
      </c>
      <c r="AJ328" s="17">
        <v>13</v>
      </c>
      <c r="AK328" s="21">
        <f>IF(AI328=0,"-",AJ328/AI328)</f>
        <v>0.9285714285714286</v>
      </c>
      <c r="AL328" s="17">
        <v>0</v>
      </c>
      <c r="AM328" s="22">
        <f>IF(AL328=0,0,AL328/AI328)</f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9">
        <v>0</v>
      </c>
    </row>
    <row r="329" spans="1:52" ht="15" customHeight="1" x14ac:dyDescent="0.25">
      <c r="A329" s="26">
        <v>245</v>
      </c>
      <c r="B329" s="27">
        <v>12480</v>
      </c>
      <c r="C329" s="27">
        <v>51</v>
      </c>
      <c r="D329" s="27">
        <v>155310023</v>
      </c>
      <c r="E329" s="27" t="s">
        <v>96</v>
      </c>
      <c r="F329" s="28">
        <f>IF(S329=0,AA329,Z329+SUM(G329:Q329)+AB329)</f>
        <v>45</v>
      </c>
      <c r="G329" s="29">
        <v>0</v>
      </c>
      <c r="H329" s="29">
        <v>2</v>
      </c>
      <c r="I329" s="29">
        <v>0</v>
      </c>
      <c r="J329" s="29">
        <v>0</v>
      </c>
      <c r="K329" s="29">
        <v>1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 t="s">
        <v>0</v>
      </c>
      <c r="S329" s="29">
        <v>1</v>
      </c>
      <c r="T329" s="29">
        <v>1</v>
      </c>
      <c r="U329" s="29">
        <v>0</v>
      </c>
      <c r="V329" s="29">
        <v>233.5</v>
      </c>
      <c r="W329" s="29">
        <v>0</v>
      </c>
      <c r="X329" s="29">
        <v>0</v>
      </c>
      <c r="Y329" s="30">
        <f>V329/5.5</f>
        <v>42.454545454545453</v>
      </c>
      <c r="Z329" s="28">
        <f>ROUND(Y329,0)</f>
        <v>42</v>
      </c>
      <c r="AA329" s="29">
        <v>42</v>
      </c>
      <c r="AB329" s="29">
        <v>0</v>
      </c>
      <c r="AC329" s="26" t="s">
        <v>56</v>
      </c>
      <c r="AD329" s="31">
        <v>44439</v>
      </c>
      <c r="AE329" s="26" t="s">
        <v>43</v>
      </c>
      <c r="AF329" s="26" t="s">
        <v>59</v>
      </c>
      <c r="AG329" s="32" t="s">
        <v>48</v>
      </c>
      <c r="AH329" s="26" t="s">
        <v>49</v>
      </c>
      <c r="AI329" s="33">
        <f>F329-AN329</f>
        <v>43</v>
      </c>
      <c r="AJ329" s="29">
        <v>35</v>
      </c>
      <c r="AK329" s="34">
        <f>IF(AI329=0,"-",AJ329/AI329)</f>
        <v>0.81395348837209303</v>
      </c>
      <c r="AL329" s="29">
        <v>0</v>
      </c>
      <c r="AM329" s="35">
        <f>IF(AL329=0,0,AL329/AI329)</f>
        <v>0</v>
      </c>
      <c r="AN329" s="29">
        <v>2</v>
      </c>
      <c r="AO329" s="29">
        <v>0</v>
      </c>
      <c r="AP329" s="29">
        <v>1</v>
      </c>
      <c r="AQ329" s="29">
        <v>0</v>
      </c>
      <c r="AR329" s="29">
        <v>0</v>
      </c>
      <c r="AS329" s="29">
        <v>0</v>
      </c>
      <c r="AT329" s="29">
        <v>0</v>
      </c>
      <c r="AU329" s="29">
        <v>0</v>
      </c>
      <c r="AV329" s="29">
        <v>0</v>
      </c>
      <c r="AW329" s="29">
        <v>0</v>
      </c>
      <c r="AX329" s="29">
        <v>0</v>
      </c>
      <c r="AY329" s="29">
        <v>0</v>
      </c>
      <c r="AZ329" s="32">
        <v>0</v>
      </c>
    </row>
    <row r="330" spans="1:52" ht="15" customHeight="1" x14ac:dyDescent="0.25">
      <c r="A330" s="14">
        <v>262</v>
      </c>
      <c r="B330" s="15">
        <v>12481</v>
      </c>
      <c r="C330" s="15">
        <v>52</v>
      </c>
      <c r="D330" s="15">
        <v>156310020</v>
      </c>
      <c r="E330" s="15" t="s">
        <v>96</v>
      </c>
      <c r="F330" s="16">
        <f>IF(S330=0,AA330,Z330+SUM(G330:Q330)+AB330)</f>
        <v>37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 t="s">
        <v>0</v>
      </c>
      <c r="S330" s="17">
        <v>2</v>
      </c>
      <c r="T330" s="17">
        <v>1</v>
      </c>
      <c r="U330" s="17">
        <v>0</v>
      </c>
      <c r="V330" s="17">
        <v>205.4</v>
      </c>
      <c r="W330" s="17">
        <v>1</v>
      </c>
      <c r="X330" s="17">
        <v>5.4</v>
      </c>
      <c r="Y330" s="23">
        <f>V330/5.5</f>
        <v>37.345454545454544</v>
      </c>
      <c r="Z330" s="16">
        <f>ROUND(Y330,0)</f>
        <v>37</v>
      </c>
      <c r="AA330" s="17">
        <v>40</v>
      </c>
      <c r="AB330" s="17">
        <v>0</v>
      </c>
      <c r="AC330" s="14" t="s">
        <v>56</v>
      </c>
      <c r="AD330" s="18">
        <v>44439</v>
      </c>
      <c r="AE330" s="14" t="s">
        <v>43</v>
      </c>
      <c r="AF330" s="14" t="s">
        <v>59</v>
      </c>
      <c r="AG330" s="19" t="s">
        <v>48</v>
      </c>
      <c r="AH330" s="14" t="s">
        <v>49</v>
      </c>
      <c r="AI330" s="20">
        <f>F330-AN330</f>
        <v>36</v>
      </c>
      <c r="AJ330" s="17">
        <v>34</v>
      </c>
      <c r="AK330" s="21">
        <f>IF(AI330=0,"-",AJ330/AI330)</f>
        <v>0.94444444444444442</v>
      </c>
      <c r="AL330" s="17">
        <v>0</v>
      </c>
      <c r="AM330" s="22">
        <f>IF(AL330=0,0,AL330/AI330)</f>
        <v>0</v>
      </c>
      <c r="AN330" s="17">
        <v>1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9">
        <v>0</v>
      </c>
    </row>
    <row r="331" spans="1:52" ht="15" customHeight="1" x14ac:dyDescent="0.25">
      <c r="A331" s="14">
        <v>275</v>
      </c>
      <c r="B331" s="15">
        <v>12482</v>
      </c>
      <c r="C331" s="15">
        <v>51</v>
      </c>
      <c r="D331" s="15">
        <v>156310059</v>
      </c>
      <c r="E331" s="15" t="s">
        <v>96</v>
      </c>
      <c r="F331" s="16">
        <f>IF(S331=0,AA331,Z331+SUM(G331:Q331)+AB331)</f>
        <v>7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 t="s">
        <v>0</v>
      </c>
      <c r="S331" s="17">
        <v>1</v>
      </c>
      <c r="T331" s="17">
        <v>1</v>
      </c>
      <c r="U331" s="17">
        <v>0</v>
      </c>
      <c r="V331" s="17">
        <v>38.299999999999997</v>
      </c>
      <c r="W331" s="17">
        <v>0</v>
      </c>
      <c r="X331" s="17">
        <v>0</v>
      </c>
      <c r="Y331" s="23">
        <f>V331/5.5</f>
        <v>6.963636363636363</v>
      </c>
      <c r="Z331" s="16">
        <f>ROUND(Y331,0)</f>
        <v>7</v>
      </c>
      <c r="AA331" s="17">
        <v>7</v>
      </c>
      <c r="AB331" s="17">
        <v>0</v>
      </c>
      <c r="AC331" s="14" t="s">
        <v>56</v>
      </c>
      <c r="AD331" s="18">
        <v>44439</v>
      </c>
      <c r="AE331" s="14" t="s">
        <v>43</v>
      </c>
      <c r="AF331" s="14" t="s">
        <v>59</v>
      </c>
      <c r="AG331" s="19" t="s">
        <v>48</v>
      </c>
      <c r="AH331" s="14" t="s">
        <v>49</v>
      </c>
      <c r="AI331" s="20">
        <f>F331-AN331</f>
        <v>5</v>
      </c>
      <c r="AJ331" s="17">
        <v>4</v>
      </c>
      <c r="AK331" s="21">
        <f>IF(AI331=0,"-",AJ331/AI331)</f>
        <v>0.8</v>
      </c>
      <c r="AL331" s="17">
        <v>0</v>
      </c>
      <c r="AM331" s="22">
        <f>IF(AL331=0,0,AL331/AI331)</f>
        <v>0</v>
      </c>
      <c r="AN331" s="17">
        <v>2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9">
        <v>0</v>
      </c>
    </row>
    <row r="332" spans="1:52" ht="15" customHeight="1" x14ac:dyDescent="0.25">
      <c r="A332" s="14">
        <v>108</v>
      </c>
      <c r="B332" s="15">
        <v>12483</v>
      </c>
      <c r="C332" s="15">
        <v>52</v>
      </c>
      <c r="D332" s="15">
        <v>156311005</v>
      </c>
      <c r="E332" s="15" t="s">
        <v>96</v>
      </c>
      <c r="F332" s="16">
        <f>IF(S332=0,AA332,Z332+SUM(G332:Q332)+AB332)</f>
        <v>6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 t="s">
        <v>99</v>
      </c>
      <c r="S332" s="17">
        <v>1</v>
      </c>
      <c r="T332" s="17">
        <v>1</v>
      </c>
      <c r="U332" s="17">
        <v>0</v>
      </c>
      <c r="V332" s="17">
        <v>31.1</v>
      </c>
      <c r="W332" s="17">
        <v>0</v>
      </c>
      <c r="X332" s="17">
        <v>0</v>
      </c>
      <c r="Y332" s="23">
        <f>V332/5.5</f>
        <v>5.6545454545454552</v>
      </c>
      <c r="Z332" s="16">
        <f>ROUND(Y332,0)</f>
        <v>6</v>
      </c>
      <c r="AA332" s="17">
        <v>6</v>
      </c>
      <c r="AB332" s="17">
        <v>0</v>
      </c>
      <c r="AC332" s="14" t="s">
        <v>56</v>
      </c>
      <c r="AD332" s="18">
        <v>44439</v>
      </c>
      <c r="AE332" s="14" t="s">
        <v>43</v>
      </c>
      <c r="AF332" s="14" t="s">
        <v>59</v>
      </c>
      <c r="AG332" s="19" t="s">
        <v>48</v>
      </c>
      <c r="AH332" s="14" t="s">
        <v>49</v>
      </c>
      <c r="AI332" s="20">
        <f>F332-AN332</f>
        <v>6</v>
      </c>
      <c r="AJ332" s="17">
        <v>6</v>
      </c>
      <c r="AK332" s="21">
        <f>IF(AI332=0,"-",AJ332/AI332)</f>
        <v>1</v>
      </c>
      <c r="AL332" s="17">
        <v>0</v>
      </c>
      <c r="AM332" s="22">
        <f>IF(AL332=0,0,AL332/AI332)</f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9">
        <v>0</v>
      </c>
    </row>
    <row r="333" spans="1:52" ht="15" customHeight="1" x14ac:dyDescent="0.25">
      <c r="A333" s="14">
        <v>110</v>
      </c>
      <c r="B333" s="15">
        <v>12484</v>
      </c>
      <c r="C333" s="15">
        <v>52</v>
      </c>
      <c r="D333" s="15">
        <v>156311010</v>
      </c>
      <c r="E333" s="15" t="s">
        <v>96</v>
      </c>
      <c r="F333" s="16">
        <f>IF(S333=0,AA333,Z333+SUM(G333:Q333)+AB333)</f>
        <v>16</v>
      </c>
      <c r="G333" s="17">
        <v>0</v>
      </c>
      <c r="H333" s="17">
        <v>0</v>
      </c>
      <c r="I333" s="17">
        <v>0</v>
      </c>
      <c r="J333" s="17">
        <v>0</v>
      </c>
      <c r="K333" s="17">
        <v>2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 t="s">
        <v>0</v>
      </c>
      <c r="S333" s="17">
        <v>1</v>
      </c>
      <c r="T333" s="17">
        <v>12</v>
      </c>
      <c r="U333" s="17">
        <v>0</v>
      </c>
      <c r="V333" s="17">
        <v>28.6</v>
      </c>
      <c r="W333" s="17">
        <v>0</v>
      </c>
      <c r="X333" s="17">
        <v>0</v>
      </c>
      <c r="Y333" s="23">
        <f>V333/5.5</f>
        <v>5.2</v>
      </c>
      <c r="Z333" s="16">
        <f>ROUND(Y333,0)</f>
        <v>5</v>
      </c>
      <c r="AA333" s="17">
        <v>14</v>
      </c>
      <c r="AB333" s="17">
        <v>9</v>
      </c>
      <c r="AC333" s="14" t="s">
        <v>56</v>
      </c>
      <c r="AD333" s="18">
        <v>44439</v>
      </c>
      <c r="AE333" s="14" t="s">
        <v>43</v>
      </c>
      <c r="AF333" s="14" t="s">
        <v>59</v>
      </c>
      <c r="AG333" s="19" t="s">
        <v>48</v>
      </c>
      <c r="AH333" s="14" t="s">
        <v>49</v>
      </c>
      <c r="AI333" s="20">
        <f>F333-AN333</f>
        <v>16</v>
      </c>
      <c r="AJ333" s="17">
        <v>14</v>
      </c>
      <c r="AK333" s="21">
        <f>IF(AI333=0,"-",AJ333/AI333)</f>
        <v>0.875</v>
      </c>
      <c r="AL333" s="17">
        <v>0</v>
      </c>
      <c r="AM333" s="22">
        <f>IF(AL333=0,0,AL333/AI333)</f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2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9">
        <v>0</v>
      </c>
    </row>
    <row r="334" spans="1:52" ht="15" customHeight="1" x14ac:dyDescent="0.25">
      <c r="A334" s="14">
        <v>119</v>
      </c>
      <c r="B334" s="15">
        <v>12485</v>
      </c>
      <c r="C334" s="15">
        <v>52</v>
      </c>
      <c r="D334" s="15">
        <v>156311011</v>
      </c>
      <c r="E334" s="15" t="s">
        <v>96</v>
      </c>
      <c r="F334" s="16">
        <f>IF(S334=0,AA334,Z334+SUM(G334:Q334)+AB334)</f>
        <v>32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 t="s">
        <v>0</v>
      </c>
      <c r="S334" s="17">
        <v>1</v>
      </c>
      <c r="T334" s="17">
        <v>12</v>
      </c>
      <c r="U334" s="17">
        <v>0</v>
      </c>
      <c r="V334" s="17">
        <v>52.7</v>
      </c>
      <c r="W334" s="17">
        <v>0</v>
      </c>
      <c r="X334" s="17">
        <v>0</v>
      </c>
      <c r="Y334" s="23">
        <f>V334/5.5</f>
        <v>9.581818181818182</v>
      </c>
      <c r="Z334" s="16">
        <f>ROUND(Y334,0)</f>
        <v>10</v>
      </c>
      <c r="AA334" s="17">
        <v>32</v>
      </c>
      <c r="AB334" s="17">
        <v>22</v>
      </c>
      <c r="AC334" s="14" t="s">
        <v>56</v>
      </c>
      <c r="AD334" s="18">
        <v>44439</v>
      </c>
      <c r="AE334" s="14" t="s">
        <v>43</v>
      </c>
      <c r="AF334" s="14" t="s">
        <v>59</v>
      </c>
      <c r="AG334" s="19" t="s">
        <v>48</v>
      </c>
      <c r="AH334" s="14" t="s">
        <v>49</v>
      </c>
      <c r="AI334" s="20">
        <f>F334-AN334</f>
        <v>32</v>
      </c>
      <c r="AJ334" s="17">
        <v>34</v>
      </c>
      <c r="AK334" s="21">
        <f>IF(AI334=0,"-",AJ334/AI334)</f>
        <v>1.0625</v>
      </c>
      <c r="AL334" s="17">
        <v>1</v>
      </c>
      <c r="AM334" s="22">
        <f>IF(AL334=0,0,AL334/AI334)</f>
        <v>3.125E-2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9">
        <v>0</v>
      </c>
    </row>
    <row r="335" spans="1:52" ht="15" customHeight="1" x14ac:dyDescent="0.25">
      <c r="A335" s="14">
        <v>116</v>
      </c>
      <c r="B335" s="15">
        <v>12486</v>
      </c>
      <c r="C335" s="15">
        <v>52</v>
      </c>
      <c r="D335" s="15">
        <v>156311040</v>
      </c>
      <c r="E335" s="15" t="s">
        <v>96</v>
      </c>
      <c r="F335" s="16">
        <f>IF(S335=0,AA335,Z335+SUM(G335:Q335)+AB335)</f>
        <v>22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 t="s">
        <v>0</v>
      </c>
      <c r="S335" s="17">
        <v>1</v>
      </c>
      <c r="T335" s="17">
        <v>12</v>
      </c>
      <c r="U335" s="17">
        <v>0</v>
      </c>
      <c r="V335" s="17">
        <v>47.1</v>
      </c>
      <c r="W335" s="17">
        <v>0</v>
      </c>
      <c r="X335" s="17">
        <v>0</v>
      </c>
      <c r="Y335" s="23">
        <f>V335/5.5</f>
        <v>8.5636363636363644</v>
      </c>
      <c r="Z335" s="16">
        <f>ROUND(Y335,0)</f>
        <v>9</v>
      </c>
      <c r="AA335" s="17">
        <v>21</v>
      </c>
      <c r="AB335" s="17">
        <v>13</v>
      </c>
      <c r="AC335" s="14" t="s">
        <v>56</v>
      </c>
      <c r="AD335" s="18">
        <v>44439</v>
      </c>
      <c r="AE335" s="14" t="s">
        <v>43</v>
      </c>
      <c r="AF335" s="14" t="s">
        <v>59</v>
      </c>
      <c r="AG335" s="19" t="s">
        <v>48</v>
      </c>
      <c r="AH335" s="14" t="s">
        <v>49</v>
      </c>
      <c r="AI335" s="20">
        <f>F335-AN335</f>
        <v>22</v>
      </c>
      <c r="AJ335" s="17">
        <v>21</v>
      </c>
      <c r="AK335" s="21">
        <f>IF(AI335=0,"-",AJ335/AI335)</f>
        <v>0.95454545454545459</v>
      </c>
      <c r="AL335" s="17">
        <v>0</v>
      </c>
      <c r="AM335" s="22">
        <f>IF(AL335=0,0,AL335/AI335)</f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9">
        <v>0</v>
      </c>
    </row>
    <row r="336" spans="1:52" ht="15" customHeight="1" x14ac:dyDescent="0.25">
      <c r="A336" s="14">
        <v>248</v>
      </c>
      <c r="B336" s="15">
        <v>12487</v>
      </c>
      <c r="C336" s="15">
        <v>52</v>
      </c>
      <c r="D336" s="15">
        <v>156311064</v>
      </c>
      <c r="E336" s="15" t="s">
        <v>96</v>
      </c>
      <c r="F336" s="16">
        <f>IF(S336=0,AA336,Z336+SUM(G336:Q336)+AB336)</f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 t="s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3">
        <f>V336/5.5</f>
        <v>0</v>
      </c>
      <c r="Z336" s="16">
        <f>ROUND(Y336,0)</f>
        <v>0</v>
      </c>
      <c r="AA336" s="17">
        <v>0</v>
      </c>
      <c r="AB336" s="17">
        <v>0</v>
      </c>
      <c r="AC336" s="14" t="s">
        <v>56</v>
      </c>
      <c r="AD336" s="18">
        <v>44439</v>
      </c>
      <c r="AE336" s="14" t="s">
        <v>43</v>
      </c>
      <c r="AF336" s="14" t="s">
        <v>59</v>
      </c>
      <c r="AG336" s="19" t="s">
        <v>48</v>
      </c>
      <c r="AH336" s="14" t="s">
        <v>49</v>
      </c>
      <c r="AI336" s="20">
        <f>F336-AN336</f>
        <v>0</v>
      </c>
      <c r="AJ336" s="17">
        <v>0</v>
      </c>
      <c r="AK336" s="21" t="str">
        <f>IF(AI336=0,"-",AJ336/AI336)</f>
        <v>-</v>
      </c>
      <c r="AL336" s="17">
        <v>0</v>
      </c>
      <c r="AM336" s="22">
        <f>IF(AL336=0,0,AL336/AI336)</f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9">
        <v>0</v>
      </c>
    </row>
    <row r="337" spans="1:52" ht="15" customHeight="1" x14ac:dyDescent="0.25">
      <c r="A337" s="14">
        <v>117</v>
      </c>
      <c r="B337" s="15">
        <v>12488</v>
      </c>
      <c r="C337" s="15">
        <v>52</v>
      </c>
      <c r="D337" s="15">
        <v>156311065</v>
      </c>
      <c r="E337" s="15" t="s">
        <v>96</v>
      </c>
      <c r="F337" s="16">
        <f>IF(S337=0,AA337,Z337+SUM(G337:Q337)+AB337)</f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 t="s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3">
        <f>V337/5.5</f>
        <v>0</v>
      </c>
      <c r="Z337" s="16">
        <f>ROUND(Y337,0)</f>
        <v>0</v>
      </c>
      <c r="AA337" s="17">
        <v>0</v>
      </c>
      <c r="AB337" s="17">
        <v>0</v>
      </c>
      <c r="AC337" s="14" t="s">
        <v>56</v>
      </c>
      <c r="AD337" s="18">
        <v>44439</v>
      </c>
      <c r="AE337" s="14" t="s">
        <v>43</v>
      </c>
      <c r="AF337" s="14" t="s">
        <v>59</v>
      </c>
      <c r="AG337" s="19" t="s">
        <v>48</v>
      </c>
      <c r="AH337" s="14" t="s">
        <v>49</v>
      </c>
      <c r="AI337" s="20">
        <f>F337-AN337</f>
        <v>0</v>
      </c>
      <c r="AJ337" s="17">
        <v>0</v>
      </c>
      <c r="AK337" s="21" t="str">
        <f>IF(AI337=0,"-",AJ337/AI337)</f>
        <v>-</v>
      </c>
      <c r="AL337" s="17">
        <v>0</v>
      </c>
      <c r="AM337" s="22">
        <f>IF(AL337=0,0,AL337/AI337)</f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9">
        <v>0</v>
      </c>
    </row>
    <row r="338" spans="1:52" ht="15" customHeight="1" x14ac:dyDescent="0.25">
      <c r="A338" s="14">
        <v>253</v>
      </c>
      <c r="B338" s="15">
        <v>12489</v>
      </c>
      <c r="C338" s="15">
        <v>52</v>
      </c>
      <c r="D338" s="15">
        <v>156311067</v>
      </c>
      <c r="E338" s="15" t="s">
        <v>96</v>
      </c>
      <c r="F338" s="16">
        <f>IF(S338=0,AA338,Z338+SUM(G338:Q338)+AB338)</f>
        <v>104</v>
      </c>
      <c r="G338" s="17">
        <v>0</v>
      </c>
      <c r="H338" s="17">
        <v>3</v>
      </c>
      <c r="I338" s="17">
        <v>0</v>
      </c>
      <c r="J338" s="17">
        <v>0</v>
      </c>
      <c r="K338" s="17">
        <v>0</v>
      </c>
      <c r="L338" s="17">
        <v>1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 t="s">
        <v>114</v>
      </c>
      <c r="S338" s="17">
        <v>1</v>
      </c>
      <c r="T338" s="17">
        <v>1</v>
      </c>
      <c r="U338" s="17">
        <v>0</v>
      </c>
      <c r="V338" s="17">
        <v>548.4</v>
      </c>
      <c r="W338" s="17">
        <v>0</v>
      </c>
      <c r="X338" s="17">
        <v>0</v>
      </c>
      <c r="Y338" s="23">
        <f>V338/5.5</f>
        <v>99.709090909090904</v>
      </c>
      <c r="Z338" s="16">
        <f>ROUND(Y338,0)</f>
        <v>100</v>
      </c>
      <c r="AA338" s="17">
        <v>103</v>
      </c>
      <c r="AB338" s="17">
        <v>0</v>
      </c>
      <c r="AC338" s="14" t="s">
        <v>56</v>
      </c>
      <c r="AD338" s="18">
        <v>44439</v>
      </c>
      <c r="AE338" s="14" t="s">
        <v>43</v>
      </c>
      <c r="AF338" s="14" t="s">
        <v>59</v>
      </c>
      <c r="AG338" s="19" t="s">
        <v>48</v>
      </c>
      <c r="AH338" s="14" t="s">
        <v>49</v>
      </c>
      <c r="AI338" s="20">
        <f>F338-AN338</f>
        <v>104</v>
      </c>
      <c r="AJ338" s="17">
        <v>103</v>
      </c>
      <c r="AK338" s="21">
        <f>IF(AI338=0,"-",AJ338/AI338)</f>
        <v>0.99038461538461542</v>
      </c>
      <c r="AL338" s="17">
        <v>0</v>
      </c>
      <c r="AM338" s="22">
        <f>IF(AL338=0,0,AL338/AI338)</f>
        <v>0</v>
      </c>
      <c r="AN338" s="17">
        <v>0</v>
      </c>
      <c r="AO338" s="17">
        <v>0</v>
      </c>
      <c r="AP338" s="17">
        <v>3</v>
      </c>
      <c r="AQ338" s="17">
        <v>0</v>
      </c>
      <c r="AR338" s="17">
        <v>0</v>
      </c>
      <c r="AS338" s="17">
        <v>0</v>
      </c>
      <c r="AT338" s="17">
        <v>1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9">
        <v>0</v>
      </c>
    </row>
    <row r="339" spans="1:52" ht="15" customHeight="1" x14ac:dyDescent="0.25">
      <c r="A339" s="14">
        <v>109</v>
      </c>
      <c r="B339" s="15">
        <v>12490</v>
      </c>
      <c r="C339" s="15">
        <v>52</v>
      </c>
      <c r="D339" s="15">
        <v>157311062</v>
      </c>
      <c r="E339" s="15" t="s">
        <v>96</v>
      </c>
      <c r="F339" s="16">
        <f>IF(S339=0,AA339,Z339+SUM(G339:Q339)+AB339)</f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 t="s">
        <v>0</v>
      </c>
      <c r="S339" s="17">
        <v>99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3">
        <f>V339/5.5</f>
        <v>0</v>
      </c>
      <c r="Z339" s="16">
        <f>ROUND(Y339,0)</f>
        <v>0</v>
      </c>
      <c r="AA339" s="17">
        <v>0</v>
      </c>
      <c r="AB339" s="17">
        <v>0</v>
      </c>
      <c r="AC339" s="14" t="s">
        <v>56</v>
      </c>
      <c r="AD339" s="18">
        <v>44439</v>
      </c>
      <c r="AE339" s="14" t="s">
        <v>43</v>
      </c>
      <c r="AF339" s="14" t="s">
        <v>59</v>
      </c>
      <c r="AG339" s="19" t="s">
        <v>48</v>
      </c>
      <c r="AH339" s="14" t="s">
        <v>49</v>
      </c>
      <c r="AI339" s="20">
        <f>F339-AN339</f>
        <v>0</v>
      </c>
      <c r="AJ339" s="17">
        <v>0</v>
      </c>
      <c r="AK339" s="21" t="str">
        <f>IF(AI339=0,"-",AJ339/AI339)</f>
        <v>-</v>
      </c>
      <c r="AL339" s="17">
        <v>0</v>
      </c>
      <c r="AM339" s="22">
        <f>IF(AL339=0,0,AL339/AI339)</f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9">
        <v>0</v>
      </c>
    </row>
    <row r="340" spans="1:52" ht="15" customHeight="1" x14ac:dyDescent="0.25">
      <c r="A340" s="14">
        <v>263</v>
      </c>
      <c r="B340" s="15">
        <v>12491</v>
      </c>
      <c r="C340" s="15">
        <v>52</v>
      </c>
      <c r="D340" s="15">
        <v>157311147</v>
      </c>
      <c r="E340" s="15" t="s">
        <v>96</v>
      </c>
      <c r="F340" s="16">
        <f>IF(S340=0,AA340,Z340+SUM(G340:Q340)+AB340)</f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 t="s">
        <v>0</v>
      </c>
      <c r="S340" s="17">
        <v>99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23">
        <f>V340/5.5</f>
        <v>0</v>
      </c>
      <c r="Z340" s="16">
        <f>ROUND(Y340,0)</f>
        <v>0</v>
      </c>
      <c r="AA340" s="17">
        <v>0</v>
      </c>
      <c r="AB340" s="17">
        <v>0</v>
      </c>
      <c r="AC340" s="14" t="s">
        <v>56</v>
      </c>
      <c r="AD340" s="18">
        <v>44439</v>
      </c>
      <c r="AE340" s="14" t="s">
        <v>43</v>
      </c>
      <c r="AF340" s="14" t="s">
        <v>59</v>
      </c>
      <c r="AG340" s="19" t="s">
        <v>48</v>
      </c>
      <c r="AH340" s="14" t="s">
        <v>49</v>
      </c>
      <c r="AI340" s="20">
        <f>F340-AN340</f>
        <v>0</v>
      </c>
      <c r="AJ340" s="17">
        <v>0</v>
      </c>
      <c r="AK340" s="21" t="str">
        <f>IF(AI340=0,"-",AJ340/AI340)</f>
        <v>-</v>
      </c>
      <c r="AL340" s="17">
        <v>0</v>
      </c>
      <c r="AM340" s="22">
        <f>IF(AL340=0,0,AL340/AI340)</f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9">
        <v>0</v>
      </c>
    </row>
    <row r="341" spans="1:52" ht="15" customHeight="1" x14ac:dyDescent="0.25">
      <c r="A341" s="14">
        <v>114</v>
      </c>
      <c r="B341" s="15">
        <v>12492</v>
      </c>
      <c r="C341" s="15">
        <v>52</v>
      </c>
      <c r="D341" s="15">
        <v>157311148</v>
      </c>
      <c r="E341" s="15" t="s">
        <v>96</v>
      </c>
      <c r="F341" s="16">
        <f>IF(S341=0,AA341,Z341+SUM(G341:Q341)+AB341)</f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 t="s">
        <v>0</v>
      </c>
      <c r="S341" s="17">
        <v>99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23">
        <f>V341/5.5</f>
        <v>0</v>
      </c>
      <c r="Z341" s="16">
        <f>ROUND(Y341,0)</f>
        <v>0</v>
      </c>
      <c r="AA341" s="17">
        <v>0</v>
      </c>
      <c r="AB341" s="17">
        <v>0</v>
      </c>
      <c r="AC341" s="14" t="s">
        <v>56</v>
      </c>
      <c r="AD341" s="18">
        <v>44439</v>
      </c>
      <c r="AE341" s="14" t="s">
        <v>43</v>
      </c>
      <c r="AF341" s="14" t="s">
        <v>59</v>
      </c>
      <c r="AG341" s="19" t="s">
        <v>48</v>
      </c>
      <c r="AH341" s="14" t="s">
        <v>49</v>
      </c>
      <c r="AI341" s="20">
        <f>F341-AN341</f>
        <v>0</v>
      </c>
      <c r="AJ341" s="17">
        <v>0</v>
      </c>
      <c r="AK341" s="21" t="str">
        <f>IF(AI341=0,"-",AJ341/AI341)</f>
        <v>-</v>
      </c>
      <c r="AL341" s="17">
        <v>0</v>
      </c>
      <c r="AM341" s="22">
        <f>IF(AL341=0,0,AL341/AI341)</f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9">
        <v>0</v>
      </c>
    </row>
    <row r="342" spans="1:52" ht="15" customHeight="1" x14ac:dyDescent="0.25">
      <c r="A342" s="14">
        <v>113</v>
      </c>
      <c r="B342" s="15">
        <v>12493</v>
      </c>
      <c r="C342" s="15">
        <v>52</v>
      </c>
      <c r="D342" s="15">
        <v>157311150</v>
      </c>
      <c r="E342" s="15" t="s">
        <v>96</v>
      </c>
      <c r="F342" s="16">
        <f>IF(S342=0,AA342,Z342+SUM(G342:Q342)+AB342)</f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 t="s">
        <v>0</v>
      </c>
      <c r="S342" s="17">
        <v>99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23">
        <f>V342/5.5</f>
        <v>0</v>
      </c>
      <c r="Z342" s="16">
        <f>ROUND(Y342,0)</f>
        <v>0</v>
      </c>
      <c r="AA342" s="17">
        <v>0</v>
      </c>
      <c r="AB342" s="17">
        <v>0</v>
      </c>
      <c r="AC342" s="14" t="s">
        <v>56</v>
      </c>
      <c r="AD342" s="18">
        <v>44439</v>
      </c>
      <c r="AE342" s="14" t="s">
        <v>43</v>
      </c>
      <c r="AF342" s="14" t="s">
        <v>59</v>
      </c>
      <c r="AG342" s="19" t="s">
        <v>48</v>
      </c>
      <c r="AH342" s="14" t="s">
        <v>49</v>
      </c>
      <c r="AI342" s="20">
        <f>F342-AN342</f>
        <v>0</v>
      </c>
      <c r="AJ342" s="17">
        <v>0</v>
      </c>
      <c r="AK342" s="21" t="str">
        <f>IF(AI342=0,"-",AJ342/AI342)</f>
        <v>-</v>
      </c>
      <c r="AL342" s="17">
        <v>0</v>
      </c>
      <c r="AM342" s="22">
        <f>IF(AL342=0,0,AL342/AI342)</f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9">
        <v>0</v>
      </c>
    </row>
    <row r="343" spans="1:52" ht="15" customHeight="1" x14ac:dyDescent="0.25">
      <c r="A343" s="14">
        <v>76</v>
      </c>
      <c r="B343" s="15">
        <v>12509</v>
      </c>
      <c r="C343" s="15">
        <v>9</v>
      </c>
      <c r="D343" s="15">
        <v>152309011</v>
      </c>
      <c r="E343" s="15" t="s">
        <v>92</v>
      </c>
      <c r="F343" s="16">
        <f>IF(S343=0,AA343,Z343+SUM(G343:Q343)+AB343)</f>
        <v>17</v>
      </c>
      <c r="G343" s="17">
        <v>0</v>
      </c>
      <c r="H343" s="17">
        <v>0</v>
      </c>
      <c r="I343" s="17">
        <v>0</v>
      </c>
      <c r="J343" s="17">
        <v>0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 t="s">
        <v>0</v>
      </c>
      <c r="S343" s="17">
        <v>2</v>
      </c>
      <c r="T343" s="17">
        <v>1</v>
      </c>
      <c r="U343" s="17">
        <v>0</v>
      </c>
      <c r="V343" s="17">
        <v>86.8</v>
      </c>
      <c r="W343" s="17">
        <v>1</v>
      </c>
      <c r="X343" s="17">
        <v>5</v>
      </c>
      <c r="Y343" s="23">
        <f>V343/5.5</f>
        <v>15.781818181818181</v>
      </c>
      <c r="Z343" s="16">
        <f>ROUND(Y343,0)</f>
        <v>16</v>
      </c>
      <c r="AA343" s="17">
        <v>17</v>
      </c>
      <c r="AB343" s="17">
        <v>0</v>
      </c>
      <c r="AC343" s="14" t="s">
        <v>56</v>
      </c>
      <c r="AD343" s="18">
        <v>44439</v>
      </c>
      <c r="AE343" s="14" t="s">
        <v>43</v>
      </c>
      <c r="AF343" s="14" t="s">
        <v>59</v>
      </c>
      <c r="AG343" s="19" t="s">
        <v>48</v>
      </c>
      <c r="AH343" s="14" t="s">
        <v>49</v>
      </c>
      <c r="AI343" s="20">
        <f>F343-AN343</f>
        <v>17</v>
      </c>
      <c r="AJ343" s="17">
        <v>15</v>
      </c>
      <c r="AK343" s="21">
        <f>IF(AI343=0,"-",AJ343/AI343)</f>
        <v>0.88235294117647056</v>
      </c>
      <c r="AL343" s="17">
        <v>0</v>
      </c>
      <c r="AM343" s="22">
        <f>IF(AL343=0,0,AL343/AI343)</f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9">
        <v>0</v>
      </c>
    </row>
    <row r="344" spans="1:52" ht="15" customHeight="1" x14ac:dyDescent="0.25">
      <c r="A344" s="14">
        <v>181</v>
      </c>
      <c r="B344" s="15">
        <v>12510</v>
      </c>
      <c r="C344" s="15">
        <v>9</v>
      </c>
      <c r="D344" s="15">
        <v>152309056</v>
      </c>
      <c r="E344" s="15" t="s">
        <v>92</v>
      </c>
      <c r="F344" s="16">
        <f>IF(S344=0,AA344,Z344+SUM(G344:Q344)+AB344)</f>
        <v>27</v>
      </c>
      <c r="G344" s="17">
        <v>0</v>
      </c>
      <c r="H344" s="17">
        <v>2</v>
      </c>
      <c r="I344" s="17">
        <v>0</v>
      </c>
      <c r="J344" s="17">
        <v>0</v>
      </c>
      <c r="K344" s="17">
        <v>1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 t="s">
        <v>0</v>
      </c>
      <c r="S344" s="17">
        <v>2</v>
      </c>
      <c r="T344" s="17">
        <v>1</v>
      </c>
      <c r="U344" s="17">
        <v>0</v>
      </c>
      <c r="V344" s="17">
        <v>133.9</v>
      </c>
      <c r="W344" s="17">
        <v>1</v>
      </c>
      <c r="X344" s="17">
        <v>5</v>
      </c>
      <c r="Y344" s="23">
        <f>V344/5.5</f>
        <v>24.345454545454547</v>
      </c>
      <c r="Z344" s="16">
        <f>ROUND(Y344,0)</f>
        <v>24</v>
      </c>
      <c r="AA344" s="17">
        <v>27</v>
      </c>
      <c r="AB344" s="17">
        <v>0</v>
      </c>
      <c r="AC344" s="14" t="s">
        <v>56</v>
      </c>
      <c r="AD344" s="18">
        <v>44439</v>
      </c>
      <c r="AE344" s="14" t="s">
        <v>43</v>
      </c>
      <c r="AF344" s="14" t="s">
        <v>59</v>
      </c>
      <c r="AG344" s="19" t="s">
        <v>48</v>
      </c>
      <c r="AH344" s="14" t="s">
        <v>49</v>
      </c>
      <c r="AI344" s="20">
        <f>F344-AN344</f>
        <v>25</v>
      </c>
      <c r="AJ344" s="17">
        <v>19</v>
      </c>
      <c r="AK344" s="21">
        <f>IF(AI344=0,"-",AJ344/AI344)</f>
        <v>0.76</v>
      </c>
      <c r="AL344" s="17">
        <v>0</v>
      </c>
      <c r="AM344" s="22">
        <f>IF(AL344=0,0,AL344/AI344)</f>
        <v>0</v>
      </c>
      <c r="AN344" s="17">
        <v>2</v>
      </c>
      <c r="AO344" s="17">
        <v>0</v>
      </c>
      <c r="AP344" s="17">
        <v>1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9">
        <v>0</v>
      </c>
    </row>
    <row r="345" spans="1:52" ht="15" customHeight="1" x14ac:dyDescent="0.25">
      <c r="A345" s="14">
        <v>190</v>
      </c>
      <c r="B345" s="15">
        <v>12511</v>
      </c>
      <c r="C345" s="15">
        <v>9</v>
      </c>
      <c r="D345" s="15">
        <v>152309057</v>
      </c>
      <c r="E345" s="15" t="s">
        <v>92</v>
      </c>
      <c r="F345" s="16">
        <f>IF(S345=0,AA345,Z345+SUM(G345:Q345)+AB345)</f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0</v>
      </c>
      <c r="S345" s="17">
        <v>99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23">
        <f>V345/5.5</f>
        <v>0</v>
      </c>
      <c r="Z345" s="16">
        <f>ROUND(Y345,0)</f>
        <v>0</v>
      </c>
      <c r="AA345" s="17">
        <v>0</v>
      </c>
      <c r="AB345" s="17">
        <v>0</v>
      </c>
      <c r="AC345" s="14" t="s">
        <v>56</v>
      </c>
      <c r="AD345" s="18">
        <v>44439</v>
      </c>
      <c r="AE345" s="14" t="s">
        <v>43</v>
      </c>
      <c r="AF345" s="14" t="s">
        <v>59</v>
      </c>
      <c r="AG345" s="19" t="s">
        <v>48</v>
      </c>
      <c r="AH345" s="14" t="s">
        <v>49</v>
      </c>
      <c r="AI345" s="20">
        <f>F345-AN345</f>
        <v>0</v>
      </c>
      <c r="AJ345" s="17">
        <v>0</v>
      </c>
      <c r="AK345" s="21" t="str">
        <f>IF(AI345=0,"-",AJ345/AI345)</f>
        <v>-</v>
      </c>
      <c r="AL345" s="17">
        <v>0</v>
      </c>
      <c r="AM345" s="22">
        <f>IF(AL345=0,0,AL345/AI345)</f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9">
        <v>0</v>
      </c>
    </row>
    <row r="346" spans="1:52" ht="15" customHeight="1" x14ac:dyDescent="0.25">
      <c r="A346" s="14">
        <v>213</v>
      </c>
      <c r="B346" s="15">
        <v>12512</v>
      </c>
      <c r="C346" s="15">
        <v>9</v>
      </c>
      <c r="D346" s="15">
        <v>153309043</v>
      </c>
      <c r="E346" s="15" t="s">
        <v>92</v>
      </c>
      <c r="F346" s="16">
        <f>IF(S346=0,AA346,Z346+SUM(G346:Q346)+AB346)</f>
        <v>32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2</v>
      </c>
      <c r="T346" s="17">
        <v>1</v>
      </c>
      <c r="U346" s="17">
        <v>0</v>
      </c>
      <c r="V346" s="17">
        <v>174</v>
      </c>
      <c r="W346" s="17">
        <v>1</v>
      </c>
      <c r="X346" s="17">
        <v>5.5</v>
      </c>
      <c r="Y346" s="23">
        <f>V346/5.5</f>
        <v>31.636363636363637</v>
      </c>
      <c r="Z346" s="16">
        <f>ROUND(Y346,0)</f>
        <v>32</v>
      </c>
      <c r="AA346" s="17">
        <v>30</v>
      </c>
      <c r="AB346" s="17">
        <v>0</v>
      </c>
      <c r="AC346" s="14" t="s">
        <v>56</v>
      </c>
      <c r="AD346" s="18">
        <v>44439</v>
      </c>
      <c r="AE346" s="14" t="s">
        <v>43</v>
      </c>
      <c r="AF346" s="14" t="s">
        <v>59</v>
      </c>
      <c r="AG346" s="19" t="s">
        <v>48</v>
      </c>
      <c r="AH346" s="14" t="s">
        <v>49</v>
      </c>
      <c r="AI346" s="20">
        <f>F346-AN346</f>
        <v>32</v>
      </c>
      <c r="AJ346" s="17">
        <v>26</v>
      </c>
      <c r="AK346" s="21">
        <f>IF(AI346=0,"-",AJ346/AI346)</f>
        <v>0.8125</v>
      </c>
      <c r="AL346" s="17">
        <v>0</v>
      </c>
      <c r="AM346" s="22">
        <f>IF(AL346=0,0,AL346/AI346)</f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9">
        <v>0</v>
      </c>
    </row>
    <row r="347" spans="1:52" ht="15" customHeight="1" x14ac:dyDescent="0.25">
      <c r="A347" s="14">
        <v>366</v>
      </c>
      <c r="B347" s="15">
        <v>12513</v>
      </c>
      <c r="C347" s="15">
        <v>9</v>
      </c>
      <c r="D347" s="15">
        <v>153309044</v>
      </c>
      <c r="E347" s="15" t="s">
        <v>92</v>
      </c>
      <c r="F347" s="16">
        <f>IF(S347=0,AA347,Z347+SUM(G347:Q347)+AB347)</f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 t="s">
        <v>0</v>
      </c>
      <c r="S347" s="17">
        <v>99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23">
        <f>V347/5.5</f>
        <v>0</v>
      </c>
      <c r="Z347" s="16">
        <f>ROUND(Y347,0)</f>
        <v>0</v>
      </c>
      <c r="AA347" s="17">
        <v>0</v>
      </c>
      <c r="AB347" s="17">
        <v>0</v>
      </c>
      <c r="AC347" s="14" t="s">
        <v>56</v>
      </c>
      <c r="AD347" s="18">
        <v>44439</v>
      </c>
      <c r="AE347" s="14" t="s">
        <v>43</v>
      </c>
      <c r="AF347" s="14" t="s">
        <v>59</v>
      </c>
      <c r="AG347" s="19" t="s">
        <v>48</v>
      </c>
      <c r="AH347" s="14" t="s">
        <v>49</v>
      </c>
      <c r="AI347" s="20">
        <f>F347-AN347</f>
        <v>0</v>
      </c>
      <c r="AJ347" s="17">
        <v>0</v>
      </c>
      <c r="AK347" s="21" t="str">
        <f>IF(AI347=0,"-",AJ347/AI347)</f>
        <v>-</v>
      </c>
      <c r="AL347" s="17">
        <v>0</v>
      </c>
      <c r="AM347" s="22">
        <f>IF(AL347=0,0,AL347/AI347)</f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9">
        <v>0</v>
      </c>
    </row>
    <row r="348" spans="1:52" ht="15" customHeight="1" x14ac:dyDescent="0.25">
      <c r="A348" s="14">
        <v>277</v>
      </c>
      <c r="B348" s="15">
        <v>12514</v>
      </c>
      <c r="C348" s="15">
        <v>9</v>
      </c>
      <c r="D348" s="15">
        <v>156311002</v>
      </c>
      <c r="E348" s="15" t="s">
        <v>63</v>
      </c>
      <c r="F348" s="16">
        <f>IF(S348=0,AA348,Z348+SUM(G348:Q348)+AB348)</f>
        <v>17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 t="s">
        <v>0</v>
      </c>
      <c r="S348" s="17">
        <v>1</v>
      </c>
      <c r="T348" s="17">
        <v>1</v>
      </c>
      <c r="U348" s="17">
        <v>0</v>
      </c>
      <c r="V348" s="17">
        <v>90.8</v>
      </c>
      <c r="W348" s="17">
        <v>0</v>
      </c>
      <c r="X348" s="17">
        <v>0</v>
      </c>
      <c r="Y348" s="23">
        <f>V348/5.5</f>
        <v>16.509090909090908</v>
      </c>
      <c r="Z348" s="16">
        <f>ROUND(Y348,0)</f>
        <v>17</v>
      </c>
      <c r="AA348" s="17">
        <v>18</v>
      </c>
      <c r="AB348" s="17">
        <v>0</v>
      </c>
      <c r="AC348" s="14" t="s">
        <v>56</v>
      </c>
      <c r="AD348" s="18">
        <v>44439</v>
      </c>
      <c r="AE348" s="14" t="s">
        <v>43</v>
      </c>
      <c r="AF348" s="14" t="s">
        <v>59</v>
      </c>
      <c r="AG348" s="19" t="s">
        <v>48</v>
      </c>
      <c r="AH348" s="14" t="s">
        <v>49</v>
      </c>
      <c r="AI348" s="20">
        <f>F348-AN348</f>
        <v>15</v>
      </c>
      <c r="AJ348" s="17">
        <v>18</v>
      </c>
      <c r="AK348" s="21">
        <f>IF(AI348=0,"-",AJ348/AI348)</f>
        <v>1.2</v>
      </c>
      <c r="AL348" s="17">
        <v>0</v>
      </c>
      <c r="AM348" s="22">
        <f>IF(AL348=0,0,AL348/AI348)</f>
        <v>0</v>
      </c>
      <c r="AN348" s="17">
        <v>2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9">
        <v>0</v>
      </c>
    </row>
    <row r="349" spans="1:52" ht="15" customHeight="1" x14ac:dyDescent="0.25">
      <c r="A349" s="14">
        <v>77</v>
      </c>
      <c r="B349" s="15">
        <v>12515</v>
      </c>
      <c r="C349" s="15">
        <v>9</v>
      </c>
      <c r="D349" s="15">
        <v>156311048</v>
      </c>
      <c r="E349" s="15" t="s">
        <v>63</v>
      </c>
      <c r="F349" s="16">
        <f>IF(S349=0,AA349,Z349+SUM(G349:Q349)+AB349)</f>
        <v>2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 t="s">
        <v>0</v>
      </c>
      <c r="S349" s="17">
        <v>1</v>
      </c>
      <c r="T349" s="17">
        <v>1</v>
      </c>
      <c r="U349" s="17">
        <v>0</v>
      </c>
      <c r="V349" s="17">
        <v>11.6</v>
      </c>
      <c r="W349" s="17">
        <v>0</v>
      </c>
      <c r="X349" s="17">
        <v>0</v>
      </c>
      <c r="Y349" s="23">
        <f>V349/5.5</f>
        <v>2.1090909090909089</v>
      </c>
      <c r="Z349" s="16">
        <f>ROUND(Y349,0)</f>
        <v>2</v>
      </c>
      <c r="AA349" s="17">
        <v>2</v>
      </c>
      <c r="AB349" s="17">
        <v>0</v>
      </c>
      <c r="AC349" s="14" t="s">
        <v>56</v>
      </c>
      <c r="AD349" s="18">
        <v>44439</v>
      </c>
      <c r="AE349" s="14" t="s">
        <v>43</v>
      </c>
      <c r="AF349" s="14" t="s">
        <v>59</v>
      </c>
      <c r="AG349" s="19" t="s">
        <v>48</v>
      </c>
      <c r="AH349" s="14" t="s">
        <v>49</v>
      </c>
      <c r="AI349" s="20">
        <f>F349-AN349</f>
        <v>2</v>
      </c>
      <c r="AJ349" s="17">
        <v>2</v>
      </c>
      <c r="AK349" s="21">
        <f>IF(AI349=0,"-",AJ349/AI349)</f>
        <v>1</v>
      </c>
      <c r="AL349" s="17">
        <v>0</v>
      </c>
      <c r="AM349" s="22">
        <f>IF(AL349=0,0,AL349/AI349)</f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9">
        <v>0</v>
      </c>
    </row>
    <row r="350" spans="1:52" ht="15" customHeight="1" x14ac:dyDescent="0.25">
      <c r="A350" s="14">
        <v>2</v>
      </c>
      <c r="B350" s="15">
        <v>12516</v>
      </c>
      <c r="C350" s="15">
        <v>9</v>
      </c>
      <c r="D350" s="15">
        <v>156311049</v>
      </c>
      <c r="E350" s="15" t="s">
        <v>63</v>
      </c>
      <c r="F350" s="16">
        <f>IF(S350=0,AA350,Z350+SUM(G350:Q350)+AB350)</f>
        <v>12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1</v>
      </c>
      <c r="T350" s="17">
        <v>0</v>
      </c>
      <c r="U350" s="17">
        <v>0</v>
      </c>
      <c r="V350" s="17">
        <v>68.7</v>
      </c>
      <c r="W350" s="17">
        <v>0</v>
      </c>
      <c r="X350" s="17">
        <v>0</v>
      </c>
      <c r="Y350" s="23">
        <f>V350/5.5</f>
        <v>12.490909090909092</v>
      </c>
      <c r="Z350" s="16">
        <f>ROUND(Y350,0)</f>
        <v>12</v>
      </c>
      <c r="AA350" s="17">
        <v>12</v>
      </c>
      <c r="AB350" s="17">
        <v>0</v>
      </c>
      <c r="AC350" s="14" t="s">
        <v>56</v>
      </c>
      <c r="AD350" s="18">
        <v>44439</v>
      </c>
      <c r="AE350" s="14" t="s">
        <v>43</v>
      </c>
      <c r="AF350" s="14" t="s">
        <v>59</v>
      </c>
      <c r="AG350" s="19" t="s">
        <v>48</v>
      </c>
      <c r="AH350" s="14" t="s">
        <v>49</v>
      </c>
      <c r="AI350" s="20">
        <f>F350-AN350</f>
        <v>12</v>
      </c>
      <c r="AJ350" s="17">
        <v>15</v>
      </c>
      <c r="AK350" s="21">
        <f>IF(AI350=0,"-",AJ350/AI350)</f>
        <v>1.25</v>
      </c>
      <c r="AL350" s="17">
        <v>1</v>
      </c>
      <c r="AM350" s="22">
        <f>IF(AL350=0,0,AL350/AI350)</f>
        <v>8.3333333333333329E-2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9">
        <v>0</v>
      </c>
    </row>
    <row r="351" spans="1:52" ht="15" customHeight="1" x14ac:dyDescent="0.25">
      <c r="A351" s="14">
        <v>97</v>
      </c>
      <c r="B351" s="15">
        <v>12517</v>
      </c>
      <c r="C351" s="15">
        <v>9</v>
      </c>
      <c r="D351" s="15">
        <v>156311051</v>
      </c>
      <c r="E351" s="15" t="s">
        <v>63</v>
      </c>
      <c r="F351" s="16">
        <f>IF(S351=0,AA351,Z351+SUM(G351:Q351)+AB351)</f>
        <v>15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 t="s">
        <v>0</v>
      </c>
      <c r="S351" s="17">
        <v>1</v>
      </c>
      <c r="T351" s="17">
        <v>1</v>
      </c>
      <c r="U351" s="17">
        <v>0</v>
      </c>
      <c r="V351" s="17">
        <v>80.400000000000006</v>
      </c>
      <c r="W351" s="17">
        <v>0</v>
      </c>
      <c r="X351" s="17">
        <v>0</v>
      </c>
      <c r="Y351" s="23">
        <f>V351/5.5</f>
        <v>14.618181818181819</v>
      </c>
      <c r="Z351" s="16">
        <f>ROUND(Y351,0)</f>
        <v>15</v>
      </c>
      <c r="AA351" s="17">
        <v>16</v>
      </c>
      <c r="AB351" s="17">
        <v>0</v>
      </c>
      <c r="AC351" s="14" t="s">
        <v>56</v>
      </c>
      <c r="AD351" s="18">
        <v>44439</v>
      </c>
      <c r="AE351" s="14" t="s">
        <v>43</v>
      </c>
      <c r="AF351" s="14" t="s">
        <v>59</v>
      </c>
      <c r="AG351" s="19" t="s">
        <v>48</v>
      </c>
      <c r="AH351" s="14" t="s">
        <v>49</v>
      </c>
      <c r="AI351" s="20">
        <f>F351-AN351</f>
        <v>15</v>
      </c>
      <c r="AJ351" s="17">
        <v>16</v>
      </c>
      <c r="AK351" s="21">
        <f>IF(AI351=0,"-",AJ351/AI351)</f>
        <v>1.0666666666666667</v>
      </c>
      <c r="AL351" s="17">
        <v>0</v>
      </c>
      <c r="AM351" s="22">
        <f>IF(AL351=0,0,AL351/AI351)</f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9">
        <v>0</v>
      </c>
    </row>
    <row r="352" spans="1:52" ht="15" customHeight="1" x14ac:dyDescent="0.25">
      <c r="A352" s="14">
        <v>131</v>
      </c>
      <c r="B352" s="15">
        <v>12518</v>
      </c>
      <c r="C352" s="15">
        <v>9</v>
      </c>
      <c r="D352" s="15">
        <v>154309009</v>
      </c>
      <c r="E352" s="15" t="s">
        <v>104</v>
      </c>
      <c r="F352" s="16">
        <f>IF(S352=0,AA352,Z352+SUM(G352:Q352)+AB352)</f>
        <v>6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 t="s">
        <v>0</v>
      </c>
      <c r="S352" s="17">
        <v>2</v>
      </c>
      <c r="T352" s="17">
        <v>1</v>
      </c>
      <c r="U352" s="17">
        <v>0</v>
      </c>
      <c r="V352" s="17">
        <v>35.299999999999997</v>
      </c>
      <c r="W352" s="17">
        <v>1</v>
      </c>
      <c r="X352" s="17">
        <v>5.6</v>
      </c>
      <c r="Y352" s="23">
        <f>V352/5.5</f>
        <v>6.418181818181818</v>
      </c>
      <c r="Z352" s="16">
        <f>ROUND(Y352,0)</f>
        <v>6</v>
      </c>
      <c r="AA352" s="17">
        <v>6</v>
      </c>
      <c r="AB352" s="17">
        <v>0</v>
      </c>
      <c r="AC352" s="14" t="s">
        <v>56</v>
      </c>
      <c r="AD352" s="18">
        <v>44439</v>
      </c>
      <c r="AE352" s="14" t="s">
        <v>43</v>
      </c>
      <c r="AF352" s="14" t="s">
        <v>59</v>
      </c>
      <c r="AG352" s="19" t="s">
        <v>48</v>
      </c>
      <c r="AH352" s="14" t="s">
        <v>49</v>
      </c>
      <c r="AI352" s="20">
        <f>F352-AN352</f>
        <v>6</v>
      </c>
      <c r="AJ352" s="17">
        <v>4</v>
      </c>
      <c r="AK352" s="21">
        <f>IF(AI352=0,"-",AJ352/AI352)</f>
        <v>0.66666666666666663</v>
      </c>
      <c r="AL352" s="17">
        <v>0</v>
      </c>
      <c r="AM352" s="22">
        <f>IF(AL352=0,0,AL352/AI352)</f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9">
        <v>0</v>
      </c>
    </row>
    <row r="353" spans="1:52" ht="15" customHeight="1" x14ac:dyDescent="0.25">
      <c r="A353" s="14">
        <v>129</v>
      </c>
      <c r="B353" s="15">
        <v>12519</v>
      </c>
      <c r="C353" s="15">
        <v>9</v>
      </c>
      <c r="D353" s="15">
        <v>154309010</v>
      </c>
      <c r="E353" s="15" t="s">
        <v>104</v>
      </c>
      <c r="F353" s="16">
        <f>IF(S353=0,AA353,Z353+SUM(G353:Q353)+AB353)</f>
        <v>6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 t="s">
        <v>0</v>
      </c>
      <c r="S353" s="17">
        <v>2</v>
      </c>
      <c r="T353" s="17">
        <v>1</v>
      </c>
      <c r="U353" s="17">
        <v>0</v>
      </c>
      <c r="V353" s="17">
        <v>31.9</v>
      </c>
      <c r="W353" s="17">
        <v>1</v>
      </c>
      <c r="X353" s="17">
        <v>5.6</v>
      </c>
      <c r="Y353" s="23">
        <f>V353/5.5</f>
        <v>5.8</v>
      </c>
      <c r="Z353" s="16">
        <f>ROUND(Y353,0)</f>
        <v>6</v>
      </c>
      <c r="AA353" s="17">
        <v>6</v>
      </c>
      <c r="AB353" s="17">
        <v>0</v>
      </c>
      <c r="AC353" s="14" t="s">
        <v>56</v>
      </c>
      <c r="AD353" s="18">
        <v>44439</v>
      </c>
      <c r="AE353" s="14" t="s">
        <v>43</v>
      </c>
      <c r="AF353" s="14" t="s">
        <v>59</v>
      </c>
      <c r="AG353" s="19" t="s">
        <v>48</v>
      </c>
      <c r="AH353" s="14" t="s">
        <v>49</v>
      </c>
      <c r="AI353" s="20">
        <f>F353-AN353</f>
        <v>5</v>
      </c>
      <c r="AJ353" s="17">
        <v>3</v>
      </c>
      <c r="AK353" s="21">
        <f>IF(AI353=0,"-",AJ353/AI353)</f>
        <v>0.6</v>
      </c>
      <c r="AL353" s="17">
        <v>0</v>
      </c>
      <c r="AM353" s="22">
        <f>IF(AL353=0,0,AL353/AI353)</f>
        <v>0</v>
      </c>
      <c r="AN353" s="17">
        <v>1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9">
        <v>0</v>
      </c>
    </row>
    <row r="354" spans="1:52" ht="15" customHeight="1" x14ac:dyDescent="0.25">
      <c r="A354" s="14">
        <v>357</v>
      </c>
      <c r="B354" s="15">
        <v>12957</v>
      </c>
      <c r="C354" s="15">
        <v>9</v>
      </c>
      <c r="D354" s="15">
        <v>155310010</v>
      </c>
      <c r="E354" s="15" t="s">
        <v>136</v>
      </c>
      <c r="F354" s="16">
        <f>IF(S354=0,AA354,Z354+SUM(G354:Q354)+AB354)</f>
        <v>5</v>
      </c>
      <c r="G354" s="17">
        <v>0</v>
      </c>
      <c r="H354" s="17">
        <v>1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0</v>
      </c>
      <c r="S354" s="17">
        <v>1</v>
      </c>
      <c r="T354" s="17">
        <v>1</v>
      </c>
      <c r="U354" s="17">
        <v>0</v>
      </c>
      <c r="V354" s="17">
        <v>24.4</v>
      </c>
      <c r="W354" s="17">
        <v>0</v>
      </c>
      <c r="X354" s="17">
        <v>0</v>
      </c>
      <c r="Y354" s="23">
        <f>V354/5.5</f>
        <v>4.4363636363636365</v>
      </c>
      <c r="Z354" s="16">
        <f>ROUND(Y354,0)</f>
        <v>4</v>
      </c>
      <c r="AA354" s="17">
        <v>6</v>
      </c>
      <c r="AB354" s="17">
        <v>0</v>
      </c>
      <c r="AC354" s="14" t="s">
        <v>56</v>
      </c>
      <c r="AD354" s="18">
        <v>44439</v>
      </c>
      <c r="AE354" s="14" t="s">
        <v>43</v>
      </c>
      <c r="AF354" s="14" t="s">
        <v>59</v>
      </c>
      <c r="AG354" s="19" t="s">
        <v>48</v>
      </c>
      <c r="AH354" s="14" t="s">
        <v>49</v>
      </c>
      <c r="AI354" s="20">
        <f>F354-AN354</f>
        <v>5</v>
      </c>
      <c r="AJ354" s="17">
        <v>2</v>
      </c>
      <c r="AK354" s="21">
        <f>IF(AI354=0,"-",AJ354/AI354)</f>
        <v>0.4</v>
      </c>
      <c r="AL354" s="17">
        <v>0</v>
      </c>
      <c r="AM354" s="22">
        <f>IF(AL354=0,0,AL354/AI354)</f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9">
        <v>0</v>
      </c>
    </row>
    <row r="355" spans="1:52" ht="15" customHeight="1" x14ac:dyDescent="0.25">
      <c r="A355" s="14">
        <v>339</v>
      </c>
      <c r="B355" s="15">
        <v>12958</v>
      </c>
      <c r="C355" s="15">
        <v>9</v>
      </c>
      <c r="D355" s="15">
        <v>155310011</v>
      </c>
      <c r="E355" s="15" t="s">
        <v>136</v>
      </c>
      <c r="F355" s="16">
        <f>IF(S355=0,AA355,Z355+SUM(G355:Q355)+AB355)</f>
        <v>6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30.7</v>
      </c>
      <c r="W355" s="17">
        <v>0</v>
      </c>
      <c r="X355" s="17">
        <v>0</v>
      </c>
      <c r="Y355" s="23">
        <f>V355/5.5</f>
        <v>5.581818181818182</v>
      </c>
      <c r="Z355" s="16">
        <f>ROUND(Y355,0)</f>
        <v>6</v>
      </c>
      <c r="AA355" s="17">
        <v>6</v>
      </c>
      <c r="AB355" s="17">
        <v>0</v>
      </c>
      <c r="AC355" s="14" t="s">
        <v>56</v>
      </c>
      <c r="AD355" s="18">
        <v>44439</v>
      </c>
      <c r="AE355" s="14" t="s">
        <v>43</v>
      </c>
      <c r="AF355" s="14" t="s">
        <v>59</v>
      </c>
      <c r="AG355" s="19" t="s">
        <v>48</v>
      </c>
      <c r="AH355" s="14" t="s">
        <v>49</v>
      </c>
      <c r="AI355" s="20">
        <f>F355-AN355</f>
        <v>6</v>
      </c>
      <c r="AJ355" s="17">
        <v>4</v>
      </c>
      <c r="AK355" s="21">
        <f>IF(AI355=0,"-",AJ355/AI355)</f>
        <v>0.66666666666666663</v>
      </c>
      <c r="AL355" s="17">
        <v>0</v>
      </c>
      <c r="AM355" s="22">
        <f>IF(AL355=0,0,AL355/AI355)</f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9">
        <v>0</v>
      </c>
    </row>
    <row r="356" spans="1:52" ht="15" customHeight="1" x14ac:dyDescent="0.25">
      <c r="A356" s="14">
        <v>362</v>
      </c>
      <c r="B356" s="15">
        <v>12959</v>
      </c>
      <c r="C356" s="15">
        <v>9</v>
      </c>
      <c r="D356" s="15">
        <v>155310012</v>
      </c>
      <c r="E356" s="15" t="s">
        <v>136</v>
      </c>
      <c r="F356" s="16">
        <f>IF(S356=0,AA356,Z356+SUM(G356:Q356)+AB356)</f>
        <v>12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1</v>
      </c>
      <c r="T356" s="17">
        <v>1</v>
      </c>
      <c r="U356" s="17">
        <v>0</v>
      </c>
      <c r="V356" s="17">
        <v>66.5</v>
      </c>
      <c r="W356" s="17">
        <v>0</v>
      </c>
      <c r="X356" s="17">
        <v>0</v>
      </c>
      <c r="Y356" s="23">
        <f>V356/5.5</f>
        <v>12.090909090909092</v>
      </c>
      <c r="Z356" s="16">
        <f>ROUND(Y356,0)</f>
        <v>12</v>
      </c>
      <c r="AA356" s="17">
        <v>12</v>
      </c>
      <c r="AB356" s="17">
        <v>0</v>
      </c>
      <c r="AC356" s="14" t="s">
        <v>56</v>
      </c>
      <c r="AD356" s="18">
        <v>44439</v>
      </c>
      <c r="AE356" s="14" t="s">
        <v>43</v>
      </c>
      <c r="AF356" s="14" t="s">
        <v>59</v>
      </c>
      <c r="AG356" s="19" t="s">
        <v>48</v>
      </c>
      <c r="AH356" s="14" t="s">
        <v>49</v>
      </c>
      <c r="AI356" s="20">
        <f>F356-AN356</f>
        <v>11</v>
      </c>
      <c r="AJ356" s="17">
        <v>8</v>
      </c>
      <c r="AK356" s="21">
        <f>IF(AI356=0,"-",AJ356/AI356)</f>
        <v>0.72727272727272729</v>
      </c>
      <c r="AL356" s="17">
        <v>0</v>
      </c>
      <c r="AM356" s="22">
        <f>IF(AL356=0,0,AL356/AI356)</f>
        <v>0</v>
      </c>
      <c r="AN356" s="17">
        <v>1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9">
        <v>0</v>
      </c>
    </row>
    <row r="357" spans="1:52" ht="15" customHeight="1" x14ac:dyDescent="0.25">
      <c r="A357" s="14">
        <v>9</v>
      </c>
      <c r="B357" s="15">
        <v>13231</v>
      </c>
      <c r="C357" s="15">
        <v>9</v>
      </c>
      <c r="D357" s="15">
        <v>156311062</v>
      </c>
      <c r="E357" s="15" t="s">
        <v>70</v>
      </c>
      <c r="F357" s="16">
        <f>IF(S357=0,AA357,Z357+SUM(G357:Q357)+AB357)</f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 t="s">
        <v>0</v>
      </c>
      <c r="S357" s="17">
        <v>2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23">
        <f>V357/5.5</f>
        <v>0</v>
      </c>
      <c r="Z357" s="16">
        <f>ROUND(Y357,0)</f>
        <v>0</v>
      </c>
      <c r="AA357" s="17">
        <v>0</v>
      </c>
      <c r="AB357" s="17">
        <v>0</v>
      </c>
      <c r="AC357" s="14" t="s">
        <v>56</v>
      </c>
      <c r="AD357" s="18">
        <v>44439</v>
      </c>
      <c r="AE357" s="14" t="s">
        <v>43</v>
      </c>
      <c r="AF357" s="14" t="s">
        <v>59</v>
      </c>
      <c r="AG357" s="19" t="s">
        <v>48</v>
      </c>
      <c r="AH357" s="14" t="s">
        <v>49</v>
      </c>
      <c r="AI357" s="20">
        <f>F357-AN357</f>
        <v>0</v>
      </c>
      <c r="AJ357" s="17">
        <v>0</v>
      </c>
      <c r="AK357" s="21" t="str">
        <f>IF(AI357=0,"-",AJ357/AI357)</f>
        <v>-</v>
      </c>
      <c r="AL357" s="17">
        <v>0</v>
      </c>
      <c r="AM357" s="22">
        <f>IF(AL357=0,0,AL357/AI357)</f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9">
        <v>0</v>
      </c>
    </row>
    <row r="358" spans="1:52" ht="15" customHeight="1" x14ac:dyDescent="0.25">
      <c r="A358" s="14">
        <v>75</v>
      </c>
      <c r="B358" s="15">
        <v>13232</v>
      </c>
      <c r="C358" s="15">
        <v>9</v>
      </c>
      <c r="D358" s="15">
        <v>156311069</v>
      </c>
      <c r="E358" s="15" t="s">
        <v>70</v>
      </c>
      <c r="F358" s="16">
        <f>IF(S358=0,AA358,Z358+SUM(G358:Q358)+AB358)</f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 t="s">
        <v>0</v>
      </c>
      <c r="S358" s="17">
        <v>99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23">
        <f>V358/5.5</f>
        <v>0</v>
      </c>
      <c r="Z358" s="16">
        <f>ROUND(Y358,0)</f>
        <v>0</v>
      </c>
      <c r="AA358" s="17">
        <v>0</v>
      </c>
      <c r="AB358" s="17">
        <v>0</v>
      </c>
      <c r="AC358" s="14" t="s">
        <v>56</v>
      </c>
      <c r="AD358" s="18">
        <v>44439</v>
      </c>
      <c r="AE358" s="14" t="s">
        <v>43</v>
      </c>
      <c r="AF358" s="14" t="s">
        <v>59</v>
      </c>
      <c r="AG358" s="19" t="s">
        <v>48</v>
      </c>
      <c r="AH358" s="14" t="s">
        <v>49</v>
      </c>
      <c r="AI358" s="20">
        <f>F358-AN358</f>
        <v>0</v>
      </c>
      <c r="AJ358" s="17">
        <v>0</v>
      </c>
      <c r="AK358" s="21" t="str">
        <f>IF(AI358=0,"-",AJ358/AI358)</f>
        <v>-</v>
      </c>
      <c r="AL358" s="17">
        <v>0</v>
      </c>
      <c r="AM358" s="22">
        <f>IF(AL358=0,0,AL358/AI358)</f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9">
        <v>0</v>
      </c>
    </row>
    <row r="359" spans="1:52" ht="15" customHeight="1" x14ac:dyDescent="0.25">
      <c r="A359" s="14">
        <v>311</v>
      </c>
      <c r="B359" s="15">
        <v>13297</v>
      </c>
      <c r="C359" s="15">
        <v>9</v>
      </c>
      <c r="D359" s="15">
        <v>152309005</v>
      </c>
      <c r="E359" s="15" t="s">
        <v>122</v>
      </c>
      <c r="F359" s="16">
        <f>IF(S359=0,AA359,Z359+SUM(G359:Q359)+AB359)</f>
        <v>10</v>
      </c>
      <c r="G359" s="17">
        <v>0</v>
      </c>
      <c r="H359" s="17">
        <v>0</v>
      </c>
      <c r="I359" s="17">
        <v>0</v>
      </c>
      <c r="J359" s="17">
        <v>0</v>
      </c>
      <c r="K359" s="17">
        <v>2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 t="s">
        <v>0</v>
      </c>
      <c r="S359" s="17">
        <v>2</v>
      </c>
      <c r="T359" s="17">
        <v>1</v>
      </c>
      <c r="U359" s="17">
        <v>0</v>
      </c>
      <c r="V359" s="17">
        <v>42.6</v>
      </c>
      <c r="W359" s="17">
        <v>1</v>
      </c>
      <c r="X359" s="17">
        <v>5.5</v>
      </c>
      <c r="Y359" s="23">
        <f>V359/5.5</f>
        <v>7.745454545454546</v>
      </c>
      <c r="Z359" s="16">
        <f>ROUND(Y359,0)</f>
        <v>8</v>
      </c>
      <c r="AA359" s="17">
        <v>10</v>
      </c>
      <c r="AB359" s="17">
        <v>0</v>
      </c>
      <c r="AC359" s="14" t="s">
        <v>56</v>
      </c>
      <c r="AD359" s="18">
        <v>44439</v>
      </c>
      <c r="AE359" s="14" t="s">
        <v>43</v>
      </c>
      <c r="AF359" s="14" t="s">
        <v>59</v>
      </c>
      <c r="AG359" s="19" t="s">
        <v>48</v>
      </c>
      <c r="AH359" s="14" t="s">
        <v>49</v>
      </c>
      <c r="AI359" s="20">
        <f>F359-AN359</f>
        <v>10</v>
      </c>
      <c r="AJ359" s="17">
        <v>7</v>
      </c>
      <c r="AK359" s="21">
        <f>IF(AI359=0,"-",AJ359/AI359)</f>
        <v>0.7</v>
      </c>
      <c r="AL359" s="17">
        <v>1</v>
      </c>
      <c r="AM359" s="22">
        <f>IF(AL359=0,0,AL359/AI359)</f>
        <v>0.1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9">
        <v>0</v>
      </c>
    </row>
    <row r="360" spans="1:52" ht="15" customHeight="1" x14ac:dyDescent="0.25">
      <c r="A360" s="14">
        <v>304</v>
      </c>
      <c r="B360" s="15">
        <v>13298</v>
      </c>
      <c r="C360" s="15">
        <v>9</v>
      </c>
      <c r="D360" s="15">
        <v>152309006</v>
      </c>
      <c r="E360" s="15" t="s">
        <v>122</v>
      </c>
      <c r="F360" s="16">
        <f>IF(S360=0,AA360,Z360+SUM(G360:Q360)+AB360)</f>
        <v>12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 t="s">
        <v>0</v>
      </c>
      <c r="S360" s="17">
        <v>2</v>
      </c>
      <c r="T360" s="17">
        <v>1</v>
      </c>
      <c r="U360" s="17">
        <v>0</v>
      </c>
      <c r="V360" s="17">
        <v>67.7</v>
      </c>
      <c r="W360" s="17">
        <v>0</v>
      </c>
      <c r="X360" s="17">
        <v>5.5</v>
      </c>
      <c r="Y360" s="23">
        <f>V360/5.5</f>
        <v>12.30909090909091</v>
      </c>
      <c r="Z360" s="16">
        <f>ROUND(Y360,0)</f>
        <v>12</v>
      </c>
      <c r="AA360" s="17">
        <v>12</v>
      </c>
      <c r="AB360" s="17">
        <v>0</v>
      </c>
      <c r="AC360" s="14" t="s">
        <v>56</v>
      </c>
      <c r="AD360" s="18">
        <v>44439</v>
      </c>
      <c r="AE360" s="14" t="s">
        <v>43</v>
      </c>
      <c r="AF360" s="14" t="s">
        <v>59</v>
      </c>
      <c r="AG360" s="19" t="s">
        <v>48</v>
      </c>
      <c r="AH360" s="14" t="s">
        <v>49</v>
      </c>
      <c r="AI360" s="20">
        <f>F360-AN360</f>
        <v>12</v>
      </c>
      <c r="AJ360" s="17">
        <v>11</v>
      </c>
      <c r="AK360" s="21">
        <f>IF(AI360=0,"-",AJ360/AI360)</f>
        <v>0.91666666666666663</v>
      </c>
      <c r="AL360" s="17">
        <v>0</v>
      </c>
      <c r="AM360" s="22">
        <f>IF(AL360=0,0,AL360/AI360)</f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9">
        <v>0</v>
      </c>
    </row>
    <row r="361" spans="1:52" ht="15" customHeight="1" x14ac:dyDescent="0.25">
      <c r="A361" s="14">
        <v>306</v>
      </c>
      <c r="B361" s="15">
        <v>13299</v>
      </c>
      <c r="C361" s="15">
        <v>9</v>
      </c>
      <c r="D361" s="15">
        <v>152309047</v>
      </c>
      <c r="E361" s="15" t="s">
        <v>122</v>
      </c>
      <c r="F361" s="16">
        <f>IF(S361=0,AA361,Z361+SUM(G361:Q361)+AB361)</f>
        <v>17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 t="s">
        <v>0</v>
      </c>
      <c r="S361" s="17">
        <v>2</v>
      </c>
      <c r="T361" s="17">
        <v>1</v>
      </c>
      <c r="U361" s="17">
        <v>0</v>
      </c>
      <c r="V361" s="17">
        <v>95.2</v>
      </c>
      <c r="W361" s="17">
        <v>1</v>
      </c>
      <c r="X361" s="17">
        <v>5.5</v>
      </c>
      <c r="Y361" s="23">
        <f>V361/5.5</f>
        <v>17.309090909090909</v>
      </c>
      <c r="Z361" s="16">
        <f>ROUND(Y361,0)</f>
        <v>17</v>
      </c>
      <c r="AA361" s="17">
        <v>19</v>
      </c>
      <c r="AB361" s="17">
        <v>0</v>
      </c>
      <c r="AC361" s="14" t="s">
        <v>56</v>
      </c>
      <c r="AD361" s="18">
        <v>44439</v>
      </c>
      <c r="AE361" s="14" t="s">
        <v>43</v>
      </c>
      <c r="AF361" s="14" t="s">
        <v>59</v>
      </c>
      <c r="AG361" s="19" t="s">
        <v>48</v>
      </c>
      <c r="AH361" s="14" t="s">
        <v>49</v>
      </c>
      <c r="AI361" s="20">
        <f>F361-AN361</f>
        <v>16</v>
      </c>
      <c r="AJ361" s="17">
        <v>10</v>
      </c>
      <c r="AK361" s="21">
        <f>IF(AI361=0,"-",AJ361/AI361)</f>
        <v>0.625</v>
      </c>
      <c r="AL361" s="17">
        <v>0</v>
      </c>
      <c r="AM361" s="22">
        <f>IF(AL361=0,0,AL361/AI361)</f>
        <v>0</v>
      </c>
      <c r="AN361" s="17">
        <v>1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9">
        <v>0</v>
      </c>
    </row>
    <row r="362" spans="1:52" ht="15" customHeight="1" x14ac:dyDescent="0.25">
      <c r="A362" s="14">
        <v>307</v>
      </c>
      <c r="B362" s="15">
        <v>13300</v>
      </c>
      <c r="C362" s="15">
        <v>9</v>
      </c>
      <c r="D362" s="15">
        <v>152309051</v>
      </c>
      <c r="E362" s="15" t="s">
        <v>122</v>
      </c>
      <c r="F362" s="16">
        <f>IF(S362=0,AA362,Z362+SUM(G362:Q362)+AB362)</f>
        <v>16</v>
      </c>
      <c r="G362" s="17">
        <v>0</v>
      </c>
      <c r="H362" s="17">
        <v>1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 t="s">
        <v>0</v>
      </c>
      <c r="S362" s="17">
        <v>2</v>
      </c>
      <c r="T362" s="17">
        <v>1</v>
      </c>
      <c r="U362" s="17">
        <v>0</v>
      </c>
      <c r="V362" s="17">
        <v>84.7</v>
      </c>
      <c r="W362" s="17">
        <v>1</v>
      </c>
      <c r="X362" s="17">
        <v>5.5</v>
      </c>
      <c r="Y362" s="23">
        <f>V362/5.5</f>
        <v>15.4</v>
      </c>
      <c r="Z362" s="16">
        <f>ROUND(Y362,0)</f>
        <v>15</v>
      </c>
      <c r="AA362" s="17">
        <v>18</v>
      </c>
      <c r="AB362" s="17">
        <v>0</v>
      </c>
      <c r="AC362" s="14" t="s">
        <v>56</v>
      </c>
      <c r="AD362" s="18">
        <v>44439</v>
      </c>
      <c r="AE362" s="14" t="s">
        <v>43</v>
      </c>
      <c r="AF362" s="14" t="s">
        <v>59</v>
      </c>
      <c r="AG362" s="19" t="s">
        <v>48</v>
      </c>
      <c r="AH362" s="14" t="s">
        <v>49</v>
      </c>
      <c r="AI362" s="20">
        <f>F362-AN362</f>
        <v>14</v>
      </c>
      <c r="AJ362" s="17">
        <v>9</v>
      </c>
      <c r="AK362" s="21">
        <f>IF(AI362=0,"-",AJ362/AI362)</f>
        <v>0.6428571428571429</v>
      </c>
      <c r="AL362" s="17">
        <v>0</v>
      </c>
      <c r="AM362" s="22">
        <f>IF(AL362=0,0,AL362/AI362)</f>
        <v>0</v>
      </c>
      <c r="AN362" s="17">
        <v>2</v>
      </c>
      <c r="AO362" s="17">
        <v>0</v>
      </c>
      <c r="AP362" s="17">
        <v>1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9">
        <v>0</v>
      </c>
    </row>
    <row r="363" spans="1:52" ht="15" customHeight="1" x14ac:dyDescent="0.25">
      <c r="A363" s="14">
        <v>308</v>
      </c>
      <c r="B363" s="15">
        <v>13301</v>
      </c>
      <c r="C363" s="15">
        <v>9</v>
      </c>
      <c r="D363" s="15">
        <v>152309052</v>
      </c>
      <c r="E363" s="15" t="s">
        <v>122</v>
      </c>
      <c r="F363" s="16">
        <f>IF(S363=0,AA363,Z363+SUM(G363:Q363)+AB363)</f>
        <v>12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 t="s">
        <v>0</v>
      </c>
      <c r="S363" s="17">
        <v>2</v>
      </c>
      <c r="T363" s="17">
        <v>1</v>
      </c>
      <c r="U363" s="17">
        <v>0</v>
      </c>
      <c r="V363" s="17">
        <v>66.5</v>
      </c>
      <c r="W363" s="17">
        <v>1</v>
      </c>
      <c r="X363" s="17">
        <v>5.9</v>
      </c>
      <c r="Y363" s="23">
        <f>V363/5.5</f>
        <v>12.090909090909092</v>
      </c>
      <c r="Z363" s="16">
        <f>ROUND(Y363,0)</f>
        <v>12</v>
      </c>
      <c r="AA363" s="17">
        <v>13</v>
      </c>
      <c r="AB363" s="17">
        <v>0</v>
      </c>
      <c r="AC363" s="14" t="s">
        <v>56</v>
      </c>
      <c r="AD363" s="18">
        <v>44439</v>
      </c>
      <c r="AE363" s="14" t="s">
        <v>43</v>
      </c>
      <c r="AF363" s="14" t="s">
        <v>59</v>
      </c>
      <c r="AG363" s="19" t="s">
        <v>48</v>
      </c>
      <c r="AH363" s="14" t="s">
        <v>49</v>
      </c>
      <c r="AI363" s="20">
        <f>F363-AN363</f>
        <v>12</v>
      </c>
      <c r="AJ363" s="17">
        <v>11</v>
      </c>
      <c r="AK363" s="21">
        <f>IF(AI363=0,"-",AJ363/AI363)</f>
        <v>0.91666666666666663</v>
      </c>
      <c r="AL363" s="17">
        <v>0</v>
      </c>
      <c r="AM363" s="22">
        <f>IF(AL363=0,0,AL363/AI363)</f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9">
        <v>0</v>
      </c>
    </row>
    <row r="364" spans="1:52" ht="15" customHeight="1" x14ac:dyDescent="0.25">
      <c r="A364" s="14">
        <v>313</v>
      </c>
      <c r="B364" s="15">
        <v>13302</v>
      </c>
      <c r="C364" s="15">
        <v>9</v>
      </c>
      <c r="D364" s="15">
        <v>152309055</v>
      </c>
      <c r="E364" s="15" t="s">
        <v>122</v>
      </c>
      <c r="F364" s="16">
        <f>IF(S364=0,AA364,Z364+SUM(G364:Q364)+AB364)</f>
        <v>10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 t="s">
        <v>0</v>
      </c>
      <c r="S364" s="17">
        <v>2</v>
      </c>
      <c r="T364" s="17">
        <v>1</v>
      </c>
      <c r="U364" s="17">
        <v>0</v>
      </c>
      <c r="V364" s="17">
        <v>55.6</v>
      </c>
      <c r="W364" s="17">
        <v>1</v>
      </c>
      <c r="X364" s="17">
        <v>5.5</v>
      </c>
      <c r="Y364" s="23">
        <f>V364/5.5</f>
        <v>10.109090909090909</v>
      </c>
      <c r="Z364" s="16">
        <f>ROUND(Y364,0)</f>
        <v>10</v>
      </c>
      <c r="AA364" s="17">
        <v>11</v>
      </c>
      <c r="AB364" s="17">
        <v>0</v>
      </c>
      <c r="AC364" s="14" t="s">
        <v>56</v>
      </c>
      <c r="AD364" s="18">
        <v>44439</v>
      </c>
      <c r="AE364" s="14" t="s">
        <v>43</v>
      </c>
      <c r="AF364" s="14" t="s">
        <v>59</v>
      </c>
      <c r="AG364" s="19" t="s">
        <v>48</v>
      </c>
      <c r="AH364" s="14" t="s">
        <v>49</v>
      </c>
      <c r="AI364" s="20">
        <f>F364-AN364</f>
        <v>9</v>
      </c>
      <c r="AJ364" s="17">
        <v>9</v>
      </c>
      <c r="AK364" s="21">
        <f>IF(AI364=0,"-",AJ364/AI364)</f>
        <v>1</v>
      </c>
      <c r="AL364" s="17">
        <v>0</v>
      </c>
      <c r="AM364" s="22">
        <f>IF(AL364=0,0,AL364/AI364)</f>
        <v>0</v>
      </c>
      <c r="AN364" s="17">
        <v>1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9">
        <v>0</v>
      </c>
    </row>
    <row r="365" spans="1:52" ht="15" customHeight="1" x14ac:dyDescent="0.25">
      <c r="A365" s="14">
        <v>169</v>
      </c>
      <c r="B365" s="15">
        <v>13448</v>
      </c>
      <c r="C365" s="15">
        <v>9</v>
      </c>
      <c r="D365" s="15">
        <v>153310032</v>
      </c>
      <c r="E365" s="15" t="s">
        <v>87</v>
      </c>
      <c r="F365" s="16">
        <f>IF(S365=0,AA365,Z365+SUM(G365:Q365)+AB365)</f>
        <v>27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 t="s">
        <v>0</v>
      </c>
      <c r="S365" s="17">
        <v>2</v>
      </c>
      <c r="T365" s="17">
        <v>1</v>
      </c>
      <c r="U365" s="17">
        <v>0</v>
      </c>
      <c r="V365" s="17">
        <v>146.1</v>
      </c>
      <c r="W365" s="17">
        <v>2</v>
      </c>
      <c r="X365" s="17">
        <v>5.4</v>
      </c>
      <c r="Y365" s="23">
        <f>V365/5.5</f>
        <v>26.563636363636363</v>
      </c>
      <c r="Z365" s="16">
        <f>ROUND(Y365,0)</f>
        <v>27</v>
      </c>
      <c r="AA365" s="17">
        <v>25</v>
      </c>
      <c r="AB365" s="17">
        <v>0</v>
      </c>
      <c r="AC365" s="14" t="s">
        <v>56</v>
      </c>
      <c r="AD365" s="18">
        <v>44439</v>
      </c>
      <c r="AE365" s="14" t="s">
        <v>43</v>
      </c>
      <c r="AF365" s="14" t="s">
        <v>59</v>
      </c>
      <c r="AG365" s="19" t="s">
        <v>48</v>
      </c>
      <c r="AH365" s="14" t="s">
        <v>49</v>
      </c>
      <c r="AI365" s="20">
        <f>F365-AN365</f>
        <v>27</v>
      </c>
      <c r="AJ365" s="17">
        <v>22</v>
      </c>
      <c r="AK365" s="21">
        <f>IF(AI365=0,"-",AJ365/AI365)</f>
        <v>0.81481481481481477</v>
      </c>
      <c r="AL365" s="17">
        <v>0</v>
      </c>
      <c r="AM365" s="22">
        <f>IF(AL365=0,0,AL365/AI365)</f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9">
        <v>0</v>
      </c>
    </row>
    <row r="366" spans="1:52" ht="15" customHeight="1" x14ac:dyDescent="0.25">
      <c r="A366" s="14">
        <v>142</v>
      </c>
      <c r="B366" s="15">
        <v>13449</v>
      </c>
      <c r="C366" s="15">
        <v>9</v>
      </c>
      <c r="D366" s="15">
        <v>153310033</v>
      </c>
      <c r="E366" s="15" t="s">
        <v>87</v>
      </c>
      <c r="F366" s="16">
        <f>IF(S366=0,AA366,Z366+SUM(G366:Q366)+AB366)</f>
        <v>2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0</v>
      </c>
      <c r="S366" s="17">
        <v>2</v>
      </c>
      <c r="T366" s="17">
        <v>1</v>
      </c>
      <c r="U366" s="17">
        <v>0</v>
      </c>
      <c r="V366" s="17">
        <v>10</v>
      </c>
      <c r="W366" s="17">
        <v>2</v>
      </c>
      <c r="X366" s="17">
        <v>5.4</v>
      </c>
      <c r="Y366" s="23">
        <f>V366/5.5</f>
        <v>1.8181818181818181</v>
      </c>
      <c r="Z366" s="16">
        <f>ROUND(Y366,0)</f>
        <v>2</v>
      </c>
      <c r="AA366" s="17">
        <v>2</v>
      </c>
      <c r="AB366" s="17">
        <v>0</v>
      </c>
      <c r="AC366" s="14" t="s">
        <v>56</v>
      </c>
      <c r="AD366" s="18">
        <v>44439</v>
      </c>
      <c r="AE366" s="14" t="s">
        <v>43</v>
      </c>
      <c r="AF366" s="14" t="s">
        <v>59</v>
      </c>
      <c r="AG366" s="19" t="s">
        <v>48</v>
      </c>
      <c r="AH366" s="14" t="s">
        <v>49</v>
      </c>
      <c r="AI366" s="20">
        <f>F366-AN366</f>
        <v>2</v>
      </c>
      <c r="AJ366" s="17">
        <v>1</v>
      </c>
      <c r="AK366" s="21">
        <f>IF(AI366=0,"-",AJ366/AI366)</f>
        <v>0.5</v>
      </c>
      <c r="AL366" s="17">
        <v>0</v>
      </c>
      <c r="AM366" s="22">
        <f>IF(AL366=0,0,AL366/AI366)</f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9">
        <v>0</v>
      </c>
    </row>
    <row r="367" spans="1:52" ht="15" customHeight="1" x14ac:dyDescent="0.25">
      <c r="A367" s="14">
        <v>47</v>
      </c>
      <c r="B367" s="15">
        <v>13450</v>
      </c>
      <c r="C367" s="15">
        <v>9</v>
      </c>
      <c r="D367" s="15">
        <v>154310037</v>
      </c>
      <c r="E367" s="15" t="s">
        <v>87</v>
      </c>
      <c r="F367" s="16">
        <f>IF(S367=0,AA367,Z367+SUM(G367:Q367)+AB367)</f>
        <v>3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 t="s">
        <v>0</v>
      </c>
      <c r="S367" s="17">
        <v>2</v>
      </c>
      <c r="T367" s="17">
        <v>1</v>
      </c>
      <c r="U367" s="17">
        <v>0</v>
      </c>
      <c r="V367" s="17">
        <v>17.399999999999999</v>
      </c>
      <c r="W367" s="17">
        <v>2</v>
      </c>
      <c r="X367" s="17">
        <v>7</v>
      </c>
      <c r="Y367" s="23">
        <f>V367/5.5</f>
        <v>3.1636363636363636</v>
      </c>
      <c r="Z367" s="16">
        <f>ROUND(Y367,0)</f>
        <v>3</v>
      </c>
      <c r="AA367" s="17">
        <v>3</v>
      </c>
      <c r="AB367" s="17">
        <v>0</v>
      </c>
      <c r="AC367" s="14" t="s">
        <v>56</v>
      </c>
      <c r="AD367" s="18">
        <v>44439</v>
      </c>
      <c r="AE367" s="14" t="s">
        <v>43</v>
      </c>
      <c r="AF367" s="14" t="s">
        <v>59</v>
      </c>
      <c r="AG367" s="19" t="s">
        <v>48</v>
      </c>
      <c r="AH367" s="14" t="s">
        <v>49</v>
      </c>
      <c r="AI367" s="20">
        <f>F367-AN367</f>
        <v>3</v>
      </c>
      <c r="AJ367" s="17">
        <v>1</v>
      </c>
      <c r="AK367" s="21">
        <f>IF(AI367=0,"-",AJ367/AI367)</f>
        <v>0.33333333333333331</v>
      </c>
      <c r="AL367" s="17">
        <v>0</v>
      </c>
      <c r="AM367" s="22">
        <f>IF(AL367=0,0,AL367/AI367)</f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9">
        <v>0</v>
      </c>
    </row>
    <row r="368" spans="1:52" ht="15" customHeight="1" x14ac:dyDescent="0.25">
      <c r="A368" s="14">
        <v>53</v>
      </c>
      <c r="B368" s="15">
        <v>14500</v>
      </c>
      <c r="C368" s="15">
        <v>9</v>
      </c>
      <c r="D368" s="15">
        <v>153309045</v>
      </c>
      <c r="E368" s="15" t="s">
        <v>79</v>
      </c>
      <c r="F368" s="16">
        <f>IF(S368=0,AA368,Z368+SUM(G368:Q368)+AB368)</f>
        <v>10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 t="s">
        <v>0</v>
      </c>
      <c r="S368" s="17">
        <v>2</v>
      </c>
      <c r="T368" s="17">
        <v>1</v>
      </c>
      <c r="U368" s="17">
        <v>0</v>
      </c>
      <c r="V368" s="17">
        <v>53.5</v>
      </c>
      <c r="W368" s="17">
        <v>1</v>
      </c>
      <c r="X368" s="17">
        <v>5.6</v>
      </c>
      <c r="Y368" s="23">
        <f>V368/5.5</f>
        <v>9.7272727272727266</v>
      </c>
      <c r="Z368" s="16">
        <f>ROUND(Y368,0)</f>
        <v>10</v>
      </c>
      <c r="AA368" s="17">
        <v>10</v>
      </c>
      <c r="AB368" s="17">
        <v>0</v>
      </c>
      <c r="AC368" s="14" t="s">
        <v>56</v>
      </c>
      <c r="AD368" s="18">
        <v>44439</v>
      </c>
      <c r="AE368" s="14" t="s">
        <v>43</v>
      </c>
      <c r="AF368" s="14" t="s">
        <v>59</v>
      </c>
      <c r="AG368" s="19" t="s">
        <v>48</v>
      </c>
      <c r="AH368" s="14" t="s">
        <v>49</v>
      </c>
      <c r="AI368" s="20">
        <f>F368-AN368</f>
        <v>10</v>
      </c>
      <c r="AJ368" s="17">
        <v>6</v>
      </c>
      <c r="AK368" s="21">
        <f>IF(AI368=0,"-",AJ368/AI368)</f>
        <v>0.6</v>
      </c>
      <c r="AL368" s="17">
        <v>0</v>
      </c>
      <c r="AM368" s="22">
        <f>IF(AL368=0,0,AL368/AI368)</f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9">
        <v>0</v>
      </c>
    </row>
    <row r="369" spans="1:52" ht="15" customHeight="1" x14ac:dyDescent="0.25">
      <c r="A369" s="14">
        <v>273</v>
      </c>
      <c r="B369" s="15">
        <v>14501</v>
      </c>
      <c r="C369" s="15">
        <v>9</v>
      </c>
      <c r="D369" s="15">
        <v>153309046</v>
      </c>
      <c r="E369" s="15" t="s">
        <v>79</v>
      </c>
      <c r="F369" s="16">
        <f>IF(S369=0,AA369,Z369+SUM(G369:Q369)+AB369)</f>
        <v>9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 t="s">
        <v>0</v>
      </c>
      <c r="S369" s="17">
        <v>2</v>
      </c>
      <c r="T369" s="17">
        <v>1</v>
      </c>
      <c r="U369" s="17">
        <v>0</v>
      </c>
      <c r="V369" s="17">
        <v>47.4</v>
      </c>
      <c r="W369" s="17">
        <v>1</v>
      </c>
      <c r="X369" s="17">
        <v>5.6</v>
      </c>
      <c r="Y369" s="23">
        <f>V369/5.5</f>
        <v>8.6181818181818173</v>
      </c>
      <c r="Z369" s="16">
        <f>ROUND(Y369,0)</f>
        <v>9</v>
      </c>
      <c r="AA369" s="17">
        <v>9</v>
      </c>
      <c r="AB369" s="17">
        <v>0</v>
      </c>
      <c r="AC369" s="14" t="s">
        <v>56</v>
      </c>
      <c r="AD369" s="18">
        <v>44439</v>
      </c>
      <c r="AE369" s="14" t="s">
        <v>43</v>
      </c>
      <c r="AF369" s="14" t="s">
        <v>59</v>
      </c>
      <c r="AG369" s="19" t="s">
        <v>48</v>
      </c>
      <c r="AH369" s="14" t="s">
        <v>49</v>
      </c>
      <c r="AI369" s="20">
        <f>F369-AN369</f>
        <v>9</v>
      </c>
      <c r="AJ369" s="17">
        <v>7</v>
      </c>
      <c r="AK369" s="21">
        <f>IF(AI369=0,"-",AJ369/AI369)</f>
        <v>0.77777777777777779</v>
      </c>
      <c r="AL369" s="17">
        <v>0</v>
      </c>
      <c r="AM369" s="22">
        <f>IF(AL369=0,0,AL369/AI369)</f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9">
        <v>0</v>
      </c>
    </row>
    <row r="370" spans="1:52" ht="15" customHeight="1" x14ac:dyDescent="0.25">
      <c r="A370" s="14">
        <v>219</v>
      </c>
      <c r="B370" s="15">
        <v>14502</v>
      </c>
      <c r="C370" s="15">
        <v>9</v>
      </c>
      <c r="D370" s="15">
        <v>153309047</v>
      </c>
      <c r="E370" s="15" t="s">
        <v>79</v>
      </c>
      <c r="F370" s="16">
        <f>IF(S370=0,AA370,Z370+SUM(G370:Q370)+AB370)</f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 t="s">
        <v>0</v>
      </c>
      <c r="S370" s="17">
        <v>99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23">
        <f>V370/5.5</f>
        <v>0</v>
      </c>
      <c r="Z370" s="16">
        <f>ROUND(Y370,0)</f>
        <v>0</v>
      </c>
      <c r="AA370" s="17">
        <v>0</v>
      </c>
      <c r="AB370" s="17">
        <v>0</v>
      </c>
      <c r="AC370" s="14" t="s">
        <v>56</v>
      </c>
      <c r="AD370" s="18">
        <v>44439</v>
      </c>
      <c r="AE370" s="14" t="s">
        <v>43</v>
      </c>
      <c r="AF370" s="14" t="s">
        <v>59</v>
      </c>
      <c r="AG370" s="19" t="s">
        <v>48</v>
      </c>
      <c r="AH370" s="14" t="s">
        <v>49</v>
      </c>
      <c r="AI370" s="20">
        <f>F370-AN370</f>
        <v>0</v>
      </c>
      <c r="AJ370" s="17">
        <v>0</v>
      </c>
      <c r="AK370" s="21" t="str">
        <f>IF(AI370=0,"-",AJ370/AI370)</f>
        <v>-</v>
      </c>
      <c r="AL370" s="17">
        <v>0</v>
      </c>
      <c r="AM370" s="22">
        <f>IF(AL370=0,0,AL370/AI370)</f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9">
        <v>0</v>
      </c>
    </row>
    <row r="371" spans="1:52" ht="15" customHeight="1" x14ac:dyDescent="0.25">
      <c r="A371" s="14">
        <v>376</v>
      </c>
      <c r="B371" s="15">
        <v>14503</v>
      </c>
      <c r="C371" s="15">
        <v>9</v>
      </c>
      <c r="D371" s="15">
        <v>153309048</v>
      </c>
      <c r="E371" s="15" t="s">
        <v>79</v>
      </c>
      <c r="F371" s="16">
        <f>IF(S371=0,AA371,Z371+SUM(G371:Q371)+AB371)</f>
        <v>4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 t="s">
        <v>0</v>
      </c>
      <c r="S371" s="17">
        <v>2</v>
      </c>
      <c r="T371" s="17">
        <v>1</v>
      </c>
      <c r="U371" s="17">
        <v>0</v>
      </c>
      <c r="V371" s="17">
        <v>22.1</v>
      </c>
      <c r="W371" s="17">
        <v>1</v>
      </c>
      <c r="X371" s="17">
        <v>5.5</v>
      </c>
      <c r="Y371" s="23">
        <f>V371/5.5</f>
        <v>4.0181818181818185</v>
      </c>
      <c r="Z371" s="16">
        <f>ROUND(Y371,0)</f>
        <v>4</v>
      </c>
      <c r="AA371" s="17">
        <v>4</v>
      </c>
      <c r="AB371" s="17">
        <v>0</v>
      </c>
      <c r="AC371" s="14" t="s">
        <v>56</v>
      </c>
      <c r="AD371" s="18">
        <v>44439</v>
      </c>
      <c r="AE371" s="14" t="s">
        <v>43</v>
      </c>
      <c r="AF371" s="14" t="s">
        <v>59</v>
      </c>
      <c r="AG371" s="19" t="s">
        <v>48</v>
      </c>
      <c r="AH371" s="14" t="s">
        <v>49</v>
      </c>
      <c r="AI371" s="20">
        <f>F371-AN371</f>
        <v>4</v>
      </c>
      <c r="AJ371" s="17">
        <v>0</v>
      </c>
      <c r="AK371" s="21">
        <f>IF(AI371=0,"-",AJ371/AI371)</f>
        <v>0</v>
      </c>
      <c r="AL371" s="17">
        <v>0</v>
      </c>
      <c r="AM371" s="22">
        <f>IF(AL371=0,0,AL371/AI371)</f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9">
        <v>0</v>
      </c>
    </row>
    <row r="372" spans="1:52" ht="15" customHeight="1" x14ac:dyDescent="0.25">
      <c r="A372" s="14">
        <v>216</v>
      </c>
      <c r="B372" s="15">
        <v>14504</v>
      </c>
      <c r="C372" s="15">
        <v>9</v>
      </c>
      <c r="D372" s="15">
        <v>153309049</v>
      </c>
      <c r="E372" s="15" t="s">
        <v>79</v>
      </c>
      <c r="F372" s="16">
        <f>IF(S372=0,AA372,Z372+SUM(G372:Q372)+AB372)</f>
        <v>10</v>
      </c>
      <c r="G372" s="17">
        <v>0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 t="s">
        <v>0</v>
      </c>
      <c r="S372" s="17">
        <v>2</v>
      </c>
      <c r="T372" s="17">
        <v>1</v>
      </c>
      <c r="U372" s="17">
        <v>0</v>
      </c>
      <c r="V372" s="17">
        <v>50.6</v>
      </c>
      <c r="W372" s="17">
        <v>1</v>
      </c>
      <c r="X372" s="17">
        <v>5.5</v>
      </c>
      <c r="Y372" s="23">
        <f>V372/5.5</f>
        <v>9.2000000000000011</v>
      </c>
      <c r="Z372" s="16">
        <f>ROUND(Y372,0)</f>
        <v>9</v>
      </c>
      <c r="AA372" s="17">
        <v>10</v>
      </c>
      <c r="AB372" s="17">
        <v>0</v>
      </c>
      <c r="AC372" s="14" t="s">
        <v>56</v>
      </c>
      <c r="AD372" s="18">
        <v>44439</v>
      </c>
      <c r="AE372" s="14" t="s">
        <v>43</v>
      </c>
      <c r="AF372" s="14" t="s">
        <v>59</v>
      </c>
      <c r="AG372" s="19" t="s">
        <v>48</v>
      </c>
      <c r="AH372" s="14" t="s">
        <v>49</v>
      </c>
      <c r="AI372" s="20">
        <f>F372-AN372</f>
        <v>10</v>
      </c>
      <c r="AJ372" s="17">
        <v>6</v>
      </c>
      <c r="AK372" s="21">
        <f>IF(AI372=0,"-",AJ372/AI372)</f>
        <v>0.6</v>
      </c>
      <c r="AL372" s="17">
        <v>0</v>
      </c>
      <c r="AM372" s="22">
        <f>IF(AL372=0,0,AL372/AI372)</f>
        <v>0</v>
      </c>
      <c r="AN372" s="17">
        <v>0</v>
      </c>
      <c r="AO372" s="17">
        <v>0</v>
      </c>
      <c r="AP372" s="17">
        <v>1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9">
        <v>0</v>
      </c>
    </row>
    <row r="373" spans="1:52" ht="15" customHeight="1" x14ac:dyDescent="0.25">
      <c r="A373" s="14">
        <v>29</v>
      </c>
      <c r="B373" s="15">
        <v>14505</v>
      </c>
      <c r="C373" s="15">
        <v>9</v>
      </c>
      <c r="D373" s="15">
        <v>153309050</v>
      </c>
      <c r="E373" s="15" t="s">
        <v>79</v>
      </c>
      <c r="F373" s="16">
        <f>IF(S373=0,AA373,Z373+SUM(G373:Q373)+AB373)</f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99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23">
        <f>V373/5.5</f>
        <v>0</v>
      </c>
      <c r="Z373" s="16">
        <f>ROUND(Y373,0)</f>
        <v>0</v>
      </c>
      <c r="AA373" s="17">
        <v>0</v>
      </c>
      <c r="AB373" s="17">
        <v>0</v>
      </c>
      <c r="AC373" s="14" t="s">
        <v>56</v>
      </c>
      <c r="AD373" s="18">
        <v>44439</v>
      </c>
      <c r="AE373" s="14" t="s">
        <v>43</v>
      </c>
      <c r="AF373" s="14" t="s">
        <v>59</v>
      </c>
      <c r="AG373" s="19" t="s">
        <v>48</v>
      </c>
      <c r="AH373" s="14" t="s">
        <v>49</v>
      </c>
      <c r="AI373" s="20">
        <f>F373-AN373</f>
        <v>0</v>
      </c>
      <c r="AJ373" s="17">
        <v>0</v>
      </c>
      <c r="AK373" s="21" t="str">
        <f>IF(AI373=0,"-",AJ373/AI373)</f>
        <v>-</v>
      </c>
      <c r="AL373" s="17">
        <v>0</v>
      </c>
      <c r="AM373" s="22">
        <f>IF(AL373=0,0,AL373/AI373)</f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9">
        <v>0</v>
      </c>
    </row>
    <row r="374" spans="1:52" ht="15" customHeight="1" x14ac:dyDescent="0.25">
      <c r="A374" s="14">
        <v>378</v>
      </c>
      <c r="B374" s="15">
        <v>14506</v>
      </c>
      <c r="C374" s="15">
        <v>9</v>
      </c>
      <c r="D374" s="15">
        <v>153309051</v>
      </c>
      <c r="E374" s="15" t="s">
        <v>79</v>
      </c>
      <c r="F374" s="16">
        <f>IF(S374=0,AA374,Z374+SUM(G374:Q374)+AB374)</f>
        <v>4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 t="s">
        <v>0</v>
      </c>
      <c r="S374" s="17">
        <v>2</v>
      </c>
      <c r="T374" s="17">
        <v>1</v>
      </c>
      <c r="U374" s="17">
        <v>0</v>
      </c>
      <c r="V374" s="17">
        <v>22.8</v>
      </c>
      <c r="W374" s="17">
        <v>1</v>
      </c>
      <c r="X374" s="17">
        <v>5.5</v>
      </c>
      <c r="Y374" s="23">
        <f>V374/5.5</f>
        <v>4.1454545454545455</v>
      </c>
      <c r="Z374" s="16">
        <f>ROUND(Y374,0)</f>
        <v>4</v>
      </c>
      <c r="AA374" s="17">
        <v>4</v>
      </c>
      <c r="AB374" s="17">
        <v>0</v>
      </c>
      <c r="AC374" s="14" t="s">
        <v>56</v>
      </c>
      <c r="AD374" s="18">
        <v>44439</v>
      </c>
      <c r="AE374" s="14" t="s">
        <v>43</v>
      </c>
      <c r="AF374" s="14" t="s">
        <v>59</v>
      </c>
      <c r="AG374" s="19" t="s">
        <v>48</v>
      </c>
      <c r="AH374" s="14" t="s">
        <v>49</v>
      </c>
      <c r="AI374" s="20">
        <f>F374-AN374</f>
        <v>4</v>
      </c>
      <c r="AJ374" s="17">
        <v>0</v>
      </c>
      <c r="AK374" s="21">
        <f>IF(AI374=0,"-",AJ374/AI374)</f>
        <v>0</v>
      </c>
      <c r="AL374" s="17">
        <v>0</v>
      </c>
      <c r="AM374" s="22">
        <f>IF(AL374=0,0,AL374/AI374)</f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9">
        <v>0</v>
      </c>
    </row>
    <row r="375" spans="1:52" ht="15" customHeight="1" x14ac:dyDescent="0.25">
      <c r="A375" s="14">
        <v>283</v>
      </c>
      <c r="B375" s="15">
        <v>14507</v>
      </c>
      <c r="C375" s="15">
        <v>9</v>
      </c>
      <c r="D375" s="15">
        <v>153309052</v>
      </c>
      <c r="E375" s="15" t="s">
        <v>79</v>
      </c>
      <c r="F375" s="16">
        <f>IF(S375=0,AA375,Z375+SUM(G375:Q375)+AB375)</f>
        <v>7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 t="s">
        <v>0</v>
      </c>
      <c r="S375" s="17">
        <v>2</v>
      </c>
      <c r="T375" s="17">
        <v>1</v>
      </c>
      <c r="U375" s="17">
        <v>0</v>
      </c>
      <c r="V375" s="17">
        <v>37</v>
      </c>
      <c r="W375" s="17">
        <v>1</v>
      </c>
      <c r="X375" s="17">
        <v>5.5</v>
      </c>
      <c r="Y375" s="23">
        <f>V375/5.5</f>
        <v>6.7272727272727275</v>
      </c>
      <c r="Z375" s="16">
        <f>ROUND(Y375,0)</f>
        <v>7</v>
      </c>
      <c r="AA375" s="17">
        <v>7</v>
      </c>
      <c r="AB375" s="17">
        <v>0</v>
      </c>
      <c r="AC375" s="14" t="s">
        <v>56</v>
      </c>
      <c r="AD375" s="18">
        <v>44439</v>
      </c>
      <c r="AE375" s="14" t="s">
        <v>43</v>
      </c>
      <c r="AF375" s="14" t="s">
        <v>59</v>
      </c>
      <c r="AG375" s="19" t="s">
        <v>48</v>
      </c>
      <c r="AH375" s="14" t="s">
        <v>49</v>
      </c>
      <c r="AI375" s="20">
        <f>F375-AN375</f>
        <v>7</v>
      </c>
      <c r="AJ375" s="17">
        <v>2</v>
      </c>
      <c r="AK375" s="21">
        <f>IF(AI375=0,"-",AJ375/AI375)</f>
        <v>0.2857142857142857</v>
      </c>
      <c r="AL375" s="17">
        <v>0</v>
      </c>
      <c r="AM375" s="22">
        <f>IF(AL375=0,0,AL375/AI375)</f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9">
        <v>0</v>
      </c>
    </row>
    <row r="376" spans="1:52" ht="15" customHeight="1" x14ac:dyDescent="0.25">
      <c r="A376" s="14">
        <v>130</v>
      </c>
      <c r="B376" s="15">
        <v>15315</v>
      </c>
      <c r="C376" s="15">
        <v>9</v>
      </c>
      <c r="D376" s="15">
        <v>154310001</v>
      </c>
      <c r="E376" s="15" t="s">
        <v>105</v>
      </c>
      <c r="F376" s="16">
        <f>IF(S376=0,AA376,Z376+SUM(G376:Q376)+AB376)</f>
        <v>6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0</v>
      </c>
      <c r="S376" s="17">
        <v>1</v>
      </c>
      <c r="T376" s="17">
        <v>1</v>
      </c>
      <c r="U376" s="17">
        <v>0</v>
      </c>
      <c r="V376" s="17">
        <v>35.6</v>
      </c>
      <c r="W376" s="17">
        <v>0</v>
      </c>
      <c r="X376" s="17">
        <v>0</v>
      </c>
      <c r="Y376" s="23">
        <f>V376/5.5</f>
        <v>6.4727272727272727</v>
      </c>
      <c r="Z376" s="16">
        <f>ROUND(Y376,0)</f>
        <v>6</v>
      </c>
      <c r="AA376" s="17">
        <v>6</v>
      </c>
      <c r="AB376" s="17">
        <v>0</v>
      </c>
      <c r="AC376" s="14" t="s">
        <v>56</v>
      </c>
      <c r="AD376" s="18">
        <v>44439</v>
      </c>
      <c r="AE376" s="14" t="s">
        <v>43</v>
      </c>
      <c r="AF376" s="14" t="s">
        <v>59</v>
      </c>
      <c r="AG376" s="19" t="s">
        <v>48</v>
      </c>
      <c r="AH376" s="14" t="s">
        <v>49</v>
      </c>
      <c r="AI376" s="20">
        <f>F376-AN376</f>
        <v>6</v>
      </c>
      <c r="AJ376" s="17">
        <v>10</v>
      </c>
      <c r="AK376" s="21">
        <f>IF(AI376=0,"-",AJ376/AI376)</f>
        <v>1.6666666666666667</v>
      </c>
      <c r="AL376" s="17">
        <v>2</v>
      </c>
      <c r="AM376" s="22">
        <f>IF(AL376=0,0,AL376/AI376)</f>
        <v>0.33333333333333331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9">
        <v>0</v>
      </c>
    </row>
    <row r="377" spans="1:52" ht="15" customHeight="1" x14ac:dyDescent="0.25">
      <c r="A377" s="14">
        <v>272</v>
      </c>
      <c r="B377" s="15">
        <v>15316</v>
      </c>
      <c r="C377" s="15">
        <v>9</v>
      </c>
      <c r="D377" s="15">
        <v>154310002</v>
      </c>
      <c r="E377" s="15" t="s">
        <v>105</v>
      </c>
      <c r="F377" s="16">
        <f>IF(S377=0,AA377,Z377+SUM(G377:Q377)+AB377)</f>
        <v>6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 t="s">
        <v>0</v>
      </c>
      <c r="S377" s="17">
        <v>1</v>
      </c>
      <c r="T377" s="17">
        <v>1</v>
      </c>
      <c r="U377" s="17">
        <v>0</v>
      </c>
      <c r="V377" s="17">
        <v>33.4</v>
      </c>
      <c r="W377" s="17">
        <v>0</v>
      </c>
      <c r="X377" s="17">
        <v>0</v>
      </c>
      <c r="Y377" s="23">
        <f>V377/5.5</f>
        <v>6.0727272727272723</v>
      </c>
      <c r="Z377" s="16">
        <f>ROUND(Y377,0)</f>
        <v>6</v>
      </c>
      <c r="AA377" s="17">
        <v>6</v>
      </c>
      <c r="AB377" s="17">
        <v>0</v>
      </c>
      <c r="AC377" s="14" t="s">
        <v>56</v>
      </c>
      <c r="AD377" s="18">
        <v>44439</v>
      </c>
      <c r="AE377" s="14" t="s">
        <v>43</v>
      </c>
      <c r="AF377" s="14" t="s">
        <v>59</v>
      </c>
      <c r="AG377" s="19" t="s">
        <v>48</v>
      </c>
      <c r="AH377" s="14" t="s">
        <v>49</v>
      </c>
      <c r="AI377" s="20">
        <f>F377-AN377</f>
        <v>6</v>
      </c>
      <c r="AJ377" s="17">
        <v>7</v>
      </c>
      <c r="AK377" s="21">
        <f>IF(AI377=0,"-",AJ377/AI377)</f>
        <v>1.1666666666666667</v>
      </c>
      <c r="AL377" s="17">
        <v>1</v>
      </c>
      <c r="AM377" s="22">
        <f>IF(AL377=0,0,AL377/AI377)</f>
        <v>0.16666666666666666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9">
        <v>0</v>
      </c>
    </row>
    <row r="378" spans="1:52" ht="15" customHeight="1" x14ac:dyDescent="0.25">
      <c r="A378" s="14">
        <v>218</v>
      </c>
      <c r="B378" s="15">
        <v>15386</v>
      </c>
      <c r="C378" s="15">
        <v>9</v>
      </c>
      <c r="D378" s="15">
        <v>153309033</v>
      </c>
      <c r="E378" s="15" t="s">
        <v>80</v>
      </c>
      <c r="F378" s="16">
        <f>IF(S378=0,AA378,Z378+SUM(G378:Q378)+AB378)</f>
        <v>11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 t="s">
        <v>0</v>
      </c>
      <c r="S378" s="17">
        <v>2</v>
      </c>
      <c r="T378" s="17">
        <v>1</v>
      </c>
      <c r="U378" s="17">
        <v>0</v>
      </c>
      <c r="V378" s="17">
        <v>52.1</v>
      </c>
      <c r="W378" s="17">
        <v>1</v>
      </c>
      <c r="X378" s="17">
        <v>5.5</v>
      </c>
      <c r="Y378" s="23">
        <f>V378/5.5</f>
        <v>9.4727272727272727</v>
      </c>
      <c r="Z378" s="16">
        <f>ROUND(Y378,0)</f>
        <v>9</v>
      </c>
      <c r="AA378" s="17">
        <v>11</v>
      </c>
      <c r="AB378" s="17">
        <v>0</v>
      </c>
      <c r="AC378" s="14" t="s">
        <v>56</v>
      </c>
      <c r="AD378" s="18">
        <v>44439</v>
      </c>
      <c r="AE378" s="14" t="s">
        <v>43</v>
      </c>
      <c r="AF378" s="14" t="s">
        <v>59</v>
      </c>
      <c r="AG378" s="19" t="s">
        <v>48</v>
      </c>
      <c r="AH378" s="14" t="s">
        <v>49</v>
      </c>
      <c r="AI378" s="20">
        <f>F378-AN378</f>
        <v>11</v>
      </c>
      <c r="AJ378" s="17">
        <v>11</v>
      </c>
      <c r="AK378" s="21">
        <f>IF(AI378=0,"-",AJ378/AI378)</f>
        <v>1</v>
      </c>
      <c r="AL378" s="17">
        <v>0</v>
      </c>
      <c r="AM378" s="22">
        <f>IF(AL378=0,0,AL378/AI378)</f>
        <v>0</v>
      </c>
      <c r="AN378" s="17">
        <v>0</v>
      </c>
      <c r="AO378" s="17">
        <v>0</v>
      </c>
      <c r="AP378" s="17">
        <v>0</v>
      </c>
      <c r="AQ378" s="17">
        <v>0</v>
      </c>
      <c r="AR378" s="17">
        <v>0</v>
      </c>
      <c r="AS378" s="17">
        <v>0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9">
        <v>0</v>
      </c>
    </row>
    <row r="379" spans="1:52" ht="15" customHeight="1" x14ac:dyDescent="0.25">
      <c r="A379" s="14">
        <v>89</v>
      </c>
      <c r="B379" s="15">
        <v>15387</v>
      </c>
      <c r="C379" s="15">
        <v>9</v>
      </c>
      <c r="D379" s="15">
        <v>153309034</v>
      </c>
      <c r="E379" s="15" t="s">
        <v>80</v>
      </c>
      <c r="F379" s="16">
        <f>IF(S379=0,AA379,Z379+SUM(G379:Q379)+AB379)</f>
        <v>9</v>
      </c>
      <c r="G379" s="17">
        <v>0</v>
      </c>
      <c r="H379" s="17">
        <v>0</v>
      </c>
      <c r="I379" s="17">
        <v>0</v>
      </c>
      <c r="J379" s="17">
        <v>0</v>
      </c>
      <c r="K379" s="17">
        <v>2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 t="s">
        <v>0</v>
      </c>
      <c r="S379" s="17">
        <v>2</v>
      </c>
      <c r="T379" s="17">
        <v>1</v>
      </c>
      <c r="U379" s="17">
        <v>0</v>
      </c>
      <c r="V379" s="17">
        <v>36.200000000000003</v>
      </c>
      <c r="W379" s="17">
        <v>1</v>
      </c>
      <c r="X379" s="17">
        <v>5.5</v>
      </c>
      <c r="Y379" s="23">
        <f>V379/5.5</f>
        <v>6.581818181818182</v>
      </c>
      <c r="Z379" s="16">
        <f>ROUND(Y379,0)</f>
        <v>7</v>
      </c>
      <c r="AA379" s="17">
        <v>9</v>
      </c>
      <c r="AB379" s="17">
        <v>0</v>
      </c>
      <c r="AC379" s="14" t="s">
        <v>56</v>
      </c>
      <c r="AD379" s="18">
        <v>44439</v>
      </c>
      <c r="AE379" s="14" t="s">
        <v>43</v>
      </c>
      <c r="AF379" s="14" t="s">
        <v>59</v>
      </c>
      <c r="AG379" s="19" t="s">
        <v>48</v>
      </c>
      <c r="AH379" s="14" t="s">
        <v>49</v>
      </c>
      <c r="AI379" s="20">
        <f>F379-AN379</f>
        <v>9</v>
      </c>
      <c r="AJ379" s="17">
        <v>7</v>
      </c>
      <c r="AK379" s="21">
        <f>IF(AI379=0,"-",AJ379/AI379)</f>
        <v>0.77777777777777779</v>
      </c>
      <c r="AL379" s="17">
        <v>0</v>
      </c>
      <c r="AM379" s="22">
        <f>IF(AL379=0,0,AL379/AI379)</f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1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9">
        <v>0</v>
      </c>
    </row>
    <row r="380" spans="1:52" ht="15" customHeight="1" x14ac:dyDescent="0.25">
      <c r="A380" s="14">
        <v>221</v>
      </c>
      <c r="B380" s="15">
        <v>15388</v>
      </c>
      <c r="C380" s="15">
        <v>9</v>
      </c>
      <c r="D380" s="15">
        <v>153309035</v>
      </c>
      <c r="E380" s="15" t="s">
        <v>80</v>
      </c>
      <c r="F380" s="16">
        <f>IF(S380=0,AA380,Z380+SUM(G380:Q380)+AB380)</f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 t="s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3">
        <f>V380/5.5</f>
        <v>0</v>
      </c>
      <c r="Z380" s="16">
        <f>ROUND(Y380,0)</f>
        <v>0</v>
      </c>
      <c r="AA380" s="17">
        <v>0</v>
      </c>
      <c r="AB380" s="17">
        <v>0</v>
      </c>
      <c r="AC380" s="14" t="s">
        <v>56</v>
      </c>
      <c r="AD380" s="18">
        <v>44439</v>
      </c>
      <c r="AE380" s="14" t="s">
        <v>43</v>
      </c>
      <c r="AF380" s="14" t="s">
        <v>59</v>
      </c>
      <c r="AG380" s="19" t="s">
        <v>48</v>
      </c>
      <c r="AH380" s="14" t="s">
        <v>49</v>
      </c>
      <c r="AI380" s="20">
        <f>F380-AN380</f>
        <v>0</v>
      </c>
      <c r="AJ380" s="17">
        <v>0</v>
      </c>
      <c r="AK380" s="21" t="str">
        <f>IF(AI380=0,"-",AJ380/AI380)</f>
        <v>-</v>
      </c>
      <c r="AL380" s="17">
        <v>0</v>
      </c>
      <c r="AM380" s="22">
        <f>IF(AL380=0,0,AL380/AI380)</f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9">
        <v>0</v>
      </c>
    </row>
    <row r="381" spans="1:52" ht="15" customHeight="1" x14ac:dyDescent="0.25">
      <c r="A381" s="14">
        <v>150</v>
      </c>
      <c r="B381" s="15">
        <v>15389</v>
      </c>
      <c r="C381" s="15">
        <v>9</v>
      </c>
      <c r="D381" s="15">
        <v>153309036</v>
      </c>
      <c r="E381" s="15" t="s">
        <v>80</v>
      </c>
      <c r="F381" s="16">
        <f>IF(S381=0,AA381,Z381+SUM(G381:Q381)+AB381)</f>
        <v>15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 t="s">
        <v>0</v>
      </c>
      <c r="S381" s="17">
        <v>2</v>
      </c>
      <c r="T381" s="17">
        <v>1</v>
      </c>
      <c r="U381" s="17">
        <v>0</v>
      </c>
      <c r="V381" s="17">
        <v>84.9</v>
      </c>
      <c r="W381" s="17">
        <v>1</v>
      </c>
      <c r="X381" s="17">
        <v>5.7</v>
      </c>
      <c r="Y381" s="23">
        <f>V381/5.5</f>
        <v>15.436363636363637</v>
      </c>
      <c r="Z381" s="16">
        <f>ROUND(Y381,0)</f>
        <v>15</v>
      </c>
      <c r="AA381" s="17">
        <v>16</v>
      </c>
      <c r="AB381" s="17">
        <v>0</v>
      </c>
      <c r="AC381" s="14" t="s">
        <v>56</v>
      </c>
      <c r="AD381" s="18">
        <v>44439</v>
      </c>
      <c r="AE381" s="14" t="s">
        <v>43</v>
      </c>
      <c r="AF381" s="14" t="s">
        <v>59</v>
      </c>
      <c r="AG381" s="19" t="s">
        <v>48</v>
      </c>
      <c r="AH381" s="14" t="s">
        <v>49</v>
      </c>
      <c r="AI381" s="20">
        <f>F381-AN381</f>
        <v>15</v>
      </c>
      <c r="AJ381" s="17">
        <v>10</v>
      </c>
      <c r="AK381" s="21">
        <f>IF(AI381=0,"-",AJ381/AI381)</f>
        <v>0.66666666666666663</v>
      </c>
      <c r="AL381" s="17">
        <v>0</v>
      </c>
      <c r="AM381" s="22">
        <f>IF(AL381=0,0,AL381/AI381)</f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9">
        <v>0</v>
      </c>
    </row>
    <row r="382" spans="1:52" ht="15" customHeight="1" x14ac:dyDescent="0.25">
      <c r="A382" s="14">
        <v>170</v>
      </c>
      <c r="B382" s="15">
        <v>15390</v>
      </c>
      <c r="C382" s="15">
        <v>9</v>
      </c>
      <c r="D382" s="15">
        <v>153309037</v>
      </c>
      <c r="E382" s="15" t="s">
        <v>80</v>
      </c>
      <c r="F382" s="16">
        <f>IF(S382=0,AA382,Z382+SUM(G382:Q382)+AB382)</f>
        <v>10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 t="s">
        <v>0</v>
      </c>
      <c r="S382" s="17">
        <v>2</v>
      </c>
      <c r="T382" s="17">
        <v>1</v>
      </c>
      <c r="U382" s="17">
        <v>0</v>
      </c>
      <c r="V382" s="17">
        <v>57.7</v>
      </c>
      <c r="W382" s="17">
        <v>1</v>
      </c>
      <c r="X382" s="17">
        <v>5.5</v>
      </c>
      <c r="Y382" s="23">
        <f>V382/5.5</f>
        <v>10.490909090909092</v>
      </c>
      <c r="Z382" s="16">
        <f>ROUND(Y382,0)</f>
        <v>10</v>
      </c>
      <c r="AA382" s="17">
        <v>10</v>
      </c>
      <c r="AB382" s="17">
        <v>0</v>
      </c>
      <c r="AC382" s="14" t="s">
        <v>56</v>
      </c>
      <c r="AD382" s="18">
        <v>44439</v>
      </c>
      <c r="AE382" s="14" t="s">
        <v>43</v>
      </c>
      <c r="AF382" s="14" t="s">
        <v>59</v>
      </c>
      <c r="AG382" s="19" t="s">
        <v>48</v>
      </c>
      <c r="AH382" s="14" t="s">
        <v>49</v>
      </c>
      <c r="AI382" s="20">
        <f>F382-AN382</f>
        <v>10</v>
      </c>
      <c r="AJ382" s="17">
        <v>10</v>
      </c>
      <c r="AK382" s="21">
        <f>IF(AI382=0,"-",AJ382/AI382)</f>
        <v>1</v>
      </c>
      <c r="AL382" s="17">
        <v>0</v>
      </c>
      <c r="AM382" s="22">
        <f>IF(AL382=0,0,AL382/AI382)</f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9">
        <v>0</v>
      </c>
    </row>
    <row r="383" spans="1:52" ht="15" customHeight="1" x14ac:dyDescent="0.25">
      <c r="A383" s="14">
        <v>30</v>
      </c>
      <c r="B383" s="15">
        <v>15391</v>
      </c>
      <c r="C383" s="15">
        <v>9</v>
      </c>
      <c r="D383" s="15">
        <v>153309038</v>
      </c>
      <c r="E383" s="15" t="s">
        <v>80</v>
      </c>
      <c r="F383" s="16">
        <f>IF(S383=0,AA383,Z383+SUM(G383:Q383)+AB383)</f>
        <v>9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 t="s">
        <v>0</v>
      </c>
      <c r="S383" s="17">
        <v>2</v>
      </c>
      <c r="T383" s="17">
        <v>1</v>
      </c>
      <c r="U383" s="17">
        <v>0</v>
      </c>
      <c r="V383" s="17">
        <v>47</v>
      </c>
      <c r="W383" s="17">
        <v>1</v>
      </c>
      <c r="X383" s="17">
        <v>5.5</v>
      </c>
      <c r="Y383" s="23">
        <f>V383/5.5</f>
        <v>8.545454545454545</v>
      </c>
      <c r="Z383" s="16">
        <f>ROUND(Y383,0)</f>
        <v>9</v>
      </c>
      <c r="AA383" s="17">
        <v>8</v>
      </c>
      <c r="AB383" s="17">
        <v>0</v>
      </c>
      <c r="AC383" s="14" t="s">
        <v>56</v>
      </c>
      <c r="AD383" s="18">
        <v>44439</v>
      </c>
      <c r="AE383" s="14" t="s">
        <v>43</v>
      </c>
      <c r="AF383" s="14" t="s">
        <v>59</v>
      </c>
      <c r="AG383" s="19" t="s">
        <v>48</v>
      </c>
      <c r="AH383" s="14" t="s">
        <v>49</v>
      </c>
      <c r="AI383" s="20">
        <f>F383-AN383</f>
        <v>9</v>
      </c>
      <c r="AJ383" s="17">
        <v>7</v>
      </c>
      <c r="AK383" s="21">
        <f>IF(AI383=0,"-",AJ383/AI383)</f>
        <v>0.77777777777777779</v>
      </c>
      <c r="AL383" s="17">
        <v>0</v>
      </c>
      <c r="AM383" s="22">
        <f>IF(AL383=0,0,AL383/AI383)</f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9">
        <v>0</v>
      </c>
    </row>
    <row r="384" spans="1:52" ht="15" customHeight="1" x14ac:dyDescent="0.25">
      <c r="A384" s="14">
        <v>198</v>
      </c>
      <c r="B384" s="15">
        <v>15392</v>
      </c>
      <c r="C384" s="15">
        <v>9</v>
      </c>
      <c r="D384" s="15">
        <v>153309039</v>
      </c>
      <c r="E384" s="15" t="s">
        <v>80</v>
      </c>
      <c r="F384" s="16">
        <f>IF(S384=0,AA384,Z384+SUM(G384:Q384)+AB384)</f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 t="s">
        <v>0</v>
      </c>
      <c r="S384" s="17">
        <v>99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23">
        <f>V384/5.5</f>
        <v>0</v>
      </c>
      <c r="Z384" s="16">
        <f>ROUND(Y384,0)</f>
        <v>0</v>
      </c>
      <c r="AA384" s="17">
        <v>0</v>
      </c>
      <c r="AB384" s="17">
        <v>0</v>
      </c>
      <c r="AC384" s="14" t="s">
        <v>56</v>
      </c>
      <c r="AD384" s="18">
        <v>44439</v>
      </c>
      <c r="AE384" s="14" t="s">
        <v>43</v>
      </c>
      <c r="AF384" s="14" t="s">
        <v>59</v>
      </c>
      <c r="AG384" s="19" t="s">
        <v>48</v>
      </c>
      <c r="AH384" s="14" t="s">
        <v>49</v>
      </c>
      <c r="AI384" s="20">
        <f>F384-AN384</f>
        <v>0</v>
      </c>
      <c r="AJ384" s="17">
        <v>0</v>
      </c>
      <c r="AK384" s="21" t="str">
        <f>IF(AI384=0,"-",AJ384/AI384)</f>
        <v>-</v>
      </c>
      <c r="AL384" s="17">
        <v>0</v>
      </c>
      <c r="AM384" s="22">
        <f>IF(AL384=0,0,AL384/AI384)</f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9">
        <v>0</v>
      </c>
    </row>
    <row r="385" spans="1:52" ht="15" customHeight="1" x14ac:dyDescent="0.25">
      <c r="A385" s="14">
        <v>367</v>
      </c>
      <c r="B385" s="15">
        <v>15393</v>
      </c>
      <c r="C385" s="15">
        <v>9</v>
      </c>
      <c r="D385" s="15">
        <v>153309040</v>
      </c>
      <c r="E385" s="15" t="s">
        <v>80</v>
      </c>
      <c r="F385" s="16">
        <f>IF(S385=0,AA385,Z385+SUM(G385:Q385)+AB385)</f>
        <v>13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 t="s">
        <v>0</v>
      </c>
      <c r="S385" s="17">
        <v>2</v>
      </c>
      <c r="T385" s="17">
        <v>1</v>
      </c>
      <c r="U385" s="17">
        <v>0</v>
      </c>
      <c r="V385" s="17">
        <v>71.2</v>
      </c>
      <c r="W385" s="17">
        <v>1</v>
      </c>
      <c r="X385" s="17">
        <v>6</v>
      </c>
      <c r="Y385" s="23">
        <f>V385/5.5</f>
        <v>12.945454545454545</v>
      </c>
      <c r="Z385" s="16">
        <f>ROUND(Y385,0)</f>
        <v>13</v>
      </c>
      <c r="AA385" s="17">
        <v>14</v>
      </c>
      <c r="AB385" s="17">
        <v>0</v>
      </c>
      <c r="AC385" s="14" t="s">
        <v>56</v>
      </c>
      <c r="AD385" s="18">
        <v>44439</v>
      </c>
      <c r="AE385" s="14" t="s">
        <v>43</v>
      </c>
      <c r="AF385" s="14" t="s">
        <v>59</v>
      </c>
      <c r="AG385" s="19" t="s">
        <v>48</v>
      </c>
      <c r="AH385" s="14" t="s">
        <v>49</v>
      </c>
      <c r="AI385" s="20">
        <f>F385-AN385</f>
        <v>13</v>
      </c>
      <c r="AJ385" s="17">
        <v>7</v>
      </c>
      <c r="AK385" s="21">
        <f>IF(AI385=0,"-",AJ385/AI385)</f>
        <v>0.53846153846153844</v>
      </c>
      <c r="AL385" s="17">
        <v>0</v>
      </c>
      <c r="AM385" s="22">
        <f>IF(AL385=0,0,AL385/AI385)</f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9">
        <v>0</v>
      </c>
    </row>
    <row r="386" spans="1:52" ht="15" customHeight="1" x14ac:dyDescent="0.25">
      <c r="A386" s="14">
        <v>133</v>
      </c>
      <c r="B386" s="15">
        <v>15394</v>
      </c>
      <c r="C386" s="15">
        <v>9</v>
      </c>
      <c r="D386" s="15">
        <v>154309038</v>
      </c>
      <c r="E386" s="15" t="s">
        <v>80</v>
      </c>
      <c r="F386" s="16">
        <f>IF(S386=0,AA386,Z386+SUM(G386:Q386)+AB386)</f>
        <v>6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 t="s">
        <v>0</v>
      </c>
      <c r="S386" s="17">
        <v>2</v>
      </c>
      <c r="T386" s="17">
        <v>1</v>
      </c>
      <c r="U386" s="17">
        <v>0</v>
      </c>
      <c r="V386" s="17">
        <v>31.6</v>
      </c>
      <c r="W386" s="17">
        <v>1</v>
      </c>
      <c r="X386" s="17">
        <v>5.6</v>
      </c>
      <c r="Y386" s="23">
        <f>V386/5.5</f>
        <v>5.745454545454546</v>
      </c>
      <c r="Z386" s="16">
        <f>ROUND(Y386,0)</f>
        <v>6</v>
      </c>
      <c r="AA386" s="17">
        <v>6</v>
      </c>
      <c r="AB386" s="17">
        <v>0</v>
      </c>
      <c r="AC386" s="14" t="s">
        <v>56</v>
      </c>
      <c r="AD386" s="18">
        <v>44439</v>
      </c>
      <c r="AE386" s="14" t="s">
        <v>43</v>
      </c>
      <c r="AF386" s="14" t="s">
        <v>59</v>
      </c>
      <c r="AG386" s="19" t="s">
        <v>48</v>
      </c>
      <c r="AH386" s="14" t="s">
        <v>49</v>
      </c>
      <c r="AI386" s="20">
        <f>F386-AN386</f>
        <v>6</v>
      </c>
      <c r="AJ386" s="17">
        <v>4</v>
      </c>
      <c r="AK386" s="21">
        <f>IF(AI386=0,"-",AJ386/AI386)</f>
        <v>0.66666666666666663</v>
      </c>
      <c r="AL386" s="17">
        <v>0</v>
      </c>
      <c r="AM386" s="22">
        <f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9">
        <v>0</v>
      </c>
    </row>
    <row r="387" spans="1:52" ht="15" customHeight="1" x14ac:dyDescent="0.25">
      <c r="A387" s="14">
        <v>270</v>
      </c>
      <c r="B387" s="15">
        <v>15395</v>
      </c>
      <c r="C387" s="15">
        <v>9</v>
      </c>
      <c r="D387" s="15">
        <v>154309039</v>
      </c>
      <c r="E387" s="15" t="s">
        <v>80</v>
      </c>
      <c r="F387" s="16">
        <f>IF(S387=0,AA387,Z387+SUM(G387:Q387)+AB387)</f>
        <v>6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 t="s">
        <v>0</v>
      </c>
      <c r="S387" s="17">
        <v>2</v>
      </c>
      <c r="T387" s="17">
        <v>1</v>
      </c>
      <c r="U387" s="17">
        <v>0</v>
      </c>
      <c r="V387" s="17">
        <v>31.4</v>
      </c>
      <c r="W387" s="17">
        <v>1</v>
      </c>
      <c r="X387" s="17">
        <v>6</v>
      </c>
      <c r="Y387" s="23">
        <f>V387/5.5</f>
        <v>5.709090909090909</v>
      </c>
      <c r="Z387" s="16">
        <f>ROUND(Y387,0)</f>
        <v>6</v>
      </c>
      <c r="AA387" s="17">
        <v>6</v>
      </c>
      <c r="AB387" s="17">
        <v>0</v>
      </c>
      <c r="AC387" s="14" t="s">
        <v>56</v>
      </c>
      <c r="AD387" s="18">
        <v>44439</v>
      </c>
      <c r="AE387" s="14" t="s">
        <v>43</v>
      </c>
      <c r="AF387" s="14" t="s">
        <v>59</v>
      </c>
      <c r="AG387" s="19" t="s">
        <v>48</v>
      </c>
      <c r="AH387" s="14" t="s">
        <v>49</v>
      </c>
      <c r="AI387" s="20">
        <f>F387-AN387</f>
        <v>6</v>
      </c>
      <c r="AJ387" s="17">
        <v>1</v>
      </c>
      <c r="AK387" s="21">
        <f>IF(AI387=0,"-",AJ387/AI387)</f>
        <v>0.16666666666666666</v>
      </c>
      <c r="AL387" s="17">
        <v>0</v>
      </c>
      <c r="AM387" s="22">
        <f>IF(AL387=0,0,AL387/AI387)</f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9">
        <v>0</v>
      </c>
    </row>
    <row r="388" spans="1:52" ht="15" customHeight="1" x14ac:dyDescent="0.25">
      <c r="A388" s="14">
        <v>208</v>
      </c>
      <c r="B388" s="15">
        <v>15517</v>
      </c>
      <c r="C388" s="15">
        <v>9</v>
      </c>
      <c r="D388" s="15">
        <v>155311006</v>
      </c>
      <c r="E388" s="15" t="s">
        <v>109</v>
      </c>
      <c r="F388" s="16">
        <f>IF(S388=0,AA388,Z388+SUM(G388:Q388)+AB388)</f>
        <v>6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 t="s">
        <v>0</v>
      </c>
      <c r="S388" s="17">
        <v>1</v>
      </c>
      <c r="T388" s="17">
        <v>1</v>
      </c>
      <c r="U388" s="17">
        <v>0</v>
      </c>
      <c r="V388" s="17">
        <v>33.6</v>
      </c>
      <c r="W388" s="17">
        <v>0</v>
      </c>
      <c r="X388" s="17">
        <v>0</v>
      </c>
      <c r="Y388" s="23">
        <f>V388/5.5</f>
        <v>6.1090909090909093</v>
      </c>
      <c r="Z388" s="16">
        <f>ROUND(Y388,0)</f>
        <v>6</v>
      </c>
      <c r="AA388" s="17">
        <v>6</v>
      </c>
      <c r="AB388" s="17">
        <v>0</v>
      </c>
      <c r="AC388" s="14" t="s">
        <v>56</v>
      </c>
      <c r="AD388" s="18">
        <v>44439</v>
      </c>
      <c r="AE388" s="14" t="s">
        <v>43</v>
      </c>
      <c r="AF388" s="14" t="s">
        <v>59</v>
      </c>
      <c r="AG388" s="19" t="s">
        <v>48</v>
      </c>
      <c r="AH388" s="14" t="s">
        <v>49</v>
      </c>
      <c r="AI388" s="20">
        <f>F388-AN388</f>
        <v>6</v>
      </c>
      <c r="AJ388" s="17">
        <v>6</v>
      </c>
      <c r="AK388" s="21">
        <f>IF(AI388=0,"-",AJ388/AI388)</f>
        <v>1</v>
      </c>
      <c r="AL388" s="17">
        <v>0</v>
      </c>
      <c r="AM388" s="22">
        <f>IF(AL388=0,0,AL388/AI388)</f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9">
        <v>0</v>
      </c>
    </row>
    <row r="389" spans="1:52" ht="15" customHeight="1" x14ac:dyDescent="0.25">
      <c r="A389" s="14">
        <v>280</v>
      </c>
      <c r="B389" s="15">
        <v>15989</v>
      </c>
      <c r="C389" s="15">
        <v>9</v>
      </c>
      <c r="D389" s="15">
        <v>155310001</v>
      </c>
      <c r="E389" s="15" t="s">
        <v>73</v>
      </c>
      <c r="F389" s="16">
        <f>IF(S389=0,AA389,Z389+SUM(G389:Q389)+AB389)</f>
        <v>4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 t="s">
        <v>0</v>
      </c>
      <c r="S389" s="17">
        <v>1</v>
      </c>
      <c r="T389" s="17">
        <v>1</v>
      </c>
      <c r="U389" s="17">
        <v>0</v>
      </c>
      <c r="V389" s="17">
        <v>22.8</v>
      </c>
      <c r="W389" s="17">
        <v>0</v>
      </c>
      <c r="X389" s="17">
        <v>0</v>
      </c>
      <c r="Y389" s="23">
        <f>V389/5.5</f>
        <v>4.1454545454545455</v>
      </c>
      <c r="Z389" s="16">
        <f>ROUND(Y389,0)</f>
        <v>4</v>
      </c>
      <c r="AA389" s="17">
        <v>4</v>
      </c>
      <c r="AB389" s="17">
        <v>0</v>
      </c>
      <c r="AC389" s="14" t="s">
        <v>56</v>
      </c>
      <c r="AD389" s="18">
        <v>44439</v>
      </c>
      <c r="AE389" s="14" t="s">
        <v>43</v>
      </c>
      <c r="AF389" s="14" t="s">
        <v>59</v>
      </c>
      <c r="AG389" s="19" t="s">
        <v>48</v>
      </c>
      <c r="AH389" s="14" t="s">
        <v>49</v>
      </c>
      <c r="AI389" s="20">
        <f>F389-AN389</f>
        <v>4</v>
      </c>
      <c r="AJ389" s="17">
        <v>4</v>
      </c>
      <c r="AK389" s="21">
        <f>IF(AI389=0,"-",AJ389/AI389)</f>
        <v>1</v>
      </c>
      <c r="AL389" s="17">
        <v>0</v>
      </c>
      <c r="AM389" s="22">
        <f>IF(AL389=0,0,AL389/AI389)</f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9">
        <v>0</v>
      </c>
    </row>
    <row r="390" spans="1:52" ht="15" customHeight="1" x14ac:dyDescent="0.25">
      <c r="A390" s="14">
        <v>50</v>
      </c>
      <c r="B390" s="15">
        <v>15990</v>
      </c>
      <c r="C390" s="15">
        <v>9</v>
      </c>
      <c r="D390" s="15">
        <v>155310002</v>
      </c>
      <c r="E390" s="15" t="s">
        <v>73</v>
      </c>
      <c r="F390" s="16">
        <f>IF(S390=0,AA390,Z390+SUM(G390:Q390)+AB390)</f>
        <v>2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 t="s">
        <v>0</v>
      </c>
      <c r="S390" s="17">
        <v>1</v>
      </c>
      <c r="T390" s="17">
        <v>1</v>
      </c>
      <c r="U390" s="17">
        <v>0</v>
      </c>
      <c r="V390" s="17">
        <v>11.5</v>
      </c>
      <c r="W390" s="17">
        <v>0</v>
      </c>
      <c r="X390" s="17">
        <v>0</v>
      </c>
      <c r="Y390" s="23">
        <f>V390/5.5</f>
        <v>2.0909090909090908</v>
      </c>
      <c r="Z390" s="16">
        <f>ROUND(Y390,0)</f>
        <v>2</v>
      </c>
      <c r="AA390" s="17">
        <v>2</v>
      </c>
      <c r="AB390" s="17">
        <v>0</v>
      </c>
      <c r="AC390" s="14" t="s">
        <v>56</v>
      </c>
      <c r="AD390" s="18">
        <v>44439</v>
      </c>
      <c r="AE390" s="14" t="s">
        <v>43</v>
      </c>
      <c r="AF390" s="14" t="s">
        <v>59</v>
      </c>
      <c r="AG390" s="19" t="s">
        <v>48</v>
      </c>
      <c r="AH390" s="14" t="s">
        <v>49</v>
      </c>
      <c r="AI390" s="20">
        <f>F390-AN390</f>
        <v>2</v>
      </c>
      <c r="AJ390" s="17">
        <v>2</v>
      </c>
      <c r="AK390" s="21">
        <f>IF(AI390=0,"-",AJ390/AI390)</f>
        <v>1</v>
      </c>
      <c r="AL390" s="17">
        <v>0</v>
      </c>
      <c r="AM390" s="22">
        <f>IF(AL390=0,0,AL390/AI390)</f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9">
        <v>0</v>
      </c>
    </row>
    <row r="391" spans="1:52" ht="15" customHeight="1" x14ac:dyDescent="0.25">
      <c r="A391" s="14">
        <v>15</v>
      </c>
      <c r="B391" s="15">
        <v>15991</v>
      </c>
      <c r="C391" s="15">
        <v>9</v>
      </c>
      <c r="D391" s="15">
        <v>155311004</v>
      </c>
      <c r="E391" s="15" t="s">
        <v>73</v>
      </c>
      <c r="F391" s="16">
        <f>IF(S391=0,AA391,Z391+SUM(G391:Q391)+AB391)</f>
        <v>6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 t="s">
        <v>0</v>
      </c>
      <c r="S391" s="17">
        <v>1</v>
      </c>
      <c r="T391" s="17">
        <v>1</v>
      </c>
      <c r="U391" s="17">
        <v>0</v>
      </c>
      <c r="V391" s="17">
        <v>32.700000000000003</v>
      </c>
      <c r="W391" s="17">
        <v>0</v>
      </c>
      <c r="X391" s="17">
        <v>0</v>
      </c>
      <c r="Y391" s="23">
        <f>V391/5.5</f>
        <v>5.9454545454545462</v>
      </c>
      <c r="Z391" s="16">
        <f>ROUND(Y391,0)</f>
        <v>6</v>
      </c>
      <c r="AA391" s="17">
        <v>6</v>
      </c>
      <c r="AB391" s="17">
        <v>0</v>
      </c>
      <c r="AC391" s="14" t="s">
        <v>56</v>
      </c>
      <c r="AD391" s="18">
        <v>44439</v>
      </c>
      <c r="AE391" s="14" t="s">
        <v>43</v>
      </c>
      <c r="AF391" s="14" t="s">
        <v>59</v>
      </c>
      <c r="AG391" s="19" t="s">
        <v>48</v>
      </c>
      <c r="AH391" s="14" t="s">
        <v>49</v>
      </c>
      <c r="AI391" s="20">
        <f>F391-AN391</f>
        <v>6</v>
      </c>
      <c r="AJ391" s="17">
        <v>4</v>
      </c>
      <c r="AK391" s="21">
        <f>IF(AI391=0,"-",AJ391/AI391)</f>
        <v>0.66666666666666663</v>
      </c>
      <c r="AL391" s="17">
        <v>0</v>
      </c>
      <c r="AM391" s="22">
        <f>IF(AL391=0,0,AL391/AI391)</f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9">
        <v>0</v>
      </c>
    </row>
    <row r="392" spans="1:52" ht="15" customHeight="1" x14ac:dyDescent="0.25">
      <c r="A392" s="14">
        <v>154</v>
      </c>
      <c r="B392" s="15">
        <v>15992</v>
      </c>
      <c r="C392" s="15">
        <v>9</v>
      </c>
      <c r="D392" s="15">
        <v>155311005</v>
      </c>
      <c r="E392" s="15" t="s">
        <v>73</v>
      </c>
      <c r="F392" s="16">
        <f>IF(S392=0,AA392,Z392+SUM(G392:Q392)+AB392)</f>
        <v>5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 t="s">
        <v>0</v>
      </c>
      <c r="S392" s="17">
        <v>1</v>
      </c>
      <c r="T392" s="17">
        <v>1</v>
      </c>
      <c r="U392" s="17">
        <v>0</v>
      </c>
      <c r="V392" s="17">
        <v>27.5</v>
      </c>
      <c r="W392" s="17">
        <v>0</v>
      </c>
      <c r="X392" s="17">
        <v>0</v>
      </c>
      <c r="Y392" s="23">
        <f>V392/5.5</f>
        <v>5</v>
      </c>
      <c r="Z392" s="16">
        <f>ROUND(Y392,0)</f>
        <v>5</v>
      </c>
      <c r="AA392" s="17">
        <v>5</v>
      </c>
      <c r="AB392" s="17">
        <v>0</v>
      </c>
      <c r="AC392" s="14" t="s">
        <v>56</v>
      </c>
      <c r="AD392" s="18">
        <v>44439</v>
      </c>
      <c r="AE392" s="14" t="s">
        <v>43</v>
      </c>
      <c r="AF392" s="14" t="s">
        <v>59</v>
      </c>
      <c r="AG392" s="19" t="s">
        <v>48</v>
      </c>
      <c r="AH392" s="14" t="s">
        <v>49</v>
      </c>
      <c r="AI392" s="20">
        <f>F392-AN392</f>
        <v>5</v>
      </c>
      <c r="AJ392" s="17">
        <v>1</v>
      </c>
      <c r="AK392" s="21">
        <f>IF(AI392=0,"-",AJ392/AI392)</f>
        <v>0.2</v>
      </c>
      <c r="AL392" s="17">
        <v>0</v>
      </c>
      <c r="AM392" s="22">
        <f>IF(AL392=0,0,AL392/AI392)</f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9">
        <v>0</v>
      </c>
    </row>
    <row r="393" spans="1:52" ht="15" customHeight="1" x14ac:dyDescent="0.25">
      <c r="A393" s="14">
        <v>356</v>
      </c>
      <c r="B393" s="15">
        <v>15997</v>
      </c>
      <c r="C393" s="15">
        <v>9</v>
      </c>
      <c r="D393" s="15">
        <v>154311013</v>
      </c>
      <c r="E393" s="15" t="s">
        <v>133</v>
      </c>
      <c r="F393" s="16">
        <f>IF(S393=0,AA393,Z393+SUM(G393:Q393)+AB393)</f>
        <v>15</v>
      </c>
      <c r="G393" s="17">
        <v>0</v>
      </c>
      <c r="H393" s="17">
        <v>1</v>
      </c>
      <c r="I393" s="17">
        <v>0</v>
      </c>
      <c r="J393" s="17">
        <v>0</v>
      </c>
      <c r="K393" s="17">
        <v>0</v>
      </c>
      <c r="L393" s="17">
        <v>0</v>
      </c>
      <c r="M393" s="17">
        <v>1</v>
      </c>
      <c r="N393" s="17">
        <v>0</v>
      </c>
      <c r="O393" s="17">
        <v>0</v>
      </c>
      <c r="P393" s="17">
        <v>0</v>
      </c>
      <c r="Q393" s="17">
        <v>0</v>
      </c>
      <c r="R393" s="17" t="s">
        <v>0</v>
      </c>
      <c r="S393" s="17">
        <v>1</v>
      </c>
      <c r="T393" s="17">
        <v>1</v>
      </c>
      <c r="U393" s="17">
        <v>0</v>
      </c>
      <c r="V393" s="17">
        <v>71.8</v>
      </c>
      <c r="W393" s="17">
        <v>0</v>
      </c>
      <c r="X393" s="17">
        <v>0</v>
      </c>
      <c r="Y393" s="23">
        <f>V393/5.5</f>
        <v>13.054545454545455</v>
      </c>
      <c r="Z393" s="16">
        <f>ROUND(Y393,0)</f>
        <v>13</v>
      </c>
      <c r="AA393" s="17">
        <v>15</v>
      </c>
      <c r="AB393" s="17">
        <v>0</v>
      </c>
      <c r="AC393" s="14" t="s">
        <v>56</v>
      </c>
      <c r="AD393" s="18">
        <v>44439</v>
      </c>
      <c r="AE393" s="14" t="s">
        <v>43</v>
      </c>
      <c r="AF393" s="14" t="s">
        <v>59</v>
      </c>
      <c r="AG393" s="19" t="s">
        <v>48</v>
      </c>
      <c r="AH393" s="14" t="s">
        <v>49</v>
      </c>
      <c r="AI393" s="20">
        <f>F393-AN393</f>
        <v>15</v>
      </c>
      <c r="AJ393" s="17">
        <v>12</v>
      </c>
      <c r="AK393" s="21">
        <f>IF(AI393=0,"-",AJ393/AI393)</f>
        <v>0.8</v>
      </c>
      <c r="AL393" s="17">
        <v>0</v>
      </c>
      <c r="AM393" s="22">
        <f>IF(AL393=0,0,AL393/AI393)</f>
        <v>0</v>
      </c>
      <c r="AN393" s="17">
        <v>0</v>
      </c>
      <c r="AO393" s="17">
        <v>0</v>
      </c>
      <c r="AP393" s="17">
        <v>1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19">
        <v>0</v>
      </c>
    </row>
    <row r="394" spans="1:52" ht="15" customHeight="1" x14ac:dyDescent="0.25">
      <c r="A394" s="14">
        <v>334</v>
      </c>
      <c r="B394" s="15">
        <v>15998</v>
      </c>
      <c r="C394" s="15">
        <v>9</v>
      </c>
      <c r="D394" s="15">
        <v>155311001</v>
      </c>
      <c r="E394" s="15" t="s">
        <v>133</v>
      </c>
      <c r="F394" s="16">
        <f>IF(S394=0,AA394,Z394+SUM(G394:Q394)+AB394)</f>
        <v>5</v>
      </c>
      <c r="G394" s="17">
        <v>0</v>
      </c>
      <c r="H394" s="17">
        <v>0</v>
      </c>
      <c r="I394" s="17">
        <v>0</v>
      </c>
      <c r="J394" s="17">
        <v>0</v>
      </c>
      <c r="K394" s="17">
        <v>1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 t="s">
        <v>0</v>
      </c>
      <c r="S394" s="17">
        <v>1</v>
      </c>
      <c r="T394" s="17">
        <v>1</v>
      </c>
      <c r="U394" s="17">
        <v>0</v>
      </c>
      <c r="V394" s="17">
        <v>20</v>
      </c>
      <c r="W394" s="17">
        <v>0</v>
      </c>
      <c r="X394" s="17">
        <v>0</v>
      </c>
      <c r="Y394" s="23">
        <f>V394/5.5</f>
        <v>3.6363636363636362</v>
      </c>
      <c r="Z394" s="16">
        <f>ROUND(Y394,0)</f>
        <v>4</v>
      </c>
      <c r="AA394" s="17">
        <v>5</v>
      </c>
      <c r="AB394" s="17">
        <v>0</v>
      </c>
      <c r="AC394" s="14" t="s">
        <v>56</v>
      </c>
      <c r="AD394" s="18">
        <v>44439</v>
      </c>
      <c r="AE394" s="14" t="s">
        <v>43</v>
      </c>
      <c r="AF394" s="14" t="s">
        <v>59</v>
      </c>
      <c r="AG394" s="19" t="s">
        <v>48</v>
      </c>
      <c r="AH394" s="14" t="s">
        <v>49</v>
      </c>
      <c r="AI394" s="20">
        <f>F394-AN394</f>
        <v>5</v>
      </c>
      <c r="AJ394" s="17">
        <v>6</v>
      </c>
      <c r="AK394" s="21">
        <f>IF(AI394=0,"-",AJ394/AI394)</f>
        <v>1.2</v>
      </c>
      <c r="AL394" s="17">
        <v>1</v>
      </c>
      <c r="AM394" s="22">
        <f>IF(AL394=0,0,AL394/AI394)</f>
        <v>0.2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1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9">
        <v>0</v>
      </c>
    </row>
    <row r="395" spans="1:52" ht="15" customHeight="1" x14ac:dyDescent="0.25">
      <c r="A395" s="14">
        <v>327</v>
      </c>
      <c r="B395" s="15">
        <v>15999</v>
      </c>
      <c r="C395" s="15">
        <v>9</v>
      </c>
      <c r="D395" s="15">
        <v>155311002</v>
      </c>
      <c r="E395" s="15" t="s">
        <v>133</v>
      </c>
      <c r="F395" s="16">
        <f>IF(S395=0,AA395,Z395+SUM(G395:Q395)+AB395)</f>
        <v>4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 t="s">
        <v>0</v>
      </c>
      <c r="S395" s="17">
        <v>1</v>
      </c>
      <c r="T395" s="17">
        <v>1</v>
      </c>
      <c r="U395" s="17">
        <v>0</v>
      </c>
      <c r="V395" s="17">
        <v>23.4</v>
      </c>
      <c r="W395" s="17">
        <v>0</v>
      </c>
      <c r="X395" s="17">
        <v>0</v>
      </c>
      <c r="Y395" s="23">
        <f>V395/5.5</f>
        <v>4.254545454545454</v>
      </c>
      <c r="Z395" s="16">
        <f>ROUND(Y395,0)</f>
        <v>4</v>
      </c>
      <c r="AA395" s="17">
        <v>4</v>
      </c>
      <c r="AB395" s="17">
        <v>0</v>
      </c>
      <c r="AC395" s="14" t="s">
        <v>56</v>
      </c>
      <c r="AD395" s="18">
        <v>44439</v>
      </c>
      <c r="AE395" s="14" t="s">
        <v>43</v>
      </c>
      <c r="AF395" s="14" t="s">
        <v>59</v>
      </c>
      <c r="AG395" s="19" t="s">
        <v>48</v>
      </c>
      <c r="AH395" s="14" t="s">
        <v>49</v>
      </c>
      <c r="AI395" s="20">
        <f>F395-AN395</f>
        <v>4</v>
      </c>
      <c r="AJ395" s="17">
        <v>3</v>
      </c>
      <c r="AK395" s="21">
        <f>IF(AI395=0,"-",AJ395/AI395)</f>
        <v>0.75</v>
      </c>
      <c r="AL395" s="17">
        <v>0</v>
      </c>
      <c r="AM395" s="22">
        <f>IF(AL395=0,0,AL395/AI395)</f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9">
        <v>0</v>
      </c>
    </row>
    <row r="396" spans="1:52" ht="15" customHeight="1" x14ac:dyDescent="0.25">
      <c r="A396" s="14">
        <v>346</v>
      </c>
      <c r="B396" s="15">
        <v>16000</v>
      </c>
      <c r="C396" s="15">
        <v>9</v>
      </c>
      <c r="D396" s="15">
        <v>155311044</v>
      </c>
      <c r="E396" s="15" t="s">
        <v>133</v>
      </c>
      <c r="F396" s="16">
        <f>IF(S396=0,AA396,Z396+SUM(G396:Q396)+AB396)</f>
        <v>5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0</v>
      </c>
      <c r="S396" s="17">
        <v>1</v>
      </c>
      <c r="T396" s="17">
        <v>1</v>
      </c>
      <c r="U396" s="17">
        <v>0</v>
      </c>
      <c r="V396" s="17">
        <v>26.9</v>
      </c>
      <c r="W396" s="17">
        <v>0</v>
      </c>
      <c r="X396" s="17">
        <v>0</v>
      </c>
      <c r="Y396" s="23">
        <f>V396/5.5</f>
        <v>4.8909090909090907</v>
      </c>
      <c r="Z396" s="16">
        <f>ROUND(Y396,0)</f>
        <v>5</v>
      </c>
      <c r="AA396" s="17">
        <v>5</v>
      </c>
      <c r="AB396" s="17">
        <v>0</v>
      </c>
      <c r="AC396" s="14" t="s">
        <v>56</v>
      </c>
      <c r="AD396" s="18">
        <v>44439</v>
      </c>
      <c r="AE396" s="14" t="s">
        <v>43</v>
      </c>
      <c r="AF396" s="14" t="s">
        <v>59</v>
      </c>
      <c r="AG396" s="19" t="s">
        <v>48</v>
      </c>
      <c r="AH396" s="14" t="s">
        <v>49</v>
      </c>
      <c r="AI396" s="20">
        <f>F396-AN396</f>
        <v>5</v>
      </c>
      <c r="AJ396" s="17">
        <v>2</v>
      </c>
      <c r="AK396" s="21">
        <f>IF(AI396=0,"-",AJ396/AI396)</f>
        <v>0.4</v>
      </c>
      <c r="AL396" s="17">
        <v>0</v>
      </c>
      <c r="AM396" s="22">
        <f>IF(AL396=0,0,AL396/AI396)</f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9">
        <v>0</v>
      </c>
    </row>
    <row r="397" spans="1:52" ht="15" customHeight="1" x14ac:dyDescent="0.25">
      <c r="A397" s="14">
        <v>364</v>
      </c>
      <c r="B397" s="15">
        <v>16001</v>
      </c>
      <c r="C397" s="15">
        <v>9</v>
      </c>
      <c r="D397" s="15">
        <v>155311051</v>
      </c>
      <c r="E397" s="15" t="s">
        <v>133</v>
      </c>
      <c r="F397" s="16">
        <f>IF(S397=0,AA397,Z397+SUM(G397:Q397)+AB397)</f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 t="s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23">
        <f>V397/5.5</f>
        <v>0</v>
      </c>
      <c r="Z397" s="16">
        <f>ROUND(Y397,0)</f>
        <v>0</v>
      </c>
      <c r="AA397" s="17">
        <v>0</v>
      </c>
      <c r="AB397" s="17">
        <v>0</v>
      </c>
      <c r="AC397" s="14" t="s">
        <v>56</v>
      </c>
      <c r="AD397" s="18">
        <v>44439</v>
      </c>
      <c r="AE397" s="14" t="s">
        <v>43</v>
      </c>
      <c r="AF397" s="14" t="s">
        <v>59</v>
      </c>
      <c r="AG397" s="19" t="s">
        <v>48</v>
      </c>
      <c r="AH397" s="14" t="s">
        <v>49</v>
      </c>
      <c r="AI397" s="20">
        <f>F397-AN397</f>
        <v>0</v>
      </c>
      <c r="AJ397" s="17">
        <v>0</v>
      </c>
      <c r="AK397" s="21" t="str">
        <f>IF(AI397=0,"-",AJ397/AI397)</f>
        <v>-</v>
      </c>
      <c r="AL397" s="17">
        <v>0</v>
      </c>
      <c r="AM397" s="22">
        <f>IF(AL397=0,0,AL397/AI397)</f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9">
        <v>0</v>
      </c>
    </row>
    <row r="398" spans="1:52" ht="15" customHeight="1" x14ac:dyDescent="0.25">
      <c r="A398" s="14">
        <v>348</v>
      </c>
      <c r="B398" s="15">
        <v>16002</v>
      </c>
      <c r="C398" s="15">
        <v>9</v>
      </c>
      <c r="D398" s="15">
        <v>155311052</v>
      </c>
      <c r="E398" s="15" t="s">
        <v>133</v>
      </c>
      <c r="F398" s="16">
        <f>IF(S398=0,AA398,Z398+SUM(G398:Q398)+AB398)</f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 t="s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23">
        <f>V398/5.5</f>
        <v>0</v>
      </c>
      <c r="Z398" s="16">
        <f>ROUND(Y398,0)</f>
        <v>0</v>
      </c>
      <c r="AA398" s="17">
        <v>0</v>
      </c>
      <c r="AB398" s="17">
        <v>0</v>
      </c>
      <c r="AC398" s="14" t="s">
        <v>56</v>
      </c>
      <c r="AD398" s="18">
        <v>44439</v>
      </c>
      <c r="AE398" s="14" t="s">
        <v>43</v>
      </c>
      <c r="AF398" s="14" t="s">
        <v>59</v>
      </c>
      <c r="AG398" s="19" t="s">
        <v>48</v>
      </c>
      <c r="AH398" s="14" t="s">
        <v>49</v>
      </c>
      <c r="AI398" s="20">
        <f>F398-AN398</f>
        <v>0</v>
      </c>
      <c r="AJ398" s="17">
        <v>0</v>
      </c>
      <c r="AK398" s="21" t="str">
        <f>IF(AI398=0,"-",AJ398/AI398)</f>
        <v>-</v>
      </c>
      <c r="AL398" s="17">
        <v>0</v>
      </c>
      <c r="AM398" s="22">
        <f>IF(AL398=0,0,AL398/AI398)</f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9">
        <v>0</v>
      </c>
    </row>
  </sheetData>
  <autoFilter ref="A1:AZ398" xr:uid="{7AA49D70-92BB-4F68-9E66-21D95262029A}">
    <sortState xmlns:xlrd2="http://schemas.microsoft.com/office/spreadsheetml/2017/richdata2" ref="A2:AZ398">
      <sortCondition ref="B1:B398"/>
    </sortState>
  </autoFilter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7EED3-F7C8-40A5-8D09-39166FFDAA6E}">
  <sheetPr>
    <tabColor rgb="FF92D050"/>
  </sheetPr>
  <dimension ref="A1:AZ398"/>
  <sheetViews>
    <sheetView zoomScale="60" zoomScaleNormal="60" workbookViewId="0">
      <pane ySplit="1" topLeftCell="A2" activePane="bottomLeft" state="frozen"/>
      <selection activeCell="AD19" sqref="AD19"/>
      <selection pane="bottomLeft" activeCell="A246" sqref="A246:XFD246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4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5"/>
    <col min="39" max="39" width="9.140625" style="25"/>
    <col min="52" max="52" width="84.85546875" style="25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177</v>
      </c>
      <c r="B2" s="15">
        <v>1642</v>
      </c>
      <c r="C2" s="15">
        <v>9</v>
      </c>
      <c r="D2" s="15">
        <v>155311042</v>
      </c>
      <c r="E2" s="15" t="s">
        <v>108</v>
      </c>
      <c r="F2" s="16">
        <f>IF(S2=0,AA2,Z2+SUM(G2:Q2)+AB2)</f>
        <v>6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 t="s">
        <v>0</v>
      </c>
      <c r="S2" s="17">
        <v>1</v>
      </c>
      <c r="T2" s="17">
        <v>1</v>
      </c>
      <c r="U2" s="17">
        <v>0</v>
      </c>
      <c r="V2" s="17">
        <v>32.5</v>
      </c>
      <c r="W2" s="17">
        <v>0</v>
      </c>
      <c r="X2" s="17">
        <v>0</v>
      </c>
      <c r="Y2" s="52">
        <f>V2/5.5</f>
        <v>5.9090909090909092</v>
      </c>
      <c r="Z2" s="16">
        <f>ROUND(Y2,0)</f>
        <v>6</v>
      </c>
      <c r="AA2" s="17">
        <v>6</v>
      </c>
      <c r="AB2" s="17">
        <v>0</v>
      </c>
      <c r="AC2" s="14" t="s">
        <v>56</v>
      </c>
      <c r="AD2" s="18">
        <v>44439</v>
      </c>
      <c r="AE2" s="14" t="s">
        <v>43</v>
      </c>
      <c r="AF2" s="14" t="s">
        <v>60</v>
      </c>
      <c r="AG2" s="19" t="s">
        <v>51</v>
      </c>
      <c r="AH2" s="14" t="s">
        <v>52</v>
      </c>
      <c r="AI2" s="20">
        <f>F2-AN2</f>
        <v>6</v>
      </c>
      <c r="AJ2" s="17">
        <v>4</v>
      </c>
      <c r="AK2" s="21">
        <f>IF(AI2=0,"-",AJ2/AI2)</f>
        <v>0.66666666666666663</v>
      </c>
      <c r="AL2" s="17">
        <v>0</v>
      </c>
      <c r="AM2" s="22">
        <f>IF(AL2=0,0,AL2/AI2)</f>
        <v>0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19">
        <v>0</v>
      </c>
    </row>
    <row r="3" spans="1:52" x14ac:dyDescent="0.25">
      <c r="A3" s="14">
        <v>179</v>
      </c>
      <c r="B3" s="15">
        <v>1643</v>
      </c>
      <c r="C3" s="15">
        <v>9</v>
      </c>
      <c r="D3" s="15">
        <v>155311043</v>
      </c>
      <c r="E3" s="15" t="s">
        <v>108</v>
      </c>
      <c r="F3" s="16">
        <f>IF(S3=0,AA3,Z3+SUM(G3:Q3)+AB3)</f>
        <v>6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 t="s">
        <v>0</v>
      </c>
      <c r="S3" s="17">
        <v>1</v>
      </c>
      <c r="T3" s="17">
        <v>1</v>
      </c>
      <c r="U3" s="17">
        <v>0</v>
      </c>
      <c r="V3" s="17">
        <v>31.8</v>
      </c>
      <c r="W3" s="17">
        <v>0</v>
      </c>
      <c r="X3" s="17">
        <v>0</v>
      </c>
      <c r="Y3" s="23">
        <f>V3/5.5</f>
        <v>5.7818181818181822</v>
      </c>
      <c r="Z3" s="16">
        <f>ROUND(Y3,0)</f>
        <v>6</v>
      </c>
      <c r="AA3" s="17">
        <v>6</v>
      </c>
      <c r="AB3" s="17">
        <v>0</v>
      </c>
      <c r="AC3" s="14" t="s">
        <v>56</v>
      </c>
      <c r="AD3" s="18">
        <v>44439</v>
      </c>
      <c r="AE3" s="14" t="s">
        <v>43</v>
      </c>
      <c r="AF3" s="14" t="s">
        <v>60</v>
      </c>
      <c r="AG3" s="19" t="s">
        <v>51</v>
      </c>
      <c r="AH3" s="14" t="s">
        <v>52</v>
      </c>
      <c r="AI3" s="20">
        <f>F3-AN3</f>
        <v>6</v>
      </c>
      <c r="AJ3" s="17">
        <v>6</v>
      </c>
      <c r="AK3" s="21">
        <f>IF(AI3=0,"-",AJ3/AI3)</f>
        <v>1</v>
      </c>
      <c r="AL3" s="17">
        <v>0</v>
      </c>
      <c r="AM3" s="22">
        <f>IF(AL3=0,0,AL3/AI3)</f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19">
        <v>0</v>
      </c>
    </row>
    <row r="4" spans="1:52" x14ac:dyDescent="0.25">
      <c r="A4" s="14">
        <v>173</v>
      </c>
      <c r="B4" s="15">
        <v>2690</v>
      </c>
      <c r="C4" s="15">
        <v>9</v>
      </c>
      <c r="D4" s="15">
        <v>152308060</v>
      </c>
      <c r="E4" s="15" t="s">
        <v>62</v>
      </c>
      <c r="F4" s="16">
        <f>IF(S4=0,AA4,Z4+SUM(G4:Q4)+AB4)</f>
        <v>9</v>
      </c>
      <c r="G4" s="17">
        <v>0</v>
      </c>
      <c r="H4" s="17">
        <v>1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 t="s">
        <v>0</v>
      </c>
      <c r="S4" s="17">
        <v>2</v>
      </c>
      <c r="T4" s="17">
        <v>1</v>
      </c>
      <c r="U4" s="17">
        <v>0</v>
      </c>
      <c r="V4" s="17">
        <v>43.9</v>
      </c>
      <c r="W4" s="17">
        <v>1</v>
      </c>
      <c r="X4" s="17">
        <v>5.5</v>
      </c>
      <c r="Y4" s="23">
        <f>V4/5.5</f>
        <v>7.9818181818181815</v>
      </c>
      <c r="Z4" s="16">
        <f>ROUND(Y4,0)</f>
        <v>8</v>
      </c>
      <c r="AA4" s="17">
        <v>8</v>
      </c>
      <c r="AB4" s="17">
        <v>0</v>
      </c>
      <c r="AC4" s="14" t="s">
        <v>56</v>
      </c>
      <c r="AD4" s="18">
        <v>44439</v>
      </c>
      <c r="AE4" s="14" t="s">
        <v>43</v>
      </c>
      <c r="AF4" s="14" t="s">
        <v>60</v>
      </c>
      <c r="AG4" s="19" t="s">
        <v>51</v>
      </c>
      <c r="AH4" s="14" t="s">
        <v>52</v>
      </c>
      <c r="AI4" s="20">
        <f>F4-AN4</f>
        <v>9</v>
      </c>
      <c r="AJ4" s="17">
        <v>5</v>
      </c>
      <c r="AK4" s="21">
        <f>IF(AI4=0,"-",AJ4/AI4)</f>
        <v>0.55555555555555558</v>
      </c>
      <c r="AL4" s="17">
        <v>0</v>
      </c>
      <c r="AM4" s="22">
        <f>IF(AL4=0,0,AL4/AI4)</f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19">
        <v>0</v>
      </c>
    </row>
    <row r="5" spans="1:52" x14ac:dyDescent="0.25">
      <c r="A5" s="14">
        <v>137</v>
      </c>
      <c r="B5" s="15">
        <v>2691</v>
      </c>
      <c r="C5" s="15">
        <v>9</v>
      </c>
      <c r="D5" s="15">
        <v>152308076</v>
      </c>
      <c r="E5" s="15" t="s">
        <v>62</v>
      </c>
      <c r="F5" s="16">
        <f>IF(S5=0,AA5,Z5+SUM(G5:Q5)+AB5)</f>
        <v>10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 t="s">
        <v>0</v>
      </c>
      <c r="S5" s="17">
        <v>2</v>
      </c>
      <c r="T5" s="17">
        <v>1</v>
      </c>
      <c r="U5" s="17">
        <v>0</v>
      </c>
      <c r="V5" s="17">
        <v>53.3</v>
      </c>
      <c r="W5" s="17">
        <v>1</v>
      </c>
      <c r="X5" s="17">
        <v>5.4</v>
      </c>
      <c r="Y5" s="23">
        <f>V5/5.5</f>
        <v>9.6909090909090896</v>
      </c>
      <c r="Z5" s="16">
        <f>ROUND(Y5,0)</f>
        <v>10</v>
      </c>
      <c r="AA5" s="17">
        <v>10</v>
      </c>
      <c r="AB5" s="17">
        <v>0</v>
      </c>
      <c r="AC5" s="14" t="s">
        <v>56</v>
      </c>
      <c r="AD5" s="18">
        <v>44439</v>
      </c>
      <c r="AE5" s="14" t="s">
        <v>43</v>
      </c>
      <c r="AF5" s="14" t="s">
        <v>60</v>
      </c>
      <c r="AG5" s="19" t="s">
        <v>51</v>
      </c>
      <c r="AH5" s="14" t="s">
        <v>52</v>
      </c>
      <c r="AI5" s="20">
        <f>F5-AN5</f>
        <v>10</v>
      </c>
      <c r="AJ5" s="17">
        <v>3</v>
      </c>
      <c r="AK5" s="21">
        <f>IF(AI5=0,"-",AJ5/AI5)</f>
        <v>0.3</v>
      </c>
      <c r="AL5" s="17">
        <v>0</v>
      </c>
      <c r="AM5" s="22">
        <f>IF(AL5=0,0,AL5/AI5)</f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9">
        <v>0</v>
      </c>
    </row>
    <row r="6" spans="1:52" x14ac:dyDescent="0.25">
      <c r="A6" s="14">
        <v>84</v>
      </c>
      <c r="B6" s="15">
        <v>2698</v>
      </c>
      <c r="C6" s="15">
        <v>9</v>
      </c>
      <c r="D6" s="15">
        <v>152309042</v>
      </c>
      <c r="E6" s="15" t="s">
        <v>62</v>
      </c>
      <c r="F6" s="16">
        <f>IF(S6=0,AA6,Z6+SUM(G6:Q6)+AB6)</f>
        <v>29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2</v>
      </c>
      <c r="T6" s="17">
        <v>1</v>
      </c>
      <c r="U6" s="17">
        <v>0</v>
      </c>
      <c r="V6" s="17">
        <v>156.80000000000001</v>
      </c>
      <c r="W6" s="17">
        <v>1</v>
      </c>
      <c r="X6" s="17">
        <v>5.4</v>
      </c>
      <c r="Y6" s="23">
        <f>V6/5.5</f>
        <v>28.509090909090911</v>
      </c>
      <c r="Z6" s="16">
        <f>ROUND(Y6,0)</f>
        <v>29</v>
      </c>
      <c r="AA6" s="17">
        <v>23</v>
      </c>
      <c r="AB6" s="17">
        <v>0</v>
      </c>
      <c r="AC6" s="14" t="s">
        <v>56</v>
      </c>
      <c r="AD6" s="18">
        <v>44439</v>
      </c>
      <c r="AE6" s="14" t="s">
        <v>43</v>
      </c>
      <c r="AF6" s="14" t="s">
        <v>60</v>
      </c>
      <c r="AG6" s="19" t="s">
        <v>51</v>
      </c>
      <c r="AH6" s="14" t="s">
        <v>52</v>
      </c>
      <c r="AI6" s="20">
        <f>F6-AN6</f>
        <v>28</v>
      </c>
      <c r="AJ6" s="17">
        <v>21</v>
      </c>
      <c r="AK6" s="21">
        <f>IF(AI6=0,"-",AJ6/AI6)</f>
        <v>0.75</v>
      </c>
      <c r="AL6" s="17">
        <v>1</v>
      </c>
      <c r="AM6" s="22">
        <f>IF(AL6=0,0,AL6/AI6)</f>
        <v>3.5714285714285712E-2</v>
      </c>
      <c r="AN6" s="17">
        <v>1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9">
        <v>0</v>
      </c>
    </row>
    <row r="7" spans="1:52" ht="15" customHeight="1" x14ac:dyDescent="0.25">
      <c r="A7" s="14">
        <v>36</v>
      </c>
      <c r="B7" s="15">
        <v>2699</v>
      </c>
      <c r="C7" s="15">
        <v>9</v>
      </c>
      <c r="D7" s="15">
        <v>152309043</v>
      </c>
      <c r="E7" s="15" t="s">
        <v>62</v>
      </c>
      <c r="F7" s="16">
        <f>IF(S7=0,AA7,Z7+SUM(G7:Q7)+AB7)</f>
        <v>8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 t="s">
        <v>0</v>
      </c>
      <c r="S7" s="17">
        <v>2</v>
      </c>
      <c r="T7" s="17">
        <v>1</v>
      </c>
      <c r="U7" s="17">
        <v>0</v>
      </c>
      <c r="V7" s="17">
        <v>41.7</v>
      </c>
      <c r="W7" s="17">
        <v>1</v>
      </c>
      <c r="X7" s="17">
        <v>5.4</v>
      </c>
      <c r="Y7" s="23">
        <f>V7/5.5</f>
        <v>7.581818181818182</v>
      </c>
      <c r="Z7" s="16">
        <f>ROUND(Y7,0)</f>
        <v>8</v>
      </c>
      <c r="AA7" s="17">
        <v>7</v>
      </c>
      <c r="AB7" s="17">
        <v>0</v>
      </c>
      <c r="AC7" s="14" t="s">
        <v>56</v>
      </c>
      <c r="AD7" s="18">
        <v>44439</v>
      </c>
      <c r="AE7" s="14" t="s">
        <v>43</v>
      </c>
      <c r="AF7" s="14" t="s">
        <v>60</v>
      </c>
      <c r="AG7" s="19" t="s">
        <v>51</v>
      </c>
      <c r="AH7" s="14" t="s">
        <v>52</v>
      </c>
      <c r="AI7" s="20">
        <f>F7-AN7</f>
        <v>8</v>
      </c>
      <c r="AJ7" s="17">
        <v>6</v>
      </c>
      <c r="AK7" s="21">
        <f>IF(AI7=0,"-",AJ7/AI7)</f>
        <v>0.75</v>
      </c>
      <c r="AL7" s="17">
        <v>0</v>
      </c>
      <c r="AM7" s="22">
        <f>IF(AL7=0,0,AL7/AI7)</f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9">
        <v>0</v>
      </c>
    </row>
    <row r="8" spans="1:52" ht="15" customHeight="1" x14ac:dyDescent="0.25">
      <c r="A8" s="14">
        <v>205</v>
      </c>
      <c r="B8" s="15">
        <v>2700</v>
      </c>
      <c r="C8" s="15">
        <v>9</v>
      </c>
      <c r="D8" s="15">
        <v>152309045</v>
      </c>
      <c r="E8" s="15" t="s">
        <v>62</v>
      </c>
      <c r="F8" s="16">
        <f>IF(S8=0,AA8,Z8+SUM(G8:Q8)+AB8)</f>
        <v>10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 t="s">
        <v>0</v>
      </c>
      <c r="S8" s="17">
        <v>2</v>
      </c>
      <c r="T8" s="17">
        <v>1</v>
      </c>
      <c r="U8" s="17">
        <v>0</v>
      </c>
      <c r="V8" s="17">
        <v>54.7</v>
      </c>
      <c r="W8" s="17">
        <v>1</v>
      </c>
      <c r="X8" s="17">
        <v>5.4</v>
      </c>
      <c r="Y8" s="23">
        <f>V8/5.5</f>
        <v>9.9454545454545453</v>
      </c>
      <c r="Z8" s="16">
        <f>ROUND(Y8,0)</f>
        <v>10</v>
      </c>
      <c r="AA8" s="17">
        <v>10</v>
      </c>
      <c r="AB8" s="17">
        <v>0</v>
      </c>
      <c r="AC8" s="14" t="s">
        <v>56</v>
      </c>
      <c r="AD8" s="18">
        <v>44439</v>
      </c>
      <c r="AE8" s="14" t="s">
        <v>43</v>
      </c>
      <c r="AF8" s="14" t="s">
        <v>60</v>
      </c>
      <c r="AG8" s="19" t="s">
        <v>51</v>
      </c>
      <c r="AH8" s="14" t="s">
        <v>52</v>
      </c>
      <c r="AI8" s="20">
        <f>F8-AN8</f>
        <v>10</v>
      </c>
      <c r="AJ8" s="17">
        <v>8</v>
      </c>
      <c r="AK8" s="21">
        <f>IF(AI8=0,"-",AJ8/AI8)</f>
        <v>0.8</v>
      </c>
      <c r="AL8" s="17">
        <v>0</v>
      </c>
      <c r="AM8" s="22">
        <f>IF(AL8=0,0,AL8/AI8)</f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9">
        <v>0</v>
      </c>
    </row>
    <row r="9" spans="1:52" ht="15" customHeight="1" x14ac:dyDescent="0.25">
      <c r="A9" s="14">
        <v>31</v>
      </c>
      <c r="B9" s="15">
        <v>2701</v>
      </c>
      <c r="C9" s="15">
        <v>9</v>
      </c>
      <c r="D9" s="15">
        <v>152309046</v>
      </c>
      <c r="E9" s="15" t="s">
        <v>62</v>
      </c>
      <c r="F9" s="16">
        <f>IF(S9=0,AA9,Z9+SUM(G9:Q9)+AB9)</f>
        <v>14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 t="s">
        <v>81</v>
      </c>
      <c r="S9" s="17">
        <v>2</v>
      </c>
      <c r="T9" s="17">
        <v>1</v>
      </c>
      <c r="U9" s="17">
        <v>0</v>
      </c>
      <c r="V9" s="17">
        <v>75.3</v>
      </c>
      <c r="W9" s="17">
        <v>1</v>
      </c>
      <c r="X9" s="17">
        <v>5.4</v>
      </c>
      <c r="Y9" s="23">
        <f>V9/5.5</f>
        <v>13.69090909090909</v>
      </c>
      <c r="Z9" s="16">
        <f>ROUND(Y9,0)</f>
        <v>14</v>
      </c>
      <c r="AA9" s="17">
        <v>14</v>
      </c>
      <c r="AB9" s="17">
        <v>0</v>
      </c>
      <c r="AC9" s="14" t="s">
        <v>56</v>
      </c>
      <c r="AD9" s="18">
        <v>44439</v>
      </c>
      <c r="AE9" s="14" t="s">
        <v>43</v>
      </c>
      <c r="AF9" s="14" t="s">
        <v>60</v>
      </c>
      <c r="AG9" s="19" t="s">
        <v>51</v>
      </c>
      <c r="AH9" s="14" t="s">
        <v>52</v>
      </c>
      <c r="AI9" s="20">
        <f>F9-AN9</f>
        <v>14</v>
      </c>
      <c r="AJ9" s="17">
        <v>0</v>
      </c>
      <c r="AK9" s="21">
        <f>IF(AI9=0,"-",AJ9/AI9)</f>
        <v>0</v>
      </c>
      <c r="AL9" s="17">
        <v>0</v>
      </c>
      <c r="AM9" s="22">
        <f>IF(AL9=0,0,AL9/AI9)</f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9">
        <v>0</v>
      </c>
    </row>
    <row r="10" spans="1:52" ht="15" customHeight="1" x14ac:dyDescent="0.25">
      <c r="A10" s="14">
        <v>185</v>
      </c>
      <c r="B10" s="15">
        <v>2702</v>
      </c>
      <c r="C10" s="15">
        <v>9</v>
      </c>
      <c r="D10" s="15">
        <v>152309048</v>
      </c>
      <c r="E10" s="15" t="s">
        <v>62</v>
      </c>
      <c r="F10" s="16">
        <f>IF(S10=0,AA10,Z10+SUM(G10:Q10)+AB10)</f>
        <v>12</v>
      </c>
      <c r="G10" s="17">
        <v>0</v>
      </c>
      <c r="H10" s="17">
        <v>0</v>
      </c>
      <c r="I10" s="17">
        <v>0</v>
      </c>
      <c r="J10" s="17">
        <v>0</v>
      </c>
      <c r="K10" s="17">
        <v>2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 t="s">
        <v>0</v>
      </c>
      <c r="S10" s="17">
        <v>2</v>
      </c>
      <c r="T10" s="17">
        <v>1</v>
      </c>
      <c r="U10" s="17">
        <v>0</v>
      </c>
      <c r="V10" s="17">
        <v>56.7</v>
      </c>
      <c r="W10" s="17">
        <v>1</v>
      </c>
      <c r="X10" s="17">
        <v>5.4</v>
      </c>
      <c r="Y10" s="23">
        <f>V10/5.5</f>
        <v>10.30909090909091</v>
      </c>
      <c r="Z10" s="16">
        <f>ROUND(Y10,0)</f>
        <v>10</v>
      </c>
      <c r="AA10" s="17">
        <v>10</v>
      </c>
      <c r="AB10" s="17">
        <v>0</v>
      </c>
      <c r="AC10" s="14" t="s">
        <v>56</v>
      </c>
      <c r="AD10" s="18">
        <v>44439</v>
      </c>
      <c r="AE10" s="14" t="s">
        <v>43</v>
      </c>
      <c r="AF10" s="14" t="s">
        <v>60</v>
      </c>
      <c r="AG10" s="19" t="s">
        <v>51</v>
      </c>
      <c r="AH10" s="14" t="s">
        <v>52</v>
      </c>
      <c r="AI10" s="20">
        <f>F10-AN10</f>
        <v>12</v>
      </c>
      <c r="AJ10" s="17">
        <v>6</v>
      </c>
      <c r="AK10" s="21">
        <f>IF(AI10=0,"-",AJ10/AI10)</f>
        <v>0.5</v>
      </c>
      <c r="AL10" s="17">
        <v>0</v>
      </c>
      <c r="AM10" s="22">
        <f>IF(AL10=0,0,AL10/AI10)</f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9">
        <v>0</v>
      </c>
    </row>
    <row r="11" spans="1:52" ht="15" customHeight="1" x14ac:dyDescent="0.25">
      <c r="A11" s="14">
        <v>28</v>
      </c>
      <c r="B11" s="15">
        <v>2703</v>
      </c>
      <c r="C11" s="15">
        <v>9</v>
      </c>
      <c r="D11" s="15">
        <v>152309049</v>
      </c>
      <c r="E11" s="15" t="s">
        <v>62</v>
      </c>
      <c r="F11" s="16">
        <f>IF(S11=0,AA11,Z11+SUM(G11:Q11)+AB11)</f>
        <v>37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 t="s">
        <v>0</v>
      </c>
      <c r="S11" s="17">
        <v>2</v>
      </c>
      <c r="T11" s="17">
        <v>1</v>
      </c>
      <c r="U11" s="17">
        <v>0</v>
      </c>
      <c r="V11" s="17">
        <v>205.6</v>
      </c>
      <c r="W11" s="17">
        <v>1</v>
      </c>
      <c r="X11" s="17">
        <v>5.4</v>
      </c>
      <c r="Y11" s="23">
        <f>V11/5.5</f>
        <v>37.381818181818183</v>
      </c>
      <c r="Z11" s="16">
        <f>ROUND(Y11,0)</f>
        <v>37</v>
      </c>
      <c r="AA11" s="17">
        <v>35</v>
      </c>
      <c r="AB11" s="17">
        <v>0</v>
      </c>
      <c r="AC11" s="14" t="s">
        <v>56</v>
      </c>
      <c r="AD11" s="18">
        <v>44439</v>
      </c>
      <c r="AE11" s="14" t="s">
        <v>43</v>
      </c>
      <c r="AF11" s="14" t="s">
        <v>60</v>
      </c>
      <c r="AG11" s="19" t="s">
        <v>51</v>
      </c>
      <c r="AH11" s="14" t="s">
        <v>52</v>
      </c>
      <c r="AI11" s="20">
        <f>F11-AN11</f>
        <v>37</v>
      </c>
      <c r="AJ11" s="17">
        <v>17</v>
      </c>
      <c r="AK11" s="21">
        <f>IF(AI11=0,"-",AJ11/AI11)</f>
        <v>0.45945945945945948</v>
      </c>
      <c r="AL11" s="17">
        <v>0</v>
      </c>
      <c r="AM11" s="22">
        <f>IF(AL11=0,0,AL11/AI11)</f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9">
        <v>0</v>
      </c>
    </row>
    <row r="12" spans="1:52" ht="15" customHeight="1" x14ac:dyDescent="0.25">
      <c r="A12" s="14">
        <v>1</v>
      </c>
      <c r="B12" s="15">
        <v>2704</v>
      </c>
      <c r="C12" s="15">
        <v>9</v>
      </c>
      <c r="D12" s="15">
        <v>152309050</v>
      </c>
      <c r="E12" s="15" t="s">
        <v>62</v>
      </c>
      <c r="F12" s="16">
        <f>IF(S12=0,AA12,Z12+SUM(G12:Q12)+AB12)</f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 t="s">
        <v>0</v>
      </c>
      <c r="S12" s="17">
        <v>99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53">
        <f>V12/5.5</f>
        <v>0</v>
      </c>
      <c r="Z12" s="16">
        <f>ROUND(Y12,0)</f>
        <v>0</v>
      </c>
      <c r="AA12" s="17">
        <v>0</v>
      </c>
      <c r="AB12" s="17">
        <v>0</v>
      </c>
      <c r="AC12" s="14" t="s">
        <v>56</v>
      </c>
      <c r="AD12" s="18">
        <v>44439</v>
      </c>
      <c r="AE12" s="14" t="s">
        <v>43</v>
      </c>
      <c r="AF12" s="14" t="s">
        <v>60</v>
      </c>
      <c r="AG12" s="19" t="s">
        <v>51</v>
      </c>
      <c r="AH12" s="14" t="s">
        <v>52</v>
      </c>
      <c r="AI12" s="20">
        <f>F12-AN12</f>
        <v>0</v>
      </c>
      <c r="AJ12" s="17">
        <v>0</v>
      </c>
      <c r="AK12" s="21" t="str">
        <f>IF(AI12=0,"-",AJ12/AI12)</f>
        <v>-</v>
      </c>
      <c r="AL12" s="17">
        <v>0</v>
      </c>
      <c r="AM12" s="22">
        <f>IF(AL12=0,0,AL12/AI12)</f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9" t="s">
        <v>0</v>
      </c>
    </row>
    <row r="13" spans="1:52" ht="15" customHeight="1" x14ac:dyDescent="0.25">
      <c r="A13" s="14">
        <v>95</v>
      </c>
      <c r="B13" s="15">
        <v>2717</v>
      </c>
      <c r="C13" s="15">
        <v>9</v>
      </c>
      <c r="D13" s="15">
        <v>152309035</v>
      </c>
      <c r="E13" s="15" t="s">
        <v>95</v>
      </c>
      <c r="F13" s="16">
        <f>IF(S13=0,AA13,Z13+SUM(G13:Q13)+AB13)</f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 t="s">
        <v>0</v>
      </c>
      <c r="S13" s="17">
        <v>99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23">
        <f>V13/5.5</f>
        <v>0</v>
      </c>
      <c r="Z13" s="16">
        <f>ROUND(Y13,0)</f>
        <v>0</v>
      </c>
      <c r="AA13" s="17">
        <v>0</v>
      </c>
      <c r="AB13" s="17">
        <v>0</v>
      </c>
      <c r="AC13" s="14" t="s">
        <v>56</v>
      </c>
      <c r="AD13" s="18">
        <v>44439</v>
      </c>
      <c r="AE13" s="14" t="s">
        <v>43</v>
      </c>
      <c r="AF13" s="14" t="s">
        <v>60</v>
      </c>
      <c r="AG13" s="19" t="s">
        <v>51</v>
      </c>
      <c r="AH13" s="14" t="s">
        <v>52</v>
      </c>
      <c r="AI13" s="20">
        <f>F13-AN13</f>
        <v>0</v>
      </c>
      <c r="AJ13" s="17">
        <v>0</v>
      </c>
      <c r="AK13" s="21" t="str">
        <f>IF(AI13=0,"-",AJ13/AI13)</f>
        <v>-</v>
      </c>
      <c r="AL13" s="17">
        <v>0</v>
      </c>
      <c r="AM13" s="22">
        <f>IF(AL13=0,0,AL13/AI13)</f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9">
        <v>0</v>
      </c>
    </row>
    <row r="14" spans="1:52" ht="15" customHeight="1" x14ac:dyDescent="0.25">
      <c r="A14" s="14">
        <v>319</v>
      </c>
      <c r="B14" s="15">
        <v>2963</v>
      </c>
      <c r="C14" s="15">
        <v>9</v>
      </c>
      <c r="D14" s="15">
        <v>155310051</v>
      </c>
      <c r="E14" s="15" t="s">
        <v>129</v>
      </c>
      <c r="F14" s="16">
        <f>IF(S14=0,AA14,Z14+SUM(G14:Q14)+AB14)</f>
        <v>14</v>
      </c>
      <c r="G14" s="17">
        <v>0</v>
      </c>
      <c r="H14" s="17">
        <v>0</v>
      </c>
      <c r="I14" s="17">
        <v>0</v>
      </c>
      <c r="J14" s="17">
        <v>0</v>
      </c>
      <c r="K14" s="17">
        <v>2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 t="s">
        <v>0</v>
      </c>
      <c r="S14" s="17">
        <v>1</v>
      </c>
      <c r="T14" s="17">
        <v>1</v>
      </c>
      <c r="U14" s="17">
        <v>0</v>
      </c>
      <c r="V14" s="17">
        <v>63.6</v>
      </c>
      <c r="W14" s="17">
        <v>0</v>
      </c>
      <c r="X14" s="17">
        <v>0</v>
      </c>
      <c r="Y14" s="23">
        <f>V14/5.5</f>
        <v>11.563636363636364</v>
      </c>
      <c r="Z14" s="16">
        <f>ROUND(Y14,0)</f>
        <v>12</v>
      </c>
      <c r="AA14" s="17">
        <v>12</v>
      </c>
      <c r="AB14" s="17">
        <v>0</v>
      </c>
      <c r="AC14" s="14" t="s">
        <v>56</v>
      </c>
      <c r="AD14" s="18">
        <v>44439</v>
      </c>
      <c r="AE14" s="14" t="s">
        <v>43</v>
      </c>
      <c r="AF14" s="14" t="s">
        <v>60</v>
      </c>
      <c r="AG14" s="19" t="s">
        <v>51</v>
      </c>
      <c r="AH14" s="14" t="s">
        <v>52</v>
      </c>
      <c r="AI14" s="20">
        <f>F14-AN14</f>
        <v>14</v>
      </c>
      <c r="AJ14" s="17">
        <v>7</v>
      </c>
      <c r="AK14" s="21">
        <f>IF(AI14=0,"-",AJ14/AI14)</f>
        <v>0.5</v>
      </c>
      <c r="AL14" s="17">
        <v>0</v>
      </c>
      <c r="AM14" s="22">
        <f>IF(AL14=0,0,AL14/AI14)</f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9">
        <v>0</v>
      </c>
    </row>
    <row r="15" spans="1:52" ht="15" customHeight="1" x14ac:dyDescent="0.25">
      <c r="A15" s="14">
        <v>388</v>
      </c>
      <c r="B15" s="15">
        <v>3111</v>
      </c>
      <c r="C15" s="15">
        <v>51</v>
      </c>
      <c r="D15" s="15">
        <v>155309130</v>
      </c>
      <c r="E15" s="15" t="s">
        <v>115</v>
      </c>
      <c r="F15" s="16">
        <f>IF(S15=0,AA15,Z15+SUM(G15:Q15)+AB15)</f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 t="s">
        <v>0</v>
      </c>
      <c r="S15" s="17">
        <v>99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23">
        <f>V15/5.5</f>
        <v>0</v>
      </c>
      <c r="Z15" s="16">
        <f>ROUND(Y15,0)</f>
        <v>0</v>
      </c>
      <c r="AA15" s="17">
        <v>0</v>
      </c>
      <c r="AB15" s="17">
        <v>0</v>
      </c>
      <c r="AC15" s="14" t="s">
        <v>56</v>
      </c>
      <c r="AD15" s="18">
        <v>44439</v>
      </c>
      <c r="AE15" s="14" t="s">
        <v>43</v>
      </c>
      <c r="AF15" s="14" t="s">
        <v>60</v>
      </c>
      <c r="AG15" s="19" t="s">
        <v>51</v>
      </c>
      <c r="AH15" s="14" t="s">
        <v>52</v>
      </c>
      <c r="AI15" s="20">
        <f>F15-AN15</f>
        <v>0</v>
      </c>
      <c r="AJ15" s="17">
        <v>0</v>
      </c>
      <c r="AK15" s="21" t="str">
        <f>IF(AI15=0,"-",AJ15/AI15)</f>
        <v>-</v>
      </c>
      <c r="AL15" s="17">
        <v>0</v>
      </c>
      <c r="AM15" s="22">
        <f>IF(AL15=0,0,AL15/AI15)</f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9">
        <v>0</v>
      </c>
    </row>
    <row r="16" spans="1:52" ht="15" customHeight="1" x14ac:dyDescent="0.25">
      <c r="A16" s="14">
        <v>244</v>
      </c>
      <c r="B16" s="15">
        <v>3112</v>
      </c>
      <c r="C16" s="15">
        <v>51</v>
      </c>
      <c r="D16" s="15">
        <v>155310091</v>
      </c>
      <c r="E16" s="15" t="s">
        <v>115</v>
      </c>
      <c r="F16" s="16">
        <f>IF(S16=0,AA16,Z16+SUM(G16:Q16)+AB16)</f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 t="s">
        <v>0</v>
      </c>
      <c r="S16" s="17">
        <v>99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23">
        <f>V16/5.5</f>
        <v>0</v>
      </c>
      <c r="Z16" s="16">
        <f>ROUND(Y16,0)</f>
        <v>0</v>
      </c>
      <c r="AA16" s="17">
        <v>0</v>
      </c>
      <c r="AB16" s="17">
        <v>0</v>
      </c>
      <c r="AC16" s="14" t="s">
        <v>56</v>
      </c>
      <c r="AD16" s="18">
        <v>44439</v>
      </c>
      <c r="AE16" s="14" t="s">
        <v>43</v>
      </c>
      <c r="AF16" s="14" t="s">
        <v>60</v>
      </c>
      <c r="AG16" s="19" t="s">
        <v>51</v>
      </c>
      <c r="AH16" s="14" t="s">
        <v>52</v>
      </c>
      <c r="AI16" s="20">
        <f>F16-AN16</f>
        <v>0</v>
      </c>
      <c r="AJ16" s="17">
        <v>0</v>
      </c>
      <c r="AK16" s="21" t="str">
        <f>IF(AI16=0,"-",AJ16/AI16)</f>
        <v>-</v>
      </c>
      <c r="AL16" s="17">
        <v>0</v>
      </c>
      <c r="AM16" s="22">
        <f>IF(AL16=0,0,AL16/AI16)</f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9">
        <v>0</v>
      </c>
    </row>
    <row r="17" spans="1:52" ht="15" customHeight="1" x14ac:dyDescent="0.25">
      <c r="A17" s="14">
        <v>389</v>
      </c>
      <c r="B17" s="15">
        <v>3113</v>
      </c>
      <c r="C17" s="15">
        <v>51</v>
      </c>
      <c r="D17" s="15">
        <v>155310105</v>
      </c>
      <c r="E17" s="15" t="s">
        <v>115</v>
      </c>
      <c r="F17" s="16">
        <f>IF(S17=0,AA17,Z17+SUM(G17:Q17)+AB17)</f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 t="s">
        <v>0</v>
      </c>
      <c r="S17" s="17">
        <v>99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23">
        <f>V17/5.5</f>
        <v>0</v>
      </c>
      <c r="Z17" s="16">
        <f>ROUND(Y17,0)</f>
        <v>0</v>
      </c>
      <c r="AA17" s="17">
        <v>0</v>
      </c>
      <c r="AB17" s="17">
        <v>0</v>
      </c>
      <c r="AC17" s="14" t="s">
        <v>56</v>
      </c>
      <c r="AD17" s="18">
        <v>44439</v>
      </c>
      <c r="AE17" s="14" t="s">
        <v>43</v>
      </c>
      <c r="AF17" s="14" t="s">
        <v>60</v>
      </c>
      <c r="AG17" s="19" t="s">
        <v>51</v>
      </c>
      <c r="AH17" s="14" t="s">
        <v>52</v>
      </c>
      <c r="AI17" s="20">
        <f>F17-AN17</f>
        <v>0</v>
      </c>
      <c r="AJ17" s="17">
        <v>0</v>
      </c>
      <c r="AK17" s="21" t="str">
        <f>IF(AI17=0,"-",AJ17/AI17)</f>
        <v>-</v>
      </c>
      <c r="AL17" s="17">
        <v>0</v>
      </c>
      <c r="AM17" s="22">
        <f>IF(AL17=0,0,AL17/AI17)</f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9">
        <v>0</v>
      </c>
    </row>
    <row r="18" spans="1:52" ht="15" customHeight="1" x14ac:dyDescent="0.25">
      <c r="A18" s="14">
        <v>383</v>
      </c>
      <c r="B18" s="15">
        <v>3197</v>
      </c>
      <c r="C18" s="15">
        <v>51</v>
      </c>
      <c r="D18" s="15">
        <v>155310076</v>
      </c>
      <c r="E18" s="15" t="s">
        <v>138</v>
      </c>
      <c r="F18" s="16">
        <f>IF(S18=0,AA18,Z18+SUM(G18:Q18)+AB18)</f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 t="s">
        <v>0</v>
      </c>
      <c r="S18" s="17">
        <v>99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23">
        <f>V18/5.5</f>
        <v>0</v>
      </c>
      <c r="Z18" s="16">
        <f>ROUND(Y18,0)</f>
        <v>0</v>
      </c>
      <c r="AA18" s="17">
        <v>0</v>
      </c>
      <c r="AB18" s="17">
        <v>0</v>
      </c>
      <c r="AC18" s="14" t="s">
        <v>56</v>
      </c>
      <c r="AD18" s="18">
        <v>44439</v>
      </c>
      <c r="AE18" s="14" t="s">
        <v>43</v>
      </c>
      <c r="AF18" s="14" t="s">
        <v>60</v>
      </c>
      <c r="AG18" s="19" t="s">
        <v>51</v>
      </c>
      <c r="AH18" s="14" t="s">
        <v>52</v>
      </c>
      <c r="AI18" s="20">
        <f>F18-AN18</f>
        <v>0</v>
      </c>
      <c r="AJ18" s="17">
        <v>0</v>
      </c>
      <c r="AK18" s="21" t="str">
        <f>IF(AI18=0,"-",AJ18/AI18)</f>
        <v>-</v>
      </c>
      <c r="AL18" s="17">
        <v>0</v>
      </c>
      <c r="AM18" s="22">
        <f>IF(AL18=0,0,AL18/AI18)</f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9">
        <v>0</v>
      </c>
    </row>
    <row r="19" spans="1:52" ht="15" customHeight="1" x14ac:dyDescent="0.25">
      <c r="A19" s="14">
        <v>382</v>
      </c>
      <c r="B19" s="15">
        <v>3198</v>
      </c>
      <c r="C19" s="15">
        <v>51</v>
      </c>
      <c r="D19" s="15">
        <v>155310108</v>
      </c>
      <c r="E19" s="15" t="s">
        <v>138</v>
      </c>
      <c r="F19" s="16">
        <f>IF(S19=0,AA19,Z19+SUM(G19:Q19)+AB19)</f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 t="s">
        <v>0</v>
      </c>
      <c r="S19" s="17">
        <v>99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23">
        <f>V19/5.5</f>
        <v>0</v>
      </c>
      <c r="Z19" s="16">
        <f>ROUND(Y19,0)</f>
        <v>0</v>
      </c>
      <c r="AA19" s="17">
        <v>0</v>
      </c>
      <c r="AB19" s="17">
        <v>0</v>
      </c>
      <c r="AC19" s="14" t="s">
        <v>56</v>
      </c>
      <c r="AD19" s="18">
        <v>44439</v>
      </c>
      <c r="AE19" s="14" t="s">
        <v>43</v>
      </c>
      <c r="AF19" s="14" t="s">
        <v>60</v>
      </c>
      <c r="AG19" s="19" t="s">
        <v>51</v>
      </c>
      <c r="AH19" s="14" t="s">
        <v>52</v>
      </c>
      <c r="AI19" s="20">
        <f>F19-AN19</f>
        <v>0</v>
      </c>
      <c r="AJ19" s="17">
        <v>0</v>
      </c>
      <c r="AK19" s="21" t="str">
        <f>IF(AI19=0,"-",AJ19/AI19)</f>
        <v>-</v>
      </c>
      <c r="AL19" s="17">
        <v>0</v>
      </c>
      <c r="AM19" s="22">
        <f>IF(AL19=0,0,AL19/AI19)</f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9">
        <v>0</v>
      </c>
    </row>
    <row r="20" spans="1:52" ht="15" customHeight="1" x14ac:dyDescent="0.25">
      <c r="A20" s="14">
        <v>381</v>
      </c>
      <c r="B20" s="15">
        <v>3199</v>
      </c>
      <c r="C20" s="15">
        <v>51</v>
      </c>
      <c r="D20" s="15">
        <v>155310109</v>
      </c>
      <c r="E20" s="15" t="s">
        <v>138</v>
      </c>
      <c r="F20" s="16">
        <f>IF(S20=0,AA20,Z20+SUM(G20:Q20)+AB20)</f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 t="s">
        <v>0</v>
      </c>
      <c r="S20" s="17">
        <v>99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23">
        <f>V20/5.5</f>
        <v>0</v>
      </c>
      <c r="Z20" s="16">
        <f>ROUND(Y20,0)</f>
        <v>0</v>
      </c>
      <c r="AA20" s="17">
        <v>0</v>
      </c>
      <c r="AB20" s="17">
        <v>0</v>
      </c>
      <c r="AC20" s="14" t="s">
        <v>56</v>
      </c>
      <c r="AD20" s="18">
        <v>44439</v>
      </c>
      <c r="AE20" s="14" t="s">
        <v>43</v>
      </c>
      <c r="AF20" s="14" t="s">
        <v>60</v>
      </c>
      <c r="AG20" s="19" t="s">
        <v>51</v>
      </c>
      <c r="AH20" s="14" t="s">
        <v>52</v>
      </c>
      <c r="AI20" s="20">
        <f>F20-AN20</f>
        <v>0</v>
      </c>
      <c r="AJ20" s="17">
        <v>0</v>
      </c>
      <c r="AK20" s="21" t="str">
        <f>IF(AI20=0,"-",AJ20/AI20)</f>
        <v>-</v>
      </c>
      <c r="AL20" s="17">
        <v>0</v>
      </c>
      <c r="AM20" s="22">
        <f>IF(AL20=0,0,AL20/AI20)</f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9">
        <v>0</v>
      </c>
    </row>
    <row r="21" spans="1:52" ht="15" customHeight="1" x14ac:dyDescent="0.25">
      <c r="A21" s="14">
        <v>33</v>
      </c>
      <c r="B21" s="15">
        <v>3200</v>
      </c>
      <c r="C21" s="15">
        <v>9</v>
      </c>
      <c r="D21" s="15">
        <v>155311007</v>
      </c>
      <c r="E21" s="15" t="s">
        <v>83</v>
      </c>
      <c r="F21" s="16">
        <f>IF(S21=0,AA21,Z21+SUM(G21:Q21)+AB21)</f>
        <v>12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 t="s">
        <v>0</v>
      </c>
      <c r="S21" s="17">
        <v>1</v>
      </c>
      <c r="T21" s="17">
        <v>1</v>
      </c>
      <c r="U21" s="17">
        <v>0</v>
      </c>
      <c r="V21" s="17">
        <v>64.3</v>
      </c>
      <c r="W21" s="17">
        <v>0</v>
      </c>
      <c r="X21" s="17">
        <v>0</v>
      </c>
      <c r="Y21" s="23">
        <f>V21/5.5</f>
        <v>11.69090909090909</v>
      </c>
      <c r="Z21" s="16">
        <f>ROUND(Y21,0)</f>
        <v>12</v>
      </c>
      <c r="AA21" s="17">
        <v>11</v>
      </c>
      <c r="AB21" s="17">
        <v>0</v>
      </c>
      <c r="AC21" s="14" t="s">
        <v>56</v>
      </c>
      <c r="AD21" s="18">
        <v>44439</v>
      </c>
      <c r="AE21" s="14" t="s">
        <v>43</v>
      </c>
      <c r="AF21" s="14" t="s">
        <v>60</v>
      </c>
      <c r="AG21" s="19" t="s">
        <v>51</v>
      </c>
      <c r="AH21" s="14" t="s">
        <v>52</v>
      </c>
      <c r="AI21" s="20">
        <f>F21-AN21</f>
        <v>12</v>
      </c>
      <c r="AJ21" s="17">
        <v>12</v>
      </c>
      <c r="AK21" s="21">
        <f>IF(AI21=0,"-",AJ21/AI21)</f>
        <v>1</v>
      </c>
      <c r="AL21" s="17">
        <v>0</v>
      </c>
      <c r="AM21" s="22">
        <f>IF(AL21=0,0,AL21/AI21)</f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9">
        <v>0</v>
      </c>
    </row>
    <row r="22" spans="1:52" ht="15" customHeight="1" x14ac:dyDescent="0.25">
      <c r="A22" s="14">
        <v>302</v>
      </c>
      <c r="B22" s="15">
        <v>3403</v>
      </c>
      <c r="C22" s="15">
        <v>9</v>
      </c>
      <c r="D22" s="15">
        <v>155310050</v>
      </c>
      <c r="E22" s="15" t="s">
        <v>120</v>
      </c>
      <c r="F22" s="16">
        <f>IF(S22=0,AA22,Z22+SUM(G22:Q22)+AB22)</f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 t="s">
        <v>0</v>
      </c>
      <c r="S22" s="17">
        <v>1</v>
      </c>
      <c r="T22" s="17">
        <v>1</v>
      </c>
      <c r="U22" s="17">
        <v>0</v>
      </c>
      <c r="V22" s="17">
        <v>81.3</v>
      </c>
      <c r="W22" s="17">
        <v>0</v>
      </c>
      <c r="X22" s="17">
        <v>0</v>
      </c>
      <c r="Y22" s="23">
        <f>V22/5.5</f>
        <v>14.781818181818181</v>
      </c>
      <c r="Z22" s="16">
        <f>ROUND(Y22,0)</f>
        <v>15</v>
      </c>
      <c r="AA22" s="17">
        <v>15</v>
      </c>
      <c r="AB22" s="17">
        <v>0</v>
      </c>
      <c r="AC22" s="14" t="s">
        <v>56</v>
      </c>
      <c r="AD22" s="18">
        <v>44439</v>
      </c>
      <c r="AE22" s="14" t="s">
        <v>43</v>
      </c>
      <c r="AF22" s="14" t="s">
        <v>60</v>
      </c>
      <c r="AG22" s="19" t="s">
        <v>51</v>
      </c>
      <c r="AH22" s="14" t="s">
        <v>52</v>
      </c>
      <c r="AI22" s="20">
        <f>F22-AN22</f>
        <v>15</v>
      </c>
      <c r="AJ22" s="17">
        <v>8</v>
      </c>
      <c r="AK22" s="21">
        <f>IF(AI22=0,"-",AJ22/AI22)</f>
        <v>0.53333333333333333</v>
      </c>
      <c r="AL22" s="17">
        <v>0</v>
      </c>
      <c r="AM22" s="22">
        <f>IF(AL22=0,0,AL22/AI22)</f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9">
        <v>0</v>
      </c>
    </row>
    <row r="23" spans="1:52" ht="15" customHeight="1" x14ac:dyDescent="0.25">
      <c r="A23" s="14">
        <v>290</v>
      </c>
      <c r="B23" s="15">
        <v>3420</v>
      </c>
      <c r="C23" s="15">
        <v>9</v>
      </c>
      <c r="D23" s="15">
        <v>153309030</v>
      </c>
      <c r="E23" s="15" t="s">
        <v>118</v>
      </c>
      <c r="F23" s="16">
        <f>IF(S23=0,AA23,Z23+SUM(G23:Q23)+AB23)</f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 t="s">
        <v>0</v>
      </c>
      <c r="S23" s="17">
        <v>99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3">
        <f>V23/5.5</f>
        <v>0</v>
      </c>
      <c r="Z23" s="16">
        <f>ROUND(Y23,0)</f>
        <v>0</v>
      </c>
      <c r="AA23" s="17">
        <v>0</v>
      </c>
      <c r="AB23" s="17">
        <v>0</v>
      </c>
      <c r="AC23" s="14" t="s">
        <v>56</v>
      </c>
      <c r="AD23" s="18">
        <v>44439</v>
      </c>
      <c r="AE23" s="14" t="s">
        <v>43</v>
      </c>
      <c r="AF23" s="14" t="s">
        <v>60</v>
      </c>
      <c r="AG23" s="19" t="s">
        <v>51</v>
      </c>
      <c r="AH23" s="14" t="s">
        <v>52</v>
      </c>
      <c r="AI23" s="20">
        <f>F23-AN23</f>
        <v>0</v>
      </c>
      <c r="AJ23" s="17">
        <v>0</v>
      </c>
      <c r="AK23" s="21" t="str">
        <f>IF(AI23=0,"-",AJ23/AI23)</f>
        <v>-</v>
      </c>
      <c r="AL23" s="17">
        <v>0</v>
      </c>
      <c r="AM23" s="22">
        <f>IF(AL23=0,0,AL23/AI23)</f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9">
        <v>0</v>
      </c>
    </row>
    <row r="24" spans="1:52" ht="15" customHeight="1" x14ac:dyDescent="0.25">
      <c r="A24" s="14">
        <v>291</v>
      </c>
      <c r="B24" s="15">
        <v>3421</v>
      </c>
      <c r="C24" s="15">
        <v>9</v>
      </c>
      <c r="D24" s="15">
        <v>153309031</v>
      </c>
      <c r="E24" s="15" t="s">
        <v>118</v>
      </c>
      <c r="F24" s="16">
        <f>IF(S24=0,AA24,Z24+SUM(G24:Q24)+AB24)</f>
        <v>5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 t="s">
        <v>0</v>
      </c>
      <c r="S24" s="17">
        <v>2</v>
      </c>
      <c r="T24" s="17">
        <v>1</v>
      </c>
      <c r="U24" s="17">
        <v>0</v>
      </c>
      <c r="V24" s="17">
        <v>28.3</v>
      </c>
      <c r="W24" s="17">
        <v>1</v>
      </c>
      <c r="X24" s="17">
        <v>7.9</v>
      </c>
      <c r="Y24" s="23">
        <f>V24/5.5</f>
        <v>5.1454545454545455</v>
      </c>
      <c r="Z24" s="16">
        <f>ROUND(Y24,0)</f>
        <v>5</v>
      </c>
      <c r="AA24" s="17">
        <v>5</v>
      </c>
      <c r="AB24" s="17">
        <v>0</v>
      </c>
      <c r="AC24" s="14" t="s">
        <v>56</v>
      </c>
      <c r="AD24" s="18">
        <v>44439</v>
      </c>
      <c r="AE24" s="14" t="s">
        <v>43</v>
      </c>
      <c r="AF24" s="14" t="s">
        <v>60</v>
      </c>
      <c r="AG24" s="19" t="s">
        <v>51</v>
      </c>
      <c r="AH24" s="14" t="s">
        <v>52</v>
      </c>
      <c r="AI24" s="20">
        <f>F24-AN24</f>
        <v>5</v>
      </c>
      <c r="AJ24" s="17">
        <v>0</v>
      </c>
      <c r="AK24" s="21">
        <f>IF(AI24=0,"-",AJ24/AI24)</f>
        <v>0</v>
      </c>
      <c r="AL24" s="17">
        <v>0</v>
      </c>
      <c r="AM24" s="22">
        <f>IF(AL24=0,0,AL24/AI24)</f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9">
        <v>0</v>
      </c>
    </row>
    <row r="25" spans="1:52" ht="15" customHeight="1" x14ac:dyDescent="0.25">
      <c r="A25" s="14">
        <v>289</v>
      </c>
      <c r="B25" s="15">
        <v>3422</v>
      </c>
      <c r="C25" s="15">
        <v>9</v>
      </c>
      <c r="D25" s="15">
        <v>153310012</v>
      </c>
      <c r="E25" s="15" t="s">
        <v>118</v>
      </c>
      <c r="F25" s="16">
        <f>IF(S25=0,AA25,Z25+SUM(G25:Q25)+AB25)</f>
        <v>2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 t="s">
        <v>0</v>
      </c>
      <c r="S25" s="17">
        <v>2</v>
      </c>
      <c r="T25" s="17">
        <v>1</v>
      </c>
      <c r="U25" s="17">
        <v>0</v>
      </c>
      <c r="V25" s="17">
        <v>9.6999999999999993</v>
      </c>
      <c r="W25" s="17">
        <v>1</v>
      </c>
      <c r="X25" s="17">
        <v>7.3</v>
      </c>
      <c r="Y25" s="23">
        <f>V25/5.5</f>
        <v>1.7636363636363634</v>
      </c>
      <c r="Z25" s="16">
        <f>ROUND(Y25,0)</f>
        <v>2</v>
      </c>
      <c r="AA25" s="17">
        <v>2</v>
      </c>
      <c r="AB25" s="17">
        <v>0</v>
      </c>
      <c r="AC25" s="14" t="s">
        <v>56</v>
      </c>
      <c r="AD25" s="18">
        <v>44439</v>
      </c>
      <c r="AE25" s="14" t="s">
        <v>43</v>
      </c>
      <c r="AF25" s="14" t="s">
        <v>60</v>
      </c>
      <c r="AG25" s="19" t="s">
        <v>51</v>
      </c>
      <c r="AH25" s="14" t="s">
        <v>52</v>
      </c>
      <c r="AI25" s="20">
        <f>F25-AN25</f>
        <v>2</v>
      </c>
      <c r="AJ25" s="17">
        <v>0</v>
      </c>
      <c r="AK25" s="21">
        <f>IF(AI25=0,"-",AJ25/AI25)</f>
        <v>0</v>
      </c>
      <c r="AL25" s="17">
        <v>0</v>
      </c>
      <c r="AM25" s="22">
        <f>IF(AL25=0,0,AL25/AI25)</f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9">
        <v>0</v>
      </c>
    </row>
    <row r="26" spans="1:52" ht="15" customHeight="1" x14ac:dyDescent="0.25">
      <c r="A26" s="14">
        <v>301</v>
      </c>
      <c r="B26" s="15">
        <v>3423</v>
      </c>
      <c r="C26" s="15">
        <v>9</v>
      </c>
      <c r="D26" s="15">
        <v>153310013</v>
      </c>
      <c r="E26" s="15" t="s">
        <v>118</v>
      </c>
      <c r="F26" s="16">
        <f>IF(S26=0,AA26,Z26+SUM(G26:Q26)+AB26)</f>
        <v>2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10.5</v>
      </c>
      <c r="W26" s="17">
        <v>1</v>
      </c>
      <c r="X26" s="17">
        <v>7.4</v>
      </c>
      <c r="Y26" s="23">
        <f>V26/5.5</f>
        <v>1.9090909090909092</v>
      </c>
      <c r="Z26" s="16">
        <f>ROUND(Y26,0)</f>
        <v>2</v>
      </c>
      <c r="AA26" s="17">
        <v>2</v>
      </c>
      <c r="AB26" s="17">
        <v>0</v>
      </c>
      <c r="AC26" s="14" t="s">
        <v>56</v>
      </c>
      <c r="AD26" s="18">
        <v>44439</v>
      </c>
      <c r="AE26" s="14" t="s">
        <v>43</v>
      </c>
      <c r="AF26" s="14" t="s">
        <v>60</v>
      </c>
      <c r="AG26" s="19" t="s">
        <v>51</v>
      </c>
      <c r="AH26" s="14" t="s">
        <v>52</v>
      </c>
      <c r="AI26" s="20">
        <f>F26-AN26</f>
        <v>2</v>
      </c>
      <c r="AJ26" s="17">
        <v>1</v>
      </c>
      <c r="AK26" s="21">
        <f>IF(AI26=0,"-",AJ26/AI26)</f>
        <v>0.5</v>
      </c>
      <c r="AL26" s="17">
        <v>0</v>
      </c>
      <c r="AM26" s="22">
        <f>IF(AL26=0,0,AL26/AI26)</f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9">
        <v>0</v>
      </c>
    </row>
    <row r="27" spans="1:52" ht="15" customHeight="1" x14ac:dyDescent="0.25">
      <c r="A27" s="14">
        <v>300</v>
      </c>
      <c r="B27" s="15">
        <v>3424</v>
      </c>
      <c r="C27" s="15">
        <v>9</v>
      </c>
      <c r="D27" s="15">
        <v>153310017</v>
      </c>
      <c r="E27" s="15" t="s">
        <v>118</v>
      </c>
      <c r="F27" s="16">
        <f>IF(S27=0,AA27,Z27+SUM(G27:Q27)+AB27)</f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 t="s">
        <v>0</v>
      </c>
      <c r="S27" s="17">
        <v>99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23">
        <f>V27/5.5</f>
        <v>0</v>
      </c>
      <c r="Z27" s="16">
        <f>ROUND(Y27,0)</f>
        <v>0</v>
      </c>
      <c r="AA27" s="17">
        <v>0</v>
      </c>
      <c r="AB27" s="17">
        <v>0</v>
      </c>
      <c r="AC27" s="14" t="s">
        <v>56</v>
      </c>
      <c r="AD27" s="18">
        <v>44439</v>
      </c>
      <c r="AE27" s="14" t="s">
        <v>43</v>
      </c>
      <c r="AF27" s="14" t="s">
        <v>60</v>
      </c>
      <c r="AG27" s="19" t="s">
        <v>51</v>
      </c>
      <c r="AH27" s="14" t="s">
        <v>52</v>
      </c>
      <c r="AI27" s="20">
        <f>F27-AN27</f>
        <v>0</v>
      </c>
      <c r="AJ27" s="17">
        <v>0</v>
      </c>
      <c r="AK27" s="21" t="str">
        <f>IF(AI27=0,"-",AJ27/AI27)</f>
        <v>-</v>
      </c>
      <c r="AL27" s="17">
        <v>0</v>
      </c>
      <c r="AM27" s="22">
        <f>IF(AL27=0,0,AL27/AI27)</f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9">
        <v>0</v>
      </c>
    </row>
    <row r="28" spans="1:52" ht="15" customHeight="1" x14ac:dyDescent="0.25">
      <c r="A28" s="14">
        <v>292</v>
      </c>
      <c r="B28" s="15">
        <v>3425</v>
      </c>
      <c r="C28" s="15">
        <v>9</v>
      </c>
      <c r="D28" s="15">
        <v>153310018</v>
      </c>
      <c r="E28" s="15" t="s">
        <v>118</v>
      </c>
      <c r="F28" s="16">
        <f>IF(S28=0,AA28,Z28+SUM(G28:Q28)+AB28)</f>
        <v>5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 t="s">
        <v>0</v>
      </c>
      <c r="S28" s="17">
        <v>2</v>
      </c>
      <c r="T28" s="17">
        <v>1</v>
      </c>
      <c r="U28" s="17">
        <v>0</v>
      </c>
      <c r="V28" s="17">
        <v>26.3</v>
      </c>
      <c r="W28" s="17">
        <v>1</v>
      </c>
      <c r="X28" s="17">
        <v>7.4</v>
      </c>
      <c r="Y28" s="23">
        <f>V28/5.5</f>
        <v>4.7818181818181822</v>
      </c>
      <c r="Z28" s="16">
        <f>ROUND(Y28,0)</f>
        <v>5</v>
      </c>
      <c r="AA28" s="17">
        <v>5</v>
      </c>
      <c r="AB28" s="17">
        <v>0</v>
      </c>
      <c r="AC28" s="14" t="s">
        <v>56</v>
      </c>
      <c r="AD28" s="18">
        <v>44439</v>
      </c>
      <c r="AE28" s="14" t="s">
        <v>43</v>
      </c>
      <c r="AF28" s="14" t="s">
        <v>60</v>
      </c>
      <c r="AG28" s="19" t="s">
        <v>51</v>
      </c>
      <c r="AH28" s="14" t="s">
        <v>52</v>
      </c>
      <c r="AI28" s="20">
        <f>F28-AN28</f>
        <v>5</v>
      </c>
      <c r="AJ28" s="17">
        <v>0</v>
      </c>
      <c r="AK28" s="21">
        <f>IF(AI28=0,"-",AJ28/AI28)</f>
        <v>0</v>
      </c>
      <c r="AL28" s="17">
        <v>0</v>
      </c>
      <c r="AM28" s="22">
        <f>IF(AL28=0,0,AL28/AI28)</f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9">
        <v>0</v>
      </c>
    </row>
    <row r="29" spans="1:52" ht="15" customHeight="1" x14ac:dyDescent="0.25">
      <c r="A29" s="14">
        <v>298</v>
      </c>
      <c r="B29" s="15">
        <v>3426</v>
      </c>
      <c r="C29" s="15">
        <v>9</v>
      </c>
      <c r="D29" s="15">
        <v>153310019</v>
      </c>
      <c r="E29" s="15" t="s">
        <v>118</v>
      </c>
      <c r="F29" s="16">
        <f>IF(S29=0,AA29,Z29+SUM(G29:Q29)+AB29)</f>
        <v>5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 t="s">
        <v>0</v>
      </c>
      <c r="S29" s="17">
        <v>2</v>
      </c>
      <c r="T29" s="17">
        <v>1</v>
      </c>
      <c r="U29" s="17">
        <v>0</v>
      </c>
      <c r="V29" s="17">
        <v>29.7</v>
      </c>
      <c r="W29" s="17">
        <v>1</v>
      </c>
      <c r="X29" s="17">
        <v>7.4</v>
      </c>
      <c r="Y29" s="23">
        <f>V29/5.5</f>
        <v>5.3999999999999995</v>
      </c>
      <c r="Z29" s="16">
        <f>ROUND(Y29,0)</f>
        <v>5</v>
      </c>
      <c r="AA29" s="17">
        <v>5</v>
      </c>
      <c r="AB29" s="17">
        <v>0</v>
      </c>
      <c r="AC29" s="14" t="s">
        <v>56</v>
      </c>
      <c r="AD29" s="18">
        <v>44439</v>
      </c>
      <c r="AE29" s="14" t="s">
        <v>43</v>
      </c>
      <c r="AF29" s="14" t="s">
        <v>60</v>
      </c>
      <c r="AG29" s="19" t="s">
        <v>51</v>
      </c>
      <c r="AH29" s="14" t="s">
        <v>52</v>
      </c>
      <c r="AI29" s="20">
        <f>F29-AN29</f>
        <v>5</v>
      </c>
      <c r="AJ29" s="17">
        <v>0</v>
      </c>
      <c r="AK29" s="21">
        <f>IF(AI29=0,"-",AJ29/AI29)</f>
        <v>0</v>
      </c>
      <c r="AL29" s="17">
        <v>0</v>
      </c>
      <c r="AM29" s="22">
        <f>IF(AL29=0,0,AL29/AI29)</f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9">
        <v>0</v>
      </c>
    </row>
    <row r="30" spans="1:52" ht="15" customHeight="1" x14ac:dyDescent="0.25">
      <c r="A30" s="14">
        <v>296</v>
      </c>
      <c r="B30" s="15">
        <v>3427</v>
      </c>
      <c r="C30" s="15">
        <v>9</v>
      </c>
      <c r="D30" s="15">
        <v>153310029</v>
      </c>
      <c r="E30" s="15" t="s">
        <v>118</v>
      </c>
      <c r="F30" s="16">
        <f>IF(S30=0,AA30,Z30+SUM(G30:Q30)+AB30)</f>
        <v>9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 t="s">
        <v>0</v>
      </c>
      <c r="S30" s="17">
        <v>2</v>
      </c>
      <c r="T30" s="17">
        <v>1</v>
      </c>
      <c r="U30" s="17">
        <v>9</v>
      </c>
      <c r="V30" s="17">
        <v>50</v>
      </c>
      <c r="W30" s="17">
        <v>2</v>
      </c>
      <c r="X30" s="17">
        <v>4.5999999999999996</v>
      </c>
      <c r="Y30" s="23">
        <f>V30/5.5</f>
        <v>9.0909090909090917</v>
      </c>
      <c r="Z30" s="16">
        <f>ROUND(Y30,0)</f>
        <v>9</v>
      </c>
      <c r="AA30" s="17">
        <v>9</v>
      </c>
      <c r="AB30" s="17">
        <v>0</v>
      </c>
      <c r="AC30" s="14" t="s">
        <v>56</v>
      </c>
      <c r="AD30" s="18">
        <v>44439</v>
      </c>
      <c r="AE30" s="14" t="s">
        <v>43</v>
      </c>
      <c r="AF30" s="14" t="s">
        <v>60</v>
      </c>
      <c r="AG30" s="19" t="s">
        <v>51</v>
      </c>
      <c r="AH30" s="14" t="s">
        <v>52</v>
      </c>
      <c r="AI30" s="20">
        <f>F30-AN30</f>
        <v>9</v>
      </c>
      <c r="AJ30" s="17">
        <v>5</v>
      </c>
      <c r="AK30" s="21">
        <f>IF(AI30=0,"-",AJ30/AI30)</f>
        <v>0.55555555555555558</v>
      </c>
      <c r="AL30" s="17">
        <v>0</v>
      </c>
      <c r="AM30" s="22">
        <f>IF(AL30=0,0,AL30/AI30)</f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9">
        <v>0</v>
      </c>
    </row>
    <row r="31" spans="1:52" ht="15" customHeight="1" x14ac:dyDescent="0.25">
      <c r="A31" s="14">
        <v>127</v>
      </c>
      <c r="B31" s="15">
        <v>3455</v>
      </c>
      <c r="C31" s="15">
        <v>9</v>
      </c>
      <c r="D31" s="15">
        <v>156311034</v>
      </c>
      <c r="E31" s="15" t="s">
        <v>103</v>
      </c>
      <c r="F31" s="16">
        <f>IF(S31=0,AA31,Z31+SUM(G31:Q31)+AB31)</f>
        <v>8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 t="s">
        <v>0</v>
      </c>
      <c r="S31" s="17">
        <v>1</v>
      </c>
      <c r="T31" s="17">
        <v>1</v>
      </c>
      <c r="U31" s="17">
        <v>0</v>
      </c>
      <c r="V31" s="17">
        <v>42.7</v>
      </c>
      <c r="W31" s="17">
        <v>0</v>
      </c>
      <c r="X31" s="17">
        <v>0</v>
      </c>
      <c r="Y31" s="23">
        <f>V31/5.5</f>
        <v>7.7636363636363646</v>
      </c>
      <c r="Z31" s="16">
        <f>ROUND(Y31,0)</f>
        <v>8</v>
      </c>
      <c r="AA31" s="17">
        <v>8</v>
      </c>
      <c r="AB31" s="17">
        <v>0</v>
      </c>
      <c r="AC31" s="14" t="s">
        <v>56</v>
      </c>
      <c r="AD31" s="18">
        <v>44439</v>
      </c>
      <c r="AE31" s="14" t="s">
        <v>43</v>
      </c>
      <c r="AF31" s="14" t="s">
        <v>60</v>
      </c>
      <c r="AG31" s="19" t="s">
        <v>51</v>
      </c>
      <c r="AH31" s="14" t="s">
        <v>52</v>
      </c>
      <c r="AI31" s="20">
        <f>F31-AN31</f>
        <v>7</v>
      </c>
      <c r="AJ31" s="17">
        <v>3</v>
      </c>
      <c r="AK31" s="21">
        <f>IF(AI31=0,"-",AJ31/AI31)</f>
        <v>0.42857142857142855</v>
      </c>
      <c r="AL31" s="17">
        <v>0</v>
      </c>
      <c r="AM31" s="22">
        <f>IF(AL31=0,0,AL31/AI31)</f>
        <v>0</v>
      </c>
      <c r="AN31" s="17">
        <v>1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9">
        <v>0</v>
      </c>
    </row>
    <row r="32" spans="1:52" ht="15" customHeight="1" x14ac:dyDescent="0.25">
      <c r="A32" s="14">
        <v>183</v>
      </c>
      <c r="B32" s="15">
        <v>3456</v>
      </c>
      <c r="C32" s="15">
        <v>9</v>
      </c>
      <c r="D32" s="15">
        <v>156311035</v>
      </c>
      <c r="E32" s="15" t="s">
        <v>103</v>
      </c>
      <c r="F32" s="16">
        <f>IF(S32=0,AA32,Z32+SUM(G32:Q32)+AB32)</f>
        <v>7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 t="s">
        <v>0</v>
      </c>
      <c r="S32" s="17">
        <v>1</v>
      </c>
      <c r="T32" s="17">
        <v>1</v>
      </c>
      <c r="U32" s="17">
        <v>0</v>
      </c>
      <c r="V32" s="17">
        <v>38</v>
      </c>
      <c r="W32" s="17">
        <v>0</v>
      </c>
      <c r="X32" s="17">
        <v>0</v>
      </c>
      <c r="Y32" s="23">
        <f>V32/5.5</f>
        <v>6.9090909090909092</v>
      </c>
      <c r="Z32" s="16">
        <f>ROUND(Y32,0)</f>
        <v>7</v>
      </c>
      <c r="AA32" s="17">
        <v>7</v>
      </c>
      <c r="AB32" s="17">
        <v>0</v>
      </c>
      <c r="AC32" s="14" t="s">
        <v>56</v>
      </c>
      <c r="AD32" s="18">
        <v>44439</v>
      </c>
      <c r="AE32" s="14" t="s">
        <v>43</v>
      </c>
      <c r="AF32" s="14" t="s">
        <v>60</v>
      </c>
      <c r="AG32" s="19" t="s">
        <v>51</v>
      </c>
      <c r="AH32" s="14" t="s">
        <v>52</v>
      </c>
      <c r="AI32" s="20">
        <f>F32-AN32</f>
        <v>7</v>
      </c>
      <c r="AJ32" s="17">
        <v>4</v>
      </c>
      <c r="AK32" s="21">
        <f>IF(AI32=0,"-",AJ32/AI32)</f>
        <v>0.5714285714285714</v>
      </c>
      <c r="AL32" s="17">
        <v>0</v>
      </c>
      <c r="AM32" s="22">
        <f>IF(AL32=0,0,AL32/AI32)</f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9">
        <v>0</v>
      </c>
    </row>
    <row r="33" spans="1:52" ht="15" customHeight="1" x14ac:dyDescent="0.25">
      <c r="A33" s="14">
        <v>112</v>
      </c>
      <c r="B33" s="15">
        <v>3805</v>
      </c>
      <c r="C33" s="15">
        <v>52</v>
      </c>
      <c r="D33" s="15">
        <v>156310109</v>
      </c>
      <c r="E33" s="15" t="s">
        <v>101</v>
      </c>
      <c r="F33" s="16">
        <f>IF(S33=0,AA33,Z33+SUM(G33:Q33)+AB33)</f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 t="s">
        <v>0</v>
      </c>
      <c r="S33" s="17">
        <v>99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23">
        <f>V33/5.5</f>
        <v>0</v>
      </c>
      <c r="Z33" s="16">
        <f>ROUND(Y33,0)</f>
        <v>0</v>
      </c>
      <c r="AA33" s="17">
        <v>0</v>
      </c>
      <c r="AB33" s="17">
        <v>0</v>
      </c>
      <c r="AC33" s="14" t="s">
        <v>56</v>
      </c>
      <c r="AD33" s="18">
        <v>44439</v>
      </c>
      <c r="AE33" s="14" t="s">
        <v>43</v>
      </c>
      <c r="AF33" s="14" t="s">
        <v>60</v>
      </c>
      <c r="AG33" s="19" t="s">
        <v>51</v>
      </c>
      <c r="AH33" s="14" t="s">
        <v>52</v>
      </c>
      <c r="AI33" s="20">
        <f>F33-AN33</f>
        <v>0</v>
      </c>
      <c r="AJ33" s="17">
        <v>0</v>
      </c>
      <c r="AK33" s="21" t="str">
        <f>IF(AI33=0,"-",AJ33/AI33)</f>
        <v>-</v>
      </c>
      <c r="AL33" s="17">
        <v>0</v>
      </c>
      <c r="AM33" s="22">
        <f>IF(AL33=0,0,AL33/AI33)</f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9">
        <v>0</v>
      </c>
    </row>
    <row r="34" spans="1:52" ht="15" customHeight="1" x14ac:dyDescent="0.25">
      <c r="A34" s="14">
        <v>118</v>
      </c>
      <c r="B34" s="15">
        <v>3806</v>
      </c>
      <c r="C34" s="15">
        <v>52</v>
      </c>
      <c r="D34" s="15">
        <v>156310112</v>
      </c>
      <c r="E34" s="15" t="s">
        <v>101</v>
      </c>
      <c r="F34" s="16">
        <f>IF(S34=0,AA34,Z34+SUM(G34:Q34)+AB34)</f>
        <v>10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 t="s">
        <v>0</v>
      </c>
      <c r="S34" s="17">
        <v>1</v>
      </c>
      <c r="T34" s="17">
        <v>1</v>
      </c>
      <c r="U34" s="17">
        <v>0</v>
      </c>
      <c r="V34" s="17">
        <v>53.5</v>
      </c>
      <c r="W34" s="17">
        <v>0</v>
      </c>
      <c r="X34" s="17">
        <v>0</v>
      </c>
      <c r="Y34" s="23">
        <f>V34/5.5</f>
        <v>9.7272727272727266</v>
      </c>
      <c r="Z34" s="16">
        <f>ROUND(Y34,0)</f>
        <v>10</v>
      </c>
      <c r="AA34" s="17">
        <v>9</v>
      </c>
      <c r="AB34" s="17">
        <v>0</v>
      </c>
      <c r="AC34" s="14" t="s">
        <v>56</v>
      </c>
      <c r="AD34" s="18">
        <v>44439</v>
      </c>
      <c r="AE34" s="14" t="s">
        <v>43</v>
      </c>
      <c r="AF34" s="14" t="s">
        <v>60</v>
      </c>
      <c r="AG34" s="19" t="s">
        <v>51</v>
      </c>
      <c r="AH34" s="14" t="s">
        <v>52</v>
      </c>
      <c r="AI34" s="20">
        <f>F34-AN34</f>
        <v>10</v>
      </c>
      <c r="AJ34" s="17">
        <v>9</v>
      </c>
      <c r="AK34" s="21">
        <f>IF(AI34=0,"-",AJ34/AI34)</f>
        <v>0.9</v>
      </c>
      <c r="AL34" s="17">
        <v>0</v>
      </c>
      <c r="AM34" s="22">
        <f>IF(AL34=0,0,AL34/AI34)</f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9">
        <v>0</v>
      </c>
    </row>
    <row r="35" spans="1:52" ht="15" customHeight="1" x14ac:dyDescent="0.25">
      <c r="A35" s="14">
        <v>251</v>
      </c>
      <c r="B35" s="15">
        <v>3809</v>
      </c>
      <c r="C35" s="15">
        <v>52</v>
      </c>
      <c r="D35" s="15">
        <v>156310137</v>
      </c>
      <c r="E35" s="15" t="s">
        <v>101</v>
      </c>
      <c r="F35" s="16">
        <f>IF(S35=0,AA35,Z35+SUM(G35:Q35)+AB35)</f>
        <v>21</v>
      </c>
      <c r="G35" s="17">
        <v>0</v>
      </c>
      <c r="H35" s="17">
        <v>1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 t="s">
        <v>0</v>
      </c>
      <c r="S35" s="17">
        <v>1</v>
      </c>
      <c r="T35" s="17">
        <v>1</v>
      </c>
      <c r="U35" s="17">
        <v>0</v>
      </c>
      <c r="V35" s="17">
        <v>111.4</v>
      </c>
      <c r="W35" s="17">
        <v>0</v>
      </c>
      <c r="X35" s="17">
        <v>0</v>
      </c>
      <c r="Y35" s="23">
        <f>V35/5.5</f>
        <v>20.254545454545454</v>
      </c>
      <c r="Z35" s="16">
        <f>ROUND(Y35,0)</f>
        <v>20</v>
      </c>
      <c r="AA35" s="17">
        <v>20</v>
      </c>
      <c r="AB35" s="17">
        <v>0</v>
      </c>
      <c r="AC35" s="14" t="s">
        <v>56</v>
      </c>
      <c r="AD35" s="18">
        <v>44439</v>
      </c>
      <c r="AE35" s="14" t="s">
        <v>43</v>
      </c>
      <c r="AF35" s="14" t="s">
        <v>60</v>
      </c>
      <c r="AG35" s="19" t="s">
        <v>51</v>
      </c>
      <c r="AH35" s="14" t="s">
        <v>52</v>
      </c>
      <c r="AI35" s="20">
        <f>F35-AN35</f>
        <v>21</v>
      </c>
      <c r="AJ35" s="17">
        <v>20</v>
      </c>
      <c r="AK35" s="21">
        <f>IF(AI35=0,"-",AJ35/AI35)</f>
        <v>0.95238095238095233</v>
      </c>
      <c r="AL35" s="17">
        <v>0</v>
      </c>
      <c r="AM35" s="22">
        <f>IF(AL35=0,0,AL35/AI35)</f>
        <v>0</v>
      </c>
      <c r="AN35" s="17">
        <v>0</v>
      </c>
      <c r="AO35" s="17">
        <v>1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9">
        <v>0</v>
      </c>
    </row>
    <row r="36" spans="1:52" ht="15" customHeight="1" x14ac:dyDescent="0.25">
      <c r="A36" s="14">
        <v>252</v>
      </c>
      <c r="B36" s="15">
        <v>3811</v>
      </c>
      <c r="C36" s="15">
        <v>52</v>
      </c>
      <c r="D36" s="15">
        <v>156311063</v>
      </c>
      <c r="E36" s="15" t="s">
        <v>101</v>
      </c>
      <c r="F36" s="16">
        <f>IF(S36=0,AA36,Z36+SUM(G36:Q36)+AB36)</f>
        <v>4</v>
      </c>
      <c r="G36" s="17">
        <v>0</v>
      </c>
      <c r="H36" s="17">
        <v>0</v>
      </c>
      <c r="I36" s="17">
        <v>0</v>
      </c>
      <c r="J36" s="17">
        <v>0</v>
      </c>
      <c r="K36" s="17">
        <v>2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 t="s">
        <v>0</v>
      </c>
      <c r="S36" s="17">
        <v>0</v>
      </c>
      <c r="T36" s="17">
        <v>1</v>
      </c>
      <c r="U36" s="17">
        <v>0</v>
      </c>
      <c r="V36" s="17">
        <v>0</v>
      </c>
      <c r="W36" s="17">
        <v>0</v>
      </c>
      <c r="X36" s="17">
        <v>0</v>
      </c>
      <c r="Y36" s="23">
        <f>V36/5.5</f>
        <v>0</v>
      </c>
      <c r="Z36" s="16">
        <f>ROUND(Y36,0)</f>
        <v>0</v>
      </c>
      <c r="AA36" s="17">
        <v>4</v>
      </c>
      <c r="AB36" s="17">
        <v>0</v>
      </c>
      <c r="AC36" s="14" t="s">
        <v>56</v>
      </c>
      <c r="AD36" s="18">
        <v>44439</v>
      </c>
      <c r="AE36" s="14" t="s">
        <v>43</v>
      </c>
      <c r="AF36" s="14" t="s">
        <v>60</v>
      </c>
      <c r="AG36" s="19" t="s">
        <v>51</v>
      </c>
      <c r="AH36" s="14" t="s">
        <v>52</v>
      </c>
      <c r="AI36" s="20">
        <f>F36-AN36</f>
        <v>4</v>
      </c>
      <c r="AJ36" s="17">
        <v>2</v>
      </c>
      <c r="AK36" s="21">
        <f>IF(AI36=0,"-",AJ36/AI36)</f>
        <v>0.5</v>
      </c>
      <c r="AL36" s="17">
        <v>0</v>
      </c>
      <c r="AM36" s="22">
        <f>IF(AL36=0,0,AL36/AI36)</f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9">
        <v>0</v>
      </c>
    </row>
    <row r="37" spans="1:52" ht="15" customHeight="1" x14ac:dyDescent="0.25">
      <c r="A37" s="14">
        <v>70</v>
      </c>
      <c r="B37" s="15">
        <v>3832</v>
      </c>
      <c r="C37" s="15">
        <v>9</v>
      </c>
      <c r="D37" s="15">
        <v>154310065</v>
      </c>
      <c r="E37" s="15" t="s">
        <v>69</v>
      </c>
      <c r="F37" s="16">
        <f>IF(S37=0,AA37,Z37+SUM(G37:Q37)+AB37)</f>
        <v>17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 t="s">
        <v>0</v>
      </c>
      <c r="S37" s="17">
        <v>2</v>
      </c>
      <c r="T37" s="17">
        <v>1</v>
      </c>
      <c r="U37" s="17">
        <v>0</v>
      </c>
      <c r="V37" s="17">
        <v>93.8</v>
      </c>
      <c r="W37" s="17">
        <v>1</v>
      </c>
      <c r="X37" s="17">
        <v>5.3</v>
      </c>
      <c r="Y37" s="23">
        <f>V37/5.5</f>
        <v>17.054545454545455</v>
      </c>
      <c r="Z37" s="16">
        <f>ROUND(Y37,0)</f>
        <v>17</v>
      </c>
      <c r="AA37" s="17">
        <v>17</v>
      </c>
      <c r="AB37" s="17">
        <v>0</v>
      </c>
      <c r="AC37" s="14" t="s">
        <v>56</v>
      </c>
      <c r="AD37" s="18">
        <v>44439</v>
      </c>
      <c r="AE37" s="14" t="s">
        <v>43</v>
      </c>
      <c r="AF37" s="14" t="s">
        <v>60</v>
      </c>
      <c r="AG37" s="19" t="s">
        <v>51</v>
      </c>
      <c r="AH37" s="14" t="s">
        <v>52</v>
      </c>
      <c r="AI37" s="20">
        <f>F37-AN37</f>
        <v>17</v>
      </c>
      <c r="AJ37" s="17">
        <v>3</v>
      </c>
      <c r="AK37" s="21">
        <f>IF(AI37=0,"-",AJ37/AI37)</f>
        <v>0.17647058823529413</v>
      </c>
      <c r="AL37" s="17">
        <v>0</v>
      </c>
      <c r="AM37" s="22">
        <f>IF(AL37=0,0,AL37/AI37)</f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9">
        <v>0</v>
      </c>
    </row>
    <row r="38" spans="1:52" ht="15" customHeight="1" x14ac:dyDescent="0.25">
      <c r="A38" s="14">
        <v>94</v>
      </c>
      <c r="B38" s="15">
        <v>3833</v>
      </c>
      <c r="C38" s="15">
        <v>9</v>
      </c>
      <c r="D38" s="15">
        <v>154310066</v>
      </c>
      <c r="E38" s="15" t="s">
        <v>69</v>
      </c>
      <c r="F38" s="16">
        <f>IF(S38=0,AA38,Z38+SUM(G38:Q38)+AB38)</f>
        <v>11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 t="s">
        <v>0</v>
      </c>
      <c r="S38" s="17">
        <v>1</v>
      </c>
      <c r="T38" s="17">
        <v>1</v>
      </c>
      <c r="U38" s="17">
        <v>0</v>
      </c>
      <c r="V38" s="17">
        <v>57.9</v>
      </c>
      <c r="W38" s="17">
        <v>0</v>
      </c>
      <c r="X38" s="17">
        <v>0</v>
      </c>
      <c r="Y38" s="23">
        <f>V38/5.5</f>
        <v>10.527272727272727</v>
      </c>
      <c r="Z38" s="16">
        <f>ROUND(Y38,0)</f>
        <v>11</v>
      </c>
      <c r="AA38" s="17">
        <v>10</v>
      </c>
      <c r="AB38" s="17">
        <v>0</v>
      </c>
      <c r="AC38" s="14" t="s">
        <v>56</v>
      </c>
      <c r="AD38" s="18">
        <v>44439</v>
      </c>
      <c r="AE38" s="14" t="s">
        <v>43</v>
      </c>
      <c r="AF38" s="14" t="s">
        <v>60</v>
      </c>
      <c r="AG38" s="19" t="s">
        <v>51</v>
      </c>
      <c r="AH38" s="14" t="s">
        <v>52</v>
      </c>
      <c r="AI38" s="20">
        <f>F38-AN38</f>
        <v>11</v>
      </c>
      <c r="AJ38" s="17">
        <v>9</v>
      </c>
      <c r="AK38" s="21">
        <f>IF(AI38=0,"-",AJ38/AI38)</f>
        <v>0.81818181818181823</v>
      </c>
      <c r="AL38" s="17">
        <v>0</v>
      </c>
      <c r="AM38" s="22">
        <f>IF(AL38=0,0,AL38/AI38)</f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9">
        <v>0</v>
      </c>
    </row>
    <row r="39" spans="1:52" ht="15" customHeight="1" x14ac:dyDescent="0.25">
      <c r="A39" s="14">
        <v>8</v>
      </c>
      <c r="B39" s="15">
        <v>3834</v>
      </c>
      <c r="C39" s="15">
        <v>9</v>
      </c>
      <c r="D39" s="15">
        <v>154310067</v>
      </c>
      <c r="E39" s="15" t="s">
        <v>69</v>
      </c>
      <c r="F39" s="16">
        <f>IF(S39=0,AA39,Z39+SUM(G39:Q39)+AB39)</f>
        <v>5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 t="s">
        <v>0</v>
      </c>
      <c r="S39" s="17">
        <v>1</v>
      </c>
      <c r="T39" s="17">
        <v>1</v>
      </c>
      <c r="U39" s="17">
        <v>0</v>
      </c>
      <c r="V39" s="17">
        <v>27.3</v>
      </c>
      <c r="W39" s="17">
        <v>0</v>
      </c>
      <c r="X39" s="17">
        <v>0</v>
      </c>
      <c r="Y39" s="23">
        <f>V39/5.5</f>
        <v>4.9636363636363638</v>
      </c>
      <c r="Z39" s="16">
        <f>ROUND(Y39,0)</f>
        <v>5</v>
      </c>
      <c r="AA39" s="17">
        <v>5</v>
      </c>
      <c r="AB39" s="17">
        <v>0</v>
      </c>
      <c r="AC39" s="14" t="s">
        <v>56</v>
      </c>
      <c r="AD39" s="18">
        <v>44439</v>
      </c>
      <c r="AE39" s="14" t="s">
        <v>43</v>
      </c>
      <c r="AF39" s="14" t="s">
        <v>60</v>
      </c>
      <c r="AG39" s="19" t="s">
        <v>51</v>
      </c>
      <c r="AH39" s="14" t="s">
        <v>52</v>
      </c>
      <c r="AI39" s="20">
        <f>F39-AN39</f>
        <v>5</v>
      </c>
      <c r="AJ39" s="17">
        <v>4</v>
      </c>
      <c r="AK39" s="21">
        <f>IF(AI39=0,"-",AJ39/AI39)</f>
        <v>0.8</v>
      </c>
      <c r="AL39" s="17">
        <v>0</v>
      </c>
      <c r="AM39" s="22">
        <f>IF(AL39=0,0,AL39/AI39)</f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9">
        <v>0</v>
      </c>
    </row>
    <row r="40" spans="1:52" ht="15" customHeight="1" x14ac:dyDescent="0.25">
      <c r="A40" s="14">
        <v>14</v>
      </c>
      <c r="B40" s="15">
        <v>3835</v>
      </c>
      <c r="C40" s="15">
        <v>9</v>
      </c>
      <c r="D40" s="15">
        <v>154310068</v>
      </c>
      <c r="E40" s="15" t="s">
        <v>69</v>
      </c>
      <c r="F40" s="16">
        <f>IF(S40=0,AA40,Z40+SUM(G40:Q40)+AB40)</f>
        <v>4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 t="s">
        <v>0</v>
      </c>
      <c r="S40" s="17">
        <v>1</v>
      </c>
      <c r="T40" s="17">
        <v>1</v>
      </c>
      <c r="U40" s="17">
        <v>0</v>
      </c>
      <c r="V40" s="17">
        <v>23.3</v>
      </c>
      <c r="W40" s="17">
        <v>2</v>
      </c>
      <c r="X40" s="17">
        <v>5.3</v>
      </c>
      <c r="Y40" s="23">
        <f>V40/5.5</f>
        <v>4.2363636363636363</v>
      </c>
      <c r="Z40" s="16">
        <f>ROUND(Y40,0)</f>
        <v>4</v>
      </c>
      <c r="AA40" s="17">
        <v>4</v>
      </c>
      <c r="AB40" s="17">
        <v>0</v>
      </c>
      <c r="AC40" s="14" t="s">
        <v>56</v>
      </c>
      <c r="AD40" s="18">
        <v>44439</v>
      </c>
      <c r="AE40" s="14" t="s">
        <v>43</v>
      </c>
      <c r="AF40" s="14" t="s">
        <v>60</v>
      </c>
      <c r="AG40" s="19" t="s">
        <v>51</v>
      </c>
      <c r="AH40" s="14" t="s">
        <v>52</v>
      </c>
      <c r="AI40" s="20">
        <f>F40-AN40</f>
        <v>4</v>
      </c>
      <c r="AJ40" s="17">
        <v>4</v>
      </c>
      <c r="AK40" s="21">
        <f>IF(AI40=0,"-",AJ40/AI40)</f>
        <v>1</v>
      </c>
      <c r="AL40" s="17">
        <v>0</v>
      </c>
      <c r="AM40" s="22">
        <f>IF(AL40=0,0,AL40/AI40)</f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9">
        <v>0</v>
      </c>
    </row>
    <row r="41" spans="1:52" ht="15" customHeight="1" x14ac:dyDescent="0.25">
      <c r="A41" s="14">
        <v>315</v>
      </c>
      <c r="B41" s="15">
        <v>3869</v>
      </c>
      <c r="C41" s="15">
        <v>9</v>
      </c>
      <c r="D41" s="15">
        <v>154311011</v>
      </c>
      <c r="E41" s="15" t="s">
        <v>126</v>
      </c>
      <c r="F41" s="16">
        <f>IF(S41=0,AA41,Z41+SUM(G41:Q41)+AB41)</f>
        <v>15</v>
      </c>
      <c r="G41" s="17">
        <v>0</v>
      </c>
      <c r="H41" s="17">
        <v>0</v>
      </c>
      <c r="I41" s="17">
        <v>0</v>
      </c>
      <c r="J41" s="17">
        <v>0</v>
      </c>
      <c r="K41" s="17">
        <v>2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 t="s">
        <v>0</v>
      </c>
      <c r="S41" s="17">
        <v>1</v>
      </c>
      <c r="T41" s="17">
        <v>1</v>
      </c>
      <c r="U41" s="17">
        <v>0</v>
      </c>
      <c r="V41" s="17">
        <v>69.7</v>
      </c>
      <c r="W41" s="17">
        <v>0</v>
      </c>
      <c r="X41" s="17">
        <v>0</v>
      </c>
      <c r="Y41" s="23">
        <f>V41/5.5</f>
        <v>12.672727272727274</v>
      </c>
      <c r="Z41" s="16">
        <f>ROUND(Y41,0)</f>
        <v>13</v>
      </c>
      <c r="AA41" s="17">
        <v>12</v>
      </c>
      <c r="AB41" s="17">
        <v>0</v>
      </c>
      <c r="AC41" s="14" t="s">
        <v>56</v>
      </c>
      <c r="AD41" s="18">
        <v>44439</v>
      </c>
      <c r="AE41" s="14" t="s">
        <v>43</v>
      </c>
      <c r="AF41" s="14" t="s">
        <v>60</v>
      </c>
      <c r="AG41" s="19" t="s">
        <v>51</v>
      </c>
      <c r="AH41" s="14" t="s">
        <v>52</v>
      </c>
      <c r="AI41" s="20">
        <f>F41-AN41</f>
        <v>15</v>
      </c>
      <c r="AJ41" s="17">
        <v>5</v>
      </c>
      <c r="AK41" s="21">
        <f>IF(AI41=0,"-",AJ41/AI41)</f>
        <v>0.33333333333333331</v>
      </c>
      <c r="AL41" s="17">
        <v>0</v>
      </c>
      <c r="AM41" s="22">
        <f>IF(AL41=0,0,AL41/AI41)</f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9">
        <v>0</v>
      </c>
    </row>
    <row r="42" spans="1:52" ht="15" customHeight="1" x14ac:dyDescent="0.25">
      <c r="A42" s="14">
        <v>375</v>
      </c>
      <c r="B42" s="15">
        <v>4075</v>
      </c>
      <c r="C42" s="15">
        <v>9</v>
      </c>
      <c r="D42" s="15">
        <v>153310020</v>
      </c>
      <c r="E42" s="15" t="s">
        <v>77</v>
      </c>
      <c r="F42" s="16">
        <f>IF(S42=0,AA42,Z42+SUM(G42:Q42)+AB42)</f>
        <v>6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 t="s">
        <v>0</v>
      </c>
      <c r="S42" s="17">
        <v>2</v>
      </c>
      <c r="T42" s="17">
        <v>1</v>
      </c>
      <c r="U42" s="17">
        <v>0</v>
      </c>
      <c r="V42" s="17">
        <v>33.9</v>
      </c>
      <c r="W42" s="17">
        <v>1</v>
      </c>
      <c r="X42" s="17">
        <v>5.5</v>
      </c>
      <c r="Y42" s="23">
        <f>V42/5.5</f>
        <v>6.1636363636363631</v>
      </c>
      <c r="Z42" s="16">
        <f>ROUND(Y42,0)</f>
        <v>6</v>
      </c>
      <c r="AA42" s="17">
        <v>6</v>
      </c>
      <c r="AB42" s="17">
        <v>0</v>
      </c>
      <c r="AC42" s="14" t="s">
        <v>56</v>
      </c>
      <c r="AD42" s="18">
        <v>44439</v>
      </c>
      <c r="AE42" s="14" t="s">
        <v>43</v>
      </c>
      <c r="AF42" s="14" t="s">
        <v>60</v>
      </c>
      <c r="AG42" s="19" t="s">
        <v>51</v>
      </c>
      <c r="AH42" s="14" t="s">
        <v>52</v>
      </c>
      <c r="AI42" s="20">
        <f>F42-AN42</f>
        <v>6</v>
      </c>
      <c r="AJ42" s="17">
        <v>5</v>
      </c>
      <c r="AK42" s="21">
        <f>IF(AI42=0,"-",AJ42/AI42)</f>
        <v>0.83333333333333337</v>
      </c>
      <c r="AL42" s="17">
        <v>0</v>
      </c>
      <c r="AM42" s="22">
        <f>IF(AL42=0,0,AL42/AI42)</f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9">
        <v>0</v>
      </c>
    </row>
    <row r="43" spans="1:52" ht="15" customHeight="1" x14ac:dyDescent="0.25">
      <c r="A43" s="14">
        <v>62</v>
      </c>
      <c r="B43" s="15">
        <v>4076</v>
      </c>
      <c r="C43" s="15">
        <v>9</v>
      </c>
      <c r="D43" s="15">
        <v>153310021</v>
      </c>
      <c r="E43" s="15" t="s">
        <v>77</v>
      </c>
      <c r="F43" s="16">
        <f>IF(S43=0,AA43,Z43+SUM(G43:Q43)+AB43)</f>
        <v>8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 t="s">
        <v>0</v>
      </c>
      <c r="S43" s="17">
        <v>2</v>
      </c>
      <c r="T43" s="17">
        <v>1</v>
      </c>
      <c r="U43" s="17">
        <v>0</v>
      </c>
      <c r="V43" s="17">
        <v>42.9</v>
      </c>
      <c r="W43" s="17">
        <v>1</v>
      </c>
      <c r="X43" s="17">
        <v>5.6</v>
      </c>
      <c r="Y43" s="23">
        <f>V43/5.5</f>
        <v>7.8</v>
      </c>
      <c r="Z43" s="16">
        <f>ROUND(Y43,0)</f>
        <v>8</v>
      </c>
      <c r="AA43" s="17">
        <v>8</v>
      </c>
      <c r="AB43" s="17">
        <v>0</v>
      </c>
      <c r="AC43" s="14" t="s">
        <v>56</v>
      </c>
      <c r="AD43" s="18">
        <v>44439</v>
      </c>
      <c r="AE43" s="14" t="s">
        <v>43</v>
      </c>
      <c r="AF43" s="14" t="s">
        <v>60</v>
      </c>
      <c r="AG43" s="19" t="s">
        <v>51</v>
      </c>
      <c r="AH43" s="14" t="s">
        <v>52</v>
      </c>
      <c r="AI43" s="20">
        <f>F43-AN43</f>
        <v>8</v>
      </c>
      <c r="AJ43" s="17">
        <v>4</v>
      </c>
      <c r="AK43" s="21">
        <f>IF(AI43=0,"-",AJ43/AI43)</f>
        <v>0.5</v>
      </c>
      <c r="AL43" s="17">
        <v>0</v>
      </c>
      <c r="AM43" s="22">
        <f>IF(AL43=0,0,AL43/AI43)</f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9">
        <v>0</v>
      </c>
    </row>
    <row r="44" spans="1:52" ht="15" customHeight="1" x14ac:dyDescent="0.25">
      <c r="A44" s="14">
        <v>369</v>
      </c>
      <c r="B44" s="15">
        <v>4077</v>
      </c>
      <c r="C44" s="15">
        <v>9</v>
      </c>
      <c r="D44" s="15">
        <v>153310022</v>
      </c>
      <c r="E44" s="15" t="s">
        <v>77</v>
      </c>
      <c r="F44" s="16">
        <f>IF(S44=0,AA44,Z44+SUM(G44:Q44)+AB44)</f>
        <v>16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 t="s">
        <v>0</v>
      </c>
      <c r="S44" s="17">
        <v>2</v>
      </c>
      <c r="T44" s="17">
        <v>1</v>
      </c>
      <c r="U44" s="17">
        <v>0</v>
      </c>
      <c r="V44" s="17">
        <v>85.8</v>
      </c>
      <c r="W44" s="17">
        <v>1</v>
      </c>
      <c r="X44" s="17">
        <v>5.6</v>
      </c>
      <c r="Y44" s="23">
        <f>V44/5.5</f>
        <v>15.6</v>
      </c>
      <c r="Z44" s="16">
        <f>ROUND(Y44,0)</f>
        <v>16</v>
      </c>
      <c r="AA44" s="17">
        <v>16</v>
      </c>
      <c r="AB44" s="17">
        <v>0</v>
      </c>
      <c r="AC44" s="14" t="s">
        <v>56</v>
      </c>
      <c r="AD44" s="18">
        <v>44439</v>
      </c>
      <c r="AE44" s="14" t="s">
        <v>43</v>
      </c>
      <c r="AF44" s="14" t="s">
        <v>60</v>
      </c>
      <c r="AG44" s="19" t="s">
        <v>51</v>
      </c>
      <c r="AH44" s="14" t="s">
        <v>52</v>
      </c>
      <c r="AI44" s="20">
        <f>F44-AN44</f>
        <v>16</v>
      </c>
      <c r="AJ44" s="17">
        <v>7</v>
      </c>
      <c r="AK44" s="21">
        <f>IF(AI44=0,"-",AJ44/AI44)</f>
        <v>0.4375</v>
      </c>
      <c r="AL44" s="17">
        <v>0</v>
      </c>
      <c r="AM44" s="22">
        <f>IF(AL44=0,0,AL44/AI44)</f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9">
        <v>0</v>
      </c>
    </row>
    <row r="45" spans="1:52" ht="15" customHeight="1" x14ac:dyDescent="0.25">
      <c r="A45" s="14">
        <v>21</v>
      </c>
      <c r="B45" s="15">
        <v>4078</v>
      </c>
      <c r="C45" s="15">
        <v>9</v>
      </c>
      <c r="D45" s="15">
        <v>153310030</v>
      </c>
      <c r="E45" s="15" t="s">
        <v>77</v>
      </c>
      <c r="F45" s="16">
        <f>IF(S45=0,AA45,Z45+SUM(G45:Q45)+AB45)</f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 t="s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23">
        <f>V45/5.5</f>
        <v>0</v>
      </c>
      <c r="Z45" s="16">
        <f>ROUND(Y45,0)</f>
        <v>0</v>
      </c>
      <c r="AA45" s="17">
        <v>0</v>
      </c>
      <c r="AB45" s="17">
        <v>0</v>
      </c>
      <c r="AC45" s="14" t="s">
        <v>56</v>
      </c>
      <c r="AD45" s="18">
        <v>44439</v>
      </c>
      <c r="AE45" s="14" t="s">
        <v>43</v>
      </c>
      <c r="AF45" s="14" t="s">
        <v>60</v>
      </c>
      <c r="AG45" s="19" t="s">
        <v>51</v>
      </c>
      <c r="AH45" s="14" t="s">
        <v>52</v>
      </c>
      <c r="AI45" s="20">
        <f>F45-AN45</f>
        <v>0</v>
      </c>
      <c r="AJ45" s="17">
        <v>0</v>
      </c>
      <c r="AK45" s="21" t="str">
        <f>IF(AI45=0,"-",AJ45/AI45)</f>
        <v>-</v>
      </c>
      <c r="AL45" s="17">
        <v>0</v>
      </c>
      <c r="AM45" s="22">
        <f>IF(AL45=0,0,AL45/AI45)</f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9">
        <v>0</v>
      </c>
    </row>
    <row r="46" spans="1:52" ht="15" customHeight="1" x14ac:dyDescent="0.25">
      <c r="A46" s="14">
        <v>83</v>
      </c>
      <c r="B46" s="15">
        <v>4079</v>
      </c>
      <c r="C46" s="15">
        <v>9</v>
      </c>
      <c r="D46" s="15">
        <v>153310031</v>
      </c>
      <c r="E46" s="15" t="s">
        <v>77</v>
      </c>
      <c r="F46" s="16">
        <f>IF(S46=0,AA46,Z46+SUM(G46:Q46)+AB46)</f>
        <v>14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 t="s">
        <v>0</v>
      </c>
      <c r="S46" s="17">
        <v>2</v>
      </c>
      <c r="T46" s="17">
        <v>1</v>
      </c>
      <c r="U46" s="17">
        <v>0</v>
      </c>
      <c r="V46" s="17">
        <v>79.099999999999994</v>
      </c>
      <c r="W46" s="17">
        <v>1</v>
      </c>
      <c r="X46" s="17">
        <v>5.6</v>
      </c>
      <c r="Y46" s="23">
        <f>V46/5.5</f>
        <v>14.381818181818181</v>
      </c>
      <c r="Z46" s="16">
        <f>ROUND(Y46,0)</f>
        <v>14</v>
      </c>
      <c r="AA46" s="17">
        <v>14</v>
      </c>
      <c r="AB46" s="17">
        <v>0</v>
      </c>
      <c r="AC46" s="14" t="s">
        <v>56</v>
      </c>
      <c r="AD46" s="18">
        <v>44439</v>
      </c>
      <c r="AE46" s="14" t="s">
        <v>43</v>
      </c>
      <c r="AF46" s="14" t="s">
        <v>60</v>
      </c>
      <c r="AG46" s="19" t="s">
        <v>51</v>
      </c>
      <c r="AH46" s="14" t="s">
        <v>52</v>
      </c>
      <c r="AI46" s="20">
        <f>F46-AN46</f>
        <v>14</v>
      </c>
      <c r="AJ46" s="17">
        <v>8</v>
      </c>
      <c r="AK46" s="21">
        <f>IF(AI46=0,"-",AJ46/AI46)</f>
        <v>0.5714285714285714</v>
      </c>
      <c r="AL46" s="17">
        <v>0</v>
      </c>
      <c r="AM46" s="22">
        <f>IF(AL46=0,0,AL46/AI46)</f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9">
        <v>0</v>
      </c>
    </row>
    <row r="47" spans="1:52" ht="15" customHeight="1" x14ac:dyDescent="0.25">
      <c r="A47" s="14">
        <v>249</v>
      </c>
      <c r="B47" s="15">
        <v>4173</v>
      </c>
      <c r="C47" s="15">
        <v>52</v>
      </c>
      <c r="D47" s="15">
        <v>156310100</v>
      </c>
      <c r="E47" s="15" t="s">
        <v>102</v>
      </c>
      <c r="F47" s="16">
        <f>IF(S47=0,AA47,Z47+SUM(G47:Q47)+AB47)</f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 t="s">
        <v>0</v>
      </c>
      <c r="S47" s="17">
        <v>99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23">
        <f>V47/5.5</f>
        <v>0</v>
      </c>
      <c r="Z47" s="16">
        <f>ROUND(Y47,0)</f>
        <v>0</v>
      </c>
      <c r="AA47" s="17">
        <v>0</v>
      </c>
      <c r="AB47" s="17">
        <v>0</v>
      </c>
      <c r="AC47" s="14" t="s">
        <v>56</v>
      </c>
      <c r="AD47" s="18">
        <v>44439</v>
      </c>
      <c r="AE47" s="14" t="s">
        <v>43</v>
      </c>
      <c r="AF47" s="14" t="s">
        <v>60</v>
      </c>
      <c r="AG47" s="19" t="s">
        <v>51</v>
      </c>
      <c r="AH47" s="14" t="s">
        <v>52</v>
      </c>
      <c r="AI47" s="20">
        <f>F47-AN47</f>
        <v>0</v>
      </c>
      <c r="AJ47" s="17">
        <v>0</v>
      </c>
      <c r="AK47" s="21" t="str">
        <f>IF(AI47=0,"-",AJ47/AI47)</f>
        <v>-</v>
      </c>
      <c r="AL47" s="17">
        <v>0</v>
      </c>
      <c r="AM47" s="22">
        <f>IF(AL47=0,0,AL47/AI47)</f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9">
        <v>0</v>
      </c>
    </row>
    <row r="48" spans="1:52" ht="15" customHeight="1" x14ac:dyDescent="0.25">
      <c r="A48" s="14">
        <v>122</v>
      </c>
      <c r="B48" s="15">
        <v>4174</v>
      </c>
      <c r="C48" s="15">
        <v>52</v>
      </c>
      <c r="D48" s="15">
        <v>156310105</v>
      </c>
      <c r="E48" s="15" t="s">
        <v>102</v>
      </c>
      <c r="F48" s="16">
        <f>IF(S48=0,AA48,Z48+SUM(G48:Q48)+AB48)</f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 t="s">
        <v>0</v>
      </c>
      <c r="S48" s="17">
        <v>99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23">
        <f>V48/5.5</f>
        <v>0</v>
      </c>
      <c r="Z48" s="16">
        <f>ROUND(Y48,0)</f>
        <v>0</v>
      </c>
      <c r="AA48" s="17">
        <v>0</v>
      </c>
      <c r="AB48" s="17">
        <v>0</v>
      </c>
      <c r="AC48" s="14" t="s">
        <v>56</v>
      </c>
      <c r="AD48" s="18">
        <v>44439</v>
      </c>
      <c r="AE48" s="14" t="s">
        <v>43</v>
      </c>
      <c r="AF48" s="14" t="s">
        <v>60</v>
      </c>
      <c r="AG48" s="19" t="s">
        <v>51</v>
      </c>
      <c r="AH48" s="14" t="s">
        <v>52</v>
      </c>
      <c r="AI48" s="20">
        <f>F48-AN48</f>
        <v>0</v>
      </c>
      <c r="AJ48" s="17">
        <v>0</v>
      </c>
      <c r="AK48" s="21" t="str">
        <f>IF(AI48=0,"-",AJ48/AI48)</f>
        <v>-</v>
      </c>
      <c r="AL48" s="17">
        <v>0</v>
      </c>
      <c r="AM48" s="22">
        <f>IF(AL48=0,0,AL48/AI48)</f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9">
        <v>0</v>
      </c>
    </row>
    <row r="49" spans="1:52" ht="15" customHeight="1" x14ac:dyDescent="0.25">
      <c r="A49" s="14">
        <v>264</v>
      </c>
      <c r="B49" s="15">
        <v>4175</v>
      </c>
      <c r="C49" s="15">
        <v>52</v>
      </c>
      <c r="D49" s="15">
        <v>156310114</v>
      </c>
      <c r="E49" s="15" t="s">
        <v>102</v>
      </c>
      <c r="F49" s="16">
        <f>IF(S49=0,AA49,Z49+SUM(G49:Q49)+AB49)</f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 t="s">
        <v>0</v>
      </c>
      <c r="S49" s="17">
        <v>99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23">
        <f>V49/5.5</f>
        <v>0</v>
      </c>
      <c r="Z49" s="16">
        <f>ROUND(Y49,0)</f>
        <v>0</v>
      </c>
      <c r="AA49" s="17">
        <v>0</v>
      </c>
      <c r="AB49" s="17">
        <v>0</v>
      </c>
      <c r="AC49" s="14" t="s">
        <v>56</v>
      </c>
      <c r="AD49" s="18">
        <v>44439</v>
      </c>
      <c r="AE49" s="14" t="s">
        <v>43</v>
      </c>
      <c r="AF49" s="14" t="s">
        <v>60</v>
      </c>
      <c r="AG49" s="19" t="s">
        <v>51</v>
      </c>
      <c r="AH49" s="14" t="s">
        <v>52</v>
      </c>
      <c r="AI49" s="20">
        <f>F49-AN49</f>
        <v>0</v>
      </c>
      <c r="AJ49" s="17">
        <v>0</v>
      </c>
      <c r="AK49" s="21" t="str">
        <f>IF(AI49=0,"-",AJ49/AI49)</f>
        <v>-</v>
      </c>
      <c r="AL49" s="17">
        <v>0</v>
      </c>
      <c r="AM49" s="22">
        <f>IF(AL49=0,0,AL49/AI49)</f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9">
        <v>0</v>
      </c>
    </row>
    <row r="50" spans="1:52" ht="15" customHeight="1" x14ac:dyDescent="0.25">
      <c r="A50" s="14">
        <v>258</v>
      </c>
      <c r="B50" s="15">
        <v>4176</v>
      </c>
      <c r="C50" s="15">
        <v>52</v>
      </c>
      <c r="D50" s="15">
        <v>156310141</v>
      </c>
      <c r="E50" s="15" t="s">
        <v>102</v>
      </c>
      <c r="F50" s="16">
        <f>IF(S50=0,AA50,Z50+SUM(G50:Q50)+AB50)</f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 t="s">
        <v>0</v>
      </c>
      <c r="S50" s="17">
        <v>99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23">
        <f>V50/5.5</f>
        <v>0</v>
      </c>
      <c r="Z50" s="16">
        <f>ROUND(Y50,0)</f>
        <v>0</v>
      </c>
      <c r="AA50" s="17">
        <v>0</v>
      </c>
      <c r="AB50" s="17">
        <v>0</v>
      </c>
      <c r="AC50" s="14" t="s">
        <v>56</v>
      </c>
      <c r="AD50" s="18">
        <v>44439</v>
      </c>
      <c r="AE50" s="14" t="s">
        <v>43</v>
      </c>
      <c r="AF50" s="14" t="s">
        <v>60</v>
      </c>
      <c r="AG50" s="19" t="s">
        <v>51</v>
      </c>
      <c r="AH50" s="14" t="s">
        <v>52</v>
      </c>
      <c r="AI50" s="20">
        <f>F50-AN50</f>
        <v>0</v>
      </c>
      <c r="AJ50" s="17">
        <v>0</v>
      </c>
      <c r="AK50" s="21" t="str">
        <f>IF(AI50=0,"-",AJ50/AI50)</f>
        <v>-</v>
      </c>
      <c r="AL50" s="17">
        <v>0</v>
      </c>
      <c r="AM50" s="22">
        <f>IF(AL50=0,0,AL50/AI50)</f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9">
        <v>0</v>
      </c>
    </row>
    <row r="51" spans="1:52" ht="15" customHeight="1" x14ac:dyDescent="0.25">
      <c r="A51" s="14">
        <v>257</v>
      </c>
      <c r="B51" s="15">
        <v>4177</v>
      </c>
      <c r="C51" s="15">
        <v>52</v>
      </c>
      <c r="D51" s="15">
        <v>156311058</v>
      </c>
      <c r="E51" s="15" t="s">
        <v>102</v>
      </c>
      <c r="F51" s="16">
        <f>IF(S51=0,AA51,Z51+SUM(G51:Q51)+AB51)</f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 t="s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3">
        <f>V51/5.5</f>
        <v>0</v>
      </c>
      <c r="Z51" s="16">
        <f>ROUND(Y51,0)</f>
        <v>0</v>
      </c>
      <c r="AA51" s="17">
        <v>0</v>
      </c>
      <c r="AB51" s="17">
        <v>0</v>
      </c>
      <c r="AC51" s="14" t="s">
        <v>56</v>
      </c>
      <c r="AD51" s="18">
        <v>44439</v>
      </c>
      <c r="AE51" s="14" t="s">
        <v>43</v>
      </c>
      <c r="AF51" s="14" t="s">
        <v>60</v>
      </c>
      <c r="AG51" s="19" t="s">
        <v>51</v>
      </c>
      <c r="AH51" s="14" t="s">
        <v>52</v>
      </c>
      <c r="AI51" s="20">
        <f>F51-AN51</f>
        <v>0</v>
      </c>
      <c r="AJ51" s="17">
        <v>0</v>
      </c>
      <c r="AK51" s="21" t="str">
        <f>IF(AI51=0,"-",AJ51/AI51)</f>
        <v>-</v>
      </c>
      <c r="AL51" s="17">
        <v>0</v>
      </c>
      <c r="AM51" s="22">
        <f>IF(AL51=0,0,AL51/AI51)</f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9">
        <v>0</v>
      </c>
    </row>
    <row r="52" spans="1:52" ht="15" customHeight="1" x14ac:dyDescent="0.25">
      <c r="A52" s="14">
        <v>255</v>
      </c>
      <c r="B52" s="15">
        <v>4178</v>
      </c>
      <c r="C52" s="15">
        <v>52</v>
      </c>
      <c r="D52" s="15">
        <v>156311059</v>
      </c>
      <c r="E52" s="15" t="s">
        <v>102</v>
      </c>
      <c r="F52" s="16">
        <f>IF(S52=0,AA52,Z52+SUM(G52:Q52)+AB52)</f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 t="s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3">
        <f>V52/5.5</f>
        <v>0</v>
      </c>
      <c r="Z52" s="16">
        <f>ROUND(Y52,0)</f>
        <v>0</v>
      </c>
      <c r="AA52" s="17">
        <v>0</v>
      </c>
      <c r="AB52" s="17">
        <v>0</v>
      </c>
      <c r="AC52" s="14" t="s">
        <v>56</v>
      </c>
      <c r="AD52" s="18">
        <v>44439</v>
      </c>
      <c r="AE52" s="14" t="s">
        <v>43</v>
      </c>
      <c r="AF52" s="14" t="s">
        <v>60</v>
      </c>
      <c r="AG52" s="19" t="s">
        <v>51</v>
      </c>
      <c r="AH52" s="14" t="s">
        <v>52</v>
      </c>
      <c r="AI52" s="20">
        <f>F52-AN52</f>
        <v>0</v>
      </c>
      <c r="AJ52" s="17">
        <v>0</v>
      </c>
      <c r="AK52" s="21" t="str">
        <f>IF(AI52=0,"-",AJ52/AI52)</f>
        <v>-</v>
      </c>
      <c r="AL52" s="17">
        <v>0</v>
      </c>
      <c r="AM52" s="22">
        <f>IF(AL52=0,0,AL52/AI52)</f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9">
        <v>0</v>
      </c>
    </row>
    <row r="53" spans="1:52" ht="15" customHeight="1" x14ac:dyDescent="0.25">
      <c r="A53" s="14">
        <v>265</v>
      </c>
      <c r="B53" s="15">
        <v>4179</v>
      </c>
      <c r="C53" s="15">
        <v>52</v>
      </c>
      <c r="D53" s="15">
        <v>156311068</v>
      </c>
      <c r="E53" s="15" t="s">
        <v>102</v>
      </c>
      <c r="F53" s="16">
        <f>IF(S53=0,AA53,Z53+SUM(G53:Q53)+AB53)</f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 t="s">
        <v>0</v>
      </c>
      <c r="S53" s="17">
        <v>99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3">
        <f>V53/5.5</f>
        <v>0</v>
      </c>
      <c r="Z53" s="16">
        <f>ROUND(Y53,0)</f>
        <v>0</v>
      </c>
      <c r="AA53" s="17">
        <v>0</v>
      </c>
      <c r="AB53" s="17">
        <v>0</v>
      </c>
      <c r="AC53" s="14" t="s">
        <v>56</v>
      </c>
      <c r="AD53" s="18">
        <v>44439</v>
      </c>
      <c r="AE53" s="14" t="s">
        <v>43</v>
      </c>
      <c r="AF53" s="14" t="s">
        <v>60</v>
      </c>
      <c r="AG53" s="19" t="s">
        <v>51</v>
      </c>
      <c r="AH53" s="14" t="s">
        <v>52</v>
      </c>
      <c r="AI53" s="20">
        <f>F53-AN53</f>
        <v>0</v>
      </c>
      <c r="AJ53" s="17">
        <v>0</v>
      </c>
      <c r="AK53" s="21" t="str">
        <f>IF(AI53=0,"-",AJ53/AI53)</f>
        <v>-</v>
      </c>
      <c r="AL53" s="17">
        <v>0</v>
      </c>
      <c r="AM53" s="22">
        <f>IF(AL53=0,0,AL53/AI53)</f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9">
        <v>0</v>
      </c>
    </row>
    <row r="54" spans="1:52" ht="15" customHeight="1" x14ac:dyDescent="0.25">
      <c r="A54" s="14">
        <v>233</v>
      </c>
      <c r="B54" s="15">
        <v>4423</v>
      </c>
      <c r="C54" s="15">
        <v>51</v>
      </c>
      <c r="D54" s="15">
        <v>155310099</v>
      </c>
      <c r="E54" s="15" t="s">
        <v>112</v>
      </c>
      <c r="F54" s="16">
        <f>IF(S54=0,AA54,Z54+SUM(G54:Q54)+AB54)</f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 t="s">
        <v>0</v>
      </c>
      <c r="S54" s="17">
        <v>99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23">
        <f>V54/5.5</f>
        <v>0</v>
      </c>
      <c r="Z54" s="16">
        <f>ROUND(Y54,0)</f>
        <v>0</v>
      </c>
      <c r="AA54" s="17">
        <v>0</v>
      </c>
      <c r="AB54" s="17">
        <v>0</v>
      </c>
      <c r="AC54" s="14" t="s">
        <v>56</v>
      </c>
      <c r="AD54" s="18">
        <v>44439</v>
      </c>
      <c r="AE54" s="14" t="s">
        <v>43</v>
      </c>
      <c r="AF54" s="14" t="s">
        <v>60</v>
      </c>
      <c r="AG54" s="19" t="s">
        <v>51</v>
      </c>
      <c r="AH54" s="14" t="s">
        <v>52</v>
      </c>
      <c r="AI54" s="20">
        <f>F54-AN54</f>
        <v>0</v>
      </c>
      <c r="AJ54" s="17">
        <v>0</v>
      </c>
      <c r="AK54" s="21" t="str">
        <f>IF(AI54=0,"-",AJ54/AI54)</f>
        <v>-</v>
      </c>
      <c r="AL54" s="17">
        <v>0</v>
      </c>
      <c r="AM54" s="22">
        <f>IF(AL54=0,0,AL54/AI54)</f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9">
        <v>0</v>
      </c>
    </row>
    <row r="55" spans="1:52" ht="15" customHeight="1" x14ac:dyDescent="0.25">
      <c r="A55" s="14">
        <v>238</v>
      </c>
      <c r="B55" s="15">
        <v>4424</v>
      </c>
      <c r="C55" s="15">
        <v>51</v>
      </c>
      <c r="D55" s="15">
        <v>155310100</v>
      </c>
      <c r="E55" s="15" t="s">
        <v>112</v>
      </c>
      <c r="F55" s="16">
        <f>IF(S55=0,AA55,Z55+SUM(G55:Q55)+AB55)</f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99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23">
        <f>V55/5.5</f>
        <v>0</v>
      </c>
      <c r="Z55" s="16">
        <f>ROUND(Y55,0)</f>
        <v>0</v>
      </c>
      <c r="AA55" s="17">
        <v>0</v>
      </c>
      <c r="AB55" s="17">
        <v>0</v>
      </c>
      <c r="AC55" s="14" t="s">
        <v>56</v>
      </c>
      <c r="AD55" s="18">
        <v>44439</v>
      </c>
      <c r="AE55" s="14" t="s">
        <v>43</v>
      </c>
      <c r="AF55" s="14" t="s">
        <v>60</v>
      </c>
      <c r="AG55" s="19" t="s">
        <v>51</v>
      </c>
      <c r="AH55" s="14" t="s">
        <v>52</v>
      </c>
      <c r="AI55" s="20">
        <f>F55-AN55</f>
        <v>0</v>
      </c>
      <c r="AJ55" s="17">
        <v>0</v>
      </c>
      <c r="AK55" s="21" t="str">
        <f>IF(AI55=0,"-",AJ55/AI55)</f>
        <v>-</v>
      </c>
      <c r="AL55" s="17">
        <v>0</v>
      </c>
      <c r="AM55" s="22">
        <f>IF(AL55=0,0,AL55/AI55)</f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9">
        <v>0</v>
      </c>
    </row>
    <row r="56" spans="1:52" ht="15" customHeight="1" x14ac:dyDescent="0.25">
      <c r="A56" s="14">
        <v>239</v>
      </c>
      <c r="B56" s="15">
        <v>4425</v>
      </c>
      <c r="C56" s="15">
        <v>51</v>
      </c>
      <c r="D56" s="15">
        <v>155310116</v>
      </c>
      <c r="E56" s="15" t="s">
        <v>112</v>
      </c>
      <c r="F56" s="16">
        <f>IF(S56=0,AA56,Z56+SUM(G56:Q56)+AB56)</f>
        <v>7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 t="s">
        <v>0</v>
      </c>
      <c r="S56" s="17">
        <v>1</v>
      </c>
      <c r="T56" s="17">
        <v>1</v>
      </c>
      <c r="U56" s="17">
        <v>0</v>
      </c>
      <c r="V56" s="17">
        <v>40.4</v>
      </c>
      <c r="W56" s="17">
        <v>0</v>
      </c>
      <c r="X56" s="17">
        <v>0</v>
      </c>
      <c r="Y56" s="23">
        <f>V56/5.5</f>
        <v>7.3454545454545448</v>
      </c>
      <c r="Z56" s="16">
        <f>ROUND(Y56,0)</f>
        <v>7</v>
      </c>
      <c r="AA56" s="17">
        <v>7</v>
      </c>
      <c r="AB56" s="17">
        <v>0</v>
      </c>
      <c r="AC56" s="14" t="s">
        <v>56</v>
      </c>
      <c r="AD56" s="18">
        <v>44439</v>
      </c>
      <c r="AE56" s="14" t="s">
        <v>43</v>
      </c>
      <c r="AF56" s="14" t="s">
        <v>60</v>
      </c>
      <c r="AG56" s="19" t="s">
        <v>51</v>
      </c>
      <c r="AH56" s="14" t="s">
        <v>52</v>
      </c>
      <c r="AI56" s="20">
        <f>F56-AN56</f>
        <v>7</v>
      </c>
      <c r="AJ56" s="17">
        <v>6</v>
      </c>
      <c r="AK56" s="21">
        <f>IF(AI56=0,"-",AJ56/AI56)</f>
        <v>0.8571428571428571</v>
      </c>
      <c r="AL56" s="17">
        <v>0</v>
      </c>
      <c r="AM56" s="22">
        <f>IF(AL56=0,0,AL56/AI56)</f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9">
        <v>0</v>
      </c>
    </row>
    <row r="57" spans="1:52" ht="15" customHeight="1" x14ac:dyDescent="0.25">
      <c r="A57" s="14">
        <v>246</v>
      </c>
      <c r="B57" s="15">
        <v>4426</v>
      </c>
      <c r="C57" s="15">
        <v>51</v>
      </c>
      <c r="D57" s="15">
        <v>155310117</v>
      </c>
      <c r="E57" s="15" t="s">
        <v>112</v>
      </c>
      <c r="F57" s="16">
        <f>IF(S57=0,AA57,Z57+SUM(G57:Q57)+AB57)</f>
        <v>5</v>
      </c>
      <c r="G57" s="17">
        <v>0</v>
      </c>
      <c r="H57" s="17">
        <v>1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 t="s">
        <v>0</v>
      </c>
      <c r="S57" s="17">
        <v>1</v>
      </c>
      <c r="T57" s="17">
        <v>1</v>
      </c>
      <c r="U57" s="17">
        <v>0</v>
      </c>
      <c r="V57" s="17">
        <v>10.1</v>
      </c>
      <c r="W57" s="17">
        <v>0</v>
      </c>
      <c r="X57" s="17">
        <v>0</v>
      </c>
      <c r="Y57" s="23">
        <f>V57/5.5</f>
        <v>1.8363636363636362</v>
      </c>
      <c r="Z57" s="16">
        <f>ROUND(Y57,0)</f>
        <v>2</v>
      </c>
      <c r="AA57" s="17">
        <v>5</v>
      </c>
      <c r="AB57" s="17">
        <v>2</v>
      </c>
      <c r="AC57" s="14" t="s">
        <v>56</v>
      </c>
      <c r="AD57" s="18">
        <v>44439</v>
      </c>
      <c r="AE57" s="14" t="s">
        <v>43</v>
      </c>
      <c r="AF57" s="14" t="s">
        <v>60</v>
      </c>
      <c r="AG57" s="19" t="s">
        <v>51</v>
      </c>
      <c r="AH57" s="14" t="s">
        <v>52</v>
      </c>
      <c r="AI57" s="20">
        <f>F57-AN57</f>
        <v>4</v>
      </c>
      <c r="AJ57" s="17">
        <v>3</v>
      </c>
      <c r="AK57" s="21">
        <f>IF(AI57=0,"-",AJ57/AI57)</f>
        <v>0.75</v>
      </c>
      <c r="AL57" s="17">
        <v>0</v>
      </c>
      <c r="AM57" s="22">
        <f>IF(AL57=0,0,AL57/AI57)</f>
        <v>0</v>
      </c>
      <c r="AN57" s="17">
        <v>1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9">
        <v>0</v>
      </c>
    </row>
    <row r="58" spans="1:52" ht="15" customHeight="1" x14ac:dyDescent="0.25">
      <c r="A58" s="14">
        <v>165</v>
      </c>
      <c r="B58" s="15">
        <v>4749</v>
      </c>
      <c r="C58" s="15">
        <v>9</v>
      </c>
      <c r="D58" s="15">
        <v>154310058</v>
      </c>
      <c r="E58" s="15" t="s">
        <v>65</v>
      </c>
      <c r="F58" s="16">
        <f>IF(S58=0,AA58,Z58+SUM(G58:Q58)+AB58)</f>
        <v>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 t="s">
        <v>0</v>
      </c>
      <c r="S58" s="17">
        <v>1</v>
      </c>
      <c r="T58" s="17">
        <v>1</v>
      </c>
      <c r="U58" s="17">
        <v>0</v>
      </c>
      <c r="V58" s="17">
        <v>19</v>
      </c>
      <c r="W58" s="17">
        <v>0</v>
      </c>
      <c r="X58" s="17">
        <v>0</v>
      </c>
      <c r="Y58" s="23">
        <f>V58/5.5</f>
        <v>3.4545454545454546</v>
      </c>
      <c r="Z58" s="16">
        <f>ROUND(Y58,0)</f>
        <v>3</v>
      </c>
      <c r="AA58" s="17">
        <v>3</v>
      </c>
      <c r="AB58" s="17">
        <v>0</v>
      </c>
      <c r="AC58" s="14" t="s">
        <v>56</v>
      </c>
      <c r="AD58" s="18">
        <v>44439</v>
      </c>
      <c r="AE58" s="14" t="s">
        <v>43</v>
      </c>
      <c r="AF58" s="14" t="s">
        <v>60</v>
      </c>
      <c r="AG58" s="19" t="s">
        <v>51</v>
      </c>
      <c r="AH58" s="14" t="s">
        <v>52</v>
      </c>
      <c r="AI58" s="20">
        <f>F58-AN58</f>
        <v>3</v>
      </c>
      <c r="AJ58" s="17">
        <v>2</v>
      </c>
      <c r="AK58" s="21">
        <f>IF(AI58=0,"-",AJ58/AI58)</f>
        <v>0.66666666666666663</v>
      </c>
      <c r="AL58" s="17">
        <v>0</v>
      </c>
      <c r="AM58" s="22">
        <f>IF(AL58=0,0,AL58/AI58)</f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9">
        <v>0</v>
      </c>
    </row>
    <row r="59" spans="1:52" ht="15" customHeight="1" x14ac:dyDescent="0.25">
      <c r="A59" s="14">
        <v>188</v>
      </c>
      <c r="B59" s="15">
        <v>4750</v>
      </c>
      <c r="C59" s="15">
        <v>9</v>
      </c>
      <c r="D59" s="15">
        <v>154310059</v>
      </c>
      <c r="E59" s="15" t="s">
        <v>65</v>
      </c>
      <c r="F59" s="16">
        <f>IF(S59=0,AA59,Z59+SUM(G59:Q59)+AB59)</f>
        <v>6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 t="s">
        <v>0</v>
      </c>
      <c r="S59" s="17">
        <v>1</v>
      </c>
      <c r="T59" s="17">
        <v>1</v>
      </c>
      <c r="U59" s="17">
        <v>0</v>
      </c>
      <c r="V59" s="17">
        <v>30.8</v>
      </c>
      <c r="W59" s="17">
        <v>0</v>
      </c>
      <c r="X59" s="17">
        <v>0</v>
      </c>
      <c r="Y59" s="23">
        <f>V59/5.5</f>
        <v>5.6000000000000005</v>
      </c>
      <c r="Z59" s="16">
        <f>ROUND(Y59,0)</f>
        <v>6</v>
      </c>
      <c r="AA59" s="17">
        <v>6</v>
      </c>
      <c r="AB59" s="17">
        <v>0</v>
      </c>
      <c r="AC59" s="14" t="s">
        <v>56</v>
      </c>
      <c r="AD59" s="18">
        <v>44439</v>
      </c>
      <c r="AE59" s="14" t="s">
        <v>43</v>
      </c>
      <c r="AF59" s="14" t="s">
        <v>60</v>
      </c>
      <c r="AG59" s="19" t="s">
        <v>51</v>
      </c>
      <c r="AH59" s="14" t="s">
        <v>52</v>
      </c>
      <c r="AI59" s="20">
        <f>F59-AN59</f>
        <v>6</v>
      </c>
      <c r="AJ59" s="17">
        <v>2</v>
      </c>
      <c r="AK59" s="21">
        <f>IF(AI59=0,"-",AJ59/AI59)</f>
        <v>0.33333333333333331</v>
      </c>
      <c r="AL59" s="17">
        <v>0</v>
      </c>
      <c r="AM59" s="22">
        <f>IF(AL59=0,0,AL59/AI59)</f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9">
        <v>0</v>
      </c>
    </row>
    <row r="60" spans="1:52" ht="15" customHeight="1" x14ac:dyDescent="0.25">
      <c r="A60" s="14">
        <v>200</v>
      </c>
      <c r="B60" s="15">
        <v>4751</v>
      </c>
      <c r="C60" s="15">
        <v>9</v>
      </c>
      <c r="D60" s="15">
        <v>154310060</v>
      </c>
      <c r="E60" s="15" t="s">
        <v>65</v>
      </c>
      <c r="F60" s="16">
        <f>IF(S60=0,AA60,Z60+SUM(G60:Q60)+AB60)</f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 t="s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3">
        <f>V60/5.5</f>
        <v>0</v>
      </c>
      <c r="Z60" s="16">
        <f>ROUND(Y60,0)</f>
        <v>0</v>
      </c>
      <c r="AA60" s="17">
        <v>0</v>
      </c>
      <c r="AB60" s="17">
        <v>0</v>
      </c>
      <c r="AC60" s="14" t="s">
        <v>56</v>
      </c>
      <c r="AD60" s="18">
        <v>44439</v>
      </c>
      <c r="AE60" s="14" t="s">
        <v>43</v>
      </c>
      <c r="AF60" s="14" t="s">
        <v>60</v>
      </c>
      <c r="AG60" s="19" t="s">
        <v>51</v>
      </c>
      <c r="AH60" s="14" t="s">
        <v>52</v>
      </c>
      <c r="AI60" s="20">
        <f>F60-AN60</f>
        <v>0</v>
      </c>
      <c r="AJ60" s="17">
        <v>0</v>
      </c>
      <c r="AK60" s="21" t="str">
        <f>IF(AI60=0,"-",AJ60/AI60)</f>
        <v>-</v>
      </c>
      <c r="AL60" s="17">
        <v>0</v>
      </c>
      <c r="AM60" s="22">
        <f>IF(AL60=0,0,AL60/AI60)</f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9">
        <v>0</v>
      </c>
    </row>
    <row r="61" spans="1:52" ht="15" customHeight="1" x14ac:dyDescent="0.25">
      <c r="A61" s="14">
        <v>46</v>
      </c>
      <c r="B61" s="15">
        <v>4752</v>
      </c>
      <c r="C61" s="15">
        <v>9</v>
      </c>
      <c r="D61" s="15">
        <v>154310061</v>
      </c>
      <c r="E61" s="15" t="s">
        <v>65</v>
      </c>
      <c r="F61" s="16">
        <f>IF(S61=0,AA61,Z61+SUM(G61:Q61)+AB61)</f>
        <v>4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 t="s">
        <v>0</v>
      </c>
      <c r="S61" s="17">
        <v>1</v>
      </c>
      <c r="T61" s="17">
        <v>1</v>
      </c>
      <c r="U61" s="17">
        <v>0</v>
      </c>
      <c r="V61" s="17">
        <v>21.6</v>
      </c>
      <c r="W61" s="17">
        <v>0</v>
      </c>
      <c r="X61" s="17">
        <v>0</v>
      </c>
      <c r="Y61" s="23">
        <f>V61/5.5</f>
        <v>3.9272727272727277</v>
      </c>
      <c r="Z61" s="16">
        <f>ROUND(Y61,0)</f>
        <v>4</v>
      </c>
      <c r="AA61" s="17">
        <v>4</v>
      </c>
      <c r="AB61" s="17">
        <v>0</v>
      </c>
      <c r="AC61" s="14" t="s">
        <v>56</v>
      </c>
      <c r="AD61" s="18">
        <v>44439</v>
      </c>
      <c r="AE61" s="14" t="s">
        <v>43</v>
      </c>
      <c r="AF61" s="14" t="s">
        <v>60</v>
      </c>
      <c r="AG61" s="19" t="s">
        <v>51</v>
      </c>
      <c r="AH61" s="14" t="s">
        <v>52</v>
      </c>
      <c r="AI61" s="20">
        <f>F61-AN61</f>
        <v>4</v>
      </c>
      <c r="AJ61" s="17">
        <v>2</v>
      </c>
      <c r="AK61" s="21">
        <f>IF(AI61=0,"-",AJ61/AI61)</f>
        <v>0.5</v>
      </c>
      <c r="AL61" s="17">
        <v>0</v>
      </c>
      <c r="AM61" s="22">
        <f>IF(AL61=0,0,AL61/AI61)</f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9">
        <v>0</v>
      </c>
    </row>
    <row r="62" spans="1:52" ht="15" customHeight="1" x14ac:dyDescent="0.25">
      <c r="A62" s="14">
        <v>80</v>
      </c>
      <c r="B62" s="15">
        <v>4753</v>
      </c>
      <c r="C62" s="15">
        <v>9</v>
      </c>
      <c r="D62" s="15">
        <v>154310062</v>
      </c>
      <c r="E62" s="15" t="s">
        <v>65</v>
      </c>
      <c r="F62" s="16">
        <f>IF(S62=0,AA62,Z62+SUM(G62:Q62)+AB62)</f>
        <v>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 t="s">
        <v>0</v>
      </c>
      <c r="S62" s="17">
        <v>1</v>
      </c>
      <c r="T62" s="17">
        <v>1</v>
      </c>
      <c r="U62" s="17">
        <v>0</v>
      </c>
      <c r="V62" s="17">
        <v>13.4</v>
      </c>
      <c r="W62" s="17">
        <v>0</v>
      </c>
      <c r="X62" s="17">
        <v>0</v>
      </c>
      <c r="Y62" s="23">
        <f>V62/5.5</f>
        <v>2.4363636363636365</v>
      </c>
      <c r="Z62" s="16">
        <f>ROUND(Y62,0)</f>
        <v>2</v>
      </c>
      <c r="AA62" s="17">
        <v>2</v>
      </c>
      <c r="AB62" s="17">
        <v>0</v>
      </c>
      <c r="AC62" s="14" t="s">
        <v>56</v>
      </c>
      <c r="AD62" s="18">
        <v>44439</v>
      </c>
      <c r="AE62" s="14" t="s">
        <v>43</v>
      </c>
      <c r="AF62" s="14" t="s">
        <v>60</v>
      </c>
      <c r="AG62" s="19" t="s">
        <v>51</v>
      </c>
      <c r="AH62" s="14" t="s">
        <v>52</v>
      </c>
      <c r="AI62" s="20">
        <f>F62-AN62</f>
        <v>2</v>
      </c>
      <c r="AJ62" s="17">
        <v>2</v>
      </c>
      <c r="AK62" s="21">
        <f>IF(AI62=0,"-",AJ62/AI62)</f>
        <v>1</v>
      </c>
      <c r="AL62" s="17">
        <v>0</v>
      </c>
      <c r="AM62" s="22">
        <f>IF(AL62=0,0,AL62/AI62)</f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9">
        <v>0</v>
      </c>
    </row>
    <row r="63" spans="1:52" ht="15" customHeight="1" x14ac:dyDescent="0.25">
      <c r="A63" s="14">
        <v>4</v>
      </c>
      <c r="B63" s="15">
        <v>4754</v>
      </c>
      <c r="C63" s="15">
        <v>9</v>
      </c>
      <c r="D63" s="15">
        <v>154310063</v>
      </c>
      <c r="E63" s="15" t="s">
        <v>65</v>
      </c>
      <c r="F63" s="16">
        <f>IF(S63=0,AA63,Z63+SUM(G63:Q63)+AB63)</f>
        <v>8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 t="s">
        <v>0</v>
      </c>
      <c r="S63" s="17">
        <v>1</v>
      </c>
      <c r="T63" s="17">
        <v>1</v>
      </c>
      <c r="U63" s="17">
        <v>0</v>
      </c>
      <c r="V63" s="17">
        <v>42</v>
      </c>
      <c r="W63" s="17">
        <v>0</v>
      </c>
      <c r="X63" s="17">
        <v>0</v>
      </c>
      <c r="Y63" s="23">
        <f>V63/5.5</f>
        <v>7.6363636363636367</v>
      </c>
      <c r="Z63" s="16">
        <f>ROUND(Y63,0)</f>
        <v>8</v>
      </c>
      <c r="AA63" s="17">
        <v>8</v>
      </c>
      <c r="AB63" s="17">
        <v>0</v>
      </c>
      <c r="AC63" s="14" t="s">
        <v>56</v>
      </c>
      <c r="AD63" s="18">
        <v>44439</v>
      </c>
      <c r="AE63" s="14" t="s">
        <v>43</v>
      </c>
      <c r="AF63" s="14" t="s">
        <v>60</v>
      </c>
      <c r="AG63" s="19" t="s">
        <v>51</v>
      </c>
      <c r="AH63" s="14" t="s">
        <v>52</v>
      </c>
      <c r="AI63" s="20">
        <f>F63-AN63</f>
        <v>8</v>
      </c>
      <c r="AJ63" s="17">
        <v>6</v>
      </c>
      <c r="AK63" s="21">
        <f>IF(AI63=0,"-",AJ63/AI63)</f>
        <v>0.75</v>
      </c>
      <c r="AL63" s="17">
        <v>0</v>
      </c>
      <c r="AM63" s="22">
        <f>IF(AL63=0,0,AL63/AI63)</f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9">
        <v>0</v>
      </c>
    </row>
    <row r="64" spans="1:52" ht="15" customHeight="1" x14ac:dyDescent="0.25">
      <c r="A64" s="14">
        <v>56</v>
      </c>
      <c r="B64" s="15">
        <v>4755</v>
      </c>
      <c r="C64" s="15">
        <v>9</v>
      </c>
      <c r="D64" s="15">
        <v>154310064</v>
      </c>
      <c r="E64" s="15" t="s">
        <v>65</v>
      </c>
      <c r="F64" s="16">
        <f>IF(S64=0,AA64,Z64+SUM(G64:Q64)+AB64)</f>
        <v>15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 t="s">
        <v>0</v>
      </c>
      <c r="S64" s="17">
        <v>1</v>
      </c>
      <c r="T64" s="17">
        <v>1</v>
      </c>
      <c r="U64" s="17">
        <v>0</v>
      </c>
      <c r="V64" s="17">
        <v>80.599999999999994</v>
      </c>
      <c r="W64" s="17">
        <v>0</v>
      </c>
      <c r="X64" s="17">
        <v>0</v>
      </c>
      <c r="Y64" s="23">
        <f>V64/5.5</f>
        <v>14.654545454545454</v>
      </c>
      <c r="Z64" s="16">
        <f>ROUND(Y64,0)</f>
        <v>15</v>
      </c>
      <c r="AA64" s="17">
        <v>14</v>
      </c>
      <c r="AB64" s="17">
        <v>0</v>
      </c>
      <c r="AC64" s="14" t="s">
        <v>56</v>
      </c>
      <c r="AD64" s="18">
        <v>44439</v>
      </c>
      <c r="AE64" s="14" t="s">
        <v>43</v>
      </c>
      <c r="AF64" s="14" t="s">
        <v>60</v>
      </c>
      <c r="AG64" s="19" t="s">
        <v>51</v>
      </c>
      <c r="AH64" s="14" t="s">
        <v>52</v>
      </c>
      <c r="AI64" s="20">
        <f>F64-AN64</f>
        <v>15</v>
      </c>
      <c r="AJ64" s="17">
        <v>12</v>
      </c>
      <c r="AK64" s="21">
        <f>IF(AI64=0,"-",AJ64/AI64)</f>
        <v>0.8</v>
      </c>
      <c r="AL64" s="17">
        <v>1</v>
      </c>
      <c r="AM64" s="22">
        <f>IF(AL64=0,0,AL64/AI64)</f>
        <v>6.6666666666666666E-2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9">
        <v>0</v>
      </c>
    </row>
    <row r="65" spans="1:52" ht="15" customHeight="1" x14ac:dyDescent="0.25">
      <c r="A65" s="14">
        <v>7</v>
      </c>
      <c r="B65" s="15">
        <v>4948</v>
      </c>
      <c r="C65" s="15">
        <v>9</v>
      </c>
      <c r="D65" s="15">
        <v>154310054</v>
      </c>
      <c r="E65" s="15" t="s">
        <v>68</v>
      </c>
      <c r="F65" s="16">
        <f>IF(S65=0,AA65,Z65+SUM(G65:Q65)+AB65)</f>
        <v>10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 t="s">
        <v>0</v>
      </c>
      <c r="S65" s="17">
        <v>1</v>
      </c>
      <c r="T65" s="17">
        <v>1</v>
      </c>
      <c r="U65" s="17">
        <v>0</v>
      </c>
      <c r="V65" s="17">
        <v>56</v>
      </c>
      <c r="W65" s="17">
        <v>0</v>
      </c>
      <c r="X65" s="17">
        <v>0</v>
      </c>
      <c r="Y65" s="23">
        <f>V65/5.5</f>
        <v>10.181818181818182</v>
      </c>
      <c r="Z65" s="16">
        <f>ROUND(Y65,0)</f>
        <v>10</v>
      </c>
      <c r="AA65" s="17">
        <v>10</v>
      </c>
      <c r="AB65" s="17">
        <v>0</v>
      </c>
      <c r="AC65" s="14" t="s">
        <v>56</v>
      </c>
      <c r="AD65" s="18">
        <v>44439</v>
      </c>
      <c r="AE65" s="14" t="s">
        <v>43</v>
      </c>
      <c r="AF65" s="14" t="s">
        <v>60</v>
      </c>
      <c r="AG65" s="19" t="s">
        <v>51</v>
      </c>
      <c r="AH65" s="14" t="s">
        <v>52</v>
      </c>
      <c r="AI65" s="20">
        <f>F65-AN65</f>
        <v>10</v>
      </c>
      <c r="AJ65" s="17">
        <v>8</v>
      </c>
      <c r="AK65" s="21">
        <f>IF(AI65=0,"-",AJ65/AI65)</f>
        <v>0.8</v>
      </c>
      <c r="AL65" s="17">
        <v>0</v>
      </c>
      <c r="AM65" s="22">
        <f>IF(AL65=0,0,AL65/AI65)</f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9">
        <v>0</v>
      </c>
    </row>
    <row r="66" spans="1:52" ht="15" customHeight="1" x14ac:dyDescent="0.25">
      <c r="A66" s="14">
        <v>222</v>
      </c>
      <c r="B66" s="15">
        <v>4949</v>
      </c>
      <c r="C66" s="15">
        <v>9</v>
      </c>
      <c r="D66" s="15">
        <v>154310055</v>
      </c>
      <c r="E66" s="15" t="s">
        <v>68</v>
      </c>
      <c r="F66" s="16">
        <f>IF(S66=0,AA66,Z66+SUM(G66:Q66)+AB66)</f>
        <v>14</v>
      </c>
      <c r="G66" s="17">
        <v>0</v>
      </c>
      <c r="H66" s="17">
        <v>0</v>
      </c>
      <c r="I66" s="17">
        <v>0</v>
      </c>
      <c r="J66" s="17">
        <v>0</v>
      </c>
      <c r="K66" s="17">
        <v>2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 t="s">
        <v>0</v>
      </c>
      <c r="S66" s="17">
        <v>1</v>
      </c>
      <c r="T66" s="17">
        <v>1</v>
      </c>
      <c r="U66" s="17">
        <v>0</v>
      </c>
      <c r="V66" s="17">
        <v>63.5</v>
      </c>
      <c r="W66" s="17">
        <v>0</v>
      </c>
      <c r="X66" s="17">
        <v>0</v>
      </c>
      <c r="Y66" s="23">
        <f>V66/5.5</f>
        <v>11.545454545454545</v>
      </c>
      <c r="Z66" s="16">
        <f>ROUND(Y66,0)</f>
        <v>12</v>
      </c>
      <c r="AA66" s="17">
        <v>13</v>
      </c>
      <c r="AB66" s="17">
        <v>0</v>
      </c>
      <c r="AC66" s="14" t="s">
        <v>56</v>
      </c>
      <c r="AD66" s="18">
        <v>44439</v>
      </c>
      <c r="AE66" s="14" t="s">
        <v>43</v>
      </c>
      <c r="AF66" s="14" t="s">
        <v>60</v>
      </c>
      <c r="AG66" s="19" t="s">
        <v>51</v>
      </c>
      <c r="AH66" s="14" t="s">
        <v>52</v>
      </c>
      <c r="AI66" s="20">
        <f>F66-AN66</f>
        <v>14</v>
      </c>
      <c r="AJ66" s="17">
        <v>5</v>
      </c>
      <c r="AK66" s="21">
        <f>IF(AI66=0,"-",AJ66/AI66)</f>
        <v>0.35714285714285715</v>
      </c>
      <c r="AL66" s="17">
        <v>0</v>
      </c>
      <c r="AM66" s="22">
        <f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1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9">
        <v>0</v>
      </c>
    </row>
    <row r="67" spans="1:52" ht="15" customHeight="1" x14ac:dyDescent="0.25">
      <c r="A67" s="14">
        <v>19</v>
      </c>
      <c r="B67" s="15">
        <v>4950</v>
      </c>
      <c r="C67" s="15">
        <v>9</v>
      </c>
      <c r="D67" s="15">
        <v>154310056</v>
      </c>
      <c r="E67" s="15" t="s">
        <v>68</v>
      </c>
      <c r="F67" s="16">
        <f>IF(S67=0,AA67,Z67+SUM(G67:Q67)+AB67)</f>
        <v>14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 t="s">
        <v>0</v>
      </c>
      <c r="S67" s="17">
        <v>1</v>
      </c>
      <c r="T67" s="17">
        <v>1</v>
      </c>
      <c r="U67" s="17">
        <v>0</v>
      </c>
      <c r="V67" s="17">
        <v>75.400000000000006</v>
      </c>
      <c r="W67" s="17">
        <v>0</v>
      </c>
      <c r="X67" s="17">
        <v>0</v>
      </c>
      <c r="Y67" s="23">
        <f>V67/5.5</f>
        <v>13.709090909090911</v>
      </c>
      <c r="Z67" s="16">
        <f>ROUND(Y67,0)</f>
        <v>14</v>
      </c>
      <c r="AA67" s="17">
        <v>15</v>
      </c>
      <c r="AB67" s="17">
        <v>0</v>
      </c>
      <c r="AC67" s="14" t="s">
        <v>56</v>
      </c>
      <c r="AD67" s="18">
        <v>44439</v>
      </c>
      <c r="AE67" s="14" t="s">
        <v>43</v>
      </c>
      <c r="AF67" s="14" t="s">
        <v>60</v>
      </c>
      <c r="AG67" s="19" t="s">
        <v>51</v>
      </c>
      <c r="AH67" s="14" t="s">
        <v>52</v>
      </c>
      <c r="AI67" s="20">
        <f>F67-AN67</f>
        <v>14</v>
      </c>
      <c r="AJ67" s="17">
        <v>7</v>
      </c>
      <c r="AK67" s="21">
        <f>IF(AI67=0,"-",AJ67/AI67)</f>
        <v>0.5</v>
      </c>
      <c r="AL67" s="17">
        <v>0</v>
      </c>
      <c r="AM67" s="22">
        <f>IF(AL67=0,0,AL67/AI67)</f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9">
        <v>0</v>
      </c>
    </row>
    <row r="68" spans="1:52" ht="15" customHeight="1" x14ac:dyDescent="0.25">
      <c r="A68" s="14">
        <v>226</v>
      </c>
      <c r="B68" s="15">
        <v>4951</v>
      </c>
      <c r="C68" s="15">
        <v>9</v>
      </c>
      <c r="D68" s="15">
        <v>154310057</v>
      </c>
      <c r="E68" s="15" t="s">
        <v>68</v>
      </c>
      <c r="F68" s="16">
        <f>IF(S68=0,AA68,Z68+SUM(G68:Q68)+AB68)</f>
        <v>14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75</v>
      </c>
      <c r="W68" s="17">
        <v>0</v>
      </c>
      <c r="X68" s="17">
        <v>0</v>
      </c>
      <c r="Y68" s="23">
        <f>V68/5.5</f>
        <v>13.636363636363637</v>
      </c>
      <c r="Z68" s="16">
        <f>ROUND(Y68,0)</f>
        <v>14</v>
      </c>
      <c r="AA68" s="17">
        <v>13</v>
      </c>
      <c r="AB68" s="17">
        <v>0</v>
      </c>
      <c r="AC68" s="14" t="s">
        <v>56</v>
      </c>
      <c r="AD68" s="18">
        <v>44439</v>
      </c>
      <c r="AE68" s="14" t="s">
        <v>43</v>
      </c>
      <c r="AF68" s="14" t="s">
        <v>60</v>
      </c>
      <c r="AG68" s="19" t="s">
        <v>51</v>
      </c>
      <c r="AH68" s="14" t="s">
        <v>52</v>
      </c>
      <c r="AI68" s="20">
        <f>F68-AN68</f>
        <v>14</v>
      </c>
      <c r="AJ68" s="17">
        <v>6</v>
      </c>
      <c r="AK68" s="21">
        <f>IF(AI68=0,"-",AJ68/AI68)</f>
        <v>0.42857142857142855</v>
      </c>
      <c r="AL68" s="17">
        <v>0</v>
      </c>
      <c r="AM68" s="22">
        <f>IF(AL68=0,0,AL68/AI68)</f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9">
        <v>0</v>
      </c>
    </row>
    <row r="69" spans="1:52" ht="15" customHeight="1" x14ac:dyDescent="0.25">
      <c r="A69" s="14">
        <v>16</v>
      </c>
      <c r="B69" s="15">
        <v>4952</v>
      </c>
      <c r="C69" s="15">
        <v>9</v>
      </c>
      <c r="D69" s="15">
        <v>155310043</v>
      </c>
      <c r="E69" s="15" t="s">
        <v>68</v>
      </c>
      <c r="F69" s="16">
        <f>IF(S69=0,AA69,Z69+SUM(G69:Q69)+AB69)</f>
        <v>32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1</v>
      </c>
      <c r="T69" s="17">
        <v>1</v>
      </c>
      <c r="U69" s="17">
        <v>0</v>
      </c>
      <c r="V69" s="17">
        <v>173.9</v>
      </c>
      <c r="W69" s="17">
        <v>0</v>
      </c>
      <c r="X69" s="17">
        <v>0</v>
      </c>
      <c r="Y69" s="23">
        <f>V69/5.5</f>
        <v>31.618181818181821</v>
      </c>
      <c r="Z69" s="16">
        <f>ROUND(Y69,0)</f>
        <v>32</v>
      </c>
      <c r="AA69" s="17">
        <v>31</v>
      </c>
      <c r="AB69" s="17">
        <v>0</v>
      </c>
      <c r="AC69" s="14" t="s">
        <v>56</v>
      </c>
      <c r="AD69" s="18">
        <v>44439</v>
      </c>
      <c r="AE69" s="14" t="s">
        <v>43</v>
      </c>
      <c r="AF69" s="14" t="s">
        <v>60</v>
      </c>
      <c r="AG69" s="19" t="s">
        <v>51</v>
      </c>
      <c r="AH69" s="14" t="s">
        <v>52</v>
      </c>
      <c r="AI69" s="20">
        <f>F69-AN69</f>
        <v>32</v>
      </c>
      <c r="AJ69" s="17">
        <v>22</v>
      </c>
      <c r="AK69" s="21">
        <f>IF(AI69=0,"-",AJ69/AI69)</f>
        <v>0.6875</v>
      </c>
      <c r="AL69" s="17">
        <v>0</v>
      </c>
      <c r="AM69" s="22">
        <f>IF(AL69=0,0,AL69/AI69)</f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9">
        <v>0</v>
      </c>
    </row>
    <row r="70" spans="1:52" ht="15" customHeight="1" x14ac:dyDescent="0.25">
      <c r="A70" s="14">
        <v>79</v>
      </c>
      <c r="B70" s="15">
        <v>4953</v>
      </c>
      <c r="C70" s="15">
        <v>9</v>
      </c>
      <c r="D70" s="15">
        <v>155310044</v>
      </c>
      <c r="E70" s="15" t="s">
        <v>68</v>
      </c>
      <c r="F70" s="16">
        <f>IF(S70=0,AA70,Z70+SUM(G70:Q70)+AB70)</f>
        <v>9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 t="s">
        <v>0</v>
      </c>
      <c r="S70" s="17">
        <v>1</v>
      </c>
      <c r="T70" s="17">
        <v>1</v>
      </c>
      <c r="U70" s="17">
        <v>0</v>
      </c>
      <c r="V70" s="17">
        <v>47.9</v>
      </c>
      <c r="W70" s="17">
        <v>0</v>
      </c>
      <c r="X70" s="17">
        <v>0</v>
      </c>
      <c r="Y70" s="23">
        <f>V70/5.5</f>
        <v>8.709090909090909</v>
      </c>
      <c r="Z70" s="16">
        <f>ROUND(Y70,0)</f>
        <v>9</v>
      </c>
      <c r="AA70" s="17">
        <v>8</v>
      </c>
      <c r="AB70" s="17">
        <v>0</v>
      </c>
      <c r="AC70" s="14" t="s">
        <v>56</v>
      </c>
      <c r="AD70" s="18">
        <v>44439</v>
      </c>
      <c r="AE70" s="14" t="s">
        <v>43</v>
      </c>
      <c r="AF70" s="14" t="s">
        <v>60</v>
      </c>
      <c r="AG70" s="19" t="s">
        <v>51</v>
      </c>
      <c r="AH70" s="14" t="s">
        <v>52</v>
      </c>
      <c r="AI70" s="20">
        <f>F70-AN70</f>
        <v>9</v>
      </c>
      <c r="AJ70" s="17">
        <v>5</v>
      </c>
      <c r="AK70" s="21">
        <f>IF(AI70=0,"-",AJ70/AI70)</f>
        <v>0.55555555555555558</v>
      </c>
      <c r="AL70" s="17">
        <v>1</v>
      </c>
      <c r="AM70" s="22">
        <f>IF(AL70=0,0,AL70/AI70)</f>
        <v>0.1111111111111111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9">
        <v>0</v>
      </c>
    </row>
    <row r="71" spans="1:52" ht="15" customHeight="1" x14ac:dyDescent="0.25">
      <c r="A71" s="14">
        <v>384</v>
      </c>
      <c r="B71" s="15">
        <v>5174</v>
      </c>
      <c r="C71" s="15">
        <v>51</v>
      </c>
      <c r="D71" s="15">
        <v>155310101</v>
      </c>
      <c r="E71" s="15" t="s">
        <v>139</v>
      </c>
      <c r="F71" s="16">
        <f>IF(S71=0,AA71,Z71+SUM(G71:Q71)+AB71)</f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 t="s">
        <v>0</v>
      </c>
      <c r="S71" s="17">
        <v>99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23">
        <f>V71/5.5</f>
        <v>0</v>
      </c>
      <c r="Z71" s="16">
        <f>ROUND(Y71,0)</f>
        <v>0</v>
      </c>
      <c r="AA71" s="17">
        <v>0</v>
      </c>
      <c r="AB71" s="17">
        <v>0</v>
      </c>
      <c r="AC71" s="14" t="s">
        <v>56</v>
      </c>
      <c r="AD71" s="18">
        <v>44439</v>
      </c>
      <c r="AE71" s="14" t="s">
        <v>43</v>
      </c>
      <c r="AF71" s="14" t="s">
        <v>60</v>
      </c>
      <c r="AG71" s="19" t="s">
        <v>51</v>
      </c>
      <c r="AH71" s="14" t="s">
        <v>52</v>
      </c>
      <c r="AI71" s="20">
        <f>F71-AN71</f>
        <v>0</v>
      </c>
      <c r="AJ71" s="17">
        <v>0</v>
      </c>
      <c r="AK71" s="21" t="str">
        <f>IF(AI71=0,"-",AJ71/AI71)</f>
        <v>-</v>
      </c>
      <c r="AL71" s="17">
        <v>0</v>
      </c>
      <c r="AM71" s="22">
        <f>IF(AL71=0,0,AL71/AI71)</f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9">
        <v>0</v>
      </c>
    </row>
    <row r="72" spans="1:52" ht="15" customHeight="1" x14ac:dyDescent="0.25">
      <c r="A72" s="14">
        <v>393</v>
      </c>
      <c r="B72" s="15">
        <v>5175</v>
      </c>
      <c r="C72" s="15">
        <v>51</v>
      </c>
      <c r="D72" s="15">
        <v>155310110</v>
      </c>
      <c r="E72" s="15" t="s">
        <v>139</v>
      </c>
      <c r="F72" s="16">
        <f>IF(S72=0,AA72,Z72+SUM(G72:Q72)+AB72)</f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 t="s">
        <v>0</v>
      </c>
      <c r="S72" s="17">
        <v>99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23">
        <f>V72/5.5</f>
        <v>0</v>
      </c>
      <c r="Z72" s="16">
        <f>ROUND(Y72,0)</f>
        <v>0</v>
      </c>
      <c r="AA72" s="17">
        <v>0</v>
      </c>
      <c r="AB72" s="17">
        <v>0</v>
      </c>
      <c r="AC72" s="14" t="s">
        <v>56</v>
      </c>
      <c r="AD72" s="18">
        <v>44439</v>
      </c>
      <c r="AE72" s="14" t="s">
        <v>43</v>
      </c>
      <c r="AF72" s="14" t="s">
        <v>60</v>
      </c>
      <c r="AG72" s="19" t="s">
        <v>51</v>
      </c>
      <c r="AH72" s="14" t="s">
        <v>52</v>
      </c>
      <c r="AI72" s="20">
        <f>F72-AN72</f>
        <v>0</v>
      </c>
      <c r="AJ72" s="17">
        <v>0</v>
      </c>
      <c r="AK72" s="21" t="str">
        <f>IF(AI72=0,"-",AJ72/AI72)</f>
        <v>-</v>
      </c>
      <c r="AL72" s="17">
        <v>0</v>
      </c>
      <c r="AM72" s="22">
        <f>IF(AL72=0,0,AL72/AI72)</f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9">
        <v>0</v>
      </c>
    </row>
    <row r="73" spans="1:52" ht="15" customHeight="1" x14ac:dyDescent="0.25">
      <c r="A73" s="14">
        <v>385</v>
      </c>
      <c r="B73" s="15">
        <v>5176</v>
      </c>
      <c r="C73" s="15">
        <v>51</v>
      </c>
      <c r="D73" s="15">
        <v>155310111</v>
      </c>
      <c r="E73" s="15" t="s">
        <v>139</v>
      </c>
      <c r="F73" s="16">
        <f>IF(S73=0,AA73,Z73+SUM(G73:Q73)+AB73)</f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 t="s">
        <v>0</v>
      </c>
      <c r="S73" s="17">
        <v>99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23">
        <f>V73/5.5</f>
        <v>0</v>
      </c>
      <c r="Z73" s="16">
        <f>ROUND(Y73,0)</f>
        <v>0</v>
      </c>
      <c r="AA73" s="17">
        <v>0</v>
      </c>
      <c r="AB73" s="17">
        <v>0</v>
      </c>
      <c r="AC73" s="14" t="s">
        <v>56</v>
      </c>
      <c r="AD73" s="18">
        <v>44439</v>
      </c>
      <c r="AE73" s="14" t="s">
        <v>43</v>
      </c>
      <c r="AF73" s="14" t="s">
        <v>60</v>
      </c>
      <c r="AG73" s="19" t="s">
        <v>51</v>
      </c>
      <c r="AH73" s="14" t="s">
        <v>52</v>
      </c>
      <c r="AI73" s="20">
        <f>F73-AN73</f>
        <v>0</v>
      </c>
      <c r="AJ73" s="17">
        <v>0</v>
      </c>
      <c r="AK73" s="21" t="str">
        <f>IF(AI73=0,"-",AJ73/AI73)</f>
        <v>-</v>
      </c>
      <c r="AL73" s="17">
        <v>0</v>
      </c>
      <c r="AM73" s="22">
        <f>IF(AL73=0,0,AL73/AI73)</f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9">
        <v>0</v>
      </c>
    </row>
    <row r="74" spans="1:52" ht="15" customHeight="1" x14ac:dyDescent="0.25">
      <c r="A74" s="14">
        <v>386</v>
      </c>
      <c r="B74" s="15">
        <v>5177</v>
      </c>
      <c r="C74" s="15">
        <v>51</v>
      </c>
      <c r="D74" s="15">
        <v>155310119</v>
      </c>
      <c r="E74" s="15" t="s">
        <v>139</v>
      </c>
      <c r="F74" s="16">
        <f>IF(S74=0,AA74,Z74+SUM(G74:Q74)+AB74)</f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 t="s">
        <v>0</v>
      </c>
      <c r="S74" s="17">
        <v>99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23">
        <f>V74/5.5</f>
        <v>0</v>
      </c>
      <c r="Z74" s="16">
        <f>ROUND(Y74,0)</f>
        <v>0</v>
      </c>
      <c r="AA74" s="17">
        <v>0</v>
      </c>
      <c r="AB74" s="17">
        <v>0</v>
      </c>
      <c r="AC74" s="14" t="s">
        <v>56</v>
      </c>
      <c r="AD74" s="18">
        <v>44439</v>
      </c>
      <c r="AE74" s="14" t="s">
        <v>43</v>
      </c>
      <c r="AF74" s="14" t="s">
        <v>60</v>
      </c>
      <c r="AG74" s="19" t="s">
        <v>51</v>
      </c>
      <c r="AH74" s="14" t="s">
        <v>52</v>
      </c>
      <c r="AI74" s="20">
        <f>F74-AN74</f>
        <v>0</v>
      </c>
      <c r="AJ74" s="17">
        <v>0</v>
      </c>
      <c r="AK74" s="21" t="str">
        <f>IF(AI74=0,"-",AJ74/AI74)</f>
        <v>-</v>
      </c>
      <c r="AL74" s="17">
        <v>0</v>
      </c>
      <c r="AM74" s="22">
        <f>IF(AL74=0,0,AL74/AI74)</f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9">
        <v>0</v>
      </c>
    </row>
    <row r="75" spans="1:52" ht="15" customHeight="1" x14ac:dyDescent="0.25">
      <c r="A75" s="14">
        <v>391</v>
      </c>
      <c r="B75" s="15">
        <v>5178</v>
      </c>
      <c r="C75" s="15">
        <v>52</v>
      </c>
      <c r="D75" s="15">
        <v>156310107</v>
      </c>
      <c r="E75" s="15" t="s">
        <v>139</v>
      </c>
      <c r="F75" s="16">
        <f>IF(S75=0,AA75,Z75+SUM(G75:Q75)+AB75)</f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 t="s">
        <v>0</v>
      </c>
      <c r="S75" s="17">
        <v>99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23">
        <f>V75/5.5</f>
        <v>0</v>
      </c>
      <c r="Z75" s="16">
        <f>ROUND(Y75,0)</f>
        <v>0</v>
      </c>
      <c r="AA75" s="17">
        <v>0</v>
      </c>
      <c r="AB75" s="17">
        <v>0</v>
      </c>
      <c r="AC75" s="14" t="s">
        <v>56</v>
      </c>
      <c r="AD75" s="18">
        <v>44439</v>
      </c>
      <c r="AE75" s="14" t="s">
        <v>43</v>
      </c>
      <c r="AF75" s="14" t="s">
        <v>60</v>
      </c>
      <c r="AG75" s="19" t="s">
        <v>51</v>
      </c>
      <c r="AH75" s="14" t="s">
        <v>52</v>
      </c>
      <c r="AI75" s="20">
        <f>F75-AN75</f>
        <v>0</v>
      </c>
      <c r="AJ75" s="17">
        <v>0</v>
      </c>
      <c r="AK75" s="21" t="str">
        <f>IF(AI75=0,"-",AJ75/AI75)</f>
        <v>-</v>
      </c>
      <c r="AL75" s="17">
        <v>0</v>
      </c>
      <c r="AM75" s="22">
        <f>IF(AL75=0,0,AL75/AI75)</f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9">
        <v>0</v>
      </c>
    </row>
    <row r="76" spans="1:52" ht="15" customHeight="1" x14ac:dyDescent="0.25">
      <c r="A76" s="14">
        <v>392</v>
      </c>
      <c r="B76" s="15">
        <v>5179</v>
      </c>
      <c r="C76" s="15">
        <v>52</v>
      </c>
      <c r="D76" s="15">
        <v>156310139</v>
      </c>
      <c r="E76" s="15" t="s">
        <v>139</v>
      </c>
      <c r="F76" s="16">
        <f>IF(S76=0,AA76,Z76+SUM(G76:Q76)+AB76)</f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99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23">
        <f>V76/5.5</f>
        <v>0</v>
      </c>
      <c r="Z76" s="16">
        <f>ROUND(Y76,0)</f>
        <v>0</v>
      </c>
      <c r="AA76" s="17">
        <v>0</v>
      </c>
      <c r="AB76" s="17">
        <v>0</v>
      </c>
      <c r="AC76" s="14" t="s">
        <v>56</v>
      </c>
      <c r="AD76" s="18">
        <v>44439</v>
      </c>
      <c r="AE76" s="14" t="s">
        <v>43</v>
      </c>
      <c r="AF76" s="14" t="s">
        <v>60</v>
      </c>
      <c r="AG76" s="19" t="s">
        <v>51</v>
      </c>
      <c r="AH76" s="14" t="s">
        <v>52</v>
      </c>
      <c r="AI76" s="20">
        <f>F76-AN76</f>
        <v>0</v>
      </c>
      <c r="AJ76" s="17">
        <v>0</v>
      </c>
      <c r="AK76" s="21" t="str">
        <f>IF(AI76=0,"-",AJ76/AI76)</f>
        <v>-</v>
      </c>
      <c r="AL76" s="17">
        <v>0</v>
      </c>
      <c r="AM76" s="22">
        <f>IF(AL76=0,0,AL76/AI76)</f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9">
        <v>0</v>
      </c>
    </row>
    <row r="77" spans="1:52" ht="15" customHeight="1" x14ac:dyDescent="0.25">
      <c r="A77" s="14">
        <v>32</v>
      </c>
      <c r="B77" s="15">
        <v>5411</v>
      </c>
      <c r="C77" s="15">
        <v>9</v>
      </c>
      <c r="D77" s="15">
        <v>155310052</v>
      </c>
      <c r="E77" s="15" t="s">
        <v>82</v>
      </c>
      <c r="F77" s="16">
        <f>IF(S77=0,AA77,Z77+SUM(G77:Q77)+AB77)</f>
        <v>17</v>
      </c>
      <c r="G77" s="17">
        <v>0</v>
      </c>
      <c r="H77" s="17">
        <v>0</v>
      </c>
      <c r="I77" s="17">
        <v>0</v>
      </c>
      <c r="J77" s="17">
        <v>0</v>
      </c>
      <c r="K77" s="17">
        <v>2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 t="s">
        <v>0</v>
      </c>
      <c r="S77" s="17">
        <v>1</v>
      </c>
      <c r="T77" s="17">
        <v>1</v>
      </c>
      <c r="U77" s="17">
        <v>0</v>
      </c>
      <c r="V77" s="17">
        <v>84.7</v>
      </c>
      <c r="W77" s="17">
        <v>0</v>
      </c>
      <c r="X77" s="17">
        <v>0</v>
      </c>
      <c r="Y77" s="23">
        <f>V77/5.5</f>
        <v>15.4</v>
      </c>
      <c r="Z77" s="16">
        <f>ROUND(Y77,0)</f>
        <v>15</v>
      </c>
      <c r="AA77" s="17">
        <v>17</v>
      </c>
      <c r="AB77" s="17">
        <v>0</v>
      </c>
      <c r="AC77" s="14" t="s">
        <v>56</v>
      </c>
      <c r="AD77" s="18">
        <v>44439</v>
      </c>
      <c r="AE77" s="14" t="s">
        <v>43</v>
      </c>
      <c r="AF77" s="14" t="s">
        <v>60</v>
      </c>
      <c r="AG77" s="19" t="s">
        <v>51</v>
      </c>
      <c r="AH77" s="14" t="s">
        <v>52</v>
      </c>
      <c r="AI77" s="20">
        <f>F77-AN77</f>
        <v>17</v>
      </c>
      <c r="AJ77" s="17">
        <v>15</v>
      </c>
      <c r="AK77" s="21">
        <f>IF(AI77=0,"-",AJ77/AI77)</f>
        <v>0.88235294117647056</v>
      </c>
      <c r="AL77" s="17">
        <v>0</v>
      </c>
      <c r="AM77" s="22">
        <f>IF(AL77=0,0,AL77/AI77)</f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9">
        <v>0</v>
      </c>
    </row>
    <row r="78" spans="1:52" ht="15" customHeight="1" x14ac:dyDescent="0.25">
      <c r="A78" s="14">
        <v>128</v>
      </c>
      <c r="B78" s="15">
        <v>5573</v>
      </c>
      <c r="C78" s="15">
        <v>9</v>
      </c>
      <c r="D78" s="15">
        <v>156311016</v>
      </c>
      <c r="E78" s="15" t="s">
        <v>88</v>
      </c>
      <c r="F78" s="16">
        <f>IF(S78=0,AA78,Z78+SUM(G78:Q78)+AB78)</f>
        <v>22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 t="s">
        <v>0</v>
      </c>
      <c r="S78" s="17">
        <v>2</v>
      </c>
      <c r="T78" s="17">
        <v>1</v>
      </c>
      <c r="U78" s="17">
        <v>0</v>
      </c>
      <c r="V78" s="17">
        <v>122</v>
      </c>
      <c r="W78" s="17">
        <v>2</v>
      </c>
      <c r="X78" s="17">
        <v>9</v>
      </c>
      <c r="Y78" s="23">
        <f>V78/5.5</f>
        <v>22.181818181818183</v>
      </c>
      <c r="Z78" s="16">
        <f>ROUND(Y78,0)</f>
        <v>22</v>
      </c>
      <c r="AA78" s="17">
        <v>20</v>
      </c>
      <c r="AB78" s="17">
        <v>0</v>
      </c>
      <c r="AC78" s="14" t="s">
        <v>56</v>
      </c>
      <c r="AD78" s="18">
        <v>44439</v>
      </c>
      <c r="AE78" s="14" t="s">
        <v>43</v>
      </c>
      <c r="AF78" s="14" t="s">
        <v>60</v>
      </c>
      <c r="AG78" s="19" t="s">
        <v>51</v>
      </c>
      <c r="AH78" s="14" t="s">
        <v>52</v>
      </c>
      <c r="AI78" s="20">
        <f>F78-AN78</f>
        <v>22</v>
      </c>
      <c r="AJ78" s="17">
        <v>21</v>
      </c>
      <c r="AK78" s="21">
        <f>IF(AI78=0,"-",AJ78/AI78)</f>
        <v>0.95454545454545459</v>
      </c>
      <c r="AL78" s="17">
        <v>0</v>
      </c>
      <c r="AM78" s="22">
        <f>IF(AL78=0,0,AL78/AI78)</f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9">
        <v>0</v>
      </c>
    </row>
    <row r="79" spans="1:52" ht="15" customHeight="1" x14ac:dyDescent="0.25">
      <c r="A79" s="14">
        <v>48</v>
      </c>
      <c r="B79" s="15">
        <v>5574</v>
      </c>
      <c r="C79" s="15">
        <v>9</v>
      </c>
      <c r="D79" s="15">
        <v>156311028</v>
      </c>
      <c r="E79" s="15" t="s">
        <v>88</v>
      </c>
      <c r="F79" s="16">
        <f>IF(S79=0,AA79,Z79+SUM(G79:Q79)+AB79)</f>
        <v>54</v>
      </c>
      <c r="G79" s="17">
        <v>0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 t="s">
        <v>0</v>
      </c>
      <c r="S79" s="17">
        <v>2</v>
      </c>
      <c r="T79" s="17">
        <v>1</v>
      </c>
      <c r="U79" s="17">
        <v>0</v>
      </c>
      <c r="V79" s="17">
        <v>288.89999999999998</v>
      </c>
      <c r="W79" s="17">
        <v>2</v>
      </c>
      <c r="X79" s="17">
        <v>9</v>
      </c>
      <c r="Y79" s="23">
        <f>V79/5.5</f>
        <v>52.527272727272724</v>
      </c>
      <c r="Z79" s="16">
        <f>ROUND(Y79,0)</f>
        <v>53</v>
      </c>
      <c r="AA79" s="17">
        <v>55</v>
      </c>
      <c r="AB79" s="17">
        <v>0</v>
      </c>
      <c r="AC79" s="14" t="s">
        <v>56</v>
      </c>
      <c r="AD79" s="18">
        <v>44439</v>
      </c>
      <c r="AE79" s="14" t="s">
        <v>43</v>
      </c>
      <c r="AF79" s="14" t="s">
        <v>60</v>
      </c>
      <c r="AG79" s="19" t="s">
        <v>51</v>
      </c>
      <c r="AH79" s="14" t="s">
        <v>52</v>
      </c>
      <c r="AI79" s="20">
        <f>F79-AN79</f>
        <v>54</v>
      </c>
      <c r="AJ79" s="17">
        <v>31</v>
      </c>
      <c r="AK79" s="21">
        <f>IF(AI79=0,"-",AJ79/AI79)</f>
        <v>0.57407407407407407</v>
      </c>
      <c r="AL79" s="17">
        <v>0</v>
      </c>
      <c r="AM79" s="22">
        <f>IF(AL79=0,0,AL79/AI79)</f>
        <v>0</v>
      </c>
      <c r="AN79" s="17">
        <v>0</v>
      </c>
      <c r="AO79" s="17">
        <v>0</v>
      </c>
      <c r="AP79" s="17">
        <v>1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9">
        <v>0</v>
      </c>
    </row>
    <row r="80" spans="1:52" ht="15" customHeight="1" x14ac:dyDescent="0.25">
      <c r="A80" s="14">
        <v>73</v>
      </c>
      <c r="B80" s="15">
        <v>5575</v>
      </c>
      <c r="C80" s="15">
        <v>9</v>
      </c>
      <c r="D80" s="15">
        <v>156311029</v>
      </c>
      <c r="E80" s="15" t="s">
        <v>88</v>
      </c>
      <c r="F80" s="16">
        <f>IF(S80=0,AA80,Z80+SUM(G80:Q80)+AB80)</f>
        <v>8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 t="s">
        <v>0</v>
      </c>
      <c r="S80" s="17">
        <v>2</v>
      </c>
      <c r="T80" s="17">
        <v>1</v>
      </c>
      <c r="U80" s="17">
        <v>0</v>
      </c>
      <c r="V80" s="17">
        <v>45.6</v>
      </c>
      <c r="W80" s="17">
        <v>2</v>
      </c>
      <c r="X80" s="17">
        <v>9</v>
      </c>
      <c r="Y80" s="23">
        <f>V80/5.5</f>
        <v>8.290909090909091</v>
      </c>
      <c r="Z80" s="16">
        <f>ROUND(Y80,0)</f>
        <v>8</v>
      </c>
      <c r="AA80" s="17">
        <v>8</v>
      </c>
      <c r="AB80" s="17">
        <v>0</v>
      </c>
      <c r="AC80" s="14" t="s">
        <v>56</v>
      </c>
      <c r="AD80" s="18">
        <v>44439</v>
      </c>
      <c r="AE80" s="14" t="s">
        <v>43</v>
      </c>
      <c r="AF80" s="14" t="s">
        <v>60</v>
      </c>
      <c r="AG80" s="19" t="s">
        <v>51</v>
      </c>
      <c r="AH80" s="14" t="s">
        <v>52</v>
      </c>
      <c r="AI80" s="20">
        <f>F80-AN80</f>
        <v>8</v>
      </c>
      <c r="AJ80" s="17">
        <v>5</v>
      </c>
      <c r="AK80" s="21">
        <f>IF(AI80=0,"-",AJ80/AI80)</f>
        <v>0.625</v>
      </c>
      <c r="AL80" s="17">
        <v>0</v>
      </c>
      <c r="AM80" s="22">
        <f>IF(AL80=0,0,AL80/AI80)</f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9">
        <v>0</v>
      </c>
    </row>
    <row r="81" spans="1:52" ht="15" customHeight="1" x14ac:dyDescent="0.25">
      <c r="A81" s="14">
        <v>210</v>
      </c>
      <c r="B81" s="15">
        <v>5576</v>
      </c>
      <c r="C81" s="15">
        <v>9</v>
      </c>
      <c r="D81" s="15">
        <v>156311030</v>
      </c>
      <c r="E81" s="15" t="s">
        <v>88</v>
      </c>
      <c r="F81" s="16">
        <f>IF(S81=0,AA81,Z81+SUM(G81:Q81)+AB81)</f>
        <v>26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 t="s">
        <v>0</v>
      </c>
      <c r="S81" s="17">
        <v>2</v>
      </c>
      <c r="T81" s="17">
        <v>1</v>
      </c>
      <c r="U81" s="17">
        <v>0</v>
      </c>
      <c r="V81" s="17">
        <v>144.1</v>
      </c>
      <c r="W81" s="17">
        <v>2</v>
      </c>
      <c r="X81" s="17">
        <v>9</v>
      </c>
      <c r="Y81" s="23">
        <f>V81/5.5</f>
        <v>26.2</v>
      </c>
      <c r="Z81" s="16">
        <f>ROUND(Y81,0)</f>
        <v>26</v>
      </c>
      <c r="AA81" s="17">
        <v>24</v>
      </c>
      <c r="AB81" s="17">
        <v>0</v>
      </c>
      <c r="AC81" s="14" t="s">
        <v>56</v>
      </c>
      <c r="AD81" s="18">
        <v>44439</v>
      </c>
      <c r="AE81" s="14" t="s">
        <v>43</v>
      </c>
      <c r="AF81" s="14" t="s">
        <v>60</v>
      </c>
      <c r="AG81" s="19" t="s">
        <v>51</v>
      </c>
      <c r="AH81" s="14" t="s">
        <v>52</v>
      </c>
      <c r="AI81" s="20">
        <f>F81-AN81</f>
        <v>25</v>
      </c>
      <c r="AJ81" s="17">
        <v>18</v>
      </c>
      <c r="AK81" s="21">
        <f>IF(AI81=0,"-",AJ81/AI81)</f>
        <v>0.72</v>
      </c>
      <c r="AL81" s="17">
        <v>0</v>
      </c>
      <c r="AM81" s="22">
        <f>IF(AL81=0,0,AL81/AI81)</f>
        <v>0</v>
      </c>
      <c r="AN81" s="17">
        <v>1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9">
        <v>0</v>
      </c>
    </row>
    <row r="82" spans="1:52" ht="15" customHeight="1" x14ac:dyDescent="0.25">
      <c r="A82" s="14">
        <v>51</v>
      </c>
      <c r="B82" s="15">
        <v>5586</v>
      </c>
      <c r="C82" s="15">
        <v>9</v>
      </c>
      <c r="D82" s="15">
        <v>156311070</v>
      </c>
      <c r="E82" s="15" t="s">
        <v>89</v>
      </c>
      <c r="F82" s="16">
        <f>IF(S82=0,AA82,Z82+SUM(G82:Q82)+AB82)</f>
        <v>15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0</v>
      </c>
      <c r="T82" s="17">
        <v>1</v>
      </c>
      <c r="U82" s="17">
        <v>0</v>
      </c>
      <c r="V82" s="17">
        <v>0</v>
      </c>
      <c r="W82" s="17">
        <v>0</v>
      </c>
      <c r="X82" s="17">
        <v>0</v>
      </c>
      <c r="Y82" s="23">
        <f>V82/5.5</f>
        <v>0</v>
      </c>
      <c r="Z82" s="16">
        <f>ROUND(Y82,0)</f>
        <v>0</v>
      </c>
      <c r="AA82" s="17">
        <v>15</v>
      </c>
      <c r="AB82" s="17">
        <v>0</v>
      </c>
      <c r="AC82" s="14" t="s">
        <v>56</v>
      </c>
      <c r="AD82" s="18">
        <v>44439</v>
      </c>
      <c r="AE82" s="14" t="s">
        <v>43</v>
      </c>
      <c r="AF82" s="14" t="s">
        <v>60</v>
      </c>
      <c r="AG82" s="19" t="s">
        <v>51</v>
      </c>
      <c r="AH82" s="14" t="s">
        <v>52</v>
      </c>
      <c r="AI82" s="20">
        <f>F82-AN82</f>
        <v>15</v>
      </c>
      <c r="AJ82" s="17">
        <v>14</v>
      </c>
      <c r="AK82" s="21">
        <f>IF(AI82=0,"-",AJ82/AI82)</f>
        <v>0.93333333333333335</v>
      </c>
      <c r="AL82" s="17">
        <v>0</v>
      </c>
      <c r="AM82" s="22">
        <f>IF(AL82=0,0,AL82/AI82)</f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9">
        <v>0</v>
      </c>
    </row>
    <row r="83" spans="1:52" ht="15" customHeight="1" x14ac:dyDescent="0.25">
      <c r="A83" s="14">
        <v>59</v>
      </c>
      <c r="B83" s="15">
        <v>5587</v>
      </c>
      <c r="C83" s="15">
        <v>9</v>
      </c>
      <c r="D83" s="15">
        <v>156312051</v>
      </c>
      <c r="E83" s="15" t="s">
        <v>89</v>
      </c>
      <c r="F83" s="16">
        <f>IF(S83=0,AA83,Z83+SUM(G83:Q83)+AB83)</f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 t="s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3">
        <f>V83/5.5</f>
        <v>0</v>
      </c>
      <c r="Z83" s="16">
        <f>ROUND(Y83,0)</f>
        <v>0</v>
      </c>
      <c r="AA83" s="17">
        <v>0</v>
      </c>
      <c r="AB83" s="17">
        <v>0</v>
      </c>
      <c r="AC83" s="14" t="s">
        <v>56</v>
      </c>
      <c r="AD83" s="18">
        <v>44439</v>
      </c>
      <c r="AE83" s="14" t="s">
        <v>43</v>
      </c>
      <c r="AF83" s="14" t="s">
        <v>60</v>
      </c>
      <c r="AG83" s="19" t="s">
        <v>51</v>
      </c>
      <c r="AH83" s="14" t="s">
        <v>52</v>
      </c>
      <c r="AI83" s="20">
        <f>F83-AN83</f>
        <v>0</v>
      </c>
      <c r="AJ83" s="17">
        <v>0</v>
      </c>
      <c r="AK83" s="21" t="str">
        <f>IF(AI83=0,"-",AJ83/AI83)</f>
        <v>-</v>
      </c>
      <c r="AL83" s="17">
        <v>0</v>
      </c>
      <c r="AM83" s="22">
        <f>IF(AL83=0,0,AL83/AI83)</f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9">
        <v>0</v>
      </c>
    </row>
    <row r="84" spans="1:52" ht="15" customHeight="1" x14ac:dyDescent="0.25">
      <c r="A84" s="14">
        <v>60</v>
      </c>
      <c r="B84" s="15">
        <v>5588</v>
      </c>
      <c r="C84" s="15">
        <v>9</v>
      </c>
      <c r="D84" s="15">
        <v>156312065</v>
      </c>
      <c r="E84" s="15" t="s">
        <v>89</v>
      </c>
      <c r="F84" s="16">
        <f>IF(S84=0,AA84,Z84+SUM(G84:Q84)+AB84)</f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 t="s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3">
        <f>V84/5.5</f>
        <v>0</v>
      </c>
      <c r="Z84" s="16">
        <f>ROUND(Y84,0)</f>
        <v>0</v>
      </c>
      <c r="AA84" s="17">
        <v>0</v>
      </c>
      <c r="AB84" s="17">
        <v>0</v>
      </c>
      <c r="AC84" s="14" t="s">
        <v>56</v>
      </c>
      <c r="AD84" s="18">
        <v>44439</v>
      </c>
      <c r="AE84" s="14" t="s">
        <v>43</v>
      </c>
      <c r="AF84" s="14" t="s">
        <v>60</v>
      </c>
      <c r="AG84" s="19" t="s">
        <v>51</v>
      </c>
      <c r="AH84" s="14" t="s">
        <v>52</v>
      </c>
      <c r="AI84" s="20">
        <f>F84-AN84</f>
        <v>0</v>
      </c>
      <c r="AJ84" s="17">
        <v>0</v>
      </c>
      <c r="AK84" s="21" t="str">
        <f>IF(AI84=0,"-",AJ84/AI84)</f>
        <v>-</v>
      </c>
      <c r="AL84" s="17">
        <v>0</v>
      </c>
      <c r="AM84" s="22">
        <f>IF(AL84=0,0,AL84/AI84)</f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9">
        <v>0</v>
      </c>
    </row>
    <row r="85" spans="1:52" ht="15" customHeight="1" x14ac:dyDescent="0.25">
      <c r="A85" s="14">
        <v>196</v>
      </c>
      <c r="B85" s="15">
        <v>5591</v>
      </c>
      <c r="C85" s="15">
        <v>9</v>
      </c>
      <c r="D85" s="15">
        <v>156312074</v>
      </c>
      <c r="E85" s="15" t="s">
        <v>89</v>
      </c>
      <c r="F85" s="16">
        <f>IF(S85=0,AA85,Z85+SUM(G85:Q85)+AB85)</f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 t="s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3">
        <f>V85/5.5</f>
        <v>0</v>
      </c>
      <c r="Z85" s="16">
        <f>ROUND(Y85,0)</f>
        <v>0</v>
      </c>
      <c r="AA85" s="17">
        <v>0</v>
      </c>
      <c r="AB85" s="17">
        <v>0</v>
      </c>
      <c r="AC85" s="14" t="s">
        <v>56</v>
      </c>
      <c r="AD85" s="18">
        <v>44439</v>
      </c>
      <c r="AE85" s="14" t="s">
        <v>43</v>
      </c>
      <c r="AF85" s="14" t="s">
        <v>60</v>
      </c>
      <c r="AG85" s="19" t="s">
        <v>51</v>
      </c>
      <c r="AH85" s="14" t="s">
        <v>52</v>
      </c>
      <c r="AI85" s="20">
        <f>F85-AN85</f>
        <v>0</v>
      </c>
      <c r="AJ85" s="17">
        <v>0</v>
      </c>
      <c r="AK85" s="21" t="str">
        <f>IF(AI85=0,"-",AJ85/AI85)</f>
        <v>-</v>
      </c>
      <c r="AL85" s="17">
        <v>0</v>
      </c>
      <c r="AM85" s="22">
        <f>IF(AL85=0,0,AL85/AI85)</f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9">
        <v>0</v>
      </c>
    </row>
    <row r="86" spans="1:52" ht="15" customHeight="1" x14ac:dyDescent="0.25">
      <c r="A86" s="14">
        <v>67</v>
      </c>
      <c r="B86" s="15">
        <v>5592</v>
      </c>
      <c r="C86" s="15">
        <v>9</v>
      </c>
      <c r="D86" s="15">
        <v>156312077</v>
      </c>
      <c r="E86" s="15" t="s">
        <v>89</v>
      </c>
      <c r="F86" s="16">
        <f>IF(S86=0,AA86,Z86+SUM(G86:Q86)+AB86)</f>
        <v>16</v>
      </c>
      <c r="G86" s="17">
        <v>0</v>
      </c>
      <c r="H86" s="17">
        <v>0</v>
      </c>
      <c r="I86" s="17">
        <v>0</v>
      </c>
      <c r="J86" s="17">
        <v>0</v>
      </c>
      <c r="K86" s="17">
        <v>1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 t="s">
        <v>0</v>
      </c>
      <c r="S86" s="17">
        <v>0</v>
      </c>
      <c r="T86" s="17">
        <v>1</v>
      </c>
      <c r="U86" s="17">
        <v>0</v>
      </c>
      <c r="V86" s="17">
        <v>0</v>
      </c>
      <c r="W86" s="17">
        <v>0</v>
      </c>
      <c r="X86" s="17">
        <v>0</v>
      </c>
      <c r="Y86" s="23">
        <f>V86/5.5</f>
        <v>0</v>
      </c>
      <c r="Z86" s="16">
        <f>ROUND(Y86,0)</f>
        <v>0</v>
      </c>
      <c r="AA86" s="17">
        <v>16</v>
      </c>
      <c r="AB86" s="17">
        <v>0</v>
      </c>
      <c r="AC86" s="14" t="s">
        <v>56</v>
      </c>
      <c r="AD86" s="18">
        <v>44439</v>
      </c>
      <c r="AE86" s="14" t="s">
        <v>43</v>
      </c>
      <c r="AF86" s="14" t="s">
        <v>60</v>
      </c>
      <c r="AG86" s="19" t="s">
        <v>51</v>
      </c>
      <c r="AH86" s="14" t="s">
        <v>52</v>
      </c>
      <c r="AI86" s="20">
        <f>F86-AN86</f>
        <v>16</v>
      </c>
      <c r="AJ86" s="17">
        <v>16</v>
      </c>
      <c r="AK86" s="21">
        <f>IF(AI86=0,"-",AJ86/AI86)</f>
        <v>1</v>
      </c>
      <c r="AL86" s="17">
        <v>0</v>
      </c>
      <c r="AM86" s="22">
        <f>IF(AL86=0,0,AL86/AI86)</f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1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9">
        <v>0</v>
      </c>
    </row>
    <row r="87" spans="1:52" ht="15" customHeight="1" x14ac:dyDescent="0.25">
      <c r="A87" s="14">
        <v>162</v>
      </c>
      <c r="B87" s="15">
        <v>5593</v>
      </c>
      <c r="C87" s="15">
        <v>9</v>
      </c>
      <c r="D87" s="15">
        <v>156312078</v>
      </c>
      <c r="E87" s="15" t="s">
        <v>89</v>
      </c>
      <c r="F87" s="16">
        <f>IF(S87=0,AA87,Z87+SUM(G87:Q87)+AB87)</f>
        <v>39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 t="s">
        <v>0</v>
      </c>
      <c r="S87" s="17">
        <v>1</v>
      </c>
      <c r="T87" s="17">
        <v>1</v>
      </c>
      <c r="U87" s="17">
        <v>0</v>
      </c>
      <c r="V87" s="17">
        <v>215.5</v>
      </c>
      <c r="W87" s="17">
        <v>0</v>
      </c>
      <c r="X87" s="17">
        <v>0</v>
      </c>
      <c r="Y87" s="23">
        <f>V87/5.5</f>
        <v>39.18181818181818</v>
      </c>
      <c r="Z87" s="16">
        <f>ROUND(Y87,0)</f>
        <v>39</v>
      </c>
      <c r="AA87" s="17">
        <v>39</v>
      </c>
      <c r="AB87" s="17">
        <v>0</v>
      </c>
      <c r="AC87" s="14" t="s">
        <v>56</v>
      </c>
      <c r="AD87" s="18">
        <v>44439</v>
      </c>
      <c r="AE87" s="14" t="s">
        <v>43</v>
      </c>
      <c r="AF87" s="14" t="s">
        <v>60</v>
      </c>
      <c r="AG87" s="19" t="s">
        <v>51</v>
      </c>
      <c r="AH87" s="14" t="s">
        <v>52</v>
      </c>
      <c r="AI87" s="20">
        <f>F87-AN87</f>
        <v>39</v>
      </c>
      <c r="AJ87" s="17">
        <v>40</v>
      </c>
      <c r="AK87" s="21">
        <f>IF(AI87=0,"-",AJ87/AI87)</f>
        <v>1.0256410256410255</v>
      </c>
      <c r="AL87" s="17">
        <v>0</v>
      </c>
      <c r="AM87" s="22">
        <f>IF(AL87=0,0,AL87/AI87)</f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9">
        <v>0</v>
      </c>
    </row>
    <row r="88" spans="1:52" ht="15" customHeight="1" x14ac:dyDescent="0.25">
      <c r="A88" s="14">
        <v>254</v>
      </c>
      <c r="B88" s="15">
        <v>5595</v>
      </c>
      <c r="C88" s="15">
        <v>52</v>
      </c>
      <c r="D88" s="15">
        <v>157311094</v>
      </c>
      <c r="E88" s="15" t="s">
        <v>89</v>
      </c>
      <c r="F88" s="16">
        <f>IF(S88=0,AA88,Z88+SUM(G88:Q88)+AB88)</f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 t="s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3">
        <f>V88/5.5</f>
        <v>0</v>
      </c>
      <c r="Z88" s="16">
        <f>ROUND(Y88,0)</f>
        <v>0</v>
      </c>
      <c r="AA88" s="17">
        <v>0</v>
      </c>
      <c r="AB88" s="17">
        <v>0</v>
      </c>
      <c r="AC88" s="14" t="s">
        <v>56</v>
      </c>
      <c r="AD88" s="18">
        <v>44439</v>
      </c>
      <c r="AE88" s="14" t="s">
        <v>43</v>
      </c>
      <c r="AF88" s="14" t="s">
        <v>60</v>
      </c>
      <c r="AG88" s="19" t="s">
        <v>51</v>
      </c>
      <c r="AH88" s="14" t="s">
        <v>52</v>
      </c>
      <c r="AI88" s="20">
        <f>F88-AN88</f>
        <v>0</v>
      </c>
      <c r="AJ88" s="17">
        <v>0</v>
      </c>
      <c r="AK88" s="21" t="str">
        <f>IF(AI88=0,"-",AJ88/AI88)</f>
        <v>-</v>
      </c>
      <c r="AL88" s="17">
        <v>0</v>
      </c>
      <c r="AM88" s="22">
        <f>IF(AL88=0,0,AL88/AI88)</f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9">
        <v>0</v>
      </c>
    </row>
    <row r="89" spans="1:52" ht="15" customHeight="1" x14ac:dyDescent="0.25">
      <c r="A89" s="14">
        <v>261</v>
      </c>
      <c r="B89" s="15">
        <v>5596</v>
      </c>
      <c r="C89" s="15">
        <v>52</v>
      </c>
      <c r="D89" s="15">
        <v>157311095</v>
      </c>
      <c r="E89" s="15" t="s">
        <v>89</v>
      </c>
      <c r="F89" s="16">
        <f>IF(S89=0,AA89,Z89+SUM(G89:Q89)+AB89)</f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 t="s">
        <v>0</v>
      </c>
      <c r="S89" s="17">
        <v>99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23">
        <f>V89/5.5</f>
        <v>0</v>
      </c>
      <c r="Z89" s="16">
        <f>ROUND(Y89,0)</f>
        <v>0</v>
      </c>
      <c r="AA89" s="17">
        <v>0</v>
      </c>
      <c r="AB89" s="17">
        <v>0</v>
      </c>
      <c r="AC89" s="14" t="s">
        <v>56</v>
      </c>
      <c r="AD89" s="18">
        <v>44439</v>
      </c>
      <c r="AE89" s="14" t="s">
        <v>43</v>
      </c>
      <c r="AF89" s="14" t="s">
        <v>60</v>
      </c>
      <c r="AG89" s="19" t="s">
        <v>51</v>
      </c>
      <c r="AH89" s="14" t="s">
        <v>52</v>
      </c>
      <c r="AI89" s="20">
        <f>F89-AN89</f>
        <v>0</v>
      </c>
      <c r="AJ89" s="17">
        <v>0</v>
      </c>
      <c r="AK89" s="21" t="str">
        <f>IF(AI89=0,"-",AJ89/AI89)</f>
        <v>-</v>
      </c>
      <c r="AL89" s="17">
        <v>0</v>
      </c>
      <c r="AM89" s="22">
        <f>IF(AL89=0,0,AL89/AI89)</f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9">
        <v>0</v>
      </c>
    </row>
    <row r="90" spans="1:52" ht="15" customHeight="1" x14ac:dyDescent="0.25">
      <c r="A90" s="14">
        <v>256</v>
      </c>
      <c r="B90" s="15">
        <v>5602</v>
      </c>
      <c r="C90" s="15">
        <v>52</v>
      </c>
      <c r="D90" s="15">
        <v>157311143</v>
      </c>
      <c r="E90" s="15" t="s">
        <v>89</v>
      </c>
      <c r="F90" s="16">
        <f>IF(S90=0,AA90,Z90+SUM(G90:Q90)+AB90)</f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 t="s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3">
        <f>V90/5.5</f>
        <v>0</v>
      </c>
      <c r="Z90" s="16">
        <f>ROUND(Y90,0)</f>
        <v>0</v>
      </c>
      <c r="AA90" s="17">
        <v>0</v>
      </c>
      <c r="AB90" s="17">
        <v>0</v>
      </c>
      <c r="AC90" s="14" t="s">
        <v>56</v>
      </c>
      <c r="AD90" s="18">
        <v>44439</v>
      </c>
      <c r="AE90" s="14" t="s">
        <v>43</v>
      </c>
      <c r="AF90" s="14" t="s">
        <v>60</v>
      </c>
      <c r="AG90" s="19" t="s">
        <v>51</v>
      </c>
      <c r="AH90" s="14" t="s">
        <v>52</v>
      </c>
      <c r="AI90" s="20">
        <f>F90-AN90</f>
        <v>0</v>
      </c>
      <c r="AJ90" s="17">
        <v>0</v>
      </c>
      <c r="AK90" s="21" t="str">
        <f>IF(AI90=0,"-",AJ90/AI90)</f>
        <v>-</v>
      </c>
      <c r="AL90" s="17">
        <v>0</v>
      </c>
      <c r="AM90" s="22">
        <f>IF(AL90=0,0,AL90/AI90)</f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9">
        <v>0</v>
      </c>
    </row>
    <row r="91" spans="1:52" ht="15" customHeight="1" x14ac:dyDescent="0.25">
      <c r="A91" s="14">
        <v>121</v>
      </c>
      <c r="B91" s="15">
        <v>5603</v>
      </c>
      <c r="C91" s="15">
        <v>52</v>
      </c>
      <c r="D91" s="15">
        <v>157311144</v>
      </c>
      <c r="E91" s="15" t="s">
        <v>89</v>
      </c>
      <c r="F91" s="16">
        <f>IF(S91=0,AA91,Z91+SUM(G91:Q91)+AB91)</f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 t="s">
        <v>0</v>
      </c>
      <c r="S91" s="17">
        <v>99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23">
        <f>V91/5.5</f>
        <v>0</v>
      </c>
      <c r="Z91" s="16">
        <f>ROUND(Y91,0)</f>
        <v>0</v>
      </c>
      <c r="AA91" s="17">
        <v>0</v>
      </c>
      <c r="AB91" s="17">
        <v>0</v>
      </c>
      <c r="AC91" s="14" t="s">
        <v>56</v>
      </c>
      <c r="AD91" s="18">
        <v>44439</v>
      </c>
      <c r="AE91" s="14" t="s">
        <v>43</v>
      </c>
      <c r="AF91" s="14" t="s">
        <v>60</v>
      </c>
      <c r="AG91" s="19" t="s">
        <v>51</v>
      </c>
      <c r="AH91" s="14" t="s">
        <v>52</v>
      </c>
      <c r="AI91" s="20">
        <f>F91-AN91</f>
        <v>0</v>
      </c>
      <c r="AJ91" s="17">
        <v>0</v>
      </c>
      <c r="AK91" s="21" t="str">
        <f>IF(AI91=0,"-",AJ91/AI91)</f>
        <v>-</v>
      </c>
      <c r="AL91" s="17">
        <v>0</v>
      </c>
      <c r="AM91" s="22">
        <f>IF(AL91=0,0,AL91/AI91)</f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9">
        <v>0</v>
      </c>
    </row>
    <row r="92" spans="1:52" ht="15" customHeight="1" x14ac:dyDescent="0.25">
      <c r="A92" s="14">
        <v>276</v>
      </c>
      <c r="B92" s="15">
        <v>5604</v>
      </c>
      <c r="C92" s="15">
        <v>9</v>
      </c>
      <c r="D92" s="15">
        <v>157311151</v>
      </c>
      <c r="E92" s="15" t="s">
        <v>89</v>
      </c>
      <c r="F92" s="16">
        <f>IF(S92=0,AA92,Z92+SUM(G92:Q92)+AB92)</f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 t="s">
        <v>0</v>
      </c>
      <c r="S92" s="17">
        <v>99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23">
        <f>V92/5.5</f>
        <v>0</v>
      </c>
      <c r="Z92" s="16">
        <f>ROUND(Y92,0)</f>
        <v>0</v>
      </c>
      <c r="AA92" s="17">
        <v>0</v>
      </c>
      <c r="AB92" s="17">
        <v>0</v>
      </c>
      <c r="AC92" s="14" t="s">
        <v>56</v>
      </c>
      <c r="AD92" s="18">
        <v>44439</v>
      </c>
      <c r="AE92" s="14" t="s">
        <v>43</v>
      </c>
      <c r="AF92" s="14" t="s">
        <v>60</v>
      </c>
      <c r="AG92" s="19" t="s">
        <v>51</v>
      </c>
      <c r="AH92" s="14" t="s">
        <v>52</v>
      </c>
      <c r="AI92" s="20">
        <f>F92-AN92</f>
        <v>0</v>
      </c>
      <c r="AJ92" s="17">
        <v>0</v>
      </c>
      <c r="AK92" s="21" t="str">
        <f>IF(AI92=0,"-",AJ92/AI92)</f>
        <v>-</v>
      </c>
      <c r="AL92" s="17">
        <v>0</v>
      </c>
      <c r="AM92" s="22">
        <f>IF(AL92=0,0,AL92/AI92)</f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9">
        <v>0</v>
      </c>
    </row>
    <row r="93" spans="1:52" ht="15" customHeight="1" x14ac:dyDescent="0.25">
      <c r="A93" s="14">
        <v>278</v>
      </c>
      <c r="B93" s="15">
        <v>5605</v>
      </c>
      <c r="C93" s="15">
        <v>9</v>
      </c>
      <c r="D93" s="15">
        <v>157311152</v>
      </c>
      <c r="E93" s="15" t="s">
        <v>89</v>
      </c>
      <c r="F93" s="16">
        <f>IF(S93=0,AA93,Z93+SUM(G93:Q93)+AB93)</f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 t="s">
        <v>0</v>
      </c>
      <c r="S93" s="17">
        <v>99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23">
        <f>V93/5.5</f>
        <v>0</v>
      </c>
      <c r="Z93" s="16">
        <f>ROUND(Y93,0)</f>
        <v>0</v>
      </c>
      <c r="AA93" s="17">
        <v>0</v>
      </c>
      <c r="AB93" s="17">
        <v>0</v>
      </c>
      <c r="AC93" s="14" t="s">
        <v>56</v>
      </c>
      <c r="AD93" s="18">
        <v>44439</v>
      </c>
      <c r="AE93" s="14" t="s">
        <v>43</v>
      </c>
      <c r="AF93" s="14" t="s">
        <v>60</v>
      </c>
      <c r="AG93" s="19" t="s">
        <v>51</v>
      </c>
      <c r="AH93" s="14" t="s">
        <v>52</v>
      </c>
      <c r="AI93" s="20">
        <f>F93-AN93</f>
        <v>0</v>
      </c>
      <c r="AJ93" s="17">
        <v>0</v>
      </c>
      <c r="AK93" s="21" t="str">
        <f>IF(AI93=0,"-",AJ93/AI93)</f>
        <v>-</v>
      </c>
      <c r="AL93" s="17">
        <v>0</v>
      </c>
      <c r="AM93" s="22">
        <f>IF(AL93=0,0,AL93/AI93)</f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9">
        <v>0</v>
      </c>
    </row>
    <row r="94" spans="1:52" ht="15" customHeight="1" x14ac:dyDescent="0.25">
      <c r="A94" s="14">
        <v>250</v>
      </c>
      <c r="B94" s="15">
        <v>5606</v>
      </c>
      <c r="C94" s="15">
        <v>52</v>
      </c>
      <c r="D94" s="15">
        <v>157311153</v>
      </c>
      <c r="E94" s="15" t="s">
        <v>89</v>
      </c>
      <c r="F94" s="16">
        <f>IF(S94=0,AA94,Z94+SUM(G94:Q94)+AB94)</f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 t="s">
        <v>0</v>
      </c>
      <c r="S94" s="17">
        <v>99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23">
        <f>V94/5.5</f>
        <v>0</v>
      </c>
      <c r="Z94" s="16">
        <f>ROUND(Y94,0)</f>
        <v>0</v>
      </c>
      <c r="AA94" s="17">
        <v>0</v>
      </c>
      <c r="AB94" s="17">
        <v>0</v>
      </c>
      <c r="AC94" s="14" t="s">
        <v>56</v>
      </c>
      <c r="AD94" s="18">
        <v>44439</v>
      </c>
      <c r="AE94" s="14" t="s">
        <v>43</v>
      </c>
      <c r="AF94" s="14" t="s">
        <v>60</v>
      </c>
      <c r="AG94" s="19" t="s">
        <v>51</v>
      </c>
      <c r="AH94" s="14" t="s">
        <v>52</v>
      </c>
      <c r="AI94" s="20">
        <f>F94-AN94</f>
        <v>0</v>
      </c>
      <c r="AJ94" s="17">
        <v>0</v>
      </c>
      <c r="AK94" s="21" t="str">
        <f>IF(AI94=0,"-",AJ94/AI94)</f>
        <v>-</v>
      </c>
      <c r="AL94" s="17">
        <v>0</v>
      </c>
      <c r="AM94" s="22">
        <f>IF(AL94=0,0,AL94/AI94)</f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9">
        <v>0</v>
      </c>
    </row>
    <row r="95" spans="1:52" ht="15" customHeight="1" x14ac:dyDescent="0.25">
      <c r="A95" s="14">
        <v>141</v>
      </c>
      <c r="B95" s="15">
        <v>5607</v>
      </c>
      <c r="C95" s="15">
        <v>9</v>
      </c>
      <c r="D95" s="15">
        <v>157311154</v>
      </c>
      <c r="E95" s="15" t="s">
        <v>89</v>
      </c>
      <c r="F95" s="16">
        <f>IF(S95=0,AA95,Z95+SUM(G95:Q95)+AB95)</f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 t="s">
        <v>0</v>
      </c>
      <c r="S95" s="17">
        <v>99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23">
        <f>V95/5.5</f>
        <v>0</v>
      </c>
      <c r="Z95" s="16">
        <f>ROUND(Y95,0)</f>
        <v>0</v>
      </c>
      <c r="AA95" s="17">
        <v>0</v>
      </c>
      <c r="AB95" s="17">
        <v>0</v>
      </c>
      <c r="AC95" s="14" t="s">
        <v>56</v>
      </c>
      <c r="AD95" s="18">
        <v>44439</v>
      </c>
      <c r="AE95" s="14" t="s">
        <v>43</v>
      </c>
      <c r="AF95" s="14" t="s">
        <v>60</v>
      </c>
      <c r="AG95" s="19" t="s">
        <v>51</v>
      </c>
      <c r="AH95" s="14" t="s">
        <v>52</v>
      </c>
      <c r="AI95" s="20">
        <f>F95-AN95</f>
        <v>0</v>
      </c>
      <c r="AJ95" s="17">
        <v>0</v>
      </c>
      <c r="AK95" s="21" t="str">
        <f>IF(AI95=0,"-",AJ95/AI95)</f>
        <v>-</v>
      </c>
      <c r="AL95" s="17">
        <v>0</v>
      </c>
      <c r="AM95" s="22">
        <f>IF(AL95=0,0,AL95/AI95)</f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9">
        <v>0</v>
      </c>
    </row>
    <row r="96" spans="1:52" ht="15" customHeight="1" x14ac:dyDescent="0.25">
      <c r="A96" s="14">
        <v>155</v>
      </c>
      <c r="B96" s="15">
        <v>5608</v>
      </c>
      <c r="C96" s="15">
        <v>9</v>
      </c>
      <c r="D96" s="15">
        <v>157311155</v>
      </c>
      <c r="E96" s="15" t="s">
        <v>89</v>
      </c>
      <c r="F96" s="16">
        <f>IF(S96=0,AA96,Z96+SUM(G96:Q96)+AB96)</f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 t="s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3">
        <f>V96/5.5</f>
        <v>0</v>
      </c>
      <c r="Z96" s="16">
        <f>ROUND(Y96,0)</f>
        <v>0</v>
      </c>
      <c r="AA96" s="17">
        <v>0</v>
      </c>
      <c r="AB96" s="17">
        <v>0</v>
      </c>
      <c r="AC96" s="14" t="s">
        <v>56</v>
      </c>
      <c r="AD96" s="18">
        <v>44439</v>
      </c>
      <c r="AE96" s="14" t="s">
        <v>43</v>
      </c>
      <c r="AF96" s="14" t="s">
        <v>60</v>
      </c>
      <c r="AG96" s="19" t="s">
        <v>51</v>
      </c>
      <c r="AH96" s="14" t="s">
        <v>52</v>
      </c>
      <c r="AI96" s="20">
        <f>F96-AN96</f>
        <v>0</v>
      </c>
      <c r="AJ96" s="17">
        <v>0</v>
      </c>
      <c r="AK96" s="21" t="str">
        <f>IF(AI96=0,"-",AJ96/AI96)</f>
        <v>-</v>
      </c>
      <c r="AL96" s="17">
        <v>0</v>
      </c>
      <c r="AM96" s="22">
        <f>IF(AL96=0,0,AL96/AI96)</f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9">
        <v>0</v>
      </c>
    </row>
    <row r="97" spans="1:52" ht="15" customHeight="1" x14ac:dyDescent="0.25">
      <c r="A97" s="14">
        <v>123</v>
      </c>
      <c r="B97" s="15">
        <v>5609</v>
      </c>
      <c r="C97" s="15">
        <v>52</v>
      </c>
      <c r="D97" s="15">
        <v>157311156</v>
      </c>
      <c r="E97" s="15" t="s">
        <v>89</v>
      </c>
      <c r="F97" s="16">
        <f>IF(S97=0,AA97,Z97+SUM(G97:Q97)+AB97)</f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 t="s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3">
        <f>V97/5.5</f>
        <v>0</v>
      </c>
      <c r="Z97" s="16">
        <f>ROUND(Y97,0)</f>
        <v>0</v>
      </c>
      <c r="AA97" s="17">
        <v>0</v>
      </c>
      <c r="AB97" s="17">
        <v>0</v>
      </c>
      <c r="AC97" s="14" t="s">
        <v>56</v>
      </c>
      <c r="AD97" s="18">
        <v>44439</v>
      </c>
      <c r="AE97" s="14" t="s">
        <v>43</v>
      </c>
      <c r="AF97" s="14" t="s">
        <v>60</v>
      </c>
      <c r="AG97" s="19" t="s">
        <v>51</v>
      </c>
      <c r="AH97" s="14" t="s">
        <v>52</v>
      </c>
      <c r="AI97" s="20">
        <f>F97-AN97</f>
        <v>0</v>
      </c>
      <c r="AJ97" s="17">
        <v>0</v>
      </c>
      <c r="AK97" s="21" t="str">
        <f>IF(AI97=0,"-",AJ97/AI97)</f>
        <v>-</v>
      </c>
      <c r="AL97" s="17">
        <v>0</v>
      </c>
      <c r="AM97" s="22">
        <f>IF(AL97=0,0,AL97/AI97)</f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9">
        <v>0</v>
      </c>
    </row>
    <row r="98" spans="1:52" ht="15" customHeight="1" x14ac:dyDescent="0.25">
      <c r="A98" s="14">
        <v>146</v>
      </c>
      <c r="B98" s="15">
        <v>5725</v>
      </c>
      <c r="C98" s="15">
        <v>9</v>
      </c>
      <c r="D98" s="15">
        <v>155310003</v>
      </c>
      <c r="E98" s="15" t="s">
        <v>72</v>
      </c>
      <c r="F98" s="16">
        <f>IF(S98=0,AA98,Z98+SUM(G98:Q98)+AB98)</f>
        <v>4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 t="s">
        <v>0</v>
      </c>
      <c r="S98" s="17">
        <v>1</v>
      </c>
      <c r="T98" s="17">
        <v>1</v>
      </c>
      <c r="U98" s="17">
        <v>0</v>
      </c>
      <c r="V98" s="17">
        <v>23.3</v>
      </c>
      <c r="W98" s="17">
        <v>0</v>
      </c>
      <c r="X98" s="17">
        <v>0</v>
      </c>
      <c r="Y98" s="23">
        <f>V98/5.5</f>
        <v>4.2363636363636363</v>
      </c>
      <c r="Z98" s="16">
        <f>ROUND(Y98,0)</f>
        <v>4</v>
      </c>
      <c r="AA98" s="17">
        <v>4</v>
      </c>
      <c r="AB98" s="17">
        <v>0</v>
      </c>
      <c r="AC98" s="14" t="s">
        <v>56</v>
      </c>
      <c r="AD98" s="18">
        <v>44439</v>
      </c>
      <c r="AE98" s="14" t="s">
        <v>43</v>
      </c>
      <c r="AF98" s="14" t="s">
        <v>60</v>
      </c>
      <c r="AG98" s="19" t="s">
        <v>51</v>
      </c>
      <c r="AH98" s="14" t="s">
        <v>52</v>
      </c>
      <c r="AI98" s="20">
        <f>F98-AN98</f>
        <v>3</v>
      </c>
      <c r="AJ98" s="17">
        <v>3</v>
      </c>
      <c r="AK98" s="21">
        <f>IF(AI98=0,"-",AJ98/AI98)</f>
        <v>1</v>
      </c>
      <c r="AL98" s="17">
        <v>0</v>
      </c>
      <c r="AM98" s="22">
        <f>IF(AL98=0,0,AL98/AI98)</f>
        <v>0</v>
      </c>
      <c r="AN98" s="17">
        <v>1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9">
        <v>0</v>
      </c>
    </row>
    <row r="99" spans="1:52" ht="15" customHeight="1" x14ac:dyDescent="0.25">
      <c r="A99" s="14">
        <v>45</v>
      </c>
      <c r="B99" s="15">
        <v>5726</v>
      </c>
      <c r="C99" s="15">
        <v>9</v>
      </c>
      <c r="D99" s="15">
        <v>155310004</v>
      </c>
      <c r="E99" s="15" t="s">
        <v>72</v>
      </c>
      <c r="F99" s="16">
        <f>IF(S99=0,AA99,Z99+SUM(G99:Q99)+AB99)</f>
        <v>5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 t="s">
        <v>0</v>
      </c>
      <c r="S99" s="17">
        <v>1</v>
      </c>
      <c r="T99" s="17">
        <v>1</v>
      </c>
      <c r="U99" s="17">
        <v>0</v>
      </c>
      <c r="V99" s="17">
        <v>28.8</v>
      </c>
      <c r="W99" s="17">
        <v>0</v>
      </c>
      <c r="X99" s="17">
        <v>0</v>
      </c>
      <c r="Y99" s="23">
        <f>V99/5.5</f>
        <v>5.2363636363636363</v>
      </c>
      <c r="Z99" s="16">
        <f>ROUND(Y99,0)</f>
        <v>5</v>
      </c>
      <c r="AA99" s="17">
        <v>5</v>
      </c>
      <c r="AB99" s="17">
        <v>0</v>
      </c>
      <c r="AC99" s="14" t="s">
        <v>56</v>
      </c>
      <c r="AD99" s="18">
        <v>44439</v>
      </c>
      <c r="AE99" s="14" t="s">
        <v>43</v>
      </c>
      <c r="AF99" s="14" t="s">
        <v>60</v>
      </c>
      <c r="AG99" s="19" t="s">
        <v>51</v>
      </c>
      <c r="AH99" s="14" t="s">
        <v>52</v>
      </c>
      <c r="AI99" s="20">
        <f>F99-AN99</f>
        <v>5</v>
      </c>
      <c r="AJ99" s="17">
        <v>4</v>
      </c>
      <c r="AK99" s="21">
        <f>IF(AI99=0,"-",AJ99/AI99)</f>
        <v>0.8</v>
      </c>
      <c r="AL99" s="17">
        <v>0</v>
      </c>
      <c r="AM99" s="22">
        <f>IF(AL99=0,0,AL99/AI99)</f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9">
        <v>0</v>
      </c>
    </row>
    <row r="100" spans="1:52" ht="15" customHeight="1" x14ac:dyDescent="0.25">
      <c r="A100" s="14">
        <v>12</v>
      </c>
      <c r="B100" s="15">
        <v>5727</v>
      </c>
      <c r="C100" s="15">
        <v>9</v>
      </c>
      <c r="D100" s="15">
        <v>155310005</v>
      </c>
      <c r="E100" s="15" t="s">
        <v>72</v>
      </c>
      <c r="F100" s="16">
        <f>IF(S100=0,AA100,Z100+SUM(G100:Q100)+AB100)</f>
        <v>5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 t="s">
        <v>0</v>
      </c>
      <c r="S100" s="17">
        <v>1</v>
      </c>
      <c r="T100" s="17">
        <v>1</v>
      </c>
      <c r="U100" s="17">
        <v>0</v>
      </c>
      <c r="V100" s="17">
        <v>26.3</v>
      </c>
      <c r="W100" s="17">
        <v>0</v>
      </c>
      <c r="X100" s="17">
        <v>0</v>
      </c>
      <c r="Y100" s="23">
        <f>V100/5.5</f>
        <v>4.7818181818181822</v>
      </c>
      <c r="Z100" s="16">
        <f>ROUND(Y100,0)</f>
        <v>5</v>
      </c>
      <c r="AA100" s="17">
        <v>5</v>
      </c>
      <c r="AB100" s="17">
        <v>0</v>
      </c>
      <c r="AC100" s="14" t="s">
        <v>56</v>
      </c>
      <c r="AD100" s="18">
        <v>44439</v>
      </c>
      <c r="AE100" s="14" t="s">
        <v>43</v>
      </c>
      <c r="AF100" s="14" t="s">
        <v>60</v>
      </c>
      <c r="AG100" s="19" t="s">
        <v>51</v>
      </c>
      <c r="AH100" s="14" t="s">
        <v>52</v>
      </c>
      <c r="AI100" s="20">
        <f>F100-AN100</f>
        <v>5</v>
      </c>
      <c r="AJ100" s="17">
        <v>4</v>
      </c>
      <c r="AK100" s="21">
        <f>IF(AI100=0,"-",AJ100/AI100)</f>
        <v>0.8</v>
      </c>
      <c r="AL100" s="17">
        <v>0</v>
      </c>
      <c r="AM100" s="22">
        <f>IF(AL100=0,0,AL100/AI100)</f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9">
        <v>0</v>
      </c>
    </row>
    <row r="101" spans="1:52" ht="15" customHeight="1" x14ac:dyDescent="0.25">
      <c r="A101" s="14">
        <v>24</v>
      </c>
      <c r="B101" s="15">
        <v>5728</v>
      </c>
      <c r="C101" s="15">
        <v>9</v>
      </c>
      <c r="D101" s="15">
        <v>155310008</v>
      </c>
      <c r="E101" s="15" t="s">
        <v>72</v>
      </c>
      <c r="F101" s="16">
        <f>IF(S101=0,AA101,Z101+SUM(G101:Q101)+AB101)</f>
        <v>8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 t="s">
        <v>0</v>
      </c>
      <c r="S101" s="17">
        <v>1</v>
      </c>
      <c r="T101" s="17">
        <v>1</v>
      </c>
      <c r="U101" s="17">
        <v>0</v>
      </c>
      <c r="V101" s="17">
        <v>45.3</v>
      </c>
      <c r="W101" s="17">
        <v>0</v>
      </c>
      <c r="X101" s="17">
        <v>0</v>
      </c>
      <c r="Y101" s="23">
        <f>V101/5.5</f>
        <v>8.2363636363636363</v>
      </c>
      <c r="Z101" s="16">
        <f>ROUND(Y101,0)</f>
        <v>8</v>
      </c>
      <c r="AA101" s="17">
        <v>8</v>
      </c>
      <c r="AB101" s="17">
        <v>0</v>
      </c>
      <c r="AC101" s="14" t="s">
        <v>56</v>
      </c>
      <c r="AD101" s="18">
        <v>44439</v>
      </c>
      <c r="AE101" s="14" t="s">
        <v>43</v>
      </c>
      <c r="AF101" s="14" t="s">
        <v>60</v>
      </c>
      <c r="AG101" s="19" t="s">
        <v>51</v>
      </c>
      <c r="AH101" s="14" t="s">
        <v>52</v>
      </c>
      <c r="AI101" s="20">
        <f>F101-AN101</f>
        <v>8</v>
      </c>
      <c r="AJ101" s="17">
        <v>8</v>
      </c>
      <c r="AK101" s="21">
        <f>IF(AI101=0,"-",AJ101/AI101)</f>
        <v>1</v>
      </c>
      <c r="AL101" s="17">
        <v>0</v>
      </c>
      <c r="AM101" s="22">
        <f>IF(AL101=0,0,AL101/AI101)</f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9">
        <v>0</v>
      </c>
    </row>
    <row r="102" spans="1:52" ht="15" customHeight="1" x14ac:dyDescent="0.25">
      <c r="A102" s="14">
        <v>64</v>
      </c>
      <c r="B102" s="15">
        <v>5729</v>
      </c>
      <c r="C102" s="15">
        <v>9</v>
      </c>
      <c r="D102" s="15">
        <v>155310059</v>
      </c>
      <c r="E102" s="15" t="s">
        <v>72</v>
      </c>
      <c r="F102" s="16">
        <f>IF(S102=0,AA102,Z102+SUM(G102:Q102)+AB102)</f>
        <v>1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 t="s">
        <v>0</v>
      </c>
      <c r="S102" s="17">
        <v>0</v>
      </c>
      <c r="T102" s="17">
        <v>1</v>
      </c>
      <c r="U102" s="17">
        <v>0</v>
      </c>
      <c r="V102" s="17">
        <v>0</v>
      </c>
      <c r="W102" s="17">
        <v>0</v>
      </c>
      <c r="X102" s="17">
        <v>0</v>
      </c>
      <c r="Y102" s="23">
        <f>V102/5.5</f>
        <v>0</v>
      </c>
      <c r="Z102" s="16">
        <f>ROUND(Y102,0)</f>
        <v>0</v>
      </c>
      <c r="AA102" s="17">
        <v>1</v>
      </c>
      <c r="AB102" s="17">
        <v>0</v>
      </c>
      <c r="AC102" s="14" t="s">
        <v>56</v>
      </c>
      <c r="AD102" s="18">
        <v>44439</v>
      </c>
      <c r="AE102" s="14" t="s">
        <v>43</v>
      </c>
      <c r="AF102" s="14" t="s">
        <v>60</v>
      </c>
      <c r="AG102" s="19" t="s">
        <v>51</v>
      </c>
      <c r="AH102" s="14" t="s">
        <v>52</v>
      </c>
      <c r="AI102" s="20">
        <f>F102-AN102</f>
        <v>1</v>
      </c>
      <c r="AJ102" s="17">
        <v>1</v>
      </c>
      <c r="AK102" s="21">
        <f>IF(AI102=0,"-",AJ102/AI102)</f>
        <v>1</v>
      </c>
      <c r="AL102" s="17">
        <v>0</v>
      </c>
      <c r="AM102" s="22">
        <f>IF(AL102=0,0,AL102/AI102)</f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9">
        <v>0</v>
      </c>
    </row>
    <row r="103" spans="1:52" ht="15" customHeight="1" x14ac:dyDescent="0.25">
      <c r="A103" s="14">
        <v>78</v>
      </c>
      <c r="B103" s="15">
        <v>5730</v>
      </c>
      <c r="C103" s="15">
        <v>9</v>
      </c>
      <c r="D103" s="15">
        <v>155310060</v>
      </c>
      <c r="E103" s="15" t="s">
        <v>72</v>
      </c>
      <c r="F103" s="16">
        <f>IF(S103=0,AA103,Z103+SUM(G103:Q103)+AB103)</f>
        <v>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 t="s">
        <v>0</v>
      </c>
      <c r="S103" s="17">
        <v>0</v>
      </c>
      <c r="T103" s="17">
        <v>1</v>
      </c>
      <c r="U103" s="17">
        <v>0</v>
      </c>
      <c r="V103" s="17">
        <v>0</v>
      </c>
      <c r="W103" s="17">
        <v>0</v>
      </c>
      <c r="X103" s="17">
        <v>0</v>
      </c>
      <c r="Y103" s="23">
        <f>V103/5.5</f>
        <v>0</v>
      </c>
      <c r="Z103" s="16">
        <f>ROUND(Y103,0)</f>
        <v>0</v>
      </c>
      <c r="AA103" s="17">
        <v>1</v>
      </c>
      <c r="AB103" s="17">
        <v>0</v>
      </c>
      <c r="AC103" s="14" t="s">
        <v>56</v>
      </c>
      <c r="AD103" s="18">
        <v>44439</v>
      </c>
      <c r="AE103" s="14" t="s">
        <v>43</v>
      </c>
      <c r="AF103" s="14" t="s">
        <v>60</v>
      </c>
      <c r="AG103" s="19" t="s">
        <v>51</v>
      </c>
      <c r="AH103" s="14" t="s">
        <v>52</v>
      </c>
      <c r="AI103" s="20">
        <f>F103-AN103</f>
        <v>1</v>
      </c>
      <c r="AJ103" s="17">
        <v>1</v>
      </c>
      <c r="AK103" s="21">
        <f>IF(AI103=0,"-",AJ103/AI103)</f>
        <v>1</v>
      </c>
      <c r="AL103" s="17">
        <v>0</v>
      </c>
      <c r="AM103" s="22">
        <f>IF(AL103=0,0,AL103/AI103)</f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9">
        <v>0</v>
      </c>
    </row>
    <row r="104" spans="1:52" ht="15" customHeight="1" x14ac:dyDescent="0.25">
      <c r="A104" s="14">
        <v>161</v>
      </c>
      <c r="B104" s="15">
        <v>5731</v>
      </c>
      <c r="C104" s="15">
        <v>9</v>
      </c>
      <c r="D104" s="15">
        <v>155310061</v>
      </c>
      <c r="E104" s="15" t="s">
        <v>72</v>
      </c>
      <c r="F104" s="16">
        <f>IF(S104=0,AA104,Z104+SUM(G104:Q104)+AB104)</f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 t="s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23">
        <f>V104/5.5</f>
        <v>0</v>
      </c>
      <c r="Z104" s="16">
        <f>ROUND(Y104,0)</f>
        <v>0</v>
      </c>
      <c r="AA104" s="17">
        <v>0</v>
      </c>
      <c r="AB104" s="17">
        <v>0</v>
      </c>
      <c r="AC104" s="14" t="s">
        <v>56</v>
      </c>
      <c r="AD104" s="18">
        <v>44439</v>
      </c>
      <c r="AE104" s="14" t="s">
        <v>43</v>
      </c>
      <c r="AF104" s="14" t="s">
        <v>60</v>
      </c>
      <c r="AG104" s="19" t="s">
        <v>51</v>
      </c>
      <c r="AH104" s="14" t="s">
        <v>52</v>
      </c>
      <c r="AI104" s="20">
        <f>F104-AN104</f>
        <v>0</v>
      </c>
      <c r="AJ104" s="17">
        <v>0</v>
      </c>
      <c r="AK104" s="21" t="str">
        <f>IF(AI104=0,"-",AJ104/AI104)</f>
        <v>-</v>
      </c>
      <c r="AL104" s="17">
        <v>0</v>
      </c>
      <c r="AM104" s="22">
        <f>IF(AL104=0,0,AL104/AI104)</f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9">
        <v>0</v>
      </c>
    </row>
    <row r="105" spans="1:52" ht="15" customHeight="1" x14ac:dyDescent="0.25">
      <c r="A105" s="14">
        <v>370</v>
      </c>
      <c r="B105" s="15">
        <v>5732</v>
      </c>
      <c r="C105" s="15">
        <v>9</v>
      </c>
      <c r="D105" s="15">
        <v>155310062</v>
      </c>
      <c r="E105" s="15" t="s">
        <v>72</v>
      </c>
      <c r="F105" s="16">
        <f>IF(S105=0,AA105,Z105+SUM(G105:Q105)+AB105)</f>
        <v>5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 t="s">
        <v>0</v>
      </c>
      <c r="S105" s="17">
        <v>1</v>
      </c>
      <c r="T105" s="17">
        <v>1</v>
      </c>
      <c r="U105" s="17">
        <v>0</v>
      </c>
      <c r="V105" s="17">
        <v>27.1</v>
      </c>
      <c r="W105" s="17">
        <v>0</v>
      </c>
      <c r="X105" s="17">
        <v>0</v>
      </c>
      <c r="Y105" s="23">
        <f>V105/5.5</f>
        <v>4.9272727272727277</v>
      </c>
      <c r="Z105" s="16">
        <f>ROUND(Y105,0)</f>
        <v>5</v>
      </c>
      <c r="AA105" s="17">
        <v>5</v>
      </c>
      <c r="AB105" s="17">
        <v>0</v>
      </c>
      <c r="AC105" s="14" t="s">
        <v>56</v>
      </c>
      <c r="AD105" s="18">
        <v>44439</v>
      </c>
      <c r="AE105" s="14" t="s">
        <v>43</v>
      </c>
      <c r="AF105" s="14" t="s">
        <v>60</v>
      </c>
      <c r="AG105" s="19" t="s">
        <v>51</v>
      </c>
      <c r="AH105" s="14" t="s">
        <v>52</v>
      </c>
      <c r="AI105" s="20">
        <f>F105-AN105</f>
        <v>5</v>
      </c>
      <c r="AJ105" s="17">
        <v>6</v>
      </c>
      <c r="AK105" s="21">
        <f>IF(AI105=0,"-",AJ105/AI105)</f>
        <v>1.2</v>
      </c>
      <c r="AL105" s="17">
        <v>2</v>
      </c>
      <c r="AM105" s="22">
        <f>IF(AL105=0,0,AL105/AI105)</f>
        <v>0.4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9">
        <v>0</v>
      </c>
    </row>
    <row r="106" spans="1:52" ht="15" customHeight="1" x14ac:dyDescent="0.25">
      <c r="A106" s="14">
        <v>92</v>
      </c>
      <c r="B106" s="15">
        <v>6425</v>
      </c>
      <c r="C106" s="15">
        <v>9</v>
      </c>
      <c r="D106" s="15">
        <v>155310041</v>
      </c>
      <c r="E106" s="15" t="s">
        <v>91</v>
      </c>
      <c r="F106" s="16">
        <f>IF(S106=0,AA106,Z106+SUM(G106:Q106)+AB106)</f>
        <v>8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 t="s">
        <v>0</v>
      </c>
      <c r="S106" s="17">
        <v>1</v>
      </c>
      <c r="T106" s="17">
        <v>1</v>
      </c>
      <c r="U106" s="17">
        <v>0</v>
      </c>
      <c r="V106" s="17">
        <v>45.5</v>
      </c>
      <c r="W106" s="17">
        <v>0</v>
      </c>
      <c r="X106" s="17">
        <v>0</v>
      </c>
      <c r="Y106" s="23">
        <f>V106/5.5</f>
        <v>8.2727272727272734</v>
      </c>
      <c r="Z106" s="16">
        <f>ROUND(Y106,0)</f>
        <v>8</v>
      </c>
      <c r="AA106" s="17">
        <v>8</v>
      </c>
      <c r="AB106" s="17">
        <v>0</v>
      </c>
      <c r="AC106" s="14" t="s">
        <v>56</v>
      </c>
      <c r="AD106" s="18">
        <v>44439</v>
      </c>
      <c r="AE106" s="14" t="s">
        <v>43</v>
      </c>
      <c r="AF106" s="14" t="s">
        <v>60</v>
      </c>
      <c r="AG106" s="19" t="s">
        <v>51</v>
      </c>
      <c r="AH106" s="14" t="s">
        <v>52</v>
      </c>
      <c r="AI106" s="20">
        <f>F106-AN106</f>
        <v>8</v>
      </c>
      <c r="AJ106" s="17">
        <v>9</v>
      </c>
      <c r="AK106" s="21">
        <f>IF(AI106=0,"-",AJ106/AI106)</f>
        <v>1.125</v>
      </c>
      <c r="AL106" s="17">
        <v>1</v>
      </c>
      <c r="AM106" s="22">
        <f>IF(AL106=0,0,AL106/AI106)</f>
        <v>0.125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9">
        <v>0</v>
      </c>
    </row>
    <row r="107" spans="1:52" ht="15" customHeight="1" x14ac:dyDescent="0.25">
      <c r="A107" s="14">
        <v>227</v>
      </c>
      <c r="B107" s="15">
        <v>6426</v>
      </c>
      <c r="C107" s="15">
        <v>9</v>
      </c>
      <c r="D107" s="15">
        <v>155311040</v>
      </c>
      <c r="E107" s="15" t="s">
        <v>91</v>
      </c>
      <c r="F107" s="16">
        <f>IF(S107=0,AA107,Z107+SUM(G107:Q107)+AB107)</f>
        <v>6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 t="s">
        <v>0</v>
      </c>
      <c r="S107" s="17">
        <v>1</v>
      </c>
      <c r="T107" s="17">
        <v>1</v>
      </c>
      <c r="U107" s="17">
        <v>0</v>
      </c>
      <c r="V107" s="17">
        <v>31.1</v>
      </c>
      <c r="W107" s="17">
        <v>0</v>
      </c>
      <c r="X107" s="17">
        <v>0</v>
      </c>
      <c r="Y107" s="23">
        <f>V107/5.5</f>
        <v>5.6545454545454552</v>
      </c>
      <c r="Z107" s="16">
        <f>ROUND(Y107,0)</f>
        <v>6</v>
      </c>
      <c r="AA107" s="17">
        <v>6</v>
      </c>
      <c r="AB107" s="17">
        <v>0</v>
      </c>
      <c r="AC107" s="14" t="s">
        <v>56</v>
      </c>
      <c r="AD107" s="18">
        <v>44439</v>
      </c>
      <c r="AE107" s="14" t="s">
        <v>43</v>
      </c>
      <c r="AF107" s="14" t="s">
        <v>60</v>
      </c>
      <c r="AG107" s="19" t="s">
        <v>51</v>
      </c>
      <c r="AH107" s="14" t="s">
        <v>52</v>
      </c>
      <c r="AI107" s="20">
        <f>F107-AN107</f>
        <v>6</v>
      </c>
      <c r="AJ107" s="17">
        <v>5</v>
      </c>
      <c r="AK107" s="21">
        <f>IF(AI107=0,"-",AJ107/AI107)</f>
        <v>0.83333333333333337</v>
      </c>
      <c r="AL107" s="17">
        <v>0</v>
      </c>
      <c r="AM107" s="22">
        <f>IF(AL107=0,0,AL107/AI107)</f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9">
        <v>0</v>
      </c>
    </row>
    <row r="108" spans="1:52" ht="15" customHeight="1" x14ac:dyDescent="0.25">
      <c r="A108" s="14">
        <v>69</v>
      </c>
      <c r="B108" s="15">
        <v>6427</v>
      </c>
      <c r="C108" s="15">
        <v>9</v>
      </c>
      <c r="D108" s="15">
        <v>155311041</v>
      </c>
      <c r="E108" s="15" t="s">
        <v>91</v>
      </c>
      <c r="F108" s="16">
        <f>IF(S108=0,AA108,Z108+SUM(G108:Q108)+AB108)</f>
        <v>7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 t="s">
        <v>0</v>
      </c>
      <c r="S108" s="17">
        <v>1</v>
      </c>
      <c r="T108" s="17">
        <v>1</v>
      </c>
      <c r="U108" s="17">
        <v>0</v>
      </c>
      <c r="V108" s="17">
        <v>38.1</v>
      </c>
      <c r="W108" s="17">
        <v>0</v>
      </c>
      <c r="X108" s="17">
        <v>0</v>
      </c>
      <c r="Y108" s="23">
        <f>V108/5.5</f>
        <v>6.9272727272727277</v>
      </c>
      <c r="Z108" s="16">
        <f>ROUND(Y108,0)</f>
        <v>7</v>
      </c>
      <c r="AA108" s="17">
        <v>7</v>
      </c>
      <c r="AB108" s="17">
        <v>0</v>
      </c>
      <c r="AC108" s="14" t="s">
        <v>56</v>
      </c>
      <c r="AD108" s="18">
        <v>44439</v>
      </c>
      <c r="AE108" s="14" t="s">
        <v>43</v>
      </c>
      <c r="AF108" s="14" t="s">
        <v>60</v>
      </c>
      <c r="AG108" s="19" t="s">
        <v>51</v>
      </c>
      <c r="AH108" s="14" t="s">
        <v>52</v>
      </c>
      <c r="AI108" s="20">
        <f>F108-AN108</f>
        <v>6</v>
      </c>
      <c r="AJ108" s="17">
        <v>3</v>
      </c>
      <c r="AK108" s="21">
        <f>IF(AI108=0,"-",AJ108/AI108)</f>
        <v>0.5</v>
      </c>
      <c r="AL108" s="17">
        <v>0</v>
      </c>
      <c r="AM108" s="22">
        <f>IF(AL108=0,0,AL108/AI108)</f>
        <v>0</v>
      </c>
      <c r="AN108" s="17">
        <v>1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9">
        <v>0</v>
      </c>
    </row>
    <row r="109" spans="1:52" ht="15" customHeight="1" x14ac:dyDescent="0.25">
      <c r="A109" s="14">
        <v>312</v>
      </c>
      <c r="B109" s="15">
        <v>6496</v>
      </c>
      <c r="C109" s="15">
        <v>9</v>
      </c>
      <c r="D109" s="15">
        <v>154310052</v>
      </c>
      <c r="E109" s="15" t="s">
        <v>124</v>
      </c>
      <c r="F109" s="16">
        <f>IF(S109=0,AA109,Z109+SUM(G109:Q109)+AB109)</f>
        <v>14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 t="s">
        <v>0</v>
      </c>
      <c r="S109" s="17">
        <v>1</v>
      </c>
      <c r="T109" s="17">
        <v>1</v>
      </c>
      <c r="U109" s="17">
        <v>0</v>
      </c>
      <c r="V109" s="17">
        <v>76.099999999999994</v>
      </c>
      <c r="W109" s="17">
        <v>0</v>
      </c>
      <c r="X109" s="17">
        <v>0</v>
      </c>
      <c r="Y109" s="23">
        <f>V109/5.5</f>
        <v>13.836363636363636</v>
      </c>
      <c r="Z109" s="16">
        <f>ROUND(Y109,0)</f>
        <v>14</v>
      </c>
      <c r="AA109" s="17">
        <v>14</v>
      </c>
      <c r="AB109" s="17">
        <v>0</v>
      </c>
      <c r="AC109" s="14" t="s">
        <v>56</v>
      </c>
      <c r="AD109" s="18">
        <v>44439</v>
      </c>
      <c r="AE109" s="14" t="s">
        <v>43</v>
      </c>
      <c r="AF109" s="14" t="s">
        <v>60</v>
      </c>
      <c r="AG109" s="19" t="s">
        <v>51</v>
      </c>
      <c r="AH109" s="14" t="s">
        <v>52</v>
      </c>
      <c r="AI109" s="20">
        <f>F109-AN109</f>
        <v>14</v>
      </c>
      <c r="AJ109" s="17">
        <v>8</v>
      </c>
      <c r="AK109" s="21">
        <f>IF(AI109=0,"-",AJ109/AI109)</f>
        <v>0.5714285714285714</v>
      </c>
      <c r="AL109" s="17">
        <v>0</v>
      </c>
      <c r="AM109" s="22">
        <f>IF(AL109=0,0,AL109/AI109)</f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9">
        <v>0</v>
      </c>
    </row>
    <row r="110" spans="1:52" ht="15" customHeight="1" x14ac:dyDescent="0.25">
      <c r="A110" s="14">
        <v>309</v>
      </c>
      <c r="B110" s="15">
        <v>6497</v>
      </c>
      <c r="C110" s="15">
        <v>9</v>
      </c>
      <c r="D110" s="15">
        <v>154310053</v>
      </c>
      <c r="E110" s="15" t="s">
        <v>124</v>
      </c>
      <c r="F110" s="16">
        <f>IF(S110=0,AA110,Z110+SUM(G110:Q110)+AB110)</f>
        <v>7</v>
      </c>
      <c r="G110" s="17">
        <v>0</v>
      </c>
      <c r="H110" s="17">
        <v>0</v>
      </c>
      <c r="I110" s="17">
        <v>0</v>
      </c>
      <c r="J110" s="17">
        <v>0</v>
      </c>
      <c r="K110" s="17">
        <v>2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 t="s">
        <v>0</v>
      </c>
      <c r="S110" s="17">
        <v>1</v>
      </c>
      <c r="T110" s="17">
        <v>1</v>
      </c>
      <c r="U110" s="17">
        <v>0</v>
      </c>
      <c r="V110" s="17">
        <v>24.8</v>
      </c>
      <c r="W110" s="17">
        <v>0</v>
      </c>
      <c r="X110" s="17">
        <v>0</v>
      </c>
      <c r="Y110" s="23">
        <f>V110/5.5</f>
        <v>4.5090909090909088</v>
      </c>
      <c r="Z110" s="16">
        <f>ROUND(Y110,0)</f>
        <v>5</v>
      </c>
      <c r="AA110" s="17">
        <v>6</v>
      </c>
      <c r="AB110" s="17">
        <v>0</v>
      </c>
      <c r="AC110" s="14" t="s">
        <v>56</v>
      </c>
      <c r="AD110" s="18">
        <v>44439</v>
      </c>
      <c r="AE110" s="14" t="s">
        <v>43</v>
      </c>
      <c r="AF110" s="14" t="s">
        <v>60</v>
      </c>
      <c r="AG110" s="19" t="s">
        <v>51</v>
      </c>
      <c r="AH110" s="14" t="s">
        <v>52</v>
      </c>
      <c r="AI110" s="20">
        <f>F110-AN110</f>
        <v>7</v>
      </c>
      <c r="AJ110" s="17">
        <v>5</v>
      </c>
      <c r="AK110" s="21">
        <f>IF(AI110=0,"-",AJ110/AI110)</f>
        <v>0.7142857142857143</v>
      </c>
      <c r="AL110" s="17">
        <v>0</v>
      </c>
      <c r="AM110" s="22">
        <f>IF(AL110=0,0,AL110/AI110)</f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1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9">
        <v>0</v>
      </c>
    </row>
    <row r="111" spans="1:52" ht="15" customHeight="1" x14ac:dyDescent="0.25">
      <c r="A111" s="14">
        <v>38</v>
      </c>
      <c r="B111" s="15">
        <v>6669</v>
      </c>
      <c r="C111" s="15">
        <v>9</v>
      </c>
      <c r="D111" s="15">
        <v>153310007</v>
      </c>
      <c r="E111" s="15" t="s">
        <v>84</v>
      </c>
      <c r="F111" s="16">
        <f>IF(S111=0,AA111,Z111+SUM(G111:Q111)+AB111)</f>
        <v>45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 t="s">
        <v>0</v>
      </c>
      <c r="S111" s="17">
        <v>2</v>
      </c>
      <c r="T111" s="17">
        <v>1</v>
      </c>
      <c r="U111" s="17">
        <v>0</v>
      </c>
      <c r="V111" s="17">
        <v>246.8</v>
      </c>
      <c r="W111" s="17">
        <v>2</v>
      </c>
      <c r="X111" s="17">
        <v>7.6</v>
      </c>
      <c r="Y111" s="23">
        <f>V111/5.5</f>
        <v>44.872727272727275</v>
      </c>
      <c r="Z111" s="16">
        <f>ROUND(Y111,0)</f>
        <v>45</v>
      </c>
      <c r="AA111" s="17">
        <v>45</v>
      </c>
      <c r="AB111" s="17">
        <v>0</v>
      </c>
      <c r="AC111" s="14" t="s">
        <v>56</v>
      </c>
      <c r="AD111" s="18">
        <v>44439</v>
      </c>
      <c r="AE111" s="14" t="s">
        <v>43</v>
      </c>
      <c r="AF111" s="14" t="s">
        <v>60</v>
      </c>
      <c r="AG111" s="19" t="s">
        <v>51</v>
      </c>
      <c r="AH111" s="14" t="s">
        <v>52</v>
      </c>
      <c r="AI111" s="20">
        <f>F111-AN111</f>
        <v>44</v>
      </c>
      <c r="AJ111" s="17">
        <v>22</v>
      </c>
      <c r="AK111" s="21">
        <f>IF(AI111=0,"-",AJ111/AI111)</f>
        <v>0.5</v>
      </c>
      <c r="AL111" s="17">
        <v>0</v>
      </c>
      <c r="AM111" s="22">
        <f>IF(AL111=0,0,AL111/AI111)</f>
        <v>0</v>
      </c>
      <c r="AN111" s="17">
        <v>1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9">
        <v>0</v>
      </c>
    </row>
    <row r="112" spans="1:52" ht="15" customHeight="1" x14ac:dyDescent="0.25">
      <c r="A112" s="14">
        <v>379</v>
      </c>
      <c r="B112" s="15">
        <v>6670</v>
      </c>
      <c r="C112" s="15">
        <v>9</v>
      </c>
      <c r="D112" s="15">
        <v>154310047</v>
      </c>
      <c r="E112" s="15" t="s">
        <v>84</v>
      </c>
      <c r="F112" s="16">
        <f>IF(S112=0,AA112,Z112+SUM(G112:Q112)+AB112)</f>
        <v>17</v>
      </c>
      <c r="G112" s="17">
        <v>0</v>
      </c>
      <c r="H112" s="17">
        <v>0</v>
      </c>
      <c r="I112" s="17">
        <v>0</v>
      </c>
      <c r="J112" s="17">
        <v>0</v>
      </c>
      <c r="K112" s="17">
        <v>2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 t="s">
        <v>0</v>
      </c>
      <c r="S112" s="17">
        <v>1</v>
      </c>
      <c r="T112" s="17">
        <v>1</v>
      </c>
      <c r="U112" s="17">
        <v>0</v>
      </c>
      <c r="V112" s="17">
        <v>79.8</v>
      </c>
      <c r="W112" s="17">
        <v>0</v>
      </c>
      <c r="X112" s="17">
        <v>0</v>
      </c>
      <c r="Y112" s="23">
        <f>V112/5.5</f>
        <v>14.509090909090908</v>
      </c>
      <c r="Z112" s="16">
        <f>ROUND(Y112,0)</f>
        <v>15</v>
      </c>
      <c r="AA112" s="17">
        <v>17</v>
      </c>
      <c r="AB112" s="17">
        <v>0</v>
      </c>
      <c r="AC112" s="14" t="s">
        <v>56</v>
      </c>
      <c r="AD112" s="18">
        <v>44439</v>
      </c>
      <c r="AE112" s="14" t="s">
        <v>43</v>
      </c>
      <c r="AF112" s="14" t="s">
        <v>60</v>
      </c>
      <c r="AG112" s="19" t="s">
        <v>51</v>
      </c>
      <c r="AH112" s="14" t="s">
        <v>52</v>
      </c>
      <c r="AI112" s="20">
        <f>F112-AN112</f>
        <v>17</v>
      </c>
      <c r="AJ112" s="17">
        <v>10</v>
      </c>
      <c r="AK112" s="21">
        <f>IF(AI112=0,"-",AJ112/AI112)</f>
        <v>0.58823529411764708</v>
      </c>
      <c r="AL112" s="17">
        <v>0</v>
      </c>
      <c r="AM112" s="22">
        <f>IF(AL112=0,0,AL112/AI112)</f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9">
        <v>0</v>
      </c>
    </row>
    <row r="113" spans="1:52" ht="15" customHeight="1" x14ac:dyDescent="0.25">
      <c r="A113" s="14">
        <v>34</v>
      </c>
      <c r="B113" s="15">
        <v>6671</v>
      </c>
      <c r="C113" s="15">
        <v>9</v>
      </c>
      <c r="D113" s="15">
        <v>154310048</v>
      </c>
      <c r="E113" s="15" t="s">
        <v>84</v>
      </c>
      <c r="F113" s="16">
        <f>IF(S113=0,AA113,Z113+SUM(G113:Q113)+AB113)</f>
        <v>14</v>
      </c>
      <c r="G113" s="17">
        <v>0</v>
      </c>
      <c r="H113" s="17">
        <v>0</v>
      </c>
      <c r="I113" s="17">
        <v>0</v>
      </c>
      <c r="J113" s="17">
        <v>0</v>
      </c>
      <c r="K113" s="17">
        <v>2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 t="s">
        <v>0</v>
      </c>
      <c r="S113" s="17">
        <v>1</v>
      </c>
      <c r="T113" s="17">
        <v>1</v>
      </c>
      <c r="U113" s="17">
        <v>0</v>
      </c>
      <c r="V113" s="17">
        <v>67.7</v>
      </c>
      <c r="W113" s="17">
        <v>0</v>
      </c>
      <c r="X113" s="17">
        <v>0</v>
      </c>
      <c r="Y113" s="23">
        <f>V113/5.5</f>
        <v>12.30909090909091</v>
      </c>
      <c r="Z113" s="16">
        <f>ROUND(Y113,0)</f>
        <v>12</v>
      </c>
      <c r="AA113" s="17">
        <v>15</v>
      </c>
      <c r="AB113" s="17">
        <v>0</v>
      </c>
      <c r="AC113" s="14" t="s">
        <v>56</v>
      </c>
      <c r="AD113" s="18">
        <v>44439</v>
      </c>
      <c r="AE113" s="14" t="s">
        <v>43</v>
      </c>
      <c r="AF113" s="14" t="s">
        <v>60</v>
      </c>
      <c r="AG113" s="19" t="s">
        <v>51</v>
      </c>
      <c r="AH113" s="14" t="s">
        <v>52</v>
      </c>
      <c r="AI113" s="20">
        <f>F113-AN113</f>
        <v>14</v>
      </c>
      <c r="AJ113" s="17">
        <v>5</v>
      </c>
      <c r="AK113" s="21">
        <f>IF(AI113=0,"-",AJ113/AI113)</f>
        <v>0.35714285714285715</v>
      </c>
      <c r="AL113" s="17">
        <v>0</v>
      </c>
      <c r="AM113" s="22">
        <f>IF(AL113=0,0,AL113/AI113)</f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9">
        <v>0</v>
      </c>
    </row>
    <row r="114" spans="1:52" ht="15" customHeight="1" x14ac:dyDescent="0.25">
      <c r="A114" s="14">
        <v>207</v>
      </c>
      <c r="B114" s="15">
        <v>6672</v>
      </c>
      <c r="C114" s="15">
        <v>9</v>
      </c>
      <c r="D114" s="15">
        <v>154310049</v>
      </c>
      <c r="E114" s="15" t="s">
        <v>84</v>
      </c>
      <c r="F114" s="16">
        <f>IF(S114=0,AA114,Z114+SUM(G114:Q114)+AB114)</f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 t="s">
        <v>0</v>
      </c>
      <c r="S114" s="17">
        <v>99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23">
        <f>V114/5.5</f>
        <v>0</v>
      </c>
      <c r="Z114" s="16">
        <f>ROUND(Y114,0)</f>
        <v>0</v>
      </c>
      <c r="AA114" s="17">
        <v>0</v>
      </c>
      <c r="AB114" s="17">
        <v>0</v>
      </c>
      <c r="AC114" s="14" t="s">
        <v>56</v>
      </c>
      <c r="AD114" s="18">
        <v>44439</v>
      </c>
      <c r="AE114" s="14" t="s">
        <v>43</v>
      </c>
      <c r="AF114" s="14" t="s">
        <v>60</v>
      </c>
      <c r="AG114" s="19" t="s">
        <v>51</v>
      </c>
      <c r="AH114" s="14" t="s">
        <v>52</v>
      </c>
      <c r="AI114" s="20">
        <f>F114-AN114</f>
        <v>0</v>
      </c>
      <c r="AJ114" s="17">
        <v>0</v>
      </c>
      <c r="AK114" s="21" t="str">
        <f>IF(AI114=0,"-",AJ114/AI114)</f>
        <v>-</v>
      </c>
      <c r="AL114" s="17">
        <v>0</v>
      </c>
      <c r="AM114" s="22">
        <f>IF(AL114=0,0,AL114/AI114)</f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9">
        <v>0</v>
      </c>
    </row>
    <row r="115" spans="1:52" ht="15" customHeight="1" x14ac:dyDescent="0.25">
      <c r="A115" s="14">
        <v>160</v>
      </c>
      <c r="B115" s="15">
        <v>6673</v>
      </c>
      <c r="C115" s="15">
        <v>9</v>
      </c>
      <c r="D115" s="15">
        <v>154310050</v>
      </c>
      <c r="E115" s="15" t="s">
        <v>84</v>
      </c>
      <c r="F115" s="16">
        <f>IF(S115=0,AA115,Z115+SUM(G115:Q115)+AB115)</f>
        <v>13</v>
      </c>
      <c r="G115" s="17">
        <v>0</v>
      </c>
      <c r="H115" s="17">
        <v>0</v>
      </c>
      <c r="I115" s="17">
        <v>0</v>
      </c>
      <c r="J115" s="17">
        <v>0</v>
      </c>
      <c r="K115" s="17">
        <v>2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0</v>
      </c>
      <c r="S115" s="17">
        <v>2</v>
      </c>
      <c r="T115" s="17">
        <v>1</v>
      </c>
      <c r="U115" s="17">
        <v>0</v>
      </c>
      <c r="V115" s="17">
        <v>62.1</v>
      </c>
      <c r="W115" s="17">
        <v>2</v>
      </c>
      <c r="X115" s="17">
        <v>7.6</v>
      </c>
      <c r="Y115" s="23">
        <f>V115/5.5</f>
        <v>11.290909090909091</v>
      </c>
      <c r="Z115" s="16">
        <f>ROUND(Y115,0)</f>
        <v>11</v>
      </c>
      <c r="AA115" s="17">
        <v>13</v>
      </c>
      <c r="AB115" s="17">
        <v>0</v>
      </c>
      <c r="AC115" s="14" t="s">
        <v>56</v>
      </c>
      <c r="AD115" s="18">
        <v>44439</v>
      </c>
      <c r="AE115" s="14" t="s">
        <v>43</v>
      </c>
      <c r="AF115" s="14" t="s">
        <v>60</v>
      </c>
      <c r="AG115" s="19" t="s">
        <v>51</v>
      </c>
      <c r="AH115" s="14" t="s">
        <v>52</v>
      </c>
      <c r="AI115" s="20">
        <f>F115-AN115</f>
        <v>13</v>
      </c>
      <c r="AJ115" s="17">
        <v>6</v>
      </c>
      <c r="AK115" s="21">
        <f>IF(AI115=0,"-",AJ115/AI115)</f>
        <v>0.46153846153846156</v>
      </c>
      <c r="AL115" s="17">
        <v>0</v>
      </c>
      <c r="AM115" s="22">
        <f>IF(AL115=0,0,AL115/AI115)</f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2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9">
        <v>0</v>
      </c>
    </row>
    <row r="116" spans="1:52" ht="15" customHeight="1" x14ac:dyDescent="0.25">
      <c r="A116" s="14">
        <v>182</v>
      </c>
      <c r="B116" s="15">
        <v>6674</v>
      </c>
      <c r="C116" s="15">
        <v>9</v>
      </c>
      <c r="D116" s="15">
        <v>154310051</v>
      </c>
      <c r="E116" s="15" t="s">
        <v>84</v>
      </c>
      <c r="F116" s="16">
        <f>IF(S116=0,AA116,Z116+SUM(G116:Q116)+AB116)</f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 t="s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3">
        <f>V116/5.5</f>
        <v>0</v>
      </c>
      <c r="Z116" s="16">
        <f>ROUND(Y116,0)</f>
        <v>0</v>
      </c>
      <c r="AA116" s="17">
        <v>0</v>
      </c>
      <c r="AB116" s="17">
        <v>0</v>
      </c>
      <c r="AC116" s="14" t="s">
        <v>56</v>
      </c>
      <c r="AD116" s="18">
        <v>44439</v>
      </c>
      <c r="AE116" s="14" t="s">
        <v>43</v>
      </c>
      <c r="AF116" s="14" t="s">
        <v>60</v>
      </c>
      <c r="AG116" s="19" t="s">
        <v>51</v>
      </c>
      <c r="AH116" s="14" t="s">
        <v>52</v>
      </c>
      <c r="AI116" s="20">
        <f>F116-AN116</f>
        <v>0</v>
      </c>
      <c r="AJ116" s="17">
        <v>1</v>
      </c>
      <c r="AK116" s="21" t="str">
        <f>IF(AI116=0,"-",AJ116/AI116)</f>
        <v>-</v>
      </c>
      <c r="AL116" s="17">
        <v>1</v>
      </c>
      <c r="AM116" s="22" t="e">
        <f>IF(AL116=0,0,AL116/AI116)</f>
        <v>#DIV/0!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9">
        <v>0</v>
      </c>
    </row>
    <row r="117" spans="1:52" ht="15" customHeight="1" x14ac:dyDescent="0.25">
      <c r="A117" s="14">
        <v>322</v>
      </c>
      <c r="B117" s="15">
        <v>6770</v>
      </c>
      <c r="C117" s="15">
        <v>9</v>
      </c>
      <c r="D117" s="15">
        <v>155310039</v>
      </c>
      <c r="E117" s="15" t="s">
        <v>127</v>
      </c>
      <c r="F117" s="16">
        <f>IF(S117=0,AA117,Z117+SUM(G117:Q117)+AB117)</f>
        <v>9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1</v>
      </c>
      <c r="N117" s="17">
        <v>0</v>
      </c>
      <c r="O117" s="17">
        <v>0</v>
      </c>
      <c r="P117" s="17">
        <v>0</v>
      </c>
      <c r="Q117" s="17">
        <v>0</v>
      </c>
      <c r="R117" s="17" t="s">
        <v>0</v>
      </c>
      <c r="S117" s="17">
        <v>1</v>
      </c>
      <c r="T117" s="17">
        <v>1</v>
      </c>
      <c r="U117" s="17">
        <v>0</v>
      </c>
      <c r="V117" s="17">
        <v>45.4</v>
      </c>
      <c r="W117" s="17">
        <v>0</v>
      </c>
      <c r="X117" s="17">
        <v>0</v>
      </c>
      <c r="Y117" s="23">
        <f>V117/5.5</f>
        <v>8.254545454545454</v>
      </c>
      <c r="Z117" s="16">
        <f>ROUND(Y117,0)</f>
        <v>8</v>
      </c>
      <c r="AA117" s="17">
        <v>9</v>
      </c>
      <c r="AB117" s="17">
        <v>0</v>
      </c>
      <c r="AC117" s="14" t="s">
        <v>56</v>
      </c>
      <c r="AD117" s="18">
        <v>44439</v>
      </c>
      <c r="AE117" s="14" t="s">
        <v>43</v>
      </c>
      <c r="AF117" s="14" t="s">
        <v>60</v>
      </c>
      <c r="AG117" s="19" t="s">
        <v>51</v>
      </c>
      <c r="AH117" s="14" t="s">
        <v>52</v>
      </c>
      <c r="AI117" s="20">
        <f>F117-AN117</f>
        <v>9</v>
      </c>
      <c r="AJ117" s="17">
        <v>5</v>
      </c>
      <c r="AK117" s="21">
        <f>IF(AI117=0,"-",AJ117/AI117)</f>
        <v>0.55555555555555558</v>
      </c>
      <c r="AL117" s="17">
        <v>0</v>
      </c>
      <c r="AM117" s="22">
        <f>IF(AL117=0,0,AL117/AI117)</f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1</v>
      </c>
      <c r="AV117" s="17">
        <v>0</v>
      </c>
      <c r="AW117" s="17">
        <v>0</v>
      </c>
      <c r="AX117" s="17">
        <v>0</v>
      </c>
      <c r="AY117" s="17">
        <v>0</v>
      </c>
      <c r="AZ117" s="19">
        <v>0</v>
      </c>
    </row>
    <row r="118" spans="1:52" ht="15" customHeight="1" x14ac:dyDescent="0.25">
      <c r="A118" s="14">
        <v>316</v>
      </c>
      <c r="B118" s="15">
        <v>6771</v>
      </c>
      <c r="C118" s="15">
        <v>9</v>
      </c>
      <c r="D118" s="15">
        <v>155310040</v>
      </c>
      <c r="E118" s="15" t="s">
        <v>127</v>
      </c>
      <c r="F118" s="16">
        <f>IF(S118=0,AA118,Z118+SUM(G118:Q118)+AB118)</f>
        <v>7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 t="s">
        <v>0</v>
      </c>
      <c r="S118" s="17">
        <v>1</v>
      </c>
      <c r="T118" s="17">
        <v>1</v>
      </c>
      <c r="U118" s="17">
        <v>0</v>
      </c>
      <c r="V118" s="17">
        <v>39.6</v>
      </c>
      <c r="W118" s="17">
        <v>0</v>
      </c>
      <c r="X118" s="17">
        <v>0</v>
      </c>
      <c r="Y118" s="23">
        <f>V118/5.5</f>
        <v>7.2</v>
      </c>
      <c r="Z118" s="16">
        <f>ROUND(Y118,0)</f>
        <v>7</v>
      </c>
      <c r="AA118" s="17">
        <v>7</v>
      </c>
      <c r="AB118" s="17">
        <v>0</v>
      </c>
      <c r="AC118" s="14" t="s">
        <v>56</v>
      </c>
      <c r="AD118" s="18">
        <v>44439</v>
      </c>
      <c r="AE118" s="14" t="s">
        <v>43</v>
      </c>
      <c r="AF118" s="14" t="s">
        <v>60</v>
      </c>
      <c r="AG118" s="19" t="s">
        <v>51</v>
      </c>
      <c r="AH118" s="14" t="s">
        <v>52</v>
      </c>
      <c r="AI118" s="20">
        <f>F118-AN118</f>
        <v>6</v>
      </c>
      <c r="AJ118" s="17">
        <v>5</v>
      </c>
      <c r="AK118" s="21">
        <f>IF(AI118=0,"-",AJ118/AI118)</f>
        <v>0.83333333333333337</v>
      </c>
      <c r="AL118" s="17">
        <v>0</v>
      </c>
      <c r="AM118" s="22">
        <f>IF(AL118=0,0,AL118/AI118)</f>
        <v>0</v>
      </c>
      <c r="AN118" s="17">
        <v>1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9">
        <v>0</v>
      </c>
    </row>
    <row r="119" spans="1:52" ht="15" customHeight="1" x14ac:dyDescent="0.25">
      <c r="A119" s="14">
        <v>294</v>
      </c>
      <c r="B119" s="15">
        <v>6772</v>
      </c>
      <c r="C119" s="15">
        <v>9</v>
      </c>
      <c r="D119" s="15">
        <v>154310046</v>
      </c>
      <c r="E119" s="15" t="s">
        <v>119</v>
      </c>
      <c r="F119" s="16">
        <f>IF(S119=0,AA119,Z119+SUM(G119:Q119)+AB119)</f>
        <v>13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 t="s">
        <v>0</v>
      </c>
      <c r="S119" s="17">
        <v>1</v>
      </c>
      <c r="T119" s="17">
        <v>1</v>
      </c>
      <c r="U119" s="17">
        <v>0</v>
      </c>
      <c r="V119" s="17">
        <v>73.5</v>
      </c>
      <c r="W119" s="17">
        <v>0</v>
      </c>
      <c r="X119" s="17">
        <v>0</v>
      </c>
      <c r="Y119" s="23">
        <f>V119/5.5</f>
        <v>13.363636363636363</v>
      </c>
      <c r="Z119" s="16">
        <f>ROUND(Y119,0)</f>
        <v>13</v>
      </c>
      <c r="AA119" s="17">
        <v>14</v>
      </c>
      <c r="AB119" s="17">
        <v>0</v>
      </c>
      <c r="AC119" s="14" t="s">
        <v>56</v>
      </c>
      <c r="AD119" s="18">
        <v>44439</v>
      </c>
      <c r="AE119" s="14" t="s">
        <v>43</v>
      </c>
      <c r="AF119" s="14" t="s">
        <v>60</v>
      </c>
      <c r="AG119" s="19" t="s">
        <v>51</v>
      </c>
      <c r="AH119" s="14" t="s">
        <v>52</v>
      </c>
      <c r="AI119" s="20">
        <f>F119-AN119</f>
        <v>13</v>
      </c>
      <c r="AJ119" s="17">
        <v>7</v>
      </c>
      <c r="AK119" s="21">
        <f>IF(AI119=0,"-",AJ119/AI119)</f>
        <v>0.53846153846153844</v>
      </c>
      <c r="AL119" s="17">
        <v>0</v>
      </c>
      <c r="AM119" s="22">
        <f>IF(AL119=0,0,AL119/AI119)</f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9">
        <v>0</v>
      </c>
    </row>
    <row r="120" spans="1:52" ht="15" customHeight="1" x14ac:dyDescent="0.25">
      <c r="A120" s="14">
        <v>231</v>
      </c>
      <c r="B120" s="15">
        <v>6784</v>
      </c>
      <c r="C120" s="15">
        <v>9</v>
      </c>
      <c r="D120" s="15">
        <v>155311039</v>
      </c>
      <c r="E120" s="15" t="s">
        <v>111</v>
      </c>
      <c r="F120" s="16">
        <f>IF(S120=0,AA120,Z120+SUM(G120:Q120)+AB120)</f>
        <v>9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 t="s">
        <v>0</v>
      </c>
      <c r="S120" s="17">
        <v>1</v>
      </c>
      <c r="T120" s="17">
        <v>1</v>
      </c>
      <c r="U120" s="17">
        <v>0</v>
      </c>
      <c r="V120" s="17">
        <v>50.3</v>
      </c>
      <c r="W120" s="17">
        <v>0</v>
      </c>
      <c r="X120" s="17">
        <v>0</v>
      </c>
      <c r="Y120" s="23">
        <f>V120/5.5</f>
        <v>9.1454545454545446</v>
      </c>
      <c r="Z120" s="16">
        <f>ROUND(Y120,0)</f>
        <v>9</v>
      </c>
      <c r="AA120" s="17">
        <v>10</v>
      </c>
      <c r="AB120" s="17">
        <v>0</v>
      </c>
      <c r="AC120" s="14" t="s">
        <v>56</v>
      </c>
      <c r="AD120" s="18">
        <v>44439</v>
      </c>
      <c r="AE120" s="14" t="s">
        <v>43</v>
      </c>
      <c r="AF120" s="14" t="s">
        <v>60</v>
      </c>
      <c r="AG120" s="19" t="s">
        <v>51</v>
      </c>
      <c r="AH120" s="14" t="s">
        <v>52</v>
      </c>
      <c r="AI120" s="20">
        <f>F120-AN120</f>
        <v>9</v>
      </c>
      <c r="AJ120" s="17">
        <v>6</v>
      </c>
      <c r="AK120" s="21">
        <f>IF(AI120=0,"-",AJ120/AI120)</f>
        <v>0.66666666666666663</v>
      </c>
      <c r="AL120" s="17">
        <v>0</v>
      </c>
      <c r="AM120" s="22">
        <f>IF(AL120=0,0,AL120/AI120)</f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9">
        <v>0</v>
      </c>
    </row>
    <row r="121" spans="1:52" ht="15" customHeight="1" x14ac:dyDescent="0.25">
      <c r="A121" s="14">
        <v>26</v>
      </c>
      <c r="B121" s="15">
        <v>7052</v>
      </c>
      <c r="C121" s="15">
        <v>9</v>
      </c>
      <c r="D121" s="15">
        <v>152308075</v>
      </c>
      <c r="E121" s="15" t="s">
        <v>66</v>
      </c>
      <c r="F121" s="16">
        <f>IF(S121=0,AA121,Z121+SUM(G121:Q121)+AB121)</f>
        <v>39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 t="s">
        <v>0</v>
      </c>
      <c r="S121" s="17">
        <v>2</v>
      </c>
      <c r="T121" s="17">
        <v>1</v>
      </c>
      <c r="U121" s="17">
        <v>0</v>
      </c>
      <c r="V121" s="17">
        <v>213.7</v>
      </c>
      <c r="W121" s="17">
        <v>2</v>
      </c>
      <c r="X121" s="17">
        <v>7.9</v>
      </c>
      <c r="Y121" s="23">
        <f>V121/5.5</f>
        <v>38.854545454545452</v>
      </c>
      <c r="Z121" s="16">
        <f>ROUND(Y121,0)</f>
        <v>39</v>
      </c>
      <c r="AA121" s="17">
        <v>39</v>
      </c>
      <c r="AB121" s="17">
        <v>0</v>
      </c>
      <c r="AC121" s="14" t="s">
        <v>56</v>
      </c>
      <c r="AD121" s="18">
        <v>44439</v>
      </c>
      <c r="AE121" s="14" t="s">
        <v>43</v>
      </c>
      <c r="AF121" s="14" t="s">
        <v>60</v>
      </c>
      <c r="AG121" s="19" t="s">
        <v>51</v>
      </c>
      <c r="AH121" s="14" t="s">
        <v>52</v>
      </c>
      <c r="AI121" s="20">
        <f>F121-AN121</f>
        <v>38</v>
      </c>
      <c r="AJ121" s="17">
        <v>17</v>
      </c>
      <c r="AK121" s="21">
        <f>IF(AI121=0,"-",AJ121/AI121)</f>
        <v>0.44736842105263158</v>
      </c>
      <c r="AL121" s="17">
        <v>0</v>
      </c>
      <c r="AM121" s="22">
        <f>IF(AL121=0,0,AL121/AI121)</f>
        <v>0</v>
      </c>
      <c r="AN121" s="17">
        <v>1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9">
        <v>0</v>
      </c>
    </row>
    <row r="122" spans="1:52" ht="15" customHeight="1" x14ac:dyDescent="0.25">
      <c r="A122" s="14">
        <v>5</v>
      </c>
      <c r="B122" s="15">
        <v>7053</v>
      </c>
      <c r="C122" s="15">
        <v>9</v>
      </c>
      <c r="D122" s="15">
        <v>153309025</v>
      </c>
      <c r="E122" s="15" t="s">
        <v>66</v>
      </c>
      <c r="F122" s="16">
        <f>IF(S122=0,AA122,Z122+SUM(G122:Q122)+AB122)</f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0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3">
        <f>V122/5.5</f>
        <v>0</v>
      </c>
      <c r="Z122" s="16">
        <f>ROUND(Y122,0)</f>
        <v>0</v>
      </c>
      <c r="AA122" s="17">
        <v>0</v>
      </c>
      <c r="AB122" s="17">
        <v>0</v>
      </c>
      <c r="AC122" s="14" t="s">
        <v>56</v>
      </c>
      <c r="AD122" s="18">
        <v>44439</v>
      </c>
      <c r="AE122" s="14" t="s">
        <v>43</v>
      </c>
      <c r="AF122" s="14" t="s">
        <v>60</v>
      </c>
      <c r="AG122" s="19" t="s">
        <v>51</v>
      </c>
      <c r="AH122" s="14" t="s">
        <v>52</v>
      </c>
      <c r="AI122" s="20">
        <f>F122-AN122</f>
        <v>0</v>
      </c>
      <c r="AJ122" s="17">
        <v>0</v>
      </c>
      <c r="AK122" s="21" t="str">
        <f>IF(AI122=0,"-",AJ122/AI122)</f>
        <v>-</v>
      </c>
      <c r="AL122" s="17">
        <v>0</v>
      </c>
      <c r="AM122" s="22">
        <f>IF(AL122=0,0,AL122/AI122)</f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9">
        <v>0</v>
      </c>
    </row>
    <row r="123" spans="1:52" ht="15" customHeight="1" x14ac:dyDescent="0.25">
      <c r="A123" s="14">
        <v>66</v>
      </c>
      <c r="B123" s="15">
        <v>7054</v>
      </c>
      <c r="C123" s="15">
        <v>9</v>
      </c>
      <c r="D123" s="15">
        <v>153309026</v>
      </c>
      <c r="E123" s="15" t="s">
        <v>66</v>
      </c>
      <c r="F123" s="16">
        <f>IF(S123=0,AA123,Z123+SUM(G123:Q123)+AB123)</f>
        <v>57</v>
      </c>
      <c r="G123" s="17">
        <v>0</v>
      </c>
      <c r="H123" s="17">
        <v>0</v>
      </c>
      <c r="I123" s="17">
        <v>0</v>
      </c>
      <c r="J123" s="17">
        <v>0</v>
      </c>
      <c r="K123" s="17">
        <v>2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0</v>
      </c>
      <c r="S123" s="17">
        <v>2</v>
      </c>
      <c r="T123" s="17">
        <v>1</v>
      </c>
      <c r="U123" s="17">
        <v>0</v>
      </c>
      <c r="V123" s="17">
        <v>300.2</v>
      </c>
      <c r="W123" s="17">
        <v>2</v>
      </c>
      <c r="X123" s="17">
        <v>8</v>
      </c>
      <c r="Y123" s="23">
        <f>V123/5.5</f>
        <v>54.581818181818178</v>
      </c>
      <c r="Z123" s="16">
        <f>ROUND(Y123,0)</f>
        <v>55</v>
      </c>
      <c r="AA123" s="17">
        <v>59</v>
      </c>
      <c r="AB123" s="17">
        <v>0</v>
      </c>
      <c r="AC123" s="14" t="s">
        <v>56</v>
      </c>
      <c r="AD123" s="18">
        <v>44439</v>
      </c>
      <c r="AE123" s="14" t="s">
        <v>43</v>
      </c>
      <c r="AF123" s="14" t="s">
        <v>60</v>
      </c>
      <c r="AG123" s="19" t="s">
        <v>51</v>
      </c>
      <c r="AH123" s="14" t="s">
        <v>52</v>
      </c>
      <c r="AI123" s="20">
        <f>F123-AN123</f>
        <v>54</v>
      </c>
      <c r="AJ123" s="17">
        <v>22</v>
      </c>
      <c r="AK123" s="21">
        <f>IF(AI123=0,"-",AJ123/AI123)</f>
        <v>0.40740740740740738</v>
      </c>
      <c r="AL123" s="17">
        <v>0</v>
      </c>
      <c r="AM123" s="22">
        <f>IF(AL123=0,0,AL123/AI123)</f>
        <v>0</v>
      </c>
      <c r="AN123" s="17">
        <v>3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9">
        <v>0</v>
      </c>
    </row>
    <row r="124" spans="1:52" ht="15" customHeight="1" x14ac:dyDescent="0.25">
      <c r="A124" s="14">
        <v>174</v>
      </c>
      <c r="B124" s="15">
        <v>7055</v>
      </c>
      <c r="C124" s="15">
        <v>9</v>
      </c>
      <c r="D124" s="15">
        <v>153309027</v>
      </c>
      <c r="E124" s="15" t="s">
        <v>66</v>
      </c>
      <c r="F124" s="16">
        <f>IF(S124=0,AA124,Z124+SUM(G124:Q124)+AB124)</f>
        <v>71</v>
      </c>
      <c r="G124" s="17">
        <v>0</v>
      </c>
      <c r="H124" s="17">
        <v>0</v>
      </c>
      <c r="I124" s="17">
        <v>0</v>
      </c>
      <c r="J124" s="17">
        <v>0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 t="s">
        <v>0</v>
      </c>
      <c r="S124" s="17">
        <v>2</v>
      </c>
      <c r="T124" s="17">
        <v>1</v>
      </c>
      <c r="U124" s="17">
        <v>0</v>
      </c>
      <c r="V124" s="17">
        <v>385.6</v>
      </c>
      <c r="W124" s="17">
        <v>2</v>
      </c>
      <c r="X124" s="17">
        <v>7.8</v>
      </c>
      <c r="Y124" s="23">
        <f>V124/5.5</f>
        <v>70.109090909090909</v>
      </c>
      <c r="Z124" s="16">
        <f>ROUND(Y124,0)</f>
        <v>70</v>
      </c>
      <c r="AA124" s="17">
        <v>74</v>
      </c>
      <c r="AB124" s="17">
        <v>0</v>
      </c>
      <c r="AC124" s="14" t="s">
        <v>56</v>
      </c>
      <c r="AD124" s="18">
        <v>44439</v>
      </c>
      <c r="AE124" s="14" t="s">
        <v>43</v>
      </c>
      <c r="AF124" s="14" t="s">
        <v>60</v>
      </c>
      <c r="AG124" s="19" t="s">
        <v>51</v>
      </c>
      <c r="AH124" s="14" t="s">
        <v>52</v>
      </c>
      <c r="AI124" s="20">
        <f>F124-AN124</f>
        <v>69</v>
      </c>
      <c r="AJ124" s="17">
        <v>31</v>
      </c>
      <c r="AK124" s="21">
        <f>IF(AI124=0,"-",AJ124/AI124)</f>
        <v>0.44927536231884058</v>
      </c>
      <c r="AL124" s="17">
        <v>0</v>
      </c>
      <c r="AM124" s="22">
        <f>IF(AL124=0,0,AL124/AI124)</f>
        <v>0</v>
      </c>
      <c r="AN124" s="17">
        <v>2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9">
        <v>0</v>
      </c>
    </row>
    <row r="125" spans="1:52" ht="15" customHeight="1" x14ac:dyDescent="0.25">
      <c r="A125" s="14">
        <v>195</v>
      </c>
      <c r="B125" s="15">
        <v>7056</v>
      </c>
      <c r="C125" s="15">
        <v>9</v>
      </c>
      <c r="D125" s="15">
        <v>153309029</v>
      </c>
      <c r="E125" s="15" t="s">
        <v>66</v>
      </c>
      <c r="F125" s="16">
        <f>IF(S125=0,AA125,Z125+SUM(G125:Q125)+AB125)</f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 t="s">
        <v>0</v>
      </c>
      <c r="S125" s="17">
        <v>99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23">
        <f>V125/5.5</f>
        <v>0</v>
      </c>
      <c r="Z125" s="16">
        <f>ROUND(Y125,0)</f>
        <v>0</v>
      </c>
      <c r="AA125" s="17">
        <v>0</v>
      </c>
      <c r="AB125" s="17">
        <v>0</v>
      </c>
      <c r="AC125" s="14" t="s">
        <v>56</v>
      </c>
      <c r="AD125" s="18">
        <v>44439</v>
      </c>
      <c r="AE125" s="14" t="s">
        <v>43</v>
      </c>
      <c r="AF125" s="14" t="s">
        <v>60</v>
      </c>
      <c r="AG125" s="19" t="s">
        <v>51</v>
      </c>
      <c r="AH125" s="14" t="s">
        <v>52</v>
      </c>
      <c r="AI125" s="20">
        <f>F125-AN125</f>
        <v>0</v>
      </c>
      <c r="AJ125" s="17">
        <v>0</v>
      </c>
      <c r="AK125" s="21" t="str">
        <f>IF(AI125=0,"-",AJ125/AI125)</f>
        <v>-</v>
      </c>
      <c r="AL125" s="17">
        <v>0</v>
      </c>
      <c r="AM125" s="22">
        <f>IF(AL125=0,0,AL125/AI125)</f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9">
        <v>0</v>
      </c>
    </row>
    <row r="126" spans="1:52" ht="15" customHeight="1" x14ac:dyDescent="0.25">
      <c r="A126" s="14">
        <v>88</v>
      </c>
      <c r="B126" s="15">
        <v>7070</v>
      </c>
      <c r="C126" s="15">
        <v>9</v>
      </c>
      <c r="D126" s="15">
        <v>152309026</v>
      </c>
      <c r="E126" s="15" t="s">
        <v>94</v>
      </c>
      <c r="F126" s="16">
        <f>IF(S126=0,AA126,Z126+SUM(G126:Q126)+AB126)</f>
        <v>18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 t="s">
        <v>0</v>
      </c>
      <c r="S126" s="17">
        <v>2</v>
      </c>
      <c r="T126" s="17">
        <v>1</v>
      </c>
      <c r="U126" s="17">
        <v>0</v>
      </c>
      <c r="V126" s="17">
        <v>96.9</v>
      </c>
      <c r="W126" s="17">
        <v>2</v>
      </c>
      <c r="X126" s="17">
        <v>7.5</v>
      </c>
      <c r="Y126" s="23">
        <f>V126/5.5</f>
        <v>17.618181818181821</v>
      </c>
      <c r="Z126" s="16">
        <f>ROUND(Y126,0)</f>
        <v>18</v>
      </c>
      <c r="AA126" s="17">
        <v>18</v>
      </c>
      <c r="AB126" s="17">
        <v>0</v>
      </c>
      <c r="AC126" s="14" t="s">
        <v>56</v>
      </c>
      <c r="AD126" s="18">
        <v>44439</v>
      </c>
      <c r="AE126" s="14" t="s">
        <v>43</v>
      </c>
      <c r="AF126" s="14" t="s">
        <v>60</v>
      </c>
      <c r="AG126" s="19" t="s">
        <v>51</v>
      </c>
      <c r="AH126" s="14" t="s">
        <v>52</v>
      </c>
      <c r="AI126" s="20">
        <f>F126-AN126</f>
        <v>17</v>
      </c>
      <c r="AJ126" s="17">
        <v>6</v>
      </c>
      <c r="AK126" s="21">
        <f>IF(AI126=0,"-",AJ126/AI126)</f>
        <v>0.35294117647058826</v>
      </c>
      <c r="AL126" s="17">
        <v>0</v>
      </c>
      <c r="AM126" s="22">
        <f>IF(AL126=0,0,AL126/AI126)</f>
        <v>0</v>
      </c>
      <c r="AN126" s="17">
        <v>1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9">
        <v>0</v>
      </c>
    </row>
    <row r="127" spans="1:52" ht="15" customHeight="1" x14ac:dyDescent="0.25">
      <c r="A127" s="14">
        <v>85</v>
      </c>
      <c r="B127" s="15">
        <v>7071</v>
      </c>
      <c r="C127" s="15">
        <v>9</v>
      </c>
      <c r="D127" s="15">
        <v>152309027</v>
      </c>
      <c r="E127" s="15" t="s">
        <v>94</v>
      </c>
      <c r="F127" s="16">
        <f>IF(S127=0,AA127,Z127+SUM(G127:Q127)+AB127)</f>
        <v>17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 t="s">
        <v>0</v>
      </c>
      <c r="S127" s="17">
        <v>2</v>
      </c>
      <c r="T127" s="17">
        <v>1</v>
      </c>
      <c r="U127" s="17">
        <v>0</v>
      </c>
      <c r="V127" s="17">
        <v>93.5</v>
      </c>
      <c r="W127" s="17">
        <v>2</v>
      </c>
      <c r="X127" s="17">
        <v>7.5</v>
      </c>
      <c r="Y127" s="23">
        <f>V127/5.5</f>
        <v>17</v>
      </c>
      <c r="Z127" s="16">
        <f>ROUND(Y127,0)</f>
        <v>17</v>
      </c>
      <c r="AA127" s="17">
        <v>18</v>
      </c>
      <c r="AB127" s="17">
        <v>0</v>
      </c>
      <c r="AC127" s="14" t="s">
        <v>56</v>
      </c>
      <c r="AD127" s="18">
        <v>44439</v>
      </c>
      <c r="AE127" s="14" t="s">
        <v>43</v>
      </c>
      <c r="AF127" s="14" t="s">
        <v>60</v>
      </c>
      <c r="AG127" s="19" t="s">
        <v>51</v>
      </c>
      <c r="AH127" s="14" t="s">
        <v>52</v>
      </c>
      <c r="AI127" s="20">
        <f>F127-AN127</f>
        <v>17</v>
      </c>
      <c r="AJ127" s="17">
        <v>13</v>
      </c>
      <c r="AK127" s="21">
        <f>IF(AI127=0,"-",AJ127/AI127)</f>
        <v>0.76470588235294112</v>
      </c>
      <c r="AL127" s="17">
        <v>0</v>
      </c>
      <c r="AM127" s="22">
        <f>IF(AL127=0,0,AL127/AI127)</f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9">
        <v>0</v>
      </c>
    </row>
    <row r="128" spans="1:52" ht="15" customHeight="1" x14ac:dyDescent="0.25">
      <c r="A128" s="14">
        <v>368</v>
      </c>
      <c r="B128" s="15">
        <v>7072</v>
      </c>
      <c r="C128" s="15">
        <v>9</v>
      </c>
      <c r="D128" s="15">
        <v>152309044</v>
      </c>
      <c r="E128" s="15" t="s">
        <v>94</v>
      </c>
      <c r="F128" s="16">
        <f>IF(S128=0,AA128,Z128+SUM(G128:Q128)+AB128)</f>
        <v>17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 t="s">
        <v>0</v>
      </c>
      <c r="S128" s="17">
        <v>2</v>
      </c>
      <c r="T128" s="17">
        <v>1</v>
      </c>
      <c r="U128" s="17">
        <v>0</v>
      </c>
      <c r="V128" s="17">
        <v>94.5</v>
      </c>
      <c r="W128" s="17">
        <v>2</v>
      </c>
      <c r="X128" s="17">
        <v>7.5</v>
      </c>
      <c r="Y128" s="23">
        <f>V128/5.5</f>
        <v>17.181818181818183</v>
      </c>
      <c r="Z128" s="16">
        <f>ROUND(Y128,0)</f>
        <v>17</v>
      </c>
      <c r="AA128" s="17">
        <v>18</v>
      </c>
      <c r="AB128" s="17">
        <v>0</v>
      </c>
      <c r="AC128" s="14" t="s">
        <v>56</v>
      </c>
      <c r="AD128" s="18">
        <v>44439</v>
      </c>
      <c r="AE128" s="14" t="s">
        <v>43</v>
      </c>
      <c r="AF128" s="14" t="s">
        <v>60</v>
      </c>
      <c r="AG128" s="19" t="s">
        <v>51</v>
      </c>
      <c r="AH128" s="14" t="s">
        <v>52</v>
      </c>
      <c r="AI128" s="20">
        <f>F128-AN128</f>
        <v>17</v>
      </c>
      <c r="AJ128" s="17">
        <v>7</v>
      </c>
      <c r="AK128" s="21">
        <f>IF(AI128=0,"-",AJ128/AI128)</f>
        <v>0.41176470588235292</v>
      </c>
      <c r="AL128" s="17">
        <v>0</v>
      </c>
      <c r="AM128" s="22">
        <f>IF(AL128=0,0,AL128/AI128)</f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9">
        <v>0</v>
      </c>
    </row>
    <row r="129" spans="1:52" ht="15" customHeight="1" x14ac:dyDescent="0.25">
      <c r="A129" s="14">
        <v>57</v>
      </c>
      <c r="B129" s="15">
        <v>7115</v>
      </c>
      <c r="C129" s="15">
        <v>9</v>
      </c>
      <c r="D129" s="15">
        <v>152309025</v>
      </c>
      <c r="E129" s="15" t="s">
        <v>90</v>
      </c>
      <c r="F129" s="16">
        <f>IF(S129=0,AA129,Z129+SUM(G129:Q129)+AB129)</f>
        <v>51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 t="s">
        <v>0</v>
      </c>
      <c r="S129" s="17">
        <v>2</v>
      </c>
      <c r="T129" s="17">
        <v>1</v>
      </c>
      <c r="U129" s="17">
        <v>0</v>
      </c>
      <c r="V129" s="17">
        <v>278.2</v>
      </c>
      <c r="W129" s="17">
        <v>2</v>
      </c>
      <c r="X129" s="17">
        <v>8</v>
      </c>
      <c r="Y129" s="23">
        <f>V129/5.5</f>
        <v>50.581818181818178</v>
      </c>
      <c r="Z129" s="16">
        <f>ROUND(Y129,0)</f>
        <v>51</v>
      </c>
      <c r="AA129" s="17">
        <v>48</v>
      </c>
      <c r="AB129" s="17">
        <v>0</v>
      </c>
      <c r="AC129" s="14" t="s">
        <v>56</v>
      </c>
      <c r="AD129" s="18">
        <v>44439</v>
      </c>
      <c r="AE129" s="14" t="s">
        <v>43</v>
      </c>
      <c r="AF129" s="14" t="s">
        <v>60</v>
      </c>
      <c r="AG129" s="19" t="s">
        <v>51</v>
      </c>
      <c r="AH129" s="14" t="s">
        <v>52</v>
      </c>
      <c r="AI129" s="20">
        <f>F129-AN129</f>
        <v>51</v>
      </c>
      <c r="AJ129" s="17">
        <v>27</v>
      </c>
      <c r="AK129" s="21">
        <f>IF(AI129=0,"-",AJ129/AI129)</f>
        <v>0.52941176470588236</v>
      </c>
      <c r="AL129" s="17">
        <v>0</v>
      </c>
      <c r="AM129" s="22">
        <f>IF(AL129=0,0,AL129/AI129)</f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9">
        <v>0</v>
      </c>
    </row>
    <row r="130" spans="1:52" ht="15" customHeight="1" x14ac:dyDescent="0.25">
      <c r="A130" s="14">
        <v>215</v>
      </c>
      <c r="B130" s="15">
        <v>7116</v>
      </c>
      <c r="C130" s="15">
        <v>9</v>
      </c>
      <c r="D130" s="15">
        <v>152309032</v>
      </c>
      <c r="E130" s="15" t="s">
        <v>90</v>
      </c>
      <c r="F130" s="16">
        <f>IF(S130=0,AA130,Z130+SUM(G130:Q130)+AB130)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 t="s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3">
        <f>V130/5.5</f>
        <v>0</v>
      </c>
      <c r="Z130" s="16">
        <f>ROUND(Y130,0)</f>
        <v>0</v>
      </c>
      <c r="AA130" s="17">
        <v>0</v>
      </c>
      <c r="AB130" s="17">
        <v>0</v>
      </c>
      <c r="AC130" s="14" t="s">
        <v>56</v>
      </c>
      <c r="AD130" s="18">
        <v>44439</v>
      </c>
      <c r="AE130" s="14" t="s">
        <v>43</v>
      </c>
      <c r="AF130" s="14" t="s">
        <v>60</v>
      </c>
      <c r="AG130" s="19" t="s">
        <v>51</v>
      </c>
      <c r="AH130" s="14" t="s">
        <v>52</v>
      </c>
      <c r="AI130" s="20">
        <f>F130-AN130</f>
        <v>0</v>
      </c>
      <c r="AJ130" s="17">
        <v>0</v>
      </c>
      <c r="AK130" s="21" t="str">
        <f>IF(AI130=0,"-",AJ130/AI130)</f>
        <v>-</v>
      </c>
      <c r="AL130" s="17">
        <v>0</v>
      </c>
      <c r="AM130" s="22">
        <f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9">
        <v>0</v>
      </c>
    </row>
    <row r="131" spans="1:52" ht="15" customHeight="1" x14ac:dyDescent="0.25">
      <c r="A131" s="14">
        <v>87</v>
      </c>
      <c r="B131" s="15">
        <v>7117</v>
      </c>
      <c r="C131" s="15">
        <v>9</v>
      </c>
      <c r="D131" s="15">
        <v>152309033</v>
      </c>
      <c r="E131" s="15" t="s">
        <v>90</v>
      </c>
      <c r="F131" s="16">
        <f>IF(S131=0,AA131,Z131+SUM(G131:Q131)+AB131)</f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 t="s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3">
        <f>V131/5.5</f>
        <v>0</v>
      </c>
      <c r="Z131" s="16">
        <f>ROUND(Y131,0)</f>
        <v>0</v>
      </c>
      <c r="AA131" s="17">
        <v>0</v>
      </c>
      <c r="AB131" s="17">
        <v>0</v>
      </c>
      <c r="AC131" s="14" t="s">
        <v>56</v>
      </c>
      <c r="AD131" s="18">
        <v>44439</v>
      </c>
      <c r="AE131" s="14" t="s">
        <v>43</v>
      </c>
      <c r="AF131" s="14" t="s">
        <v>60</v>
      </c>
      <c r="AG131" s="19" t="s">
        <v>51</v>
      </c>
      <c r="AH131" s="14" t="s">
        <v>52</v>
      </c>
      <c r="AI131" s="20">
        <f>F131-AN131</f>
        <v>0</v>
      </c>
      <c r="AJ131" s="17">
        <v>0</v>
      </c>
      <c r="AK131" s="21" t="str">
        <f>IF(AI131=0,"-",AJ131/AI131)</f>
        <v>-</v>
      </c>
      <c r="AL131" s="17">
        <v>0</v>
      </c>
      <c r="AM131" s="22">
        <f>IF(AL131=0,0,AL131/AI131)</f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9">
        <v>0</v>
      </c>
    </row>
    <row r="132" spans="1:52" ht="15" customHeight="1" x14ac:dyDescent="0.25">
      <c r="A132" s="14">
        <v>168</v>
      </c>
      <c r="B132" s="15">
        <v>7118</v>
      </c>
      <c r="C132" s="15">
        <v>9</v>
      </c>
      <c r="D132" s="15">
        <v>152309053</v>
      </c>
      <c r="E132" s="15" t="s">
        <v>90</v>
      </c>
      <c r="F132" s="16">
        <f>IF(S132=0,AA132,Z132+SUM(G132:Q132)+AB132)</f>
        <v>31</v>
      </c>
      <c r="G132" s="17">
        <v>0</v>
      </c>
      <c r="H132" s="17">
        <v>0</v>
      </c>
      <c r="I132" s="17">
        <v>0</v>
      </c>
      <c r="J132" s="17">
        <v>0</v>
      </c>
      <c r="K132" s="17">
        <v>2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 t="s">
        <v>0</v>
      </c>
      <c r="S132" s="17">
        <v>2</v>
      </c>
      <c r="T132" s="17">
        <v>1</v>
      </c>
      <c r="U132" s="17">
        <v>0</v>
      </c>
      <c r="V132" s="17">
        <v>159.6</v>
      </c>
      <c r="W132" s="17">
        <v>2</v>
      </c>
      <c r="X132" s="17">
        <v>8</v>
      </c>
      <c r="Y132" s="23">
        <f>V132/5.5</f>
        <v>29.018181818181816</v>
      </c>
      <c r="Z132" s="16">
        <f>ROUND(Y132,0)</f>
        <v>29</v>
      </c>
      <c r="AA132" s="17">
        <v>30</v>
      </c>
      <c r="AB132" s="17">
        <v>0</v>
      </c>
      <c r="AC132" s="14" t="s">
        <v>56</v>
      </c>
      <c r="AD132" s="18">
        <v>44439</v>
      </c>
      <c r="AE132" s="14" t="s">
        <v>43</v>
      </c>
      <c r="AF132" s="14" t="s">
        <v>60</v>
      </c>
      <c r="AG132" s="19" t="s">
        <v>51</v>
      </c>
      <c r="AH132" s="14" t="s">
        <v>52</v>
      </c>
      <c r="AI132" s="20">
        <f>F132-AN132</f>
        <v>31</v>
      </c>
      <c r="AJ132" s="17">
        <v>19</v>
      </c>
      <c r="AK132" s="21">
        <f>IF(AI132=0,"-",AJ132/AI132)</f>
        <v>0.61290322580645162</v>
      </c>
      <c r="AL132" s="17">
        <v>0</v>
      </c>
      <c r="AM132" s="22">
        <f>IF(AL132=0,0,AL132/AI132)</f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9">
        <v>0</v>
      </c>
    </row>
    <row r="133" spans="1:52" ht="15" customHeight="1" x14ac:dyDescent="0.25">
      <c r="A133" s="14">
        <v>223</v>
      </c>
      <c r="B133" s="15">
        <v>7119</v>
      </c>
      <c r="C133" s="15">
        <v>9</v>
      </c>
      <c r="D133" s="15">
        <v>152309054</v>
      </c>
      <c r="E133" s="15" t="s">
        <v>90</v>
      </c>
      <c r="F133" s="16">
        <f>IF(S133=0,AA133,Z133+SUM(G133:Q133)+AB133)</f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 t="s">
        <v>0</v>
      </c>
      <c r="S133" s="17">
        <v>99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23">
        <f>V133/5.5</f>
        <v>0</v>
      </c>
      <c r="Z133" s="16">
        <f>ROUND(Y133,0)</f>
        <v>0</v>
      </c>
      <c r="AA133" s="17">
        <v>0</v>
      </c>
      <c r="AB133" s="17">
        <v>0</v>
      </c>
      <c r="AC133" s="14" t="s">
        <v>56</v>
      </c>
      <c r="AD133" s="18">
        <v>44439</v>
      </c>
      <c r="AE133" s="14" t="s">
        <v>43</v>
      </c>
      <c r="AF133" s="14" t="s">
        <v>60</v>
      </c>
      <c r="AG133" s="19" t="s">
        <v>51</v>
      </c>
      <c r="AH133" s="14" t="s">
        <v>52</v>
      </c>
      <c r="AI133" s="20">
        <f>F133-AN133</f>
        <v>0</v>
      </c>
      <c r="AJ133" s="17">
        <v>0</v>
      </c>
      <c r="AK133" s="21" t="str">
        <f>IF(AI133=0,"-",AJ133/AI133)</f>
        <v>-</v>
      </c>
      <c r="AL133" s="17">
        <v>0</v>
      </c>
      <c r="AM133" s="22">
        <f>IF(AL133=0,0,AL133/AI133)</f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9">
        <v>0</v>
      </c>
    </row>
    <row r="134" spans="1:52" ht="15" customHeight="1" x14ac:dyDescent="0.25">
      <c r="A134" s="14">
        <v>138</v>
      </c>
      <c r="B134" s="15">
        <v>7120</v>
      </c>
      <c r="C134" s="15">
        <v>9</v>
      </c>
      <c r="D134" s="15">
        <v>153309041</v>
      </c>
      <c r="E134" s="15" t="s">
        <v>90</v>
      </c>
      <c r="F134" s="16">
        <f>IF(S134=0,AA134,Z134+SUM(G134:Q134)+AB134)</f>
        <v>10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 t="s">
        <v>0</v>
      </c>
      <c r="S134" s="17">
        <v>2</v>
      </c>
      <c r="T134" s="17">
        <v>1</v>
      </c>
      <c r="U134" s="17">
        <v>0</v>
      </c>
      <c r="V134" s="17">
        <v>52.5</v>
      </c>
      <c r="W134" s="17">
        <v>1</v>
      </c>
      <c r="X134" s="17">
        <v>5.5</v>
      </c>
      <c r="Y134" s="23">
        <f>V134/5.5</f>
        <v>9.545454545454545</v>
      </c>
      <c r="Z134" s="16">
        <f>ROUND(Y134,0)</f>
        <v>10</v>
      </c>
      <c r="AA134" s="17">
        <v>10</v>
      </c>
      <c r="AB134" s="17">
        <v>0</v>
      </c>
      <c r="AC134" s="14" t="s">
        <v>56</v>
      </c>
      <c r="AD134" s="18">
        <v>44439</v>
      </c>
      <c r="AE134" s="14" t="s">
        <v>43</v>
      </c>
      <c r="AF134" s="14" t="s">
        <v>60</v>
      </c>
      <c r="AG134" s="19" t="s">
        <v>51</v>
      </c>
      <c r="AH134" s="14" t="s">
        <v>52</v>
      </c>
      <c r="AI134" s="20">
        <f>F134-AN134</f>
        <v>10</v>
      </c>
      <c r="AJ134" s="17">
        <v>3</v>
      </c>
      <c r="AK134" s="21">
        <f>IF(AI134=0,"-",AJ134/AI134)</f>
        <v>0.3</v>
      </c>
      <c r="AL134" s="17">
        <v>0</v>
      </c>
      <c r="AM134" s="22">
        <f>IF(AL134=0,0,AL134/AI134)</f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9">
        <v>0</v>
      </c>
    </row>
    <row r="135" spans="1:52" ht="15" customHeight="1" x14ac:dyDescent="0.25">
      <c r="A135" s="14">
        <v>282</v>
      </c>
      <c r="B135" s="15">
        <v>7121</v>
      </c>
      <c r="C135" s="15">
        <v>9</v>
      </c>
      <c r="D135" s="15">
        <v>153309042</v>
      </c>
      <c r="E135" s="15" t="s">
        <v>90</v>
      </c>
      <c r="F135" s="16">
        <f>IF(S135=0,AA135,Z135+SUM(G135:Q135)+AB135)</f>
        <v>9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 t="s">
        <v>0</v>
      </c>
      <c r="S135" s="17">
        <v>2</v>
      </c>
      <c r="T135" s="17">
        <v>1</v>
      </c>
      <c r="U135" s="17">
        <v>0</v>
      </c>
      <c r="V135" s="17">
        <v>52.2</v>
      </c>
      <c r="W135" s="17">
        <v>1</v>
      </c>
      <c r="X135" s="17">
        <v>5.5</v>
      </c>
      <c r="Y135" s="23">
        <f>V135/5.5</f>
        <v>9.4909090909090921</v>
      </c>
      <c r="Z135" s="16">
        <f>ROUND(Y135,0)</f>
        <v>9</v>
      </c>
      <c r="AA135" s="17">
        <v>9</v>
      </c>
      <c r="AB135" s="17">
        <v>0</v>
      </c>
      <c r="AC135" s="14" t="s">
        <v>56</v>
      </c>
      <c r="AD135" s="18">
        <v>44439</v>
      </c>
      <c r="AE135" s="14" t="s">
        <v>43</v>
      </c>
      <c r="AF135" s="14" t="s">
        <v>60</v>
      </c>
      <c r="AG135" s="19" t="s">
        <v>51</v>
      </c>
      <c r="AH135" s="14" t="s">
        <v>52</v>
      </c>
      <c r="AI135" s="20">
        <f>F135-AN135</f>
        <v>9</v>
      </c>
      <c r="AJ135" s="17">
        <v>3</v>
      </c>
      <c r="AK135" s="21">
        <f>IF(AI135=0,"-",AJ135/AI135)</f>
        <v>0.33333333333333331</v>
      </c>
      <c r="AL135" s="17">
        <v>0</v>
      </c>
      <c r="AM135" s="22">
        <f>IF(AL135=0,0,AL135/AI135)</f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9">
        <v>0</v>
      </c>
    </row>
    <row r="136" spans="1:52" ht="15" customHeight="1" x14ac:dyDescent="0.25">
      <c r="A136" s="14">
        <v>105</v>
      </c>
      <c r="B136" s="15">
        <v>7144</v>
      </c>
      <c r="C136" s="15">
        <v>51</v>
      </c>
      <c r="D136" s="15">
        <v>154309059</v>
      </c>
      <c r="E136" s="15" t="s">
        <v>64</v>
      </c>
      <c r="F136" s="16">
        <f>IF(S136=0,AA136,Z136+SUM(G136:Q136)+AB136)</f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 t="s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3">
        <f>V136/5.5</f>
        <v>0</v>
      </c>
      <c r="Z136" s="16">
        <f>ROUND(Y136,0)</f>
        <v>0</v>
      </c>
      <c r="AA136" s="17">
        <v>0</v>
      </c>
      <c r="AB136" s="17">
        <v>0</v>
      </c>
      <c r="AC136" s="14" t="s">
        <v>56</v>
      </c>
      <c r="AD136" s="18">
        <v>44439</v>
      </c>
      <c r="AE136" s="14" t="s">
        <v>43</v>
      </c>
      <c r="AF136" s="14" t="s">
        <v>60</v>
      </c>
      <c r="AG136" s="19" t="s">
        <v>51</v>
      </c>
      <c r="AH136" s="14" t="s">
        <v>52</v>
      </c>
      <c r="AI136" s="20">
        <f>F136-AN136</f>
        <v>0</v>
      </c>
      <c r="AJ136" s="17">
        <v>0</v>
      </c>
      <c r="AK136" s="21" t="str">
        <f>IF(AI136=0,"-",AJ136/AI136)</f>
        <v>-</v>
      </c>
      <c r="AL136" s="17">
        <v>0</v>
      </c>
      <c r="AM136" s="22">
        <f>IF(AL136=0,0,AL136/AI136)</f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9">
        <v>0</v>
      </c>
    </row>
    <row r="137" spans="1:52" ht="15" customHeight="1" x14ac:dyDescent="0.25">
      <c r="A137" s="14">
        <v>145</v>
      </c>
      <c r="B137" s="15">
        <v>7145</v>
      </c>
      <c r="C137" s="15">
        <v>9</v>
      </c>
      <c r="D137" s="15">
        <v>154310088</v>
      </c>
      <c r="E137" s="15" t="s">
        <v>64</v>
      </c>
      <c r="F137" s="16">
        <f>IF(S137=0,AA137,Z137+SUM(G137:Q137)+AB137)</f>
        <v>11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 t="s">
        <v>0</v>
      </c>
      <c r="S137" s="17">
        <v>2</v>
      </c>
      <c r="T137" s="17">
        <v>1</v>
      </c>
      <c r="U137" s="17">
        <v>0</v>
      </c>
      <c r="V137" s="17">
        <v>62.2</v>
      </c>
      <c r="W137" s="17">
        <v>1</v>
      </c>
      <c r="X137" s="17">
        <v>5.8</v>
      </c>
      <c r="Y137" s="23">
        <f>V137/5.5</f>
        <v>11.30909090909091</v>
      </c>
      <c r="Z137" s="16">
        <f>ROUND(Y137,0)</f>
        <v>11</v>
      </c>
      <c r="AA137" s="17">
        <v>13</v>
      </c>
      <c r="AB137" s="17">
        <v>0</v>
      </c>
      <c r="AC137" s="14" t="s">
        <v>56</v>
      </c>
      <c r="AD137" s="18">
        <v>44439</v>
      </c>
      <c r="AE137" s="14" t="s">
        <v>43</v>
      </c>
      <c r="AF137" s="14" t="s">
        <v>60</v>
      </c>
      <c r="AG137" s="19" t="s">
        <v>51</v>
      </c>
      <c r="AH137" s="14" t="s">
        <v>52</v>
      </c>
      <c r="AI137" s="20">
        <f>F137-AN137</f>
        <v>11</v>
      </c>
      <c r="AJ137" s="17">
        <v>7</v>
      </c>
      <c r="AK137" s="21">
        <f>IF(AI137=0,"-",AJ137/AI137)</f>
        <v>0.63636363636363635</v>
      </c>
      <c r="AL137" s="17">
        <v>0</v>
      </c>
      <c r="AM137" s="22">
        <f>IF(AL137=0,0,AL137/AI137)</f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9">
        <v>0</v>
      </c>
    </row>
    <row r="138" spans="1:52" ht="15" customHeight="1" x14ac:dyDescent="0.25">
      <c r="A138" s="14">
        <v>217</v>
      </c>
      <c r="B138" s="15">
        <v>7146</v>
      </c>
      <c r="C138" s="15">
        <v>9</v>
      </c>
      <c r="D138" s="15">
        <v>154310089</v>
      </c>
      <c r="E138" s="15" t="s">
        <v>64</v>
      </c>
      <c r="F138" s="16">
        <f>IF(S138=0,AA138,Z138+SUM(G138:Q138)+AB138)</f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 t="s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3">
        <f>V138/5.5</f>
        <v>0</v>
      </c>
      <c r="Z138" s="16">
        <f>ROUND(Y138,0)</f>
        <v>0</v>
      </c>
      <c r="AA138" s="17">
        <v>0</v>
      </c>
      <c r="AB138" s="17">
        <v>0</v>
      </c>
      <c r="AC138" s="14" t="s">
        <v>56</v>
      </c>
      <c r="AD138" s="18">
        <v>44439</v>
      </c>
      <c r="AE138" s="14" t="s">
        <v>43</v>
      </c>
      <c r="AF138" s="14" t="s">
        <v>60</v>
      </c>
      <c r="AG138" s="19" t="s">
        <v>51</v>
      </c>
      <c r="AH138" s="14" t="s">
        <v>52</v>
      </c>
      <c r="AI138" s="20">
        <f>F138-AN138</f>
        <v>0</v>
      </c>
      <c r="AJ138" s="17">
        <v>0</v>
      </c>
      <c r="AK138" s="21" t="str">
        <f>IF(AI138=0,"-",AJ138/AI138)</f>
        <v>-</v>
      </c>
      <c r="AL138" s="17">
        <v>0</v>
      </c>
      <c r="AM138" s="22">
        <f>IF(AL138=0,0,AL138/AI138)</f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9">
        <v>0</v>
      </c>
    </row>
    <row r="139" spans="1:52" ht="15" customHeight="1" x14ac:dyDescent="0.25">
      <c r="A139" s="14">
        <v>35</v>
      </c>
      <c r="B139" s="15">
        <v>7147</v>
      </c>
      <c r="C139" s="15">
        <v>9</v>
      </c>
      <c r="D139" s="15">
        <v>154310090</v>
      </c>
      <c r="E139" s="15" t="s">
        <v>64</v>
      </c>
      <c r="F139" s="16">
        <f>IF(S139=0,AA139,Z139+SUM(G139:Q139)+AB139)</f>
        <v>17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 t="s">
        <v>0</v>
      </c>
      <c r="S139" s="17">
        <v>2</v>
      </c>
      <c r="T139" s="17">
        <v>1</v>
      </c>
      <c r="U139" s="17">
        <v>0</v>
      </c>
      <c r="V139" s="17">
        <v>93.1</v>
      </c>
      <c r="W139" s="17">
        <v>1</v>
      </c>
      <c r="X139" s="17">
        <v>5.8</v>
      </c>
      <c r="Y139" s="23">
        <f>V139/5.5</f>
        <v>16.927272727272726</v>
      </c>
      <c r="Z139" s="16">
        <f>ROUND(Y139,0)</f>
        <v>17</v>
      </c>
      <c r="AA139" s="17">
        <v>18</v>
      </c>
      <c r="AB139" s="17">
        <v>0</v>
      </c>
      <c r="AC139" s="14" t="s">
        <v>56</v>
      </c>
      <c r="AD139" s="18">
        <v>44439</v>
      </c>
      <c r="AE139" s="14" t="s">
        <v>43</v>
      </c>
      <c r="AF139" s="14" t="s">
        <v>60</v>
      </c>
      <c r="AG139" s="19" t="s">
        <v>51</v>
      </c>
      <c r="AH139" s="14" t="s">
        <v>52</v>
      </c>
      <c r="AI139" s="20">
        <f>F139-AN139</f>
        <v>17</v>
      </c>
      <c r="AJ139" s="17">
        <v>9</v>
      </c>
      <c r="AK139" s="21">
        <f>IF(AI139=0,"-",AJ139/AI139)</f>
        <v>0.52941176470588236</v>
      </c>
      <c r="AL139" s="17">
        <v>0</v>
      </c>
      <c r="AM139" s="22">
        <f>IF(AL139=0,0,AL139/AI139)</f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9">
        <v>0</v>
      </c>
    </row>
    <row r="140" spans="1:52" ht="15" customHeight="1" x14ac:dyDescent="0.25">
      <c r="A140" s="14">
        <v>147</v>
      </c>
      <c r="B140" s="15">
        <v>7148</v>
      </c>
      <c r="C140" s="15">
        <v>9</v>
      </c>
      <c r="D140" s="15">
        <v>154310091</v>
      </c>
      <c r="E140" s="15" t="s">
        <v>64</v>
      </c>
      <c r="F140" s="16">
        <f>IF(S140=0,AA140,Z140+SUM(G140:Q140)+AB140)</f>
        <v>16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 t="s">
        <v>0</v>
      </c>
      <c r="S140" s="17">
        <v>2</v>
      </c>
      <c r="T140" s="17">
        <v>1</v>
      </c>
      <c r="U140" s="17">
        <v>0</v>
      </c>
      <c r="V140" s="17">
        <v>87.2</v>
      </c>
      <c r="W140" s="17">
        <v>1</v>
      </c>
      <c r="X140" s="17">
        <v>5.8</v>
      </c>
      <c r="Y140" s="23">
        <f>V140/5.5</f>
        <v>15.854545454545455</v>
      </c>
      <c r="Z140" s="16">
        <f>ROUND(Y140,0)</f>
        <v>16</v>
      </c>
      <c r="AA140" s="17">
        <v>15</v>
      </c>
      <c r="AB140" s="17">
        <v>0</v>
      </c>
      <c r="AC140" s="14" t="s">
        <v>56</v>
      </c>
      <c r="AD140" s="18">
        <v>44439</v>
      </c>
      <c r="AE140" s="14" t="s">
        <v>43</v>
      </c>
      <c r="AF140" s="14" t="s">
        <v>60</v>
      </c>
      <c r="AG140" s="19" t="s">
        <v>51</v>
      </c>
      <c r="AH140" s="14" t="s">
        <v>52</v>
      </c>
      <c r="AI140" s="20">
        <f>F140-AN140</f>
        <v>16</v>
      </c>
      <c r="AJ140" s="17">
        <v>7</v>
      </c>
      <c r="AK140" s="21">
        <f>IF(AI140=0,"-",AJ140/AI140)</f>
        <v>0.4375</v>
      </c>
      <c r="AL140" s="17">
        <v>0</v>
      </c>
      <c r="AM140" s="22">
        <f>IF(AL140=0,0,AL140/AI140)</f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9">
        <v>0</v>
      </c>
    </row>
    <row r="141" spans="1:52" ht="15" customHeight="1" x14ac:dyDescent="0.25">
      <c r="A141" s="14">
        <v>228</v>
      </c>
      <c r="B141" s="15">
        <v>7149</v>
      </c>
      <c r="C141" s="15">
        <v>9</v>
      </c>
      <c r="D141" s="15">
        <v>154310092</v>
      </c>
      <c r="E141" s="15" t="s">
        <v>64</v>
      </c>
      <c r="F141" s="16">
        <f>IF(S141=0,AA141,Z141+SUM(G141:Q141)+AB141)</f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 t="s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3">
        <f>V141/5.5</f>
        <v>0</v>
      </c>
      <c r="Z141" s="16">
        <f>ROUND(Y141,0)</f>
        <v>0</v>
      </c>
      <c r="AA141" s="17">
        <v>0</v>
      </c>
      <c r="AB141" s="17">
        <v>0</v>
      </c>
      <c r="AC141" s="14" t="s">
        <v>56</v>
      </c>
      <c r="AD141" s="18">
        <v>44439</v>
      </c>
      <c r="AE141" s="14" t="s">
        <v>43</v>
      </c>
      <c r="AF141" s="14" t="s">
        <v>60</v>
      </c>
      <c r="AG141" s="19" t="s">
        <v>51</v>
      </c>
      <c r="AH141" s="14" t="s">
        <v>52</v>
      </c>
      <c r="AI141" s="20">
        <f>F141-AN141</f>
        <v>0</v>
      </c>
      <c r="AJ141" s="17">
        <v>0</v>
      </c>
      <c r="AK141" s="21" t="str">
        <f>IF(AI141=0,"-",AJ141/AI141)</f>
        <v>-</v>
      </c>
      <c r="AL141" s="17">
        <v>0</v>
      </c>
      <c r="AM141" s="22">
        <f>IF(AL141=0,0,AL141/AI141)</f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9">
        <v>0</v>
      </c>
    </row>
    <row r="142" spans="1:52" ht="15" customHeight="1" x14ac:dyDescent="0.25">
      <c r="A142" s="14">
        <v>271</v>
      </c>
      <c r="B142" s="15">
        <v>7150</v>
      </c>
      <c r="C142" s="15">
        <v>9</v>
      </c>
      <c r="D142" s="15">
        <v>154310093</v>
      </c>
      <c r="E142" s="15" t="s">
        <v>64</v>
      </c>
      <c r="F142" s="16">
        <f>IF(S142=0,AA142,Z142+SUM(G142:Q142)+AB142)</f>
        <v>4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 t="s">
        <v>0</v>
      </c>
      <c r="S142" s="17">
        <v>2</v>
      </c>
      <c r="T142" s="17">
        <v>1</v>
      </c>
      <c r="U142" s="17">
        <v>0</v>
      </c>
      <c r="V142" s="17">
        <v>24.2</v>
      </c>
      <c r="W142" s="17">
        <v>1</v>
      </c>
      <c r="X142" s="17">
        <v>6.1</v>
      </c>
      <c r="Y142" s="23">
        <f>V142/5.5</f>
        <v>4.3999999999999995</v>
      </c>
      <c r="Z142" s="16">
        <f>ROUND(Y142,0)</f>
        <v>4</v>
      </c>
      <c r="AA142" s="17">
        <v>5</v>
      </c>
      <c r="AB142" s="17">
        <v>0</v>
      </c>
      <c r="AC142" s="14" t="s">
        <v>56</v>
      </c>
      <c r="AD142" s="18">
        <v>44439</v>
      </c>
      <c r="AE142" s="14" t="s">
        <v>43</v>
      </c>
      <c r="AF142" s="14" t="s">
        <v>60</v>
      </c>
      <c r="AG142" s="19" t="s">
        <v>51</v>
      </c>
      <c r="AH142" s="14" t="s">
        <v>52</v>
      </c>
      <c r="AI142" s="20">
        <f>F142-AN142</f>
        <v>4</v>
      </c>
      <c r="AJ142" s="17">
        <v>3</v>
      </c>
      <c r="AK142" s="21">
        <f>IF(AI142=0,"-",AJ142/AI142)</f>
        <v>0.75</v>
      </c>
      <c r="AL142" s="17">
        <v>0</v>
      </c>
      <c r="AM142" s="22">
        <f>IF(AL142=0,0,AL142/AI142)</f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9">
        <v>0</v>
      </c>
    </row>
    <row r="143" spans="1:52" ht="15" customHeight="1" x14ac:dyDescent="0.25">
      <c r="A143" s="14">
        <v>71</v>
      </c>
      <c r="B143" s="15">
        <v>7151</v>
      </c>
      <c r="C143" s="15">
        <v>9</v>
      </c>
      <c r="D143" s="15">
        <v>154310094</v>
      </c>
      <c r="E143" s="15" t="s">
        <v>64</v>
      </c>
      <c r="F143" s="16">
        <f>IF(S143=0,AA143,Z143+SUM(G143:Q143)+AB143)</f>
        <v>12</v>
      </c>
      <c r="G143" s="17">
        <v>0</v>
      </c>
      <c r="H143" s="17">
        <v>0</v>
      </c>
      <c r="I143" s="17">
        <v>0</v>
      </c>
      <c r="J143" s="17">
        <v>0</v>
      </c>
      <c r="K143" s="17">
        <v>2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 t="s">
        <v>0</v>
      </c>
      <c r="S143" s="17">
        <v>1</v>
      </c>
      <c r="T143" s="17">
        <v>1</v>
      </c>
      <c r="U143" s="17">
        <v>0</v>
      </c>
      <c r="V143" s="17">
        <v>53.3</v>
      </c>
      <c r="W143" s="17">
        <v>0</v>
      </c>
      <c r="X143" s="17">
        <v>0</v>
      </c>
      <c r="Y143" s="23">
        <f>V143/5.5</f>
        <v>9.6909090909090896</v>
      </c>
      <c r="Z143" s="16">
        <f>ROUND(Y143,0)</f>
        <v>10</v>
      </c>
      <c r="AA143" s="17">
        <v>11</v>
      </c>
      <c r="AB143" s="17">
        <v>0</v>
      </c>
      <c r="AC143" s="14" t="s">
        <v>56</v>
      </c>
      <c r="AD143" s="18">
        <v>44439</v>
      </c>
      <c r="AE143" s="14" t="s">
        <v>43</v>
      </c>
      <c r="AF143" s="14" t="s">
        <v>60</v>
      </c>
      <c r="AG143" s="19" t="s">
        <v>51</v>
      </c>
      <c r="AH143" s="14" t="s">
        <v>52</v>
      </c>
      <c r="AI143" s="20">
        <f>F143-AN143</f>
        <v>12</v>
      </c>
      <c r="AJ143" s="17">
        <v>4</v>
      </c>
      <c r="AK143" s="21">
        <f>IF(AI143=0,"-",AJ143/AI143)</f>
        <v>0.33333333333333331</v>
      </c>
      <c r="AL143" s="17">
        <v>0</v>
      </c>
      <c r="AM143" s="22">
        <f>IF(AL143=0,0,AL143/AI143)</f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9">
        <v>0</v>
      </c>
    </row>
    <row r="144" spans="1:52" ht="15" customHeight="1" x14ac:dyDescent="0.25">
      <c r="A144" s="14">
        <v>164</v>
      </c>
      <c r="B144" s="15">
        <v>7152</v>
      </c>
      <c r="C144" s="15">
        <v>9</v>
      </c>
      <c r="D144" s="15">
        <v>154310095</v>
      </c>
      <c r="E144" s="15" t="s">
        <v>64</v>
      </c>
      <c r="F144" s="16">
        <f>IF(S144=0,AA144,Z144+SUM(G144:Q144)+AB144)</f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 t="s">
        <v>0</v>
      </c>
      <c r="S144" s="17">
        <v>99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23">
        <f>V144/5.5</f>
        <v>0</v>
      </c>
      <c r="Z144" s="16">
        <f>ROUND(Y144,0)</f>
        <v>0</v>
      </c>
      <c r="AA144" s="17">
        <v>0</v>
      </c>
      <c r="AB144" s="17">
        <v>0</v>
      </c>
      <c r="AC144" s="14" t="s">
        <v>56</v>
      </c>
      <c r="AD144" s="18">
        <v>44439</v>
      </c>
      <c r="AE144" s="14" t="s">
        <v>43</v>
      </c>
      <c r="AF144" s="14" t="s">
        <v>60</v>
      </c>
      <c r="AG144" s="19" t="s">
        <v>51</v>
      </c>
      <c r="AH144" s="14" t="s">
        <v>52</v>
      </c>
      <c r="AI144" s="20">
        <f>F144-AN144</f>
        <v>0</v>
      </c>
      <c r="AJ144" s="17">
        <v>0</v>
      </c>
      <c r="AK144" s="21" t="str">
        <f>IF(AI144=0,"-",AJ144/AI144)</f>
        <v>-</v>
      </c>
      <c r="AL144" s="17">
        <v>0</v>
      </c>
      <c r="AM144" s="22">
        <f>IF(AL144=0,0,AL144/AI144)</f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9">
        <v>0</v>
      </c>
    </row>
    <row r="145" spans="1:52" ht="15" customHeight="1" x14ac:dyDescent="0.25">
      <c r="A145" s="14">
        <v>58</v>
      </c>
      <c r="B145" s="15">
        <v>7153</v>
      </c>
      <c r="C145" s="15">
        <v>9</v>
      </c>
      <c r="D145" s="15">
        <v>154310096</v>
      </c>
      <c r="E145" s="15" t="s">
        <v>64</v>
      </c>
      <c r="F145" s="16">
        <f>IF(S145=0,AA145,Z145+SUM(G145:Q145)+AB145)</f>
        <v>16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 t="s">
        <v>0</v>
      </c>
      <c r="S145" s="17">
        <v>1</v>
      </c>
      <c r="T145" s="17">
        <v>1</v>
      </c>
      <c r="U145" s="17">
        <v>0</v>
      </c>
      <c r="V145" s="17">
        <v>88.2</v>
      </c>
      <c r="W145" s="17">
        <v>0</v>
      </c>
      <c r="X145" s="17">
        <v>0</v>
      </c>
      <c r="Y145" s="23">
        <f>V145/5.5</f>
        <v>16.036363636363635</v>
      </c>
      <c r="Z145" s="16">
        <f>ROUND(Y145,0)</f>
        <v>16</v>
      </c>
      <c r="AA145" s="17">
        <v>16</v>
      </c>
      <c r="AB145" s="17">
        <v>0</v>
      </c>
      <c r="AC145" s="14" t="s">
        <v>56</v>
      </c>
      <c r="AD145" s="18">
        <v>44439</v>
      </c>
      <c r="AE145" s="14" t="s">
        <v>43</v>
      </c>
      <c r="AF145" s="14" t="s">
        <v>60</v>
      </c>
      <c r="AG145" s="19" t="s">
        <v>51</v>
      </c>
      <c r="AH145" s="14" t="s">
        <v>52</v>
      </c>
      <c r="AI145" s="20">
        <f>F145-AN145</f>
        <v>16</v>
      </c>
      <c r="AJ145" s="17">
        <v>11</v>
      </c>
      <c r="AK145" s="21">
        <f>IF(AI145=0,"-",AJ145/AI145)</f>
        <v>0.6875</v>
      </c>
      <c r="AL145" s="17">
        <v>0</v>
      </c>
      <c r="AM145" s="22">
        <f>IF(AL145=0,0,AL145/AI145)</f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9">
        <v>0</v>
      </c>
    </row>
    <row r="146" spans="1:52" ht="15" customHeight="1" x14ac:dyDescent="0.25">
      <c r="A146" s="14">
        <v>220</v>
      </c>
      <c r="B146" s="15">
        <v>7154</v>
      </c>
      <c r="C146" s="15">
        <v>9</v>
      </c>
      <c r="D146" s="15">
        <v>154310097</v>
      </c>
      <c r="E146" s="15" t="s">
        <v>64</v>
      </c>
      <c r="F146" s="16">
        <f>IF(S146=0,AA146,Z146+SUM(G146:Q146)+AB146)</f>
        <v>15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 t="s">
        <v>0</v>
      </c>
      <c r="S146" s="17">
        <v>1</v>
      </c>
      <c r="T146" s="17">
        <v>1</v>
      </c>
      <c r="U146" s="17">
        <v>0</v>
      </c>
      <c r="V146" s="17">
        <v>83.4</v>
      </c>
      <c r="W146" s="17">
        <v>0</v>
      </c>
      <c r="X146" s="17">
        <v>0</v>
      </c>
      <c r="Y146" s="23">
        <f>V146/5.5</f>
        <v>15.163636363636364</v>
      </c>
      <c r="Z146" s="16">
        <f>ROUND(Y146,0)</f>
        <v>15</v>
      </c>
      <c r="AA146" s="17">
        <v>15</v>
      </c>
      <c r="AB146" s="17">
        <v>0</v>
      </c>
      <c r="AC146" s="14" t="s">
        <v>56</v>
      </c>
      <c r="AD146" s="18">
        <v>44439</v>
      </c>
      <c r="AE146" s="14" t="s">
        <v>43</v>
      </c>
      <c r="AF146" s="14" t="s">
        <v>60</v>
      </c>
      <c r="AG146" s="19" t="s">
        <v>51</v>
      </c>
      <c r="AH146" s="14" t="s">
        <v>52</v>
      </c>
      <c r="AI146" s="20">
        <f>F146-AN146</f>
        <v>15</v>
      </c>
      <c r="AJ146" s="17">
        <v>9</v>
      </c>
      <c r="AK146" s="21">
        <f>IF(AI146=0,"-",AJ146/AI146)</f>
        <v>0.6</v>
      </c>
      <c r="AL146" s="17">
        <v>0</v>
      </c>
      <c r="AM146" s="22">
        <f>IF(AL146=0,0,AL146/AI146)</f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9">
        <v>0</v>
      </c>
    </row>
    <row r="147" spans="1:52" ht="15" customHeight="1" x14ac:dyDescent="0.25">
      <c r="A147" s="14">
        <v>3</v>
      </c>
      <c r="B147" s="15">
        <v>7155</v>
      </c>
      <c r="C147" s="15">
        <v>9</v>
      </c>
      <c r="D147" s="15">
        <v>154310098</v>
      </c>
      <c r="E147" s="15" t="s">
        <v>64</v>
      </c>
      <c r="F147" s="16">
        <f>IF(S147=0,AA147,Z147+SUM(G147:Q147)+AB147)</f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 t="s">
        <v>0</v>
      </c>
      <c r="S147" s="17">
        <v>99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23">
        <f>V147/5.5</f>
        <v>0</v>
      </c>
      <c r="Z147" s="16">
        <f>ROUND(Y147,0)</f>
        <v>0</v>
      </c>
      <c r="AA147" s="17">
        <v>0</v>
      </c>
      <c r="AB147" s="17">
        <v>0</v>
      </c>
      <c r="AC147" s="14" t="s">
        <v>56</v>
      </c>
      <c r="AD147" s="18">
        <v>44439</v>
      </c>
      <c r="AE147" s="14" t="s">
        <v>43</v>
      </c>
      <c r="AF147" s="14" t="s">
        <v>60</v>
      </c>
      <c r="AG147" s="19" t="s">
        <v>51</v>
      </c>
      <c r="AH147" s="14" t="s">
        <v>52</v>
      </c>
      <c r="AI147" s="20">
        <f>F147-AN147</f>
        <v>0</v>
      </c>
      <c r="AJ147" s="17">
        <v>0</v>
      </c>
      <c r="AK147" s="21" t="str">
        <f>IF(AI147=0,"-",AJ147/AI147)</f>
        <v>-</v>
      </c>
      <c r="AL147" s="17">
        <v>0</v>
      </c>
      <c r="AM147" s="22">
        <f>IF(AL147=0,0,AL147/AI147)</f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9">
        <v>0</v>
      </c>
    </row>
    <row r="148" spans="1:52" ht="15" customHeight="1" x14ac:dyDescent="0.25">
      <c r="A148" s="14">
        <v>132</v>
      </c>
      <c r="B148" s="15">
        <v>7156</v>
      </c>
      <c r="C148" s="15">
        <v>9</v>
      </c>
      <c r="D148" s="15">
        <v>154310099</v>
      </c>
      <c r="E148" s="15" t="s">
        <v>64</v>
      </c>
      <c r="F148" s="16">
        <f>IF(S148=0,AA148,Z148+SUM(G148:Q148)+AB148)</f>
        <v>5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2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 t="s">
        <v>0</v>
      </c>
      <c r="S148" s="17">
        <v>1</v>
      </c>
      <c r="T148" s="17">
        <v>1</v>
      </c>
      <c r="U148" s="17">
        <v>0</v>
      </c>
      <c r="V148" s="17">
        <v>17.8</v>
      </c>
      <c r="W148" s="17">
        <v>0</v>
      </c>
      <c r="X148" s="17">
        <v>0</v>
      </c>
      <c r="Y148" s="23">
        <f>V148/5.5</f>
        <v>3.2363636363636363</v>
      </c>
      <c r="Z148" s="16">
        <f>ROUND(Y148,0)</f>
        <v>3</v>
      </c>
      <c r="AA148" s="17">
        <v>5</v>
      </c>
      <c r="AB148" s="17">
        <v>0</v>
      </c>
      <c r="AC148" s="14" t="s">
        <v>56</v>
      </c>
      <c r="AD148" s="18">
        <v>44439</v>
      </c>
      <c r="AE148" s="14" t="s">
        <v>43</v>
      </c>
      <c r="AF148" s="14" t="s">
        <v>60</v>
      </c>
      <c r="AG148" s="19" t="s">
        <v>51</v>
      </c>
      <c r="AH148" s="14" t="s">
        <v>52</v>
      </c>
      <c r="AI148" s="20">
        <f>F148-AN148</f>
        <v>5</v>
      </c>
      <c r="AJ148" s="17">
        <v>5</v>
      </c>
      <c r="AK148" s="21">
        <f>IF(AI148=0,"-",AJ148/AI148)</f>
        <v>1</v>
      </c>
      <c r="AL148" s="17">
        <v>1</v>
      </c>
      <c r="AM148" s="22">
        <f>IF(AL148=0,0,AL148/AI148)</f>
        <v>0.2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1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9">
        <v>0</v>
      </c>
    </row>
    <row r="149" spans="1:52" ht="15" customHeight="1" x14ac:dyDescent="0.25">
      <c r="A149" s="14">
        <v>55</v>
      </c>
      <c r="B149" s="15">
        <v>7167</v>
      </c>
      <c r="C149" s="15">
        <v>9</v>
      </c>
      <c r="D149" s="15">
        <v>154310032</v>
      </c>
      <c r="E149" s="15" t="s">
        <v>71</v>
      </c>
      <c r="F149" s="16">
        <f>IF(S149=0,AA149,Z149+SUM(G149:Q149)+AB149)</f>
        <v>8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 t="s">
        <v>0</v>
      </c>
      <c r="S149" s="17">
        <v>2</v>
      </c>
      <c r="T149" s="17">
        <v>1</v>
      </c>
      <c r="U149" s="17">
        <v>0</v>
      </c>
      <c r="V149" s="17">
        <v>42.7</v>
      </c>
      <c r="W149" s="17">
        <v>2</v>
      </c>
      <c r="X149" s="17">
        <v>5</v>
      </c>
      <c r="Y149" s="23">
        <f>V149/5.5</f>
        <v>7.7636363636363646</v>
      </c>
      <c r="Z149" s="16">
        <f>ROUND(Y149,0)</f>
        <v>8</v>
      </c>
      <c r="AA149" s="17">
        <v>8</v>
      </c>
      <c r="AB149" s="17">
        <v>0</v>
      </c>
      <c r="AC149" s="14" t="s">
        <v>56</v>
      </c>
      <c r="AD149" s="18">
        <v>44439</v>
      </c>
      <c r="AE149" s="14" t="s">
        <v>43</v>
      </c>
      <c r="AF149" s="14" t="s">
        <v>60</v>
      </c>
      <c r="AG149" s="19" t="s">
        <v>51</v>
      </c>
      <c r="AH149" s="14" t="s">
        <v>52</v>
      </c>
      <c r="AI149" s="20">
        <f>F149-AN149</f>
        <v>8</v>
      </c>
      <c r="AJ149" s="17">
        <v>7</v>
      </c>
      <c r="AK149" s="21">
        <f>IF(AI149=0,"-",AJ149/AI149)</f>
        <v>0.875</v>
      </c>
      <c r="AL149" s="17">
        <v>0</v>
      </c>
      <c r="AM149" s="22">
        <f>IF(AL149=0,0,AL149/AI149)</f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9">
        <v>0</v>
      </c>
    </row>
    <row r="150" spans="1:52" ht="15" customHeight="1" x14ac:dyDescent="0.25">
      <c r="A150" s="14">
        <v>10</v>
      </c>
      <c r="B150" s="15">
        <v>7168</v>
      </c>
      <c r="C150" s="15">
        <v>9</v>
      </c>
      <c r="D150" s="15">
        <v>154310033</v>
      </c>
      <c r="E150" s="15" t="s">
        <v>71</v>
      </c>
      <c r="F150" s="16">
        <f>IF(S150=0,AA150,Z150+SUM(G150:Q150)+AB150)</f>
        <v>10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0</v>
      </c>
      <c r="S150" s="17">
        <v>2</v>
      </c>
      <c r="T150" s="17">
        <v>1</v>
      </c>
      <c r="U150" s="17">
        <v>0</v>
      </c>
      <c r="V150" s="17">
        <v>54.1</v>
      </c>
      <c r="W150" s="17">
        <v>2</v>
      </c>
      <c r="X150" s="17">
        <v>5.2</v>
      </c>
      <c r="Y150" s="23">
        <f>V150/5.5</f>
        <v>9.836363636363636</v>
      </c>
      <c r="Z150" s="16">
        <f>ROUND(Y150,0)</f>
        <v>10</v>
      </c>
      <c r="AA150" s="17">
        <v>9</v>
      </c>
      <c r="AB150" s="17">
        <v>0</v>
      </c>
      <c r="AC150" s="14" t="s">
        <v>56</v>
      </c>
      <c r="AD150" s="18">
        <v>44439</v>
      </c>
      <c r="AE150" s="14" t="s">
        <v>43</v>
      </c>
      <c r="AF150" s="14" t="s">
        <v>60</v>
      </c>
      <c r="AG150" s="19" t="s">
        <v>51</v>
      </c>
      <c r="AH150" s="14" t="s">
        <v>52</v>
      </c>
      <c r="AI150" s="20">
        <f>F150-AN150</f>
        <v>10</v>
      </c>
      <c r="AJ150" s="17">
        <v>5</v>
      </c>
      <c r="AK150" s="21">
        <f>IF(AI150=0,"-",AJ150/AI150)</f>
        <v>0.5</v>
      </c>
      <c r="AL150" s="17">
        <v>0</v>
      </c>
      <c r="AM150" s="22">
        <f>IF(AL150=0,0,AL150/AI150)</f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9">
        <v>0</v>
      </c>
    </row>
    <row r="151" spans="1:52" ht="15" customHeight="1" x14ac:dyDescent="0.25">
      <c r="A151" s="14">
        <v>27</v>
      </c>
      <c r="B151" s="15">
        <v>7169</v>
      </c>
      <c r="C151" s="15">
        <v>9</v>
      </c>
      <c r="D151" s="15">
        <v>154310035</v>
      </c>
      <c r="E151" s="15" t="s">
        <v>71</v>
      </c>
      <c r="F151" s="16">
        <f>IF(S151=0,AA151,Z151+SUM(G151:Q151)+AB151)</f>
        <v>7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 t="s">
        <v>0</v>
      </c>
      <c r="S151" s="17">
        <v>2</v>
      </c>
      <c r="T151" s="17">
        <v>1</v>
      </c>
      <c r="U151" s="17">
        <v>0</v>
      </c>
      <c r="V151" s="17">
        <v>40.700000000000003</v>
      </c>
      <c r="W151" s="17">
        <v>1</v>
      </c>
      <c r="X151" s="17">
        <v>5.5</v>
      </c>
      <c r="Y151" s="23">
        <f>V151/5.5</f>
        <v>7.4</v>
      </c>
      <c r="Z151" s="16">
        <f>ROUND(Y151,0)</f>
        <v>7</v>
      </c>
      <c r="AA151" s="17">
        <v>7</v>
      </c>
      <c r="AB151" s="17">
        <v>0</v>
      </c>
      <c r="AC151" s="14" t="s">
        <v>56</v>
      </c>
      <c r="AD151" s="18">
        <v>44439</v>
      </c>
      <c r="AE151" s="14" t="s">
        <v>43</v>
      </c>
      <c r="AF151" s="14" t="s">
        <v>60</v>
      </c>
      <c r="AG151" s="19" t="s">
        <v>51</v>
      </c>
      <c r="AH151" s="14" t="s">
        <v>52</v>
      </c>
      <c r="AI151" s="20">
        <f>F151-AN151</f>
        <v>7</v>
      </c>
      <c r="AJ151" s="17">
        <v>3</v>
      </c>
      <c r="AK151" s="21">
        <f>IF(AI151=0,"-",AJ151/AI151)</f>
        <v>0.42857142857142855</v>
      </c>
      <c r="AL151" s="17">
        <v>0</v>
      </c>
      <c r="AM151" s="22">
        <f>IF(AL151=0,0,AL151/AI151)</f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9">
        <v>0</v>
      </c>
    </row>
    <row r="152" spans="1:52" ht="15" customHeight="1" x14ac:dyDescent="0.25">
      <c r="A152" s="14">
        <v>225</v>
      </c>
      <c r="B152" s="15">
        <v>7170</v>
      </c>
      <c r="C152" s="15">
        <v>9</v>
      </c>
      <c r="D152" s="15">
        <v>154310036</v>
      </c>
      <c r="E152" s="15" t="s">
        <v>71</v>
      </c>
      <c r="F152" s="16">
        <f>IF(S152=0,AA152,Z152+SUM(G152:Q152)+AB152)</f>
        <v>8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 t="s">
        <v>0</v>
      </c>
      <c r="S152" s="17">
        <v>2</v>
      </c>
      <c r="T152" s="17">
        <v>1</v>
      </c>
      <c r="U152" s="17">
        <v>0</v>
      </c>
      <c r="V152" s="17">
        <v>42.2</v>
      </c>
      <c r="W152" s="17">
        <v>1</v>
      </c>
      <c r="X152" s="17">
        <v>5.4</v>
      </c>
      <c r="Y152" s="23">
        <f>V152/5.5</f>
        <v>7.6727272727272728</v>
      </c>
      <c r="Z152" s="16">
        <f>ROUND(Y152,0)</f>
        <v>8</v>
      </c>
      <c r="AA152" s="17">
        <v>8</v>
      </c>
      <c r="AB152" s="17">
        <v>0</v>
      </c>
      <c r="AC152" s="14" t="s">
        <v>56</v>
      </c>
      <c r="AD152" s="18">
        <v>44439</v>
      </c>
      <c r="AE152" s="14" t="s">
        <v>43</v>
      </c>
      <c r="AF152" s="14" t="s">
        <v>60</v>
      </c>
      <c r="AG152" s="19" t="s">
        <v>51</v>
      </c>
      <c r="AH152" s="14" t="s">
        <v>52</v>
      </c>
      <c r="AI152" s="20">
        <f>F152-AN152</f>
        <v>8</v>
      </c>
      <c r="AJ152" s="17">
        <v>5</v>
      </c>
      <c r="AK152" s="21">
        <f>IF(AI152=0,"-",AJ152/AI152)</f>
        <v>0.625</v>
      </c>
      <c r="AL152" s="17">
        <v>0</v>
      </c>
      <c r="AM152" s="22">
        <f>IF(AL152=0,0,AL152/AI152)</f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9">
        <v>0</v>
      </c>
    </row>
    <row r="153" spans="1:52" ht="15" customHeight="1" x14ac:dyDescent="0.25">
      <c r="A153" s="14">
        <v>148</v>
      </c>
      <c r="B153" s="15">
        <v>7171</v>
      </c>
      <c r="C153" s="15">
        <v>9</v>
      </c>
      <c r="D153" s="15">
        <v>154310085</v>
      </c>
      <c r="E153" s="15" t="s">
        <v>71</v>
      </c>
      <c r="F153" s="16">
        <f>IF(S153=0,AA153,Z153+SUM(G153:Q153)+AB153)</f>
        <v>5</v>
      </c>
      <c r="G153" s="17">
        <v>0</v>
      </c>
      <c r="H153" s="17">
        <v>0</v>
      </c>
      <c r="I153" s="17">
        <v>0</v>
      </c>
      <c r="J153" s="17">
        <v>0</v>
      </c>
      <c r="K153" s="17">
        <v>2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 t="s">
        <v>0</v>
      </c>
      <c r="S153" s="17">
        <v>2</v>
      </c>
      <c r="T153" s="17">
        <v>1</v>
      </c>
      <c r="U153" s="17">
        <v>0</v>
      </c>
      <c r="V153" s="17">
        <v>17.600000000000001</v>
      </c>
      <c r="W153" s="17">
        <v>2</v>
      </c>
      <c r="X153" s="17">
        <v>5.2</v>
      </c>
      <c r="Y153" s="23">
        <f>V153/5.5</f>
        <v>3.2</v>
      </c>
      <c r="Z153" s="16">
        <f>ROUND(Y153,0)</f>
        <v>3</v>
      </c>
      <c r="AA153" s="17">
        <v>5</v>
      </c>
      <c r="AB153" s="17">
        <v>0</v>
      </c>
      <c r="AC153" s="14" t="s">
        <v>56</v>
      </c>
      <c r="AD153" s="18">
        <v>44439</v>
      </c>
      <c r="AE153" s="14" t="s">
        <v>43</v>
      </c>
      <c r="AF153" s="14" t="s">
        <v>60</v>
      </c>
      <c r="AG153" s="19" t="s">
        <v>51</v>
      </c>
      <c r="AH153" s="14" t="s">
        <v>52</v>
      </c>
      <c r="AI153" s="20">
        <f>F153-AN153</f>
        <v>5</v>
      </c>
      <c r="AJ153" s="17">
        <v>4</v>
      </c>
      <c r="AK153" s="21">
        <f>IF(AI153=0,"-",AJ153/AI153)</f>
        <v>0.8</v>
      </c>
      <c r="AL153" s="17">
        <v>0</v>
      </c>
      <c r="AM153" s="22">
        <f>IF(AL153=0,0,AL153/AI153)</f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9">
        <v>0</v>
      </c>
    </row>
    <row r="154" spans="1:52" ht="15" customHeight="1" x14ac:dyDescent="0.25">
      <c r="A154" s="14">
        <v>157</v>
      </c>
      <c r="B154" s="15">
        <v>7172</v>
      </c>
      <c r="C154" s="15">
        <v>9</v>
      </c>
      <c r="D154" s="15">
        <v>154310086</v>
      </c>
      <c r="E154" s="15" t="s">
        <v>71</v>
      </c>
      <c r="F154" s="16">
        <f>IF(S154=0,AA154,Z154+SUM(G154:Q154)+AB154)</f>
        <v>6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 t="s">
        <v>0</v>
      </c>
      <c r="S154" s="17">
        <v>2</v>
      </c>
      <c r="T154" s="17">
        <v>1</v>
      </c>
      <c r="U154" s="17">
        <v>0</v>
      </c>
      <c r="V154" s="17">
        <v>31.7</v>
      </c>
      <c r="W154" s="17">
        <v>2</v>
      </c>
      <c r="X154" s="17">
        <v>5</v>
      </c>
      <c r="Y154" s="23">
        <f>V154/5.5</f>
        <v>5.7636363636363637</v>
      </c>
      <c r="Z154" s="16">
        <f>ROUND(Y154,0)</f>
        <v>6</v>
      </c>
      <c r="AA154" s="17">
        <v>6</v>
      </c>
      <c r="AB154" s="17">
        <v>0</v>
      </c>
      <c r="AC154" s="14" t="s">
        <v>56</v>
      </c>
      <c r="AD154" s="18">
        <v>44439</v>
      </c>
      <c r="AE154" s="14" t="s">
        <v>43</v>
      </c>
      <c r="AF154" s="14" t="s">
        <v>60</v>
      </c>
      <c r="AG154" s="19" t="s">
        <v>51</v>
      </c>
      <c r="AH154" s="14" t="s">
        <v>52</v>
      </c>
      <c r="AI154" s="20">
        <f>F154-AN154</f>
        <v>6</v>
      </c>
      <c r="AJ154" s="17">
        <v>3</v>
      </c>
      <c r="AK154" s="21">
        <f>IF(AI154=0,"-",AJ154/AI154)</f>
        <v>0.5</v>
      </c>
      <c r="AL154" s="17">
        <v>0</v>
      </c>
      <c r="AM154" s="22">
        <f>IF(AL154=0,0,AL154/AI154)</f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9">
        <v>0</v>
      </c>
    </row>
    <row r="155" spans="1:52" ht="15" customHeight="1" x14ac:dyDescent="0.25">
      <c r="A155" s="14">
        <v>63</v>
      </c>
      <c r="B155" s="15">
        <v>7173</v>
      </c>
      <c r="C155" s="15">
        <v>9</v>
      </c>
      <c r="D155" s="15">
        <v>154310087</v>
      </c>
      <c r="E155" s="15" t="s">
        <v>71</v>
      </c>
      <c r="F155" s="16">
        <f>IF(S155=0,AA155,Z155+SUM(G155:Q155)+AB155)</f>
        <v>2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 t="s">
        <v>0</v>
      </c>
      <c r="S155" s="17">
        <v>2</v>
      </c>
      <c r="T155" s="17">
        <v>1</v>
      </c>
      <c r="U155" s="17">
        <v>0</v>
      </c>
      <c r="V155" s="17">
        <v>8.6999999999999993</v>
      </c>
      <c r="W155" s="17">
        <v>2</v>
      </c>
      <c r="X155" s="17">
        <v>7.1</v>
      </c>
      <c r="Y155" s="23">
        <f>V155/5.5</f>
        <v>1.5818181818181818</v>
      </c>
      <c r="Z155" s="16">
        <f>ROUND(Y155,0)</f>
        <v>2</v>
      </c>
      <c r="AA155" s="17">
        <v>1</v>
      </c>
      <c r="AB155" s="17">
        <v>0</v>
      </c>
      <c r="AC155" s="14" t="s">
        <v>56</v>
      </c>
      <c r="AD155" s="18">
        <v>44439</v>
      </c>
      <c r="AE155" s="14" t="s">
        <v>43</v>
      </c>
      <c r="AF155" s="14" t="s">
        <v>60</v>
      </c>
      <c r="AG155" s="19" t="s">
        <v>51</v>
      </c>
      <c r="AH155" s="14" t="s">
        <v>52</v>
      </c>
      <c r="AI155" s="20">
        <f>F155-AN155</f>
        <v>2</v>
      </c>
      <c r="AJ155" s="17">
        <v>0</v>
      </c>
      <c r="AK155" s="21">
        <f>IF(AI155=0,"-",AJ155/AI155)</f>
        <v>0</v>
      </c>
      <c r="AL155" s="17">
        <v>0</v>
      </c>
      <c r="AM155" s="22">
        <f>IF(AL155=0,0,AL155/AI155)</f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9">
        <v>0</v>
      </c>
    </row>
    <row r="156" spans="1:52" ht="15" customHeight="1" x14ac:dyDescent="0.25">
      <c r="A156" s="14">
        <v>189</v>
      </c>
      <c r="B156" s="15">
        <v>7478</v>
      </c>
      <c r="C156" s="15">
        <v>9</v>
      </c>
      <c r="D156" s="15">
        <v>152309013</v>
      </c>
      <c r="E156" s="15" t="s">
        <v>76</v>
      </c>
      <c r="F156" s="16">
        <f>IF(S156=0,AA156,Z156+SUM(G156:Q156)+AB156)</f>
        <v>12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 t="s">
        <v>0</v>
      </c>
      <c r="S156" s="17">
        <v>2</v>
      </c>
      <c r="T156" s="17">
        <v>1</v>
      </c>
      <c r="U156" s="17">
        <v>0</v>
      </c>
      <c r="V156" s="17">
        <v>65.2</v>
      </c>
      <c r="W156" s="17">
        <v>2</v>
      </c>
      <c r="X156" s="17">
        <v>7.7</v>
      </c>
      <c r="Y156" s="23">
        <f>V156/5.5</f>
        <v>11.854545454545455</v>
      </c>
      <c r="Z156" s="16">
        <f>ROUND(Y156,0)</f>
        <v>12</v>
      </c>
      <c r="AA156" s="17">
        <v>12</v>
      </c>
      <c r="AB156" s="17">
        <v>0</v>
      </c>
      <c r="AC156" s="14" t="s">
        <v>56</v>
      </c>
      <c r="AD156" s="18">
        <v>44439</v>
      </c>
      <c r="AE156" s="14" t="s">
        <v>43</v>
      </c>
      <c r="AF156" s="14" t="s">
        <v>60</v>
      </c>
      <c r="AG156" s="19" t="s">
        <v>51</v>
      </c>
      <c r="AH156" s="14" t="s">
        <v>52</v>
      </c>
      <c r="AI156" s="20">
        <f>F156-AN156</f>
        <v>12</v>
      </c>
      <c r="AJ156" s="17">
        <v>6</v>
      </c>
      <c r="AK156" s="21">
        <f>IF(AI156=0,"-",AJ156/AI156)</f>
        <v>0.5</v>
      </c>
      <c r="AL156" s="17">
        <v>0</v>
      </c>
      <c r="AM156" s="22">
        <f>IF(AL156=0,0,AL156/AI156)</f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9">
        <v>0</v>
      </c>
    </row>
    <row r="157" spans="1:52" ht="15" customHeight="1" x14ac:dyDescent="0.25">
      <c r="A157" s="14">
        <v>180</v>
      </c>
      <c r="B157" s="15">
        <v>7479</v>
      </c>
      <c r="C157" s="15">
        <v>9</v>
      </c>
      <c r="D157" s="15">
        <v>152309014</v>
      </c>
      <c r="E157" s="15" t="s">
        <v>76</v>
      </c>
      <c r="F157" s="16">
        <f>IF(S157=0,AA157,Z157+SUM(G157:Q157)+AB157)</f>
        <v>40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 t="s">
        <v>0</v>
      </c>
      <c r="S157" s="17">
        <v>2</v>
      </c>
      <c r="T157" s="17">
        <v>1</v>
      </c>
      <c r="U157" s="17">
        <v>0</v>
      </c>
      <c r="V157" s="17">
        <v>222.4</v>
      </c>
      <c r="W157" s="17">
        <v>2</v>
      </c>
      <c r="X157" s="17">
        <v>7.7</v>
      </c>
      <c r="Y157" s="23">
        <f>V157/5.5</f>
        <v>40.436363636363637</v>
      </c>
      <c r="Z157" s="16">
        <f>ROUND(Y157,0)</f>
        <v>40</v>
      </c>
      <c r="AA157" s="17">
        <v>43</v>
      </c>
      <c r="AB157" s="17">
        <v>0</v>
      </c>
      <c r="AC157" s="14" t="s">
        <v>56</v>
      </c>
      <c r="AD157" s="18">
        <v>44439</v>
      </c>
      <c r="AE157" s="14" t="s">
        <v>43</v>
      </c>
      <c r="AF157" s="14" t="s">
        <v>60</v>
      </c>
      <c r="AG157" s="19" t="s">
        <v>51</v>
      </c>
      <c r="AH157" s="14" t="s">
        <v>52</v>
      </c>
      <c r="AI157" s="20">
        <f>F157-AN157</f>
        <v>40</v>
      </c>
      <c r="AJ157" s="17">
        <v>20</v>
      </c>
      <c r="AK157" s="21">
        <f>IF(AI157=0,"-",AJ157/AI157)</f>
        <v>0.5</v>
      </c>
      <c r="AL157" s="17">
        <v>0</v>
      </c>
      <c r="AM157" s="22">
        <f>IF(AL157=0,0,AL157/AI157)</f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9">
        <v>0</v>
      </c>
    </row>
    <row r="158" spans="1:52" ht="15" customHeight="1" x14ac:dyDescent="0.25">
      <c r="A158" s="14">
        <v>72</v>
      </c>
      <c r="B158" s="15">
        <v>7480</v>
      </c>
      <c r="C158" s="15">
        <v>9</v>
      </c>
      <c r="D158" s="15">
        <v>152309058</v>
      </c>
      <c r="E158" s="15" t="s">
        <v>76</v>
      </c>
      <c r="F158" s="16">
        <f>IF(S158=0,AA158,Z158+SUM(G158:Q158)+AB158)</f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 t="s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3">
        <f>V158/5.5</f>
        <v>0</v>
      </c>
      <c r="Z158" s="16">
        <f>ROUND(Y158,0)</f>
        <v>0</v>
      </c>
      <c r="AA158" s="17">
        <v>0</v>
      </c>
      <c r="AB158" s="17">
        <v>0</v>
      </c>
      <c r="AC158" s="14" t="s">
        <v>56</v>
      </c>
      <c r="AD158" s="18">
        <v>44439</v>
      </c>
      <c r="AE158" s="14" t="s">
        <v>43</v>
      </c>
      <c r="AF158" s="14" t="s">
        <v>60</v>
      </c>
      <c r="AG158" s="19" t="s">
        <v>51</v>
      </c>
      <c r="AH158" s="14" t="s">
        <v>52</v>
      </c>
      <c r="AI158" s="20">
        <f>F158-AN158</f>
        <v>0</v>
      </c>
      <c r="AJ158" s="17">
        <v>0</v>
      </c>
      <c r="AK158" s="21" t="str">
        <f>IF(AI158=0,"-",AJ158/AI158)</f>
        <v>-</v>
      </c>
      <c r="AL158" s="17">
        <v>0</v>
      </c>
      <c r="AM158" s="22">
        <f>IF(AL158=0,0,AL158/AI158)</f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9">
        <v>0</v>
      </c>
    </row>
    <row r="159" spans="1:52" ht="15" customHeight="1" x14ac:dyDescent="0.25">
      <c r="A159" s="14">
        <v>91</v>
      </c>
      <c r="B159" s="15">
        <v>7481</v>
      </c>
      <c r="C159" s="15">
        <v>9</v>
      </c>
      <c r="D159" s="15">
        <v>153309012</v>
      </c>
      <c r="E159" s="15" t="s">
        <v>76</v>
      </c>
      <c r="F159" s="16">
        <f>IF(S159=0,AA159,Z159+SUM(G159:Q159)+AB159)</f>
        <v>44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 t="s">
        <v>0</v>
      </c>
      <c r="S159" s="17">
        <v>0</v>
      </c>
      <c r="T159" s="17">
        <v>2</v>
      </c>
      <c r="U159" s="17">
        <v>0</v>
      </c>
      <c r="V159" s="17">
        <v>0</v>
      </c>
      <c r="W159" s="17">
        <v>0</v>
      </c>
      <c r="X159" s="17">
        <v>0</v>
      </c>
      <c r="Y159" s="23">
        <f>V159/5.5</f>
        <v>0</v>
      </c>
      <c r="Z159" s="16">
        <f>ROUND(Y159,0)</f>
        <v>0</v>
      </c>
      <c r="AA159" s="17">
        <v>44</v>
      </c>
      <c r="AB159" s="17">
        <v>44</v>
      </c>
      <c r="AC159" s="14" t="s">
        <v>56</v>
      </c>
      <c r="AD159" s="18">
        <v>44439</v>
      </c>
      <c r="AE159" s="14" t="s">
        <v>43</v>
      </c>
      <c r="AF159" s="14" t="s">
        <v>60</v>
      </c>
      <c r="AG159" s="19" t="s">
        <v>51</v>
      </c>
      <c r="AH159" s="14" t="s">
        <v>52</v>
      </c>
      <c r="AI159" s="20">
        <f>F159-AN159</f>
        <v>43</v>
      </c>
      <c r="AJ159" s="17">
        <v>29</v>
      </c>
      <c r="AK159" s="21">
        <f>IF(AI159=0,"-",AJ159/AI159)</f>
        <v>0.67441860465116277</v>
      </c>
      <c r="AL159" s="17">
        <v>0</v>
      </c>
      <c r="AM159" s="22">
        <f>IF(AL159=0,0,AL159/AI159)</f>
        <v>0</v>
      </c>
      <c r="AN159" s="17">
        <v>1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9">
        <v>0</v>
      </c>
    </row>
    <row r="160" spans="1:52" ht="15" customHeight="1" x14ac:dyDescent="0.25">
      <c r="A160" s="14">
        <v>61</v>
      </c>
      <c r="B160" s="15">
        <v>7482</v>
      </c>
      <c r="C160" s="15">
        <v>9</v>
      </c>
      <c r="D160" s="15">
        <v>153309053</v>
      </c>
      <c r="E160" s="15" t="s">
        <v>76</v>
      </c>
      <c r="F160" s="16">
        <f>IF(S160=0,AA160,Z160+SUM(G160:Q160)+AB160)</f>
        <v>25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 t="s">
        <v>0</v>
      </c>
      <c r="S160" s="17">
        <v>2</v>
      </c>
      <c r="T160" s="17">
        <v>1</v>
      </c>
      <c r="U160" s="17">
        <v>0</v>
      </c>
      <c r="V160" s="17">
        <v>140</v>
      </c>
      <c r="W160" s="17">
        <v>2</v>
      </c>
      <c r="X160" s="17">
        <v>7.6</v>
      </c>
      <c r="Y160" s="23">
        <f>V160/5.5</f>
        <v>25.454545454545453</v>
      </c>
      <c r="Z160" s="16">
        <f>ROUND(Y160,0)</f>
        <v>25</v>
      </c>
      <c r="AA160" s="17">
        <v>25</v>
      </c>
      <c r="AB160" s="17">
        <v>0</v>
      </c>
      <c r="AC160" s="14" t="s">
        <v>56</v>
      </c>
      <c r="AD160" s="18">
        <v>44439</v>
      </c>
      <c r="AE160" s="14" t="s">
        <v>43</v>
      </c>
      <c r="AF160" s="14" t="s">
        <v>60</v>
      </c>
      <c r="AG160" s="19" t="s">
        <v>51</v>
      </c>
      <c r="AH160" s="14" t="s">
        <v>52</v>
      </c>
      <c r="AI160" s="20">
        <f>F160-AN160</f>
        <v>25</v>
      </c>
      <c r="AJ160" s="17">
        <v>15</v>
      </c>
      <c r="AK160" s="21">
        <f>IF(AI160=0,"-",AJ160/AI160)</f>
        <v>0.6</v>
      </c>
      <c r="AL160" s="17">
        <v>0</v>
      </c>
      <c r="AM160" s="22">
        <f>IF(AL160=0,0,AL160/AI160)</f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9">
        <v>0</v>
      </c>
    </row>
    <row r="161" spans="1:52" ht="15" customHeight="1" x14ac:dyDescent="0.25">
      <c r="A161" s="14">
        <v>372</v>
      </c>
      <c r="B161" s="15">
        <v>7483</v>
      </c>
      <c r="C161" s="15">
        <v>9</v>
      </c>
      <c r="D161" s="15">
        <v>153309054</v>
      </c>
      <c r="E161" s="15" t="s">
        <v>76</v>
      </c>
      <c r="F161" s="16">
        <f>IF(S161=0,AA161,Z161+SUM(G161:Q161)+AB161)</f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 t="s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3">
        <f>V161/5.5</f>
        <v>0</v>
      </c>
      <c r="Z161" s="16">
        <f>ROUND(Y161,0)</f>
        <v>0</v>
      </c>
      <c r="AA161" s="17">
        <v>0</v>
      </c>
      <c r="AB161" s="17">
        <v>0</v>
      </c>
      <c r="AC161" s="14" t="s">
        <v>56</v>
      </c>
      <c r="AD161" s="18">
        <v>44439</v>
      </c>
      <c r="AE161" s="14" t="s">
        <v>43</v>
      </c>
      <c r="AF161" s="14" t="s">
        <v>60</v>
      </c>
      <c r="AG161" s="19" t="s">
        <v>51</v>
      </c>
      <c r="AH161" s="14" t="s">
        <v>52</v>
      </c>
      <c r="AI161" s="20">
        <f>F161-AN161</f>
        <v>0</v>
      </c>
      <c r="AJ161" s="17">
        <v>0</v>
      </c>
      <c r="AK161" s="21" t="str">
        <f>IF(AI161=0,"-",AJ161/AI161)</f>
        <v>-</v>
      </c>
      <c r="AL161" s="17">
        <v>0</v>
      </c>
      <c r="AM161" s="22">
        <f>IF(AL161=0,0,AL161/AI161)</f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9">
        <v>0</v>
      </c>
    </row>
    <row r="162" spans="1:52" ht="15" customHeight="1" x14ac:dyDescent="0.25">
      <c r="A162" s="14">
        <v>159</v>
      </c>
      <c r="B162" s="15">
        <v>7484</v>
      </c>
      <c r="C162" s="15">
        <v>9</v>
      </c>
      <c r="D162" s="15">
        <v>153309055</v>
      </c>
      <c r="E162" s="15" t="s">
        <v>76</v>
      </c>
      <c r="F162" s="16">
        <f>IF(S162=0,AA162,Z162+SUM(G162:Q162)+AB162)</f>
        <v>17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 t="s">
        <v>0</v>
      </c>
      <c r="S162" s="17">
        <v>2</v>
      </c>
      <c r="T162" s="17">
        <v>1</v>
      </c>
      <c r="U162" s="17">
        <v>0</v>
      </c>
      <c r="V162" s="17">
        <v>96</v>
      </c>
      <c r="W162" s="17">
        <v>2</v>
      </c>
      <c r="X162" s="17">
        <v>7.2</v>
      </c>
      <c r="Y162" s="23">
        <f>V162/5.5</f>
        <v>17.454545454545453</v>
      </c>
      <c r="Z162" s="16">
        <f>ROUND(Y162,0)</f>
        <v>17</v>
      </c>
      <c r="AA162" s="17">
        <v>18</v>
      </c>
      <c r="AB162" s="17">
        <v>0</v>
      </c>
      <c r="AC162" s="14" t="s">
        <v>56</v>
      </c>
      <c r="AD162" s="18">
        <v>44439</v>
      </c>
      <c r="AE162" s="14" t="s">
        <v>43</v>
      </c>
      <c r="AF162" s="14" t="s">
        <v>60</v>
      </c>
      <c r="AG162" s="19" t="s">
        <v>51</v>
      </c>
      <c r="AH162" s="14" t="s">
        <v>52</v>
      </c>
      <c r="AI162" s="20">
        <f>F162-AN162</f>
        <v>17</v>
      </c>
      <c r="AJ162" s="17">
        <v>14</v>
      </c>
      <c r="AK162" s="21">
        <f>IF(AI162=0,"-",AJ162/AI162)</f>
        <v>0.82352941176470584</v>
      </c>
      <c r="AL162" s="17">
        <v>0</v>
      </c>
      <c r="AM162" s="22">
        <f>IF(AL162=0,0,AL162/AI162)</f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9">
        <v>0</v>
      </c>
    </row>
    <row r="163" spans="1:52" ht="15" customHeight="1" x14ac:dyDescent="0.25">
      <c r="A163" s="14">
        <v>201</v>
      </c>
      <c r="B163" s="15">
        <v>7485</v>
      </c>
      <c r="C163" s="15">
        <v>9</v>
      </c>
      <c r="D163" s="15">
        <v>153310024</v>
      </c>
      <c r="E163" s="15" t="s">
        <v>76</v>
      </c>
      <c r="F163" s="16">
        <f>IF(S163=0,AA163,Z163+SUM(G163:Q163)+AB163)</f>
        <v>26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 t="s">
        <v>0</v>
      </c>
      <c r="S163" s="17">
        <v>2</v>
      </c>
      <c r="T163" s="17">
        <v>1</v>
      </c>
      <c r="U163" s="17">
        <v>0</v>
      </c>
      <c r="V163" s="17">
        <v>145.69999999999999</v>
      </c>
      <c r="W163" s="17">
        <v>1</v>
      </c>
      <c r="X163" s="17">
        <v>8</v>
      </c>
      <c r="Y163" s="23">
        <f>V163/5.5</f>
        <v>26.490909090909089</v>
      </c>
      <c r="Z163" s="16">
        <f>ROUND(Y163,0)</f>
        <v>26</v>
      </c>
      <c r="AA163" s="17">
        <v>26</v>
      </c>
      <c r="AB163" s="17">
        <v>0</v>
      </c>
      <c r="AC163" s="14" t="s">
        <v>56</v>
      </c>
      <c r="AD163" s="18">
        <v>44439</v>
      </c>
      <c r="AE163" s="14" t="s">
        <v>43</v>
      </c>
      <c r="AF163" s="14" t="s">
        <v>60</v>
      </c>
      <c r="AG163" s="19" t="s">
        <v>51</v>
      </c>
      <c r="AH163" s="14" t="s">
        <v>52</v>
      </c>
      <c r="AI163" s="20">
        <f>F163-AN163</f>
        <v>25</v>
      </c>
      <c r="AJ163" s="17">
        <v>1</v>
      </c>
      <c r="AK163" s="21">
        <f>IF(AI163=0,"-",AJ163/AI163)</f>
        <v>0.04</v>
      </c>
      <c r="AL163" s="17">
        <v>0</v>
      </c>
      <c r="AM163" s="22">
        <f>IF(AL163=0,0,AL163/AI163)</f>
        <v>0</v>
      </c>
      <c r="AN163" s="17">
        <v>1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9">
        <v>0</v>
      </c>
    </row>
    <row r="164" spans="1:52" ht="15" customHeight="1" x14ac:dyDescent="0.25">
      <c r="A164" s="14">
        <v>41</v>
      </c>
      <c r="B164" s="15">
        <v>7486</v>
      </c>
      <c r="C164" s="15">
        <v>9</v>
      </c>
      <c r="D164" s="15">
        <v>153310025</v>
      </c>
      <c r="E164" s="15" t="s">
        <v>76</v>
      </c>
      <c r="F164" s="16">
        <f>IF(S164=0,AA164,Z164+SUM(G164:Q164)+AB164)</f>
        <v>36</v>
      </c>
      <c r="G164" s="17">
        <v>0</v>
      </c>
      <c r="H164" s="17">
        <v>0</v>
      </c>
      <c r="I164" s="17">
        <v>0</v>
      </c>
      <c r="J164" s="17">
        <v>0</v>
      </c>
      <c r="K164" s="17">
        <v>2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 t="s">
        <v>0</v>
      </c>
      <c r="S164" s="17">
        <v>2</v>
      </c>
      <c r="T164" s="17">
        <v>1</v>
      </c>
      <c r="U164" s="17">
        <v>0</v>
      </c>
      <c r="V164" s="17">
        <v>187.7</v>
      </c>
      <c r="W164" s="17">
        <v>1</v>
      </c>
      <c r="X164" s="17">
        <v>8</v>
      </c>
      <c r="Y164" s="23">
        <f>V164/5.5</f>
        <v>34.127272727272725</v>
      </c>
      <c r="Z164" s="16">
        <f>ROUND(Y164,0)</f>
        <v>34</v>
      </c>
      <c r="AA164" s="17">
        <v>40</v>
      </c>
      <c r="AB164" s="17">
        <v>0</v>
      </c>
      <c r="AC164" s="14" t="s">
        <v>56</v>
      </c>
      <c r="AD164" s="18">
        <v>44439</v>
      </c>
      <c r="AE164" s="14" t="s">
        <v>43</v>
      </c>
      <c r="AF164" s="14" t="s">
        <v>60</v>
      </c>
      <c r="AG164" s="19" t="s">
        <v>51</v>
      </c>
      <c r="AH164" s="14" t="s">
        <v>52</v>
      </c>
      <c r="AI164" s="20">
        <f>F164-AN164</f>
        <v>36</v>
      </c>
      <c r="AJ164" s="17">
        <v>8</v>
      </c>
      <c r="AK164" s="21">
        <f>IF(AI164=0,"-",AJ164/AI164)</f>
        <v>0.22222222222222221</v>
      </c>
      <c r="AL164" s="17">
        <v>0</v>
      </c>
      <c r="AM164" s="22">
        <f>IF(AL164=0,0,AL164/AI164)</f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1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9">
        <v>0</v>
      </c>
    </row>
    <row r="165" spans="1:52" ht="15" customHeight="1" x14ac:dyDescent="0.25">
      <c r="A165" s="14">
        <v>373</v>
      </c>
      <c r="B165" s="15">
        <v>7487</v>
      </c>
      <c r="C165" s="15">
        <v>9</v>
      </c>
      <c r="D165" s="15">
        <v>153310026</v>
      </c>
      <c r="E165" s="15" t="s">
        <v>76</v>
      </c>
      <c r="F165" s="16">
        <f>IF(S165=0,AA165,Z165+SUM(G165:Q165)+AB165)</f>
        <v>4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 t="s">
        <v>0</v>
      </c>
      <c r="S165" s="17">
        <v>2</v>
      </c>
      <c r="T165" s="17">
        <v>1</v>
      </c>
      <c r="U165" s="17">
        <v>0</v>
      </c>
      <c r="V165" s="17">
        <v>20.7</v>
      </c>
      <c r="W165" s="17">
        <v>1</v>
      </c>
      <c r="X165" s="17">
        <v>9.1999999999999993</v>
      </c>
      <c r="Y165" s="23">
        <f>V165/5.5</f>
        <v>3.7636363636363637</v>
      </c>
      <c r="Z165" s="16">
        <f>ROUND(Y165,0)</f>
        <v>4</v>
      </c>
      <c r="AA165" s="17">
        <v>4</v>
      </c>
      <c r="AB165" s="17">
        <v>0</v>
      </c>
      <c r="AC165" s="14" t="s">
        <v>56</v>
      </c>
      <c r="AD165" s="18">
        <v>44439</v>
      </c>
      <c r="AE165" s="14" t="s">
        <v>43</v>
      </c>
      <c r="AF165" s="14" t="s">
        <v>60</v>
      </c>
      <c r="AG165" s="19" t="s">
        <v>51</v>
      </c>
      <c r="AH165" s="14" t="s">
        <v>52</v>
      </c>
      <c r="AI165" s="20">
        <f>F165-AN165</f>
        <v>4</v>
      </c>
      <c r="AJ165" s="17">
        <v>0</v>
      </c>
      <c r="AK165" s="21">
        <f>IF(AI165=0,"-",AJ165/AI165)</f>
        <v>0</v>
      </c>
      <c r="AL165" s="17">
        <v>0</v>
      </c>
      <c r="AM165" s="22">
        <f>IF(AL165=0,0,AL165/AI165)</f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9">
        <v>0</v>
      </c>
    </row>
    <row r="166" spans="1:52" ht="15" customHeight="1" x14ac:dyDescent="0.25">
      <c r="A166" s="14">
        <v>212</v>
      </c>
      <c r="B166" s="15">
        <v>7488</v>
      </c>
      <c r="C166" s="15">
        <v>9</v>
      </c>
      <c r="D166" s="15">
        <v>153310027</v>
      </c>
      <c r="E166" s="15" t="s">
        <v>76</v>
      </c>
      <c r="F166" s="16">
        <f>IF(S166=0,AA166,Z166+SUM(G166:Q166)+AB166)</f>
        <v>58</v>
      </c>
      <c r="G166" s="17">
        <v>0</v>
      </c>
      <c r="H166" s="17">
        <v>0</v>
      </c>
      <c r="I166" s="17">
        <v>0</v>
      </c>
      <c r="J166" s="17">
        <v>0</v>
      </c>
      <c r="K166" s="17">
        <v>2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 t="s">
        <v>0</v>
      </c>
      <c r="S166" s="17">
        <v>2</v>
      </c>
      <c r="T166" s="17">
        <v>1</v>
      </c>
      <c r="U166" s="17">
        <v>0</v>
      </c>
      <c r="V166" s="17">
        <v>309.7</v>
      </c>
      <c r="W166" s="17">
        <v>1</v>
      </c>
      <c r="X166" s="17">
        <v>8</v>
      </c>
      <c r="Y166" s="23">
        <f>V166/5.5</f>
        <v>56.309090909090905</v>
      </c>
      <c r="Z166" s="16">
        <f>ROUND(Y166,0)</f>
        <v>56</v>
      </c>
      <c r="AA166" s="17">
        <v>60</v>
      </c>
      <c r="AB166" s="17">
        <v>0</v>
      </c>
      <c r="AC166" s="14" t="s">
        <v>56</v>
      </c>
      <c r="AD166" s="18">
        <v>44439</v>
      </c>
      <c r="AE166" s="14" t="s">
        <v>43</v>
      </c>
      <c r="AF166" s="14" t="s">
        <v>60</v>
      </c>
      <c r="AG166" s="19" t="s">
        <v>51</v>
      </c>
      <c r="AH166" s="14" t="s">
        <v>52</v>
      </c>
      <c r="AI166" s="20">
        <f>F166-AN166</f>
        <v>58</v>
      </c>
      <c r="AJ166" s="17">
        <v>22</v>
      </c>
      <c r="AK166" s="21">
        <f>IF(AI166=0,"-",AJ166/AI166)</f>
        <v>0.37931034482758619</v>
      </c>
      <c r="AL166" s="17">
        <v>0</v>
      </c>
      <c r="AM166" s="22">
        <f>IF(AL166=0,0,AL166/AI166)</f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9">
        <v>0</v>
      </c>
    </row>
    <row r="167" spans="1:52" ht="15" customHeight="1" x14ac:dyDescent="0.25">
      <c r="A167" s="14">
        <v>93</v>
      </c>
      <c r="B167" s="15">
        <v>7489</v>
      </c>
      <c r="C167" s="15">
        <v>9</v>
      </c>
      <c r="D167" s="15">
        <v>154310016</v>
      </c>
      <c r="E167" s="15" t="s">
        <v>76</v>
      </c>
      <c r="F167" s="16">
        <f>IF(S167=0,AA167,Z167+SUM(G167:Q167)+AB167)</f>
        <v>24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 t="s">
        <v>0</v>
      </c>
      <c r="S167" s="17">
        <v>1</v>
      </c>
      <c r="T167" s="17">
        <v>1</v>
      </c>
      <c r="U167" s="17">
        <v>0</v>
      </c>
      <c r="V167" s="17">
        <v>133.69999999999999</v>
      </c>
      <c r="W167" s="17">
        <v>0</v>
      </c>
      <c r="X167" s="17">
        <v>0</v>
      </c>
      <c r="Y167" s="23">
        <f>V167/5.5</f>
        <v>24.309090909090909</v>
      </c>
      <c r="Z167" s="16">
        <f>ROUND(Y167,0)</f>
        <v>24</v>
      </c>
      <c r="AA167" s="17">
        <v>24</v>
      </c>
      <c r="AB167" s="17">
        <v>0</v>
      </c>
      <c r="AC167" s="14" t="s">
        <v>56</v>
      </c>
      <c r="AD167" s="18">
        <v>44439</v>
      </c>
      <c r="AE167" s="14" t="s">
        <v>43</v>
      </c>
      <c r="AF167" s="14" t="s">
        <v>60</v>
      </c>
      <c r="AG167" s="19" t="s">
        <v>51</v>
      </c>
      <c r="AH167" s="14" t="s">
        <v>52</v>
      </c>
      <c r="AI167" s="20">
        <f>F167-AN167</f>
        <v>23</v>
      </c>
      <c r="AJ167" s="17">
        <v>6</v>
      </c>
      <c r="AK167" s="21">
        <f>IF(AI167=0,"-",AJ167/AI167)</f>
        <v>0.2608695652173913</v>
      </c>
      <c r="AL167" s="17">
        <v>0</v>
      </c>
      <c r="AM167" s="22">
        <f>IF(AL167=0,0,AL167/AI167)</f>
        <v>0</v>
      </c>
      <c r="AN167" s="17">
        <v>1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9">
        <v>0</v>
      </c>
    </row>
    <row r="168" spans="1:52" ht="15" customHeight="1" x14ac:dyDescent="0.25">
      <c r="A168" s="14">
        <v>163</v>
      </c>
      <c r="B168" s="15">
        <v>7490</v>
      </c>
      <c r="C168" s="15">
        <v>9</v>
      </c>
      <c r="D168" s="15">
        <v>154310017</v>
      </c>
      <c r="E168" s="15" t="s">
        <v>76</v>
      </c>
      <c r="F168" s="16">
        <f>IF(S168=0,AA168,Z168+SUM(G168:Q168)+AB168)</f>
        <v>6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 t="s">
        <v>0</v>
      </c>
      <c r="S168" s="17">
        <v>2</v>
      </c>
      <c r="T168" s="17">
        <v>1</v>
      </c>
      <c r="U168" s="17">
        <v>0</v>
      </c>
      <c r="V168" s="17">
        <v>32.200000000000003</v>
      </c>
      <c r="W168" s="17">
        <v>2</v>
      </c>
      <c r="X168" s="17">
        <v>8</v>
      </c>
      <c r="Y168" s="23">
        <f>V168/5.5</f>
        <v>5.8545454545454554</v>
      </c>
      <c r="Z168" s="16">
        <f>ROUND(Y168,0)</f>
        <v>6</v>
      </c>
      <c r="AA168" s="17">
        <v>6</v>
      </c>
      <c r="AB168" s="17">
        <v>0</v>
      </c>
      <c r="AC168" s="14" t="s">
        <v>56</v>
      </c>
      <c r="AD168" s="18">
        <v>44439</v>
      </c>
      <c r="AE168" s="14" t="s">
        <v>43</v>
      </c>
      <c r="AF168" s="14" t="s">
        <v>60</v>
      </c>
      <c r="AG168" s="19" t="s">
        <v>51</v>
      </c>
      <c r="AH168" s="14" t="s">
        <v>52</v>
      </c>
      <c r="AI168" s="20">
        <f>F168-AN168</f>
        <v>6</v>
      </c>
      <c r="AJ168" s="17">
        <v>0</v>
      </c>
      <c r="AK168" s="21">
        <f>IF(AI168=0,"-",AJ168/AI168)</f>
        <v>0</v>
      </c>
      <c r="AL168" s="17">
        <v>0</v>
      </c>
      <c r="AM168" s="22">
        <f>IF(AL168=0,0,AL168/AI168)</f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9">
        <v>0</v>
      </c>
    </row>
    <row r="169" spans="1:52" ht="15" customHeight="1" x14ac:dyDescent="0.25">
      <c r="A169" s="14">
        <v>90</v>
      </c>
      <c r="B169" s="15">
        <v>7491</v>
      </c>
      <c r="C169" s="15">
        <v>9</v>
      </c>
      <c r="D169" s="15">
        <v>154310103</v>
      </c>
      <c r="E169" s="15" t="s">
        <v>76</v>
      </c>
      <c r="F169" s="16">
        <f>IF(S169=0,AA169,Z169+SUM(G169:Q169)+AB169)</f>
        <v>25</v>
      </c>
      <c r="G169" s="17">
        <v>0</v>
      </c>
      <c r="H169" s="17">
        <v>0</v>
      </c>
      <c r="I169" s="17">
        <v>0</v>
      </c>
      <c r="J169" s="17">
        <v>0</v>
      </c>
      <c r="K169" s="17">
        <v>3</v>
      </c>
      <c r="L169" s="17">
        <v>0</v>
      </c>
      <c r="M169" s="17">
        <v>0</v>
      </c>
      <c r="N169" s="17">
        <v>0</v>
      </c>
      <c r="O169" s="17">
        <v>0</v>
      </c>
      <c r="P169" s="17">
        <v>1</v>
      </c>
      <c r="Q169" s="17">
        <v>0</v>
      </c>
      <c r="R169" s="17" t="s">
        <v>0</v>
      </c>
      <c r="S169" s="17">
        <v>0</v>
      </c>
      <c r="T169" s="17">
        <v>3</v>
      </c>
      <c r="U169" s="17">
        <v>0</v>
      </c>
      <c r="V169" s="17">
        <v>0</v>
      </c>
      <c r="W169" s="17">
        <v>0</v>
      </c>
      <c r="X169" s="17">
        <v>0</v>
      </c>
      <c r="Y169" s="23">
        <f>V169/5.5</f>
        <v>0</v>
      </c>
      <c r="Z169" s="16">
        <f>ROUND(Y169,0)</f>
        <v>0</v>
      </c>
      <c r="AA169" s="17">
        <v>25</v>
      </c>
      <c r="AB169" s="17">
        <v>21</v>
      </c>
      <c r="AC169" s="14" t="s">
        <v>56</v>
      </c>
      <c r="AD169" s="18">
        <v>44439</v>
      </c>
      <c r="AE169" s="14" t="s">
        <v>43</v>
      </c>
      <c r="AF169" s="14" t="s">
        <v>60</v>
      </c>
      <c r="AG169" s="19" t="s">
        <v>51</v>
      </c>
      <c r="AH169" s="14" t="s">
        <v>52</v>
      </c>
      <c r="AI169" s="20">
        <f>F169-AN169</f>
        <v>25</v>
      </c>
      <c r="AJ169" s="17">
        <v>14</v>
      </c>
      <c r="AK169" s="21">
        <f>IF(AI169=0,"-",AJ169/AI169)</f>
        <v>0.56000000000000005</v>
      </c>
      <c r="AL169" s="17">
        <v>0</v>
      </c>
      <c r="AM169" s="22">
        <f>IF(AL169=0,0,AL169/AI169)</f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1</v>
      </c>
      <c r="AT169" s="17">
        <v>0</v>
      </c>
      <c r="AU169" s="17">
        <v>0</v>
      </c>
      <c r="AV169" s="17">
        <v>0</v>
      </c>
      <c r="AW169" s="17">
        <v>0</v>
      </c>
      <c r="AX169" s="17">
        <v>1</v>
      </c>
      <c r="AY169" s="17">
        <v>0</v>
      </c>
      <c r="AZ169" s="19">
        <v>0</v>
      </c>
    </row>
    <row r="170" spans="1:52" ht="15" customHeight="1" x14ac:dyDescent="0.25">
      <c r="A170" s="14">
        <v>187</v>
      </c>
      <c r="B170" s="15">
        <v>7492</v>
      </c>
      <c r="C170" s="15">
        <v>9</v>
      </c>
      <c r="D170" s="15">
        <v>154310104</v>
      </c>
      <c r="E170" s="15" t="s">
        <v>76</v>
      </c>
      <c r="F170" s="16">
        <f>IF(S170=0,AA170,Z170+SUM(G170:Q170)+AB170)</f>
        <v>21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 t="s">
        <v>0</v>
      </c>
      <c r="S170" s="17">
        <v>0</v>
      </c>
      <c r="T170" s="17">
        <v>3</v>
      </c>
      <c r="U170" s="17">
        <v>0</v>
      </c>
      <c r="V170" s="17">
        <v>0</v>
      </c>
      <c r="W170" s="17">
        <v>0</v>
      </c>
      <c r="X170" s="17">
        <v>0</v>
      </c>
      <c r="Y170" s="23">
        <f>V170/5.5</f>
        <v>0</v>
      </c>
      <c r="Z170" s="16">
        <f>ROUND(Y170,0)</f>
        <v>0</v>
      </c>
      <c r="AA170" s="17">
        <v>21</v>
      </c>
      <c r="AB170" s="17">
        <v>0</v>
      </c>
      <c r="AC170" s="14" t="s">
        <v>56</v>
      </c>
      <c r="AD170" s="18">
        <v>44439</v>
      </c>
      <c r="AE170" s="14" t="s">
        <v>43</v>
      </c>
      <c r="AF170" s="14" t="s">
        <v>60</v>
      </c>
      <c r="AG170" s="19" t="s">
        <v>51</v>
      </c>
      <c r="AH170" s="14" t="s">
        <v>52</v>
      </c>
      <c r="AI170" s="20">
        <f>F170-AN170</f>
        <v>21</v>
      </c>
      <c r="AJ170" s="17">
        <v>6</v>
      </c>
      <c r="AK170" s="21">
        <f>IF(AI170=0,"-",AJ170/AI170)</f>
        <v>0.2857142857142857</v>
      </c>
      <c r="AL170" s="17">
        <v>0</v>
      </c>
      <c r="AM170" s="22">
        <f>IF(AL170=0,0,AL170/AI170)</f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9">
        <v>0</v>
      </c>
    </row>
    <row r="171" spans="1:52" ht="15" customHeight="1" x14ac:dyDescent="0.25">
      <c r="A171" s="14">
        <v>54</v>
      </c>
      <c r="B171" s="15">
        <v>7493</v>
      </c>
      <c r="C171" s="15">
        <v>9</v>
      </c>
      <c r="D171" s="15">
        <v>154311005</v>
      </c>
      <c r="E171" s="15" t="s">
        <v>76</v>
      </c>
      <c r="F171" s="16">
        <f>IF(S171=0,AA171,Z171+SUM(G171:Q171)+AB171)</f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 t="s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23">
        <f>V171/5.5</f>
        <v>0</v>
      </c>
      <c r="Z171" s="16">
        <f>ROUND(Y171,0)</f>
        <v>0</v>
      </c>
      <c r="AA171" s="17">
        <v>0</v>
      </c>
      <c r="AB171" s="17">
        <v>0</v>
      </c>
      <c r="AC171" s="14" t="s">
        <v>56</v>
      </c>
      <c r="AD171" s="18">
        <v>44439</v>
      </c>
      <c r="AE171" s="14" t="s">
        <v>43</v>
      </c>
      <c r="AF171" s="14" t="s">
        <v>60</v>
      </c>
      <c r="AG171" s="19" t="s">
        <v>51</v>
      </c>
      <c r="AH171" s="14" t="s">
        <v>52</v>
      </c>
      <c r="AI171" s="20">
        <f>F171-AN171</f>
        <v>0</v>
      </c>
      <c r="AJ171" s="17">
        <v>0</v>
      </c>
      <c r="AK171" s="21" t="str">
        <f>IF(AI171=0,"-",AJ171/AI171)</f>
        <v>-</v>
      </c>
      <c r="AL171" s="17">
        <v>0</v>
      </c>
      <c r="AM171" s="22">
        <f>IF(AL171=0,0,AL171/AI171)</f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9">
        <v>0</v>
      </c>
    </row>
    <row r="172" spans="1:52" ht="15" customHeight="1" x14ac:dyDescent="0.25">
      <c r="A172" s="14">
        <v>211</v>
      </c>
      <c r="B172" s="15">
        <v>7494</v>
      </c>
      <c r="C172" s="15">
        <v>9</v>
      </c>
      <c r="D172" s="15">
        <v>154311006</v>
      </c>
      <c r="E172" s="15" t="s">
        <v>76</v>
      </c>
      <c r="F172" s="16">
        <f>IF(S172=0,AA172,Z172+SUM(G172:Q172)+AB172)</f>
        <v>19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 t="s">
        <v>0</v>
      </c>
      <c r="S172" s="17">
        <v>1</v>
      </c>
      <c r="T172" s="17">
        <v>1</v>
      </c>
      <c r="U172" s="17">
        <v>0</v>
      </c>
      <c r="V172" s="17">
        <v>106.8</v>
      </c>
      <c r="W172" s="17">
        <v>0</v>
      </c>
      <c r="X172" s="17">
        <v>0</v>
      </c>
      <c r="Y172" s="23">
        <f>V172/5.5</f>
        <v>19.418181818181818</v>
      </c>
      <c r="Z172" s="16">
        <f>ROUND(Y172,0)</f>
        <v>19</v>
      </c>
      <c r="AA172" s="17">
        <v>19</v>
      </c>
      <c r="AB172" s="17">
        <v>0</v>
      </c>
      <c r="AC172" s="14" t="s">
        <v>56</v>
      </c>
      <c r="AD172" s="18">
        <v>44439</v>
      </c>
      <c r="AE172" s="14" t="s">
        <v>43</v>
      </c>
      <c r="AF172" s="14" t="s">
        <v>60</v>
      </c>
      <c r="AG172" s="19" t="s">
        <v>51</v>
      </c>
      <c r="AH172" s="14" t="s">
        <v>52</v>
      </c>
      <c r="AI172" s="20">
        <f>F172-AN172</f>
        <v>19</v>
      </c>
      <c r="AJ172" s="17">
        <v>12</v>
      </c>
      <c r="AK172" s="21">
        <f>IF(AI172=0,"-",AJ172/AI172)</f>
        <v>0.63157894736842102</v>
      </c>
      <c r="AL172" s="17">
        <v>0</v>
      </c>
      <c r="AM172" s="22">
        <f>IF(AL172=0,0,AL172/AI172)</f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9">
        <v>0</v>
      </c>
    </row>
    <row r="173" spans="1:52" ht="15" customHeight="1" x14ac:dyDescent="0.25">
      <c r="A173" s="14">
        <v>23</v>
      </c>
      <c r="B173" s="15">
        <v>7495</v>
      </c>
      <c r="C173" s="15">
        <v>9</v>
      </c>
      <c r="D173" s="15">
        <v>154311007</v>
      </c>
      <c r="E173" s="15" t="s">
        <v>76</v>
      </c>
      <c r="F173" s="16">
        <f>IF(S173=0,AA173,Z173+SUM(G173:Q173)+AB173)</f>
        <v>11</v>
      </c>
      <c r="G173" s="17">
        <v>0</v>
      </c>
      <c r="H173" s="17">
        <v>0</v>
      </c>
      <c r="I173" s="17">
        <v>0</v>
      </c>
      <c r="J173" s="17">
        <v>0</v>
      </c>
      <c r="K173" s="17">
        <v>1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 t="s">
        <v>0</v>
      </c>
      <c r="S173" s="17">
        <v>1</v>
      </c>
      <c r="T173" s="17">
        <v>1</v>
      </c>
      <c r="U173" s="17">
        <v>0</v>
      </c>
      <c r="V173" s="17">
        <v>52.8</v>
      </c>
      <c r="W173" s="17">
        <v>0</v>
      </c>
      <c r="X173" s="17">
        <v>0</v>
      </c>
      <c r="Y173" s="23">
        <f>V173/5.5</f>
        <v>9.6</v>
      </c>
      <c r="Z173" s="16">
        <f>ROUND(Y173,0)</f>
        <v>10</v>
      </c>
      <c r="AA173" s="17">
        <v>11</v>
      </c>
      <c r="AB173" s="17">
        <v>0</v>
      </c>
      <c r="AC173" s="14" t="s">
        <v>56</v>
      </c>
      <c r="AD173" s="18">
        <v>44439</v>
      </c>
      <c r="AE173" s="14" t="s">
        <v>43</v>
      </c>
      <c r="AF173" s="14" t="s">
        <v>60</v>
      </c>
      <c r="AG173" s="19" t="s">
        <v>51</v>
      </c>
      <c r="AH173" s="14" t="s">
        <v>52</v>
      </c>
      <c r="AI173" s="20">
        <f>F173-AN173</f>
        <v>11</v>
      </c>
      <c r="AJ173" s="17">
        <v>7</v>
      </c>
      <c r="AK173" s="21">
        <f>IF(AI173=0,"-",AJ173/AI173)</f>
        <v>0.63636363636363635</v>
      </c>
      <c r="AL173" s="17">
        <v>0</v>
      </c>
      <c r="AM173" s="22">
        <f>IF(AL173=0,0,AL173/AI173)</f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1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9">
        <v>0</v>
      </c>
    </row>
    <row r="174" spans="1:52" ht="15" customHeight="1" x14ac:dyDescent="0.25">
      <c r="A174" s="14">
        <v>204</v>
      </c>
      <c r="B174" s="15">
        <v>7496</v>
      </c>
      <c r="C174" s="15">
        <v>9</v>
      </c>
      <c r="D174" s="15">
        <v>155311011</v>
      </c>
      <c r="E174" s="15" t="s">
        <v>76</v>
      </c>
      <c r="F174" s="16">
        <f>IF(S174=0,AA174,Z174+SUM(G174:Q174)+AB174)</f>
        <v>27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 t="s">
        <v>0</v>
      </c>
      <c r="S174" s="17">
        <v>1</v>
      </c>
      <c r="T174" s="17">
        <v>1</v>
      </c>
      <c r="U174" s="17">
        <v>0</v>
      </c>
      <c r="V174" s="17">
        <v>148.30000000000001</v>
      </c>
      <c r="W174" s="17">
        <v>0</v>
      </c>
      <c r="X174" s="17">
        <v>0</v>
      </c>
      <c r="Y174" s="23">
        <f>V174/5.5</f>
        <v>26.963636363636365</v>
      </c>
      <c r="Z174" s="16">
        <f>ROUND(Y174,0)</f>
        <v>27</v>
      </c>
      <c r="AA174" s="17">
        <v>27</v>
      </c>
      <c r="AB174" s="17">
        <v>0</v>
      </c>
      <c r="AC174" s="14" t="s">
        <v>56</v>
      </c>
      <c r="AD174" s="18">
        <v>44439</v>
      </c>
      <c r="AE174" s="14" t="s">
        <v>43</v>
      </c>
      <c r="AF174" s="14" t="s">
        <v>60</v>
      </c>
      <c r="AG174" s="19" t="s">
        <v>51</v>
      </c>
      <c r="AH174" s="14" t="s">
        <v>52</v>
      </c>
      <c r="AI174" s="20">
        <f>F174-AN174</f>
        <v>26</v>
      </c>
      <c r="AJ174" s="17">
        <v>27</v>
      </c>
      <c r="AK174" s="21">
        <f>IF(AI174=0,"-",AJ174/AI174)</f>
        <v>1.0384615384615385</v>
      </c>
      <c r="AL174" s="17">
        <v>0</v>
      </c>
      <c r="AM174" s="22">
        <f>IF(AL174=0,0,AL174/AI174)</f>
        <v>0</v>
      </c>
      <c r="AN174" s="17">
        <v>1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9">
        <v>0</v>
      </c>
    </row>
    <row r="175" spans="1:52" ht="15" customHeight="1" x14ac:dyDescent="0.25">
      <c r="A175" s="14">
        <v>171</v>
      </c>
      <c r="B175" s="15">
        <v>7497</v>
      </c>
      <c r="C175" s="15">
        <v>9</v>
      </c>
      <c r="D175" s="15">
        <v>155311014</v>
      </c>
      <c r="E175" s="15" t="s">
        <v>76</v>
      </c>
      <c r="F175" s="16">
        <f>IF(S175=0,AA175,Z175+SUM(G175:Q175)+AB175)</f>
        <v>21</v>
      </c>
      <c r="G175" s="17">
        <v>0</v>
      </c>
      <c r="H175" s="17">
        <v>0</v>
      </c>
      <c r="I175" s="17">
        <v>0</v>
      </c>
      <c r="J175" s="17">
        <v>0</v>
      </c>
      <c r="K175" s="17">
        <v>2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0</v>
      </c>
      <c r="S175" s="17">
        <v>1</v>
      </c>
      <c r="T175" s="17">
        <v>1</v>
      </c>
      <c r="U175" s="17">
        <v>0</v>
      </c>
      <c r="V175" s="17">
        <v>106.9</v>
      </c>
      <c r="W175" s="17">
        <v>0</v>
      </c>
      <c r="X175" s="17">
        <v>0</v>
      </c>
      <c r="Y175" s="23">
        <f>V175/5.5</f>
        <v>19.436363636363637</v>
      </c>
      <c r="Z175" s="16">
        <f>ROUND(Y175,0)</f>
        <v>19</v>
      </c>
      <c r="AA175" s="17">
        <v>18</v>
      </c>
      <c r="AB175" s="17">
        <v>0</v>
      </c>
      <c r="AC175" s="14" t="s">
        <v>56</v>
      </c>
      <c r="AD175" s="18">
        <v>44439</v>
      </c>
      <c r="AE175" s="14" t="s">
        <v>43</v>
      </c>
      <c r="AF175" s="14" t="s">
        <v>60</v>
      </c>
      <c r="AG175" s="19" t="s">
        <v>51</v>
      </c>
      <c r="AH175" s="14" t="s">
        <v>52</v>
      </c>
      <c r="AI175" s="20">
        <f>F175-AN175</f>
        <v>21</v>
      </c>
      <c r="AJ175" s="17">
        <v>15</v>
      </c>
      <c r="AK175" s="21">
        <f>IF(AI175=0,"-",AJ175/AI175)</f>
        <v>0.7142857142857143</v>
      </c>
      <c r="AL175" s="17">
        <v>0</v>
      </c>
      <c r="AM175" s="22">
        <f>IF(AL175=0,0,AL175/AI175)</f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9">
        <v>0</v>
      </c>
    </row>
    <row r="176" spans="1:52" ht="15" customHeight="1" x14ac:dyDescent="0.25">
      <c r="A176" s="14">
        <v>20</v>
      </c>
      <c r="B176" s="15">
        <v>7498</v>
      </c>
      <c r="C176" s="15">
        <v>9</v>
      </c>
      <c r="D176" s="15">
        <v>155311015</v>
      </c>
      <c r="E176" s="15" t="s">
        <v>76</v>
      </c>
      <c r="F176" s="16">
        <f>IF(S176=0,AA176,Z176+SUM(G176:Q176)+AB176)</f>
        <v>8</v>
      </c>
      <c r="G176" s="17">
        <v>0</v>
      </c>
      <c r="H176" s="17">
        <v>0</v>
      </c>
      <c r="I176" s="17">
        <v>0</v>
      </c>
      <c r="J176" s="17">
        <v>0</v>
      </c>
      <c r="K176" s="17">
        <v>2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 t="s">
        <v>0</v>
      </c>
      <c r="S176" s="17">
        <v>1</v>
      </c>
      <c r="T176" s="17">
        <v>1</v>
      </c>
      <c r="U176" s="17">
        <v>0</v>
      </c>
      <c r="V176" s="17">
        <v>35.6</v>
      </c>
      <c r="W176" s="17">
        <v>0</v>
      </c>
      <c r="X176" s="17">
        <v>0</v>
      </c>
      <c r="Y176" s="23">
        <f>V176/5.5</f>
        <v>6.4727272727272727</v>
      </c>
      <c r="Z176" s="16">
        <f>ROUND(Y176,0)</f>
        <v>6</v>
      </c>
      <c r="AA176" s="17">
        <v>8</v>
      </c>
      <c r="AB176" s="17">
        <v>0</v>
      </c>
      <c r="AC176" s="14" t="s">
        <v>56</v>
      </c>
      <c r="AD176" s="18">
        <v>44439</v>
      </c>
      <c r="AE176" s="14" t="s">
        <v>43</v>
      </c>
      <c r="AF176" s="14" t="s">
        <v>60</v>
      </c>
      <c r="AG176" s="19" t="s">
        <v>51</v>
      </c>
      <c r="AH176" s="14" t="s">
        <v>52</v>
      </c>
      <c r="AI176" s="20">
        <f>F176-AN176</f>
        <v>8</v>
      </c>
      <c r="AJ176" s="17">
        <v>8</v>
      </c>
      <c r="AK176" s="21">
        <f>IF(AI176=0,"-",AJ176/AI176)</f>
        <v>1</v>
      </c>
      <c r="AL176" s="17">
        <v>0</v>
      </c>
      <c r="AM176" s="22">
        <f>IF(AL176=0,0,AL176/AI176)</f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2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9">
        <v>0</v>
      </c>
    </row>
    <row r="177" spans="1:52" ht="15" customHeight="1" x14ac:dyDescent="0.25">
      <c r="A177" s="14">
        <v>224</v>
      </c>
      <c r="B177" s="15">
        <v>7499</v>
      </c>
      <c r="C177" s="15">
        <v>9</v>
      </c>
      <c r="D177" s="15">
        <v>155311016</v>
      </c>
      <c r="E177" s="15" t="s">
        <v>76</v>
      </c>
      <c r="F177" s="16">
        <f>IF(S177=0,AA177,Z177+SUM(G177:Q177)+AB177)</f>
        <v>12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0</v>
      </c>
      <c r="S177" s="17">
        <v>1</v>
      </c>
      <c r="T177" s="17">
        <v>1</v>
      </c>
      <c r="U177" s="17">
        <v>0</v>
      </c>
      <c r="V177" s="17">
        <v>67</v>
      </c>
      <c r="W177" s="17">
        <v>0</v>
      </c>
      <c r="X177" s="17">
        <v>0</v>
      </c>
      <c r="Y177" s="23">
        <f>V177/5.5</f>
        <v>12.181818181818182</v>
      </c>
      <c r="Z177" s="16">
        <f>ROUND(Y177,0)</f>
        <v>12</v>
      </c>
      <c r="AA177" s="17">
        <v>12</v>
      </c>
      <c r="AB177" s="17">
        <v>0</v>
      </c>
      <c r="AC177" s="14" t="s">
        <v>56</v>
      </c>
      <c r="AD177" s="18">
        <v>44439</v>
      </c>
      <c r="AE177" s="14" t="s">
        <v>43</v>
      </c>
      <c r="AF177" s="14" t="s">
        <v>60</v>
      </c>
      <c r="AG177" s="19" t="s">
        <v>51</v>
      </c>
      <c r="AH177" s="14" t="s">
        <v>52</v>
      </c>
      <c r="AI177" s="20">
        <f>F177-AN177</f>
        <v>11</v>
      </c>
      <c r="AJ177" s="17">
        <v>15</v>
      </c>
      <c r="AK177" s="21">
        <f>IF(AI177=0,"-",AJ177/AI177)</f>
        <v>1.3636363636363635</v>
      </c>
      <c r="AL177" s="17">
        <v>3</v>
      </c>
      <c r="AM177" s="22">
        <f>IF(AL177=0,0,AL177/AI177)</f>
        <v>0.27272727272727271</v>
      </c>
      <c r="AN177" s="17">
        <v>1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9">
        <v>0</v>
      </c>
    </row>
    <row r="178" spans="1:52" ht="15" customHeight="1" x14ac:dyDescent="0.25">
      <c r="A178" s="14">
        <v>214</v>
      </c>
      <c r="B178" s="15">
        <v>7500</v>
      </c>
      <c r="C178" s="15">
        <v>9</v>
      </c>
      <c r="D178" s="15">
        <v>155311017</v>
      </c>
      <c r="E178" s="15" t="s">
        <v>76</v>
      </c>
      <c r="F178" s="16">
        <f>IF(S178=0,AA178,Z178+SUM(G178:Q178)+AB178)</f>
        <v>6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 t="s">
        <v>0</v>
      </c>
      <c r="S178" s="17">
        <v>1</v>
      </c>
      <c r="T178" s="17">
        <v>1</v>
      </c>
      <c r="U178" s="17">
        <v>0</v>
      </c>
      <c r="V178" s="17">
        <v>32.6</v>
      </c>
      <c r="W178" s="17">
        <v>0</v>
      </c>
      <c r="X178" s="17">
        <v>0</v>
      </c>
      <c r="Y178" s="23">
        <f>V178/5.5</f>
        <v>5.9272727272727277</v>
      </c>
      <c r="Z178" s="16">
        <f>ROUND(Y178,0)</f>
        <v>6</v>
      </c>
      <c r="AA178" s="17">
        <v>6</v>
      </c>
      <c r="AB178" s="17">
        <v>0</v>
      </c>
      <c r="AC178" s="14" t="s">
        <v>56</v>
      </c>
      <c r="AD178" s="18">
        <v>44439</v>
      </c>
      <c r="AE178" s="14" t="s">
        <v>43</v>
      </c>
      <c r="AF178" s="14" t="s">
        <v>60</v>
      </c>
      <c r="AG178" s="19" t="s">
        <v>51</v>
      </c>
      <c r="AH178" s="14" t="s">
        <v>52</v>
      </c>
      <c r="AI178" s="20">
        <f>F178-AN178</f>
        <v>5</v>
      </c>
      <c r="AJ178" s="17">
        <v>5</v>
      </c>
      <c r="AK178" s="21">
        <f>IF(AI178=0,"-",AJ178/AI178)</f>
        <v>1</v>
      </c>
      <c r="AL178" s="17">
        <v>0</v>
      </c>
      <c r="AM178" s="22">
        <f>IF(AL178=0,0,AL178/AI178)</f>
        <v>0</v>
      </c>
      <c r="AN178" s="17">
        <v>1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9">
        <v>0</v>
      </c>
    </row>
    <row r="179" spans="1:52" ht="15" customHeight="1" x14ac:dyDescent="0.25">
      <c r="A179" s="14">
        <v>209</v>
      </c>
      <c r="B179" s="15">
        <v>7501</v>
      </c>
      <c r="C179" s="15">
        <v>9</v>
      </c>
      <c r="D179" s="15">
        <v>155311045</v>
      </c>
      <c r="E179" s="15" t="s">
        <v>76</v>
      </c>
      <c r="F179" s="16">
        <f>IF(S179=0,AA179,Z179+SUM(G179:Q179)+AB179)</f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 t="s">
        <v>0</v>
      </c>
      <c r="S179" s="17">
        <v>99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23">
        <f>V179/5.5</f>
        <v>0</v>
      </c>
      <c r="Z179" s="16">
        <f>ROUND(Y179,0)</f>
        <v>0</v>
      </c>
      <c r="AA179" s="17">
        <v>0</v>
      </c>
      <c r="AB179" s="17">
        <v>0</v>
      </c>
      <c r="AC179" s="14" t="s">
        <v>56</v>
      </c>
      <c r="AD179" s="18">
        <v>44439</v>
      </c>
      <c r="AE179" s="14" t="s">
        <v>43</v>
      </c>
      <c r="AF179" s="14" t="s">
        <v>60</v>
      </c>
      <c r="AG179" s="19" t="s">
        <v>51</v>
      </c>
      <c r="AH179" s="14" t="s">
        <v>52</v>
      </c>
      <c r="AI179" s="20">
        <f>F179-AN179</f>
        <v>0</v>
      </c>
      <c r="AJ179" s="17">
        <v>0</v>
      </c>
      <c r="AK179" s="21" t="str">
        <f>IF(AI179=0,"-",AJ179/AI179)</f>
        <v>-</v>
      </c>
      <c r="AL179" s="17">
        <v>0</v>
      </c>
      <c r="AM179" s="22">
        <f>IF(AL179=0,0,AL179/AI179)</f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9">
        <v>0</v>
      </c>
    </row>
    <row r="180" spans="1:52" ht="15" customHeight="1" x14ac:dyDescent="0.25">
      <c r="A180" s="14">
        <v>86</v>
      </c>
      <c r="B180" s="15">
        <v>7502</v>
      </c>
      <c r="C180" s="15">
        <v>9</v>
      </c>
      <c r="D180" s="15">
        <v>155311047</v>
      </c>
      <c r="E180" s="15" t="s">
        <v>76</v>
      </c>
      <c r="F180" s="16">
        <f>IF(S180=0,AA180,Z180+SUM(G180:Q180)+AB180)</f>
        <v>10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0</v>
      </c>
      <c r="S180" s="17">
        <v>1</v>
      </c>
      <c r="T180" s="17">
        <v>1</v>
      </c>
      <c r="U180" s="17">
        <v>0</v>
      </c>
      <c r="V180" s="17">
        <v>50.5</v>
      </c>
      <c r="W180" s="17">
        <v>0</v>
      </c>
      <c r="X180" s="17">
        <v>0</v>
      </c>
      <c r="Y180" s="23">
        <f>V180/5.5</f>
        <v>9.1818181818181817</v>
      </c>
      <c r="Z180" s="16">
        <f>ROUND(Y180,0)</f>
        <v>9</v>
      </c>
      <c r="AA180" s="17">
        <v>10</v>
      </c>
      <c r="AB180" s="17">
        <v>1</v>
      </c>
      <c r="AC180" s="14" t="s">
        <v>56</v>
      </c>
      <c r="AD180" s="18">
        <v>44439</v>
      </c>
      <c r="AE180" s="14" t="s">
        <v>43</v>
      </c>
      <c r="AF180" s="14" t="s">
        <v>60</v>
      </c>
      <c r="AG180" s="19" t="s">
        <v>51</v>
      </c>
      <c r="AH180" s="14" t="s">
        <v>52</v>
      </c>
      <c r="AI180" s="20">
        <f>F180-AN180</f>
        <v>9</v>
      </c>
      <c r="AJ180" s="17">
        <v>5</v>
      </c>
      <c r="AK180" s="21">
        <f>IF(AI180=0,"-",AJ180/AI180)</f>
        <v>0.55555555555555558</v>
      </c>
      <c r="AL180" s="17">
        <v>0</v>
      </c>
      <c r="AM180" s="22">
        <f>IF(AL180=0,0,AL180/AI180)</f>
        <v>0</v>
      </c>
      <c r="AN180" s="17">
        <v>1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9">
        <v>0</v>
      </c>
    </row>
    <row r="181" spans="1:52" ht="15" customHeight="1" x14ac:dyDescent="0.25">
      <c r="A181" s="14">
        <v>203</v>
      </c>
      <c r="B181" s="15">
        <v>7503</v>
      </c>
      <c r="C181" s="15">
        <v>9</v>
      </c>
      <c r="D181" s="15">
        <v>155311048</v>
      </c>
      <c r="E181" s="15" t="s">
        <v>76</v>
      </c>
      <c r="F181" s="16">
        <f>IF(S181=0,AA181,Z181+SUM(G181:Q181)+AB181)</f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 t="s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3">
        <f>V181/5.5</f>
        <v>0</v>
      </c>
      <c r="Z181" s="16">
        <f>ROUND(Y181,0)</f>
        <v>0</v>
      </c>
      <c r="AA181" s="17">
        <v>0</v>
      </c>
      <c r="AB181" s="17">
        <v>0</v>
      </c>
      <c r="AC181" s="14" t="s">
        <v>56</v>
      </c>
      <c r="AD181" s="18">
        <v>44439</v>
      </c>
      <c r="AE181" s="14" t="s">
        <v>43</v>
      </c>
      <c r="AF181" s="14" t="s">
        <v>60</v>
      </c>
      <c r="AG181" s="19" t="s">
        <v>51</v>
      </c>
      <c r="AH181" s="14" t="s">
        <v>52</v>
      </c>
      <c r="AI181" s="20">
        <f>F181-AN181</f>
        <v>0</v>
      </c>
      <c r="AJ181" s="17">
        <v>0</v>
      </c>
      <c r="AK181" s="21" t="str">
        <f>IF(AI181=0,"-",AJ181/AI181)</f>
        <v>-</v>
      </c>
      <c r="AL181" s="17">
        <v>0</v>
      </c>
      <c r="AM181" s="22">
        <f>IF(AL181=0,0,AL181/AI181)</f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9">
        <v>0</v>
      </c>
    </row>
    <row r="182" spans="1:52" ht="15" customHeight="1" x14ac:dyDescent="0.25">
      <c r="A182" s="14">
        <v>81</v>
      </c>
      <c r="B182" s="15">
        <v>7504</v>
      </c>
      <c r="C182" s="15">
        <v>9</v>
      </c>
      <c r="D182" s="15">
        <v>155311049</v>
      </c>
      <c r="E182" s="15" t="s">
        <v>76</v>
      </c>
      <c r="F182" s="16">
        <f>IF(S182=0,AA182,Z182+SUM(G182:Q182)+AB182)</f>
        <v>20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 t="s">
        <v>0</v>
      </c>
      <c r="S182" s="17">
        <v>1</v>
      </c>
      <c r="T182" s="17">
        <v>1</v>
      </c>
      <c r="U182" s="17">
        <v>0</v>
      </c>
      <c r="V182" s="17">
        <v>111</v>
      </c>
      <c r="W182" s="17">
        <v>0</v>
      </c>
      <c r="X182" s="17">
        <v>0</v>
      </c>
      <c r="Y182" s="23">
        <f>V182/5.5</f>
        <v>20.181818181818183</v>
      </c>
      <c r="Z182" s="16">
        <f>ROUND(Y182,0)</f>
        <v>20</v>
      </c>
      <c r="AA182" s="17">
        <v>21</v>
      </c>
      <c r="AB182" s="17">
        <v>0</v>
      </c>
      <c r="AC182" s="14" t="s">
        <v>56</v>
      </c>
      <c r="AD182" s="18">
        <v>44439</v>
      </c>
      <c r="AE182" s="14" t="s">
        <v>43</v>
      </c>
      <c r="AF182" s="14" t="s">
        <v>60</v>
      </c>
      <c r="AG182" s="19" t="s">
        <v>51</v>
      </c>
      <c r="AH182" s="14" t="s">
        <v>52</v>
      </c>
      <c r="AI182" s="20">
        <f>F182-AN182</f>
        <v>20</v>
      </c>
      <c r="AJ182" s="17">
        <v>18</v>
      </c>
      <c r="AK182" s="21">
        <f>IF(AI182=0,"-",AJ182/AI182)</f>
        <v>0.9</v>
      </c>
      <c r="AL182" s="17">
        <v>0</v>
      </c>
      <c r="AM182" s="22">
        <f>IF(AL182=0,0,AL182/AI182)</f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9">
        <v>0</v>
      </c>
    </row>
    <row r="183" spans="1:52" ht="15" customHeight="1" x14ac:dyDescent="0.25">
      <c r="A183" s="14">
        <v>74</v>
      </c>
      <c r="B183" s="15">
        <v>7505</v>
      </c>
      <c r="C183" s="15">
        <v>9</v>
      </c>
      <c r="D183" s="15">
        <v>156311054</v>
      </c>
      <c r="E183" s="15" t="s">
        <v>76</v>
      </c>
      <c r="F183" s="16">
        <f>IF(S183=0,AA183,Z183+SUM(G183:Q183)+AB183)</f>
        <v>106</v>
      </c>
      <c r="G183" s="17">
        <v>2</v>
      </c>
      <c r="H183" s="17">
        <v>0</v>
      </c>
      <c r="I183" s="17">
        <v>0</v>
      </c>
      <c r="J183" s="17">
        <v>0</v>
      </c>
      <c r="K183" s="17">
        <v>4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 t="s">
        <v>0</v>
      </c>
      <c r="S183" s="17">
        <v>1</v>
      </c>
      <c r="T183" s="17">
        <v>13</v>
      </c>
      <c r="U183" s="17">
        <v>0</v>
      </c>
      <c r="V183" s="17">
        <v>35</v>
      </c>
      <c r="W183" s="17">
        <v>0</v>
      </c>
      <c r="X183" s="17">
        <v>0</v>
      </c>
      <c r="Y183" s="23">
        <f>V183/5.5</f>
        <v>6.3636363636363633</v>
      </c>
      <c r="Z183" s="16">
        <f>ROUND(Y183,0)</f>
        <v>6</v>
      </c>
      <c r="AA183" s="17">
        <v>107</v>
      </c>
      <c r="AB183" s="17">
        <v>94</v>
      </c>
      <c r="AC183" s="14" t="s">
        <v>56</v>
      </c>
      <c r="AD183" s="18">
        <v>44439</v>
      </c>
      <c r="AE183" s="14" t="s">
        <v>43</v>
      </c>
      <c r="AF183" s="14" t="s">
        <v>60</v>
      </c>
      <c r="AG183" s="19" t="s">
        <v>51</v>
      </c>
      <c r="AH183" s="14" t="s">
        <v>52</v>
      </c>
      <c r="AI183" s="20">
        <f>F183-AN183</f>
        <v>87</v>
      </c>
      <c r="AJ183" s="17">
        <v>61</v>
      </c>
      <c r="AK183" s="21">
        <f>IF(AI183=0,"-",AJ183/AI183)</f>
        <v>0.70114942528735635</v>
      </c>
      <c r="AL183" s="17">
        <v>0</v>
      </c>
      <c r="AM183" s="22">
        <f>IF(AL183=0,0,AL183/AI183)</f>
        <v>0</v>
      </c>
      <c r="AN183" s="17">
        <v>19</v>
      </c>
      <c r="AO183" s="17">
        <v>2</v>
      </c>
      <c r="AP183" s="17">
        <v>0</v>
      </c>
      <c r="AQ183" s="17">
        <v>0</v>
      </c>
      <c r="AR183" s="17">
        <v>0</v>
      </c>
      <c r="AS183" s="17">
        <v>1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9">
        <v>0</v>
      </c>
    </row>
    <row r="184" spans="1:52" ht="15" customHeight="1" x14ac:dyDescent="0.25">
      <c r="A184" s="14">
        <v>167</v>
      </c>
      <c r="B184" s="15">
        <v>7506</v>
      </c>
      <c r="C184" s="15">
        <v>9</v>
      </c>
      <c r="D184" s="15">
        <v>156312079</v>
      </c>
      <c r="E184" s="15" t="s">
        <v>76</v>
      </c>
      <c r="F184" s="16">
        <f>IF(S184=0,AA184,Z184+SUM(G184:Q184)+AB184)</f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 t="s">
        <v>0</v>
      </c>
      <c r="S184" s="17">
        <v>99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23">
        <f>V184/5.5</f>
        <v>0</v>
      </c>
      <c r="Z184" s="16">
        <f>ROUND(Y184,0)</f>
        <v>0</v>
      </c>
      <c r="AA184" s="17">
        <v>0</v>
      </c>
      <c r="AB184" s="17">
        <v>0</v>
      </c>
      <c r="AC184" s="14" t="s">
        <v>56</v>
      </c>
      <c r="AD184" s="18">
        <v>44439</v>
      </c>
      <c r="AE184" s="14" t="s">
        <v>43</v>
      </c>
      <c r="AF184" s="14" t="s">
        <v>60</v>
      </c>
      <c r="AG184" s="19" t="s">
        <v>51</v>
      </c>
      <c r="AH184" s="14" t="s">
        <v>52</v>
      </c>
      <c r="AI184" s="20">
        <f>F184-AN184</f>
        <v>0</v>
      </c>
      <c r="AJ184" s="17">
        <v>0</v>
      </c>
      <c r="AK184" s="21" t="str">
        <f>IF(AI184=0,"-",AJ184/AI184)</f>
        <v>-</v>
      </c>
      <c r="AL184" s="17">
        <v>0</v>
      </c>
      <c r="AM184" s="22">
        <f>IF(AL184=0,0,AL184/AI184)</f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9">
        <v>0</v>
      </c>
    </row>
    <row r="185" spans="1:52" ht="15" customHeight="1" x14ac:dyDescent="0.25">
      <c r="A185" s="14">
        <v>206</v>
      </c>
      <c r="B185" s="15">
        <v>7507</v>
      </c>
      <c r="C185" s="15">
        <v>9</v>
      </c>
      <c r="D185" s="15">
        <v>156312080</v>
      </c>
      <c r="E185" s="15" t="s">
        <v>76</v>
      </c>
      <c r="F185" s="16">
        <f>IF(S185=0,AA185,Z185+SUM(G185:Q185)+AB185)</f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 t="s">
        <v>0</v>
      </c>
      <c r="S185" s="17">
        <v>99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23">
        <f>V185/5.5</f>
        <v>0</v>
      </c>
      <c r="Z185" s="16">
        <f>ROUND(Y185,0)</f>
        <v>0</v>
      </c>
      <c r="AA185" s="17">
        <v>0</v>
      </c>
      <c r="AB185" s="17">
        <v>0</v>
      </c>
      <c r="AC185" s="14" t="s">
        <v>56</v>
      </c>
      <c r="AD185" s="18">
        <v>44439</v>
      </c>
      <c r="AE185" s="14" t="s">
        <v>43</v>
      </c>
      <c r="AF185" s="14" t="s">
        <v>60</v>
      </c>
      <c r="AG185" s="19" t="s">
        <v>51</v>
      </c>
      <c r="AH185" s="14" t="s">
        <v>52</v>
      </c>
      <c r="AI185" s="20">
        <f>F185-AN185</f>
        <v>0</v>
      </c>
      <c r="AJ185" s="17">
        <v>0</v>
      </c>
      <c r="AK185" s="21" t="str">
        <f>IF(AI185=0,"-",AJ185/AI185)</f>
        <v>-</v>
      </c>
      <c r="AL185" s="17">
        <v>0</v>
      </c>
      <c r="AM185" s="22">
        <f>IF(AL185=0,0,AL185/AI185)</f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9">
        <v>0</v>
      </c>
    </row>
    <row r="186" spans="1:52" ht="15" customHeight="1" x14ac:dyDescent="0.25">
      <c r="A186" s="14">
        <v>299</v>
      </c>
      <c r="B186" s="15">
        <v>7771</v>
      </c>
      <c r="C186" s="15">
        <v>9</v>
      </c>
      <c r="D186" s="15">
        <v>155311034</v>
      </c>
      <c r="E186" s="15" t="s">
        <v>117</v>
      </c>
      <c r="F186" s="16">
        <f>IF(S186=0,AA186,Z186+SUM(G186:Q186)+AB186)</f>
        <v>7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 t="s">
        <v>0</v>
      </c>
      <c r="S186" s="17">
        <v>1</v>
      </c>
      <c r="T186" s="17">
        <v>1</v>
      </c>
      <c r="U186" s="17">
        <v>0</v>
      </c>
      <c r="V186" s="17">
        <v>37.700000000000003</v>
      </c>
      <c r="W186" s="17">
        <v>0</v>
      </c>
      <c r="X186" s="17">
        <v>0</v>
      </c>
      <c r="Y186" s="23">
        <f>V186/5.5</f>
        <v>6.8545454545454554</v>
      </c>
      <c r="Z186" s="16">
        <f>ROUND(Y186,0)</f>
        <v>7</v>
      </c>
      <c r="AA186" s="17">
        <v>6</v>
      </c>
      <c r="AB186" s="17">
        <v>0</v>
      </c>
      <c r="AC186" s="14" t="s">
        <v>56</v>
      </c>
      <c r="AD186" s="18">
        <v>44439</v>
      </c>
      <c r="AE186" s="14" t="s">
        <v>43</v>
      </c>
      <c r="AF186" s="14" t="s">
        <v>60</v>
      </c>
      <c r="AG186" s="19" t="s">
        <v>51</v>
      </c>
      <c r="AH186" s="14" t="s">
        <v>52</v>
      </c>
      <c r="AI186" s="20">
        <f>F186-AN186</f>
        <v>7</v>
      </c>
      <c r="AJ186" s="17">
        <v>5</v>
      </c>
      <c r="AK186" s="21">
        <f>IF(AI186=0,"-",AJ186/AI186)</f>
        <v>0.7142857142857143</v>
      </c>
      <c r="AL186" s="17">
        <v>0</v>
      </c>
      <c r="AM186" s="22">
        <f>IF(AL186=0,0,AL186/AI186)</f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9">
        <v>0</v>
      </c>
    </row>
    <row r="187" spans="1:52" ht="15" customHeight="1" x14ac:dyDescent="0.25">
      <c r="A187" s="14">
        <v>371</v>
      </c>
      <c r="B187" s="15">
        <v>7772</v>
      </c>
      <c r="C187" s="15">
        <v>9</v>
      </c>
      <c r="D187" s="15">
        <v>155311035</v>
      </c>
      <c r="E187" s="15" t="s">
        <v>117</v>
      </c>
      <c r="F187" s="16">
        <f>IF(S187=0,AA187,Z187+SUM(G187:Q187)+AB187)</f>
        <v>3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 t="s">
        <v>0</v>
      </c>
      <c r="S187" s="17">
        <v>1</v>
      </c>
      <c r="T187" s="17">
        <v>1</v>
      </c>
      <c r="U187" s="17">
        <v>0</v>
      </c>
      <c r="V187" s="17">
        <v>16</v>
      </c>
      <c r="W187" s="17">
        <v>0</v>
      </c>
      <c r="X187" s="17">
        <v>0</v>
      </c>
      <c r="Y187" s="23">
        <f>V187/5.5</f>
        <v>2.9090909090909092</v>
      </c>
      <c r="Z187" s="16">
        <f>ROUND(Y187,0)</f>
        <v>3</v>
      </c>
      <c r="AA187" s="17">
        <v>3</v>
      </c>
      <c r="AB187" s="17">
        <v>0</v>
      </c>
      <c r="AC187" s="14" t="s">
        <v>56</v>
      </c>
      <c r="AD187" s="18">
        <v>44439</v>
      </c>
      <c r="AE187" s="14" t="s">
        <v>43</v>
      </c>
      <c r="AF187" s="14" t="s">
        <v>60</v>
      </c>
      <c r="AG187" s="19" t="s">
        <v>51</v>
      </c>
      <c r="AH187" s="14" t="s">
        <v>52</v>
      </c>
      <c r="AI187" s="20">
        <f>F187-AN187</f>
        <v>3</v>
      </c>
      <c r="AJ187" s="17">
        <v>4</v>
      </c>
      <c r="AK187" s="21">
        <f>IF(AI187=0,"-",AJ187/AI187)</f>
        <v>1.3333333333333333</v>
      </c>
      <c r="AL187" s="17">
        <v>1</v>
      </c>
      <c r="AM187" s="22">
        <f>IF(AL187=0,0,AL187/AI187)</f>
        <v>0.33333333333333331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9">
        <v>0</v>
      </c>
    </row>
    <row r="188" spans="1:52" ht="15" customHeight="1" x14ac:dyDescent="0.25">
      <c r="A188" s="14">
        <v>297</v>
      </c>
      <c r="B188" s="15">
        <v>7773</v>
      </c>
      <c r="C188" s="15">
        <v>9</v>
      </c>
      <c r="D188" s="15">
        <v>155311036</v>
      </c>
      <c r="E188" s="15" t="s">
        <v>117</v>
      </c>
      <c r="F188" s="16">
        <f>IF(S188=0,AA188,Z188+SUM(G188:Q188)+AB188)</f>
        <v>6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 t="s">
        <v>0</v>
      </c>
      <c r="S188" s="17">
        <v>1</v>
      </c>
      <c r="T188" s="17">
        <v>1</v>
      </c>
      <c r="U188" s="17">
        <v>0</v>
      </c>
      <c r="V188" s="17">
        <v>33.200000000000003</v>
      </c>
      <c r="W188" s="17">
        <v>0</v>
      </c>
      <c r="X188" s="17">
        <v>0</v>
      </c>
      <c r="Y188" s="23">
        <f>V188/5.5</f>
        <v>6.036363636363637</v>
      </c>
      <c r="Z188" s="16">
        <f>ROUND(Y188,0)</f>
        <v>6</v>
      </c>
      <c r="AA188" s="17">
        <v>6</v>
      </c>
      <c r="AB188" s="17">
        <v>0</v>
      </c>
      <c r="AC188" s="14" t="s">
        <v>56</v>
      </c>
      <c r="AD188" s="18">
        <v>44439</v>
      </c>
      <c r="AE188" s="14" t="s">
        <v>43</v>
      </c>
      <c r="AF188" s="14" t="s">
        <v>60</v>
      </c>
      <c r="AG188" s="19" t="s">
        <v>51</v>
      </c>
      <c r="AH188" s="14" t="s">
        <v>52</v>
      </c>
      <c r="AI188" s="20">
        <f>F188-AN188</f>
        <v>6</v>
      </c>
      <c r="AJ188" s="17">
        <v>5</v>
      </c>
      <c r="AK188" s="21">
        <f>IF(AI188=0,"-",AJ188/AI188)</f>
        <v>0.83333333333333337</v>
      </c>
      <c r="AL188" s="17">
        <v>0</v>
      </c>
      <c r="AM188" s="22">
        <f>IF(AL188=0,0,AL188/AI188)</f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9">
        <v>0</v>
      </c>
    </row>
    <row r="189" spans="1:52" ht="15" customHeight="1" x14ac:dyDescent="0.25">
      <c r="A189" s="14">
        <v>293</v>
      </c>
      <c r="B189" s="15">
        <v>7774</v>
      </c>
      <c r="C189" s="15">
        <v>9</v>
      </c>
      <c r="D189" s="15">
        <v>155311037</v>
      </c>
      <c r="E189" s="15" t="s">
        <v>117</v>
      </c>
      <c r="F189" s="16">
        <f>IF(S189=0,AA189,Z189+SUM(G189:Q189)+AB189)</f>
        <v>11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 t="s">
        <v>0</v>
      </c>
      <c r="S189" s="17">
        <v>1</v>
      </c>
      <c r="T189" s="17">
        <v>1</v>
      </c>
      <c r="U189" s="17">
        <v>0</v>
      </c>
      <c r="V189" s="17">
        <v>62.1</v>
      </c>
      <c r="W189" s="17">
        <v>0</v>
      </c>
      <c r="X189" s="17">
        <v>0</v>
      </c>
      <c r="Y189" s="23">
        <f>V189/5.5</f>
        <v>11.290909090909091</v>
      </c>
      <c r="Z189" s="16">
        <f>ROUND(Y189,0)</f>
        <v>11</v>
      </c>
      <c r="AA189" s="17">
        <v>12</v>
      </c>
      <c r="AB189" s="17">
        <v>0</v>
      </c>
      <c r="AC189" s="14" t="s">
        <v>56</v>
      </c>
      <c r="AD189" s="18">
        <v>44439</v>
      </c>
      <c r="AE189" s="14" t="s">
        <v>43</v>
      </c>
      <c r="AF189" s="14" t="s">
        <v>60</v>
      </c>
      <c r="AG189" s="19" t="s">
        <v>51</v>
      </c>
      <c r="AH189" s="14" t="s">
        <v>52</v>
      </c>
      <c r="AI189" s="20">
        <f>F189-AN189</f>
        <v>11</v>
      </c>
      <c r="AJ189" s="17">
        <v>9</v>
      </c>
      <c r="AK189" s="21">
        <f>IF(AI189=0,"-",AJ189/AI189)</f>
        <v>0.81818181818181823</v>
      </c>
      <c r="AL189" s="17">
        <v>0</v>
      </c>
      <c r="AM189" s="22">
        <f>IF(AL189=0,0,AL189/AI189)</f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9">
        <v>0</v>
      </c>
    </row>
    <row r="190" spans="1:52" ht="15" customHeight="1" x14ac:dyDescent="0.25">
      <c r="A190" s="14">
        <v>288</v>
      </c>
      <c r="B190" s="15">
        <v>7775</v>
      </c>
      <c r="C190" s="15">
        <v>9</v>
      </c>
      <c r="D190" s="15">
        <v>155311038</v>
      </c>
      <c r="E190" s="15" t="s">
        <v>117</v>
      </c>
      <c r="F190" s="16">
        <f>IF(S190=0,AA190,Z190+SUM(G190:Q190)+AB190)</f>
        <v>6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 t="s">
        <v>0</v>
      </c>
      <c r="S190" s="17">
        <v>1</v>
      </c>
      <c r="T190" s="17">
        <v>1</v>
      </c>
      <c r="U190" s="17">
        <v>0</v>
      </c>
      <c r="V190" s="17">
        <v>30.8</v>
      </c>
      <c r="W190" s="17">
        <v>0</v>
      </c>
      <c r="X190" s="17">
        <v>0</v>
      </c>
      <c r="Y190" s="23">
        <f>V190/5.5</f>
        <v>5.6000000000000005</v>
      </c>
      <c r="Z190" s="16">
        <f>ROUND(Y190,0)</f>
        <v>6</v>
      </c>
      <c r="AA190" s="17">
        <v>6</v>
      </c>
      <c r="AB190" s="17">
        <v>0</v>
      </c>
      <c r="AC190" s="14" t="s">
        <v>56</v>
      </c>
      <c r="AD190" s="18">
        <v>44439</v>
      </c>
      <c r="AE190" s="14" t="s">
        <v>43</v>
      </c>
      <c r="AF190" s="14" t="s">
        <v>60</v>
      </c>
      <c r="AG190" s="19" t="s">
        <v>51</v>
      </c>
      <c r="AH190" s="14" t="s">
        <v>52</v>
      </c>
      <c r="AI190" s="20">
        <f>F190-AN190</f>
        <v>6</v>
      </c>
      <c r="AJ190" s="17">
        <v>4</v>
      </c>
      <c r="AK190" s="21">
        <f>IF(AI190=0,"-",AJ190/AI190)</f>
        <v>0.66666666666666663</v>
      </c>
      <c r="AL190" s="17">
        <v>0</v>
      </c>
      <c r="AM190" s="22">
        <f>IF(AL190=0,0,AL190/AI190)</f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9">
        <v>0</v>
      </c>
    </row>
    <row r="191" spans="1:52" ht="15" customHeight="1" x14ac:dyDescent="0.25">
      <c r="A191" s="14">
        <v>295</v>
      </c>
      <c r="B191" s="15">
        <v>7776</v>
      </c>
      <c r="C191" s="15">
        <v>9</v>
      </c>
      <c r="D191" s="15">
        <v>156311050</v>
      </c>
      <c r="E191" s="15" t="s">
        <v>117</v>
      </c>
      <c r="F191" s="16">
        <f>IF(S191=0,AA191,Z191+SUM(G191:Q191)+AB191)</f>
        <v>14</v>
      </c>
      <c r="G191" s="17">
        <v>0</v>
      </c>
      <c r="H191" s="17">
        <v>0</v>
      </c>
      <c r="I191" s="17">
        <v>0</v>
      </c>
      <c r="J191" s="17">
        <v>0</v>
      </c>
      <c r="K191" s="17">
        <v>1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 t="s">
        <v>0</v>
      </c>
      <c r="S191" s="17">
        <v>1</v>
      </c>
      <c r="T191" s="17">
        <v>1</v>
      </c>
      <c r="U191" s="17">
        <v>0</v>
      </c>
      <c r="V191" s="17">
        <v>68.8</v>
      </c>
      <c r="W191" s="17">
        <v>0</v>
      </c>
      <c r="X191" s="17">
        <v>0</v>
      </c>
      <c r="Y191" s="23">
        <f>V191/5.5</f>
        <v>12.509090909090908</v>
      </c>
      <c r="Z191" s="16">
        <f>ROUND(Y191,0)</f>
        <v>13</v>
      </c>
      <c r="AA191" s="17">
        <v>14</v>
      </c>
      <c r="AB191" s="17">
        <v>0</v>
      </c>
      <c r="AC191" s="14" t="s">
        <v>56</v>
      </c>
      <c r="AD191" s="18">
        <v>44439</v>
      </c>
      <c r="AE191" s="14" t="s">
        <v>43</v>
      </c>
      <c r="AF191" s="14" t="s">
        <v>60</v>
      </c>
      <c r="AG191" s="19" t="s">
        <v>51</v>
      </c>
      <c r="AH191" s="14" t="s">
        <v>52</v>
      </c>
      <c r="AI191" s="20">
        <f>F191-AN191</f>
        <v>14</v>
      </c>
      <c r="AJ191" s="17">
        <v>9</v>
      </c>
      <c r="AK191" s="21">
        <f>IF(AI191=0,"-",AJ191/AI191)</f>
        <v>0.6428571428571429</v>
      </c>
      <c r="AL191" s="17">
        <v>0</v>
      </c>
      <c r="AM191" s="22">
        <f>IF(AL191=0,0,AL191/AI191)</f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9">
        <v>0</v>
      </c>
    </row>
    <row r="192" spans="1:52" ht="15" customHeight="1" x14ac:dyDescent="0.25">
      <c r="A192" s="14">
        <v>175</v>
      </c>
      <c r="B192" s="15">
        <v>7777</v>
      </c>
      <c r="C192" s="15">
        <v>9</v>
      </c>
      <c r="D192" s="15">
        <v>156311024</v>
      </c>
      <c r="E192" s="15" t="s">
        <v>107</v>
      </c>
      <c r="F192" s="16">
        <f>IF(S192=0,AA192,Z192+SUM(G192:Q192)+AB192)</f>
        <v>8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 t="s">
        <v>0</v>
      </c>
      <c r="S192" s="17">
        <v>1</v>
      </c>
      <c r="T192" s="17">
        <v>1</v>
      </c>
      <c r="U192" s="17">
        <v>0</v>
      </c>
      <c r="V192" s="17">
        <v>45.6</v>
      </c>
      <c r="W192" s="17">
        <v>0</v>
      </c>
      <c r="X192" s="17">
        <v>0</v>
      </c>
      <c r="Y192" s="23">
        <f>V192/5.5</f>
        <v>8.290909090909091</v>
      </c>
      <c r="Z192" s="16">
        <f>ROUND(Y192,0)</f>
        <v>8</v>
      </c>
      <c r="AA192" s="17">
        <v>8</v>
      </c>
      <c r="AB192" s="17">
        <v>0</v>
      </c>
      <c r="AC192" s="14" t="s">
        <v>56</v>
      </c>
      <c r="AD192" s="18">
        <v>44439</v>
      </c>
      <c r="AE192" s="14" t="s">
        <v>43</v>
      </c>
      <c r="AF192" s="14" t="s">
        <v>60</v>
      </c>
      <c r="AG192" s="19" t="s">
        <v>51</v>
      </c>
      <c r="AH192" s="14" t="s">
        <v>52</v>
      </c>
      <c r="AI192" s="20">
        <f>F192-AN192</f>
        <v>8</v>
      </c>
      <c r="AJ192" s="17">
        <v>6</v>
      </c>
      <c r="AK192" s="21">
        <f>IF(AI192=0,"-",AJ192/AI192)</f>
        <v>0.75</v>
      </c>
      <c r="AL192" s="17">
        <v>0</v>
      </c>
      <c r="AM192" s="22">
        <f>IF(AL192=0,0,AL192/AI192)</f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9">
        <v>0</v>
      </c>
    </row>
    <row r="193" spans="1:52" ht="15" customHeight="1" x14ac:dyDescent="0.25">
      <c r="A193" s="14">
        <v>184</v>
      </c>
      <c r="B193" s="15">
        <v>7778</v>
      </c>
      <c r="C193" s="15">
        <v>9</v>
      </c>
      <c r="D193" s="15">
        <v>156311044</v>
      </c>
      <c r="E193" s="15" t="s">
        <v>107</v>
      </c>
      <c r="F193" s="16">
        <f>IF(S193=0,AA193,Z193+SUM(G193:Q193)+AB193)</f>
        <v>2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 t="s">
        <v>0</v>
      </c>
      <c r="S193" s="17">
        <v>1</v>
      </c>
      <c r="T193" s="17">
        <v>1</v>
      </c>
      <c r="U193" s="17">
        <v>0</v>
      </c>
      <c r="V193" s="17">
        <v>10</v>
      </c>
      <c r="W193" s="17">
        <v>0</v>
      </c>
      <c r="X193" s="17">
        <v>0</v>
      </c>
      <c r="Y193" s="23">
        <f>V193/5.5</f>
        <v>1.8181818181818181</v>
      </c>
      <c r="Z193" s="16">
        <f>ROUND(Y193,0)</f>
        <v>2</v>
      </c>
      <c r="AA193" s="17">
        <v>2</v>
      </c>
      <c r="AB193" s="17">
        <v>0</v>
      </c>
      <c r="AC193" s="14" t="s">
        <v>56</v>
      </c>
      <c r="AD193" s="18">
        <v>44439</v>
      </c>
      <c r="AE193" s="14" t="s">
        <v>43</v>
      </c>
      <c r="AF193" s="14" t="s">
        <v>60</v>
      </c>
      <c r="AG193" s="19" t="s">
        <v>51</v>
      </c>
      <c r="AH193" s="14" t="s">
        <v>52</v>
      </c>
      <c r="AI193" s="20">
        <f>F193-AN193</f>
        <v>2</v>
      </c>
      <c r="AJ193" s="17">
        <v>3</v>
      </c>
      <c r="AK193" s="21">
        <f>IF(AI193=0,"-",AJ193/AI193)</f>
        <v>1.5</v>
      </c>
      <c r="AL193" s="17">
        <v>1</v>
      </c>
      <c r="AM193" s="22">
        <f>IF(AL193=0,0,AL193/AI193)</f>
        <v>0.5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9">
        <v>0</v>
      </c>
    </row>
    <row r="194" spans="1:52" ht="15" customHeight="1" x14ac:dyDescent="0.25">
      <c r="A194" s="14">
        <v>176</v>
      </c>
      <c r="B194" s="15">
        <v>7779</v>
      </c>
      <c r="C194" s="15">
        <v>9</v>
      </c>
      <c r="D194" s="15">
        <v>156311045</v>
      </c>
      <c r="E194" s="15" t="s">
        <v>107</v>
      </c>
      <c r="F194" s="16">
        <f>IF(S194=0,AA194,Z194+SUM(G194:Q194)+AB194)</f>
        <v>8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 t="s">
        <v>0</v>
      </c>
      <c r="S194" s="17">
        <v>1</v>
      </c>
      <c r="T194" s="17">
        <v>1</v>
      </c>
      <c r="U194" s="17">
        <v>0</v>
      </c>
      <c r="V194" s="17">
        <v>42.3</v>
      </c>
      <c r="W194" s="17">
        <v>0</v>
      </c>
      <c r="X194" s="17">
        <v>0</v>
      </c>
      <c r="Y194" s="23">
        <f>V194/5.5</f>
        <v>7.6909090909090905</v>
      </c>
      <c r="Z194" s="16">
        <f>ROUND(Y194,0)</f>
        <v>8</v>
      </c>
      <c r="AA194" s="17">
        <v>8</v>
      </c>
      <c r="AB194" s="17">
        <v>0</v>
      </c>
      <c r="AC194" s="14" t="s">
        <v>56</v>
      </c>
      <c r="AD194" s="18">
        <v>44439</v>
      </c>
      <c r="AE194" s="14" t="s">
        <v>43</v>
      </c>
      <c r="AF194" s="14" t="s">
        <v>60</v>
      </c>
      <c r="AG194" s="19" t="s">
        <v>51</v>
      </c>
      <c r="AH194" s="14" t="s">
        <v>52</v>
      </c>
      <c r="AI194" s="20">
        <f>F194-AN194</f>
        <v>8</v>
      </c>
      <c r="AJ194" s="17">
        <v>6</v>
      </c>
      <c r="AK194" s="21">
        <f>IF(AI194=0,"-",AJ194/AI194)</f>
        <v>0.75</v>
      </c>
      <c r="AL194" s="17">
        <v>0</v>
      </c>
      <c r="AM194" s="22">
        <f>IF(AL194=0,0,AL194/AI194)</f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9">
        <v>0</v>
      </c>
    </row>
    <row r="195" spans="1:52" ht="15" customHeight="1" x14ac:dyDescent="0.25">
      <c r="A195" s="14">
        <v>192</v>
      </c>
      <c r="B195" s="15">
        <v>7780</v>
      </c>
      <c r="C195" s="15">
        <v>9</v>
      </c>
      <c r="D195" s="15">
        <v>156311046</v>
      </c>
      <c r="E195" s="15" t="s">
        <v>107</v>
      </c>
      <c r="F195" s="16">
        <f>IF(S195=0,AA195,Z195+SUM(G195:Q195)+AB195)</f>
        <v>8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 t="s">
        <v>0</v>
      </c>
      <c r="S195" s="17">
        <v>1</v>
      </c>
      <c r="T195" s="17">
        <v>1</v>
      </c>
      <c r="U195" s="17">
        <v>0</v>
      </c>
      <c r="V195" s="17">
        <v>45.7</v>
      </c>
      <c r="W195" s="17">
        <v>0</v>
      </c>
      <c r="X195" s="17">
        <v>0</v>
      </c>
      <c r="Y195" s="23">
        <f>V195/5.5</f>
        <v>8.3090909090909104</v>
      </c>
      <c r="Z195" s="16">
        <f>ROUND(Y195,0)</f>
        <v>8</v>
      </c>
      <c r="AA195" s="17">
        <v>8</v>
      </c>
      <c r="AB195" s="17">
        <v>0</v>
      </c>
      <c r="AC195" s="14" t="s">
        <v>56</v>
      </c>
      <c r="AD195" s="18">
        <v>44439</v>
      </c>
      <c r="AE195" s="14" t="s">
        <v>43</v>
      </c>
      <c r="AF195" s="14" t="s">
        <v>60</v>
      </c>
      <c r="AG195" s="19" t="s">
        <v>51</v>
      </c>
      <c r="AH195" s="14" t="s">
        <v>52</v>
      </c>
      <c r="AI195" s="20">
        <f>F195-AN195</f>
        <v>8</v>
      </c>
      <c r="AJ195" s="17">
        <v>6</v>
      </c>
      <c r="AK195" s="21">
        <f>IF(AI195=0,"-",AJ195/AI195)</f>
        <v>0.75</v>
      </c>
      <c r="AL195" s="17">
        <v>0</v>
      </c>
      <c r="AM195" s="22">
        <f>IF(AL195=0,0,AL195/AI195)</f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9">
        <v>0</v>
      </c>
    </row>
    <row r="196" spans="1:52" ht="15" customHeight="1" x14ac:dyDescent="0.25">
      <c r="A196" s="14">
        <v>143</v>
      </c>
      <c r="B196" s="15">
        <v>7781</v>
      </c>
      <c r="C196" s="15">
        <v>9</v>
      </c>
      <c r="D196" s="15">
        <v>156311047</v>
      </c>
      <c r="E196" s="15" t="s">
        <v>107</v>
      </c>
      <c r="F196" s="16">
        <f>IF(S196=0,AA196,Z196+SUM(G196:Q196)+AB196)</f>
        <v>3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 t="s">
        <v>0</v>
      </c>
      <c r="S196" s="17">
        <v>2</v>
      </c>
      <c r="T196" s="17">
        <v>1</v>
      </c>
      <c r="U196" s="17">
        <v>0</v>
      </c>
      <c r="V196" s="17">
        <v>16.2</v>
      </c>
      <c r="W196" s="17">
        <v>1</v>
      </c>
      <c r="X196" s="17">
        <v>5.0999999999999996</v>
      </c>
      <c r="Y196" s="23">
        <f>V196/5.5</f>
        <v>2.9454545454545453</v>
      </c>
      <c r="Z196" s="16">
        <f>ROUND(Y196,0)</f>
        <v>3</v>
      </c>
      <c r="AA196" s="17">
        <v>3</v>
      </c>
      <c r="AB196" s="17">
        <v>0</v>
      </c>
      <c r="AC196" s="14" t="s">
        <v>56</v>
      </c>
      <c r="AD196" s="18">
        <v>44439</v>
      </c>
      <c r="AE196" s="14" t="s">
        <v>43</v>
      </c>
      <c r="AF196" s="14" t="s">
        <v>60</v>
      </c>
      <c r="AG196" s="19" t="s">
        <v>51</v>
      </c>
      <c r="AH196" s="14" t="s">
        <v>52</v>
      </c>
      <c r="AI196" s="20">
        <f>F196-AN196</f>
        <v>3</v>
      </c>
      <c r="AJ196" s="17">
        <v>2</v>
      </c>
      <c r="AK196" s="21">
        <f>IF(AI196=0,"-",AJ196/AI196)</f>
        <v>0.66666666666666663</v>
      </c>
      <c r="AL196" s="17">
        <v>0</v>
      </c>
      <c r="AM196" s="22">
        <f>IF(AL196=0,0,AL196/AI196)</f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9">
        <v>0</v>
      </c>
    </row>
    <row r="197" spans="1:52" ht="15" customHeight="1" x14ac:dyDescent="0.25">
      <c r="A197" s="14">
        <v>139</v>
      </c>
      <c r="B197" s="15">
        <v>8683</v>
      </c>
      <c r="C197" s="15">
        <v>9</v>
      </c>
      <c r="D197" s="15">
        <v>156311066</v>
      </c>
      <c r="E197" s="15" t="s">
        <v>75</v>
      </c>
      <c r="F197" s="16">
        <f>IF(S197=0,AA197,Z197+SUM(G197:Q197)+AB197)</f>
        <v>22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 t="s">
        <v>0</v>
      </c>
      <c r="S197" s="17">
        <v>0</v>
      </c>
      <c r="T197" s="17">
        <v>1</v>
      </c>
      <c r="U197" s="17">
        <v>0</v>
      </c>
      <c r="V197" s="17">
        <v>0</v>
      </c>
      <c r="W197" s="17">
        <v>0</v>
      </c>
      <c r="X197" s="17">
        <v>0</v>
      </c>
      <c r="Y197" s="23">
        <f>V197/5.5</f>
        <v>0</v>
      </c>
      <c r="Z197" s="16">
        <f>ROUND(Y197,0)</f>
        <v>0</v>
      </c>
      <c r="AA197" s="17">
        <v>22</v>
      </c>
      <c r="AB197" s="17">
        <v>0</v>
      </c>
      <c r="AC197" s="14" t="s">
        <v>56</v>
      </c>
      <c r="AD197" s="18">
        <v>44439</v>
      </c>
      <c r="AE197" s="14" t="s">
        <v>43</v>
      </c>
      <c r="AF197" s="14" t="s">
        <v>60</v>
      </c>
      <c r="AG197" s="19" t="s">
        <v>51</v>
      </c>
      <c r="AH197" s="14" t="s">
        <v>52</v>
      </c>
      <c r="AI197" s="20">
        <f>F197-AN197</f>
        <v>22</v>
      </c>
      <c r="AJ197" s="17">
        <v>22</v>
      </c>
      <c r="AK197" s="21">
        <f>IF(AI197=0,"-",AJ197/AI197)</f>
        <v>1</v>
      </c>
      <c r="AL197" s="17">
        <v>0</v>
      </c>
      <c r="AM197" s="22">
        <f>IF(AL197=0,0,AL197/AI197)</f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9">
        <v>0</v>
      </c>
    </row>
    <row r="198" spans="1:52" ht="15" customHeight="1" x14ac:dyDescent="0.25">
      <c r="A198" s="14">
        <v>18</v>
      </c>
      <c r="B198" s="15">
        <v>8684</v>
      </c>
      <c r="C198" s="15">
        <v>9</v>
      </c>
      <c r="D198" s="15">
        <v>156312076</v>
      </c>
      <c r="E198" s="15" t="s">
        <v>75</v>
      </c>
      <c r="F198" s="16">
        <f>IF(S198=0,AA198,Z198+SUM(G198:Q198)+AB198)</f>
        <v>16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 t="s">
        <v>0</v>
      </c>
      <c r="S198" s="17">
        <v>0</v>
      </c>
      <c r="T198" s="17">
        <v>1</v>
      </c>
      <c r="U198" s="17">
        <v>0</v>
      </c>
      <c r="V198" s="17">
        <v>0</v>
      </c>
      <c r="W198" s="17">
        <v>0</v>
      </c>
      <c r="X198" s="17">
        <v>0</v>
      </c>
      <c r="Y198" s="23">
        <f>V198/5.5</f>
        <v>0</v>
      </c>
      <c r="Z198" s="16">
        <f>ROUND(Y198,0)</f>
        <v>0</v>
      </c>
      <c r="AA198" s="17">
        <v>16</v>
      </c>
      <c r="AB198" s="17">
        <v>0</v>
      </c>
      <c r="AC198" s="14" t="s">
        <v>56</v>
      </c>
      <c r="AD198" s="18">
        <v>44439</v>
      </c>
      <c r="AE198" s="14" t="s">
        <v>43</v>
      </c>
      <c r="AF198" s="14" t="s">
        <v>60</v>
      </c>
      <c r="AG198" s="19" t="s">
        <v>51</v>
      </c>
      <c r="AH198" s="14" t="s">
        <v>52</v>
      </c>
      <c r="AI198" s="20">
        <f>F198-AN198</f>
        <v>16</v>
      </c>
      <c r="AJ198" s="17">
        <v>16</v>
      </c>
      <c r="AK198" s="21">
        <f>IF(AI198=0,"-",AJ198/AI198)</f>
        <v>1</v>
      </c>
      <c r="AL198" s="17">
        <v>0</v>
      </c>
      <c r="AM198" s="22">
        <f>IF(AL198=0,0,AL198/AI198)</f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9">
        <v>0</v>
      </c>
    </row>
    <row r="199" spans="1:52" ht="15" customHeight="1" x14ac:dyDescent="0.25">
      <c r="A199" s="14">
        <v>260</v>
      </c>
      <c r="B199" s="15">
        <v>8685</v>
      </c>
      <c r="C199" s="15">
        <v>52</v>
      </c>
      <c r="D199" s="15">
        <v>157311149</v>
      </c>
      <c r="E199" s="15" t="s">
        <v>75</v>
      </c>
      <c r="F199" s="16">
        <f>IF(S199=0,AA199,Z199+SUM(G199:Q199)+AB199)</f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 t="s">
        <v>0</v>
      </c>
      <c r="S199" s="17">
        <v>99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23">
        <f>V199/5.5</f>
        <v>0</v>
      </c>
      <c r="Z199" s="16">
        <f>ROUND(Y199,0)</f>
        <v>0</v>
      </c>
      <c r="AA199" s="17">
        <v>0</v>
      </c>
      <c r="AB199" s="17">
        <v>0</v>
      </c>
      <c r="AC199" s="14" t="s">
        <v>56</v>
      </c>
      <c r="AD199" s="18">
        <v>44439</v>
      </c>
      <c r="AE199" s="14" t="s">
        <v>43</v>
      </c>
      <c r="AF199" s="14" t="s">
        <v>60</v>
      </c>
      <c r="AG199" s="19" t="s">
        <v>51</v>
      </c>
      <c r="AH199" s="14" t="s">
        <v>52</v>
      </c>
      <c r="AI199" s="20">
        <f>F199-AN199</f>
        <v>0</v>
      </c>
      <c r="AJ199" s="17">
        <v>0</v>
      </c>
      <c r="AK199" s="21" t="str">
        <f>IF(AI199=0,"-",AJ199/AI199)</f>
        <v>-</v>
      </c>
      <c r="AL199" s="17">
        <v>0</v>
      </c>
      <c r="AM199" s="22">
        <f>IF(AL199=0,0,AL199/AI199)</f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9">
        <v>0</v>
      </c>
    </row>
    <row r="200" spans="1:52" ht="15" customHeight="1" x14ac:dyDescent="0.25">
      <c r="A200" s="14">
        <v>324</v>
      </c>
      <c r="B200" s="15">
        <v>8943</v>
      </c>
      <c r="C200" s="15">
        <v>9</v>
      </c>
      <c r="D200" s="15">
        <v>155311033</v>
      </c>
      <c r="E200" s="15" t="s">
        <v>131</v>
      </c>
      <c r="F200" s="16">
        <f>IF(S200=0,AA200,Z200+SUM(G200:Q200)+AB200)</f>
        <v>8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 t="s">
        <v>0</v>
      </c>
      <c r="S200" s="17">
        <v>1</v>
      </c>
      <c r="T200" s="17">
        <v>1</v>
      </c>
      <c r="U200" s="17">
        <v>0</v>
      </c>
      <c r="V200" s="17">
        <v>41.4</v>
      </c>
      <c r="W200" s="17">
        <v>0</v>
      </c>
      <c r="X200" s="17">
        <v>0</v>
      </c>
      <c r="Y200" s="23">
        <f>V200/5.5</f>
        <v>7.5272727272727273</v>
      </c>
      <c r="Z200" s="16">
        <f>ROUND(Y200,0)</f>
        <v>8</v>
      </c>
      <c r="AA200" s="17">
        <v>8</v>
      </c>
      <c r="AB200" s="17">
        <v>0</v>
      </c>
      <c r="AC200" s="14" t="s">
        <v>56</v>
      </c>
      <c r="AD200" s="18">
        <v>44439</v>
      </c>
      <c r="AE200" s="14" t="s">
        <v>43</v>
      </c>
      <c r="AF200" s="14" t="s">
        <v>60</v>
      </c>
      <c r="AG200" s="19" t="s">
        <v>51</v>
      </c>
      <c r="AH200" s="14" t="s">
        <v>52</v>
      </c>
      <c r="AI200" s="20">
        <f>F200-AN200</f>
        <v>8</v>
      </c>
      <c r="AJ200" s="17">
        <v>4</v>
      </c>
      <c r="AK200" s="21">
        <f>IF(AI200=0,"-",AJ200/AI200)</f>
        <v>0.5</v>
      </c>
      <c r="AL200" s="17">
        <v>0</v>
      </c>
      <c r="AM200" s="22">
        <f>IF(AL200=0,0,AL200/AI200)</f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9">
        <v>0</v>
      </c>
    </row>
    <row r="201" spans="1:52" ht="15" customHeight="1" x14ac:dyDescent="0.25">
      <c r="A201" s="14">
        <v>329</v>
      </c>
      <c r="B201" s="15">
        <v>8964</v>
      </c>
      <c r="C201" s="15">
        <v>9</v>
      </c>
      <c r="D201" s="15">
        <v>155311026</v>
      </c>
      <c r="E201" s="15" t="s">
        <v>132</v>
      </c>
      <c r="F201" s="16">
        <f>IF(S201=0,AA201,Z201+SUM(G201:Q201)+AB201)</f>
        <v>14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 t="s">
        <v>0</v>
      </c>
      <c r="S201" s="17">
        <v>1</v>
      </c>
      <c r="T201" s="17">
        <v>1</v>
      </c>
      <c r="U201" s="17">
        <v>0</v>
      </c>
      <c r="V201" s="17">
        <v>75.3</v>
      </c>
      <c r="W201" s="17">
        <v>0</v>
      </c>
      <c r="X201" s="17">
        <v>0</v>
      </c>
      <c r="Y201" s="23">
        <f>V201/5.5</f>
        <v>13.69090909090909</v>
      </c>
      <c r="Z201" s="16">
        <f>ROUND(Y201,0)</f>
        <v>14</v>
      </c>
      <c r="AA201" s="17">
        <v>13</v>
      </c>
      <c r="AB201" s="17">
        <v>0</v>
      </c>
      <c r="AC201" s="14" t="s">
        <v>56</v>
      </c>
      <c r="AD201" s="18">
        <v>44439</v>
      </c>
      <c r="AE201" s="14" t="s">
        <v>43</v>
      </c>
      <c r="AF201" s="14" t="s">
        <v>60</v>
      </c>
      <c r="AG201" s="19" t="s">
        <v>51</v>
      </c>
      <c r="AH201" s="14" t="s">
        <v>52</v>
      </c>
      <c r="AI201" s="20">
        <f>F201-AN201</f>
        <v>14</v>
      </c>
      <c r="AJ201" s="17">
        <v>13</v>
      </c>
      <c r="AK201" s="21">
        <f>IF(AI201=0,"-",AJ201/AI201)</f>
        <v>0.9285714285714286</v>
      </c>
      <c r="AL201" s="17">
        <v>1</v>
      </c>
      <c r="AM201" s="22">
        <f>IF(AL201=0,0,AL201/AI201)</f>
        <v>7.1428571428571425E-2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9">
        <v>0</v>
      </c>
    </row>
    <row r="202" spans="1:52" ht="15" customHeight="1" x14ac:dyDescent="0.25">
      <c r="A202" s="14">
        <v>326</v>
      </c>
      <c r="B202" s="15">
        <v>8965</v>
      </c>
      <c r="C202" s="15">
        <v>9</v>
      </c>
      <c r="D202" s="15">
        <v>155311027</v>
      </c>
      <c r="E202" s="15" t="s">
        <v>132</v>
      </c>
      <c r="F202" s="16">
        <f>IF(S202=0,AA202,Z202+SUM(G202:Q202)+AB202)</f>
        <v>8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 t="s">
        <v>0</v>
      </c>
      <c r="S202" s="17">
        <v>1</v>
      </c>
      <c r="T202" s="17">
        <v>1</v>
      </c>
      <c r="U202" s="17">
        <v>0</v>
      </c>
      <c r="V202" s="17">
        <v>46</v>
      </c>
      <c r="W202" s="17">
        <v>0</v>
      </c>
      <c r="X202" s="17">
        <v>0</v>
      </c>
      <c r="Y202" s="23">
        <f>V202/5.5</f>
        <v>8.3636363636363633</v>
      </c>
      <c r="Z202" s="16">
        <f>ROUND(Y202,0)</f>
        <v>8</v>
      </c>
      <c r="AA202" s="17">
        <v>9</v>
      </c>
      <c r="AB202" s="17">
        <v>0</v>
      </c>
      <c r="AC202" s="14" t="s">
        <v>56</v>
      </c>
      <c r="AD202" s="18">
        <v>44439</v>
      </c>
      <c r="AE202" s="14" t="s">
        <v>43</v>
      </c>
      <c r="AF202" s="14" t="s">
        <v>60</v>
      </c>
      <c r="AG202" s="19" t="s">
        <v>51</v>
      </c>
      <c r="AH202" s="14" t="s">
        <v>52</v>
      </c>
      <c r="AI202" s="20">
        <f>F202-AN202</f>
        <v>8</v>
      </c>
      <c r="AJ202" s="17">
        <v>6</v>
      </c>
      <c r="AK202" s="21">
        <f>IF(AI202=0,"-",AJ202/AI202)</f>
        <v>0.75</v>
      </c>
      <c r="AL202" s="17">
        <v>0</v>
      </c>
      <c r="AM202" s="22">
        <f>IF(AL202=0,0,AL202/AI202)</f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9">
        <v>0</v>
      </c>
    </row>
    <row r="203" spans="1:52" ht="15" customHeight="1" x14ac:dyDescent="0.25">
      <c r="A203" s="14">
        <v>341</v>
      </c>
      <c r="B203" s="15">
        <v>8966</v>
      </c>
      <c r="C203" s="15">
        <v>9</v>
      </c>
      <c r="D203" s="15">
        <v>155311028</v>
      </c>
      <c r="E203" s="15" t="s">
        <v>132</v>
      </c>
      <c r="F203" s="16">
        <f>IF(S203=0,AA203,Z203+SUM(G203:Q203)+AB203)</f>
        <v>25</v>
      </c>
      <c r="G203" s="17">
        <v>0</v>
      </c>
      <c r="H203" s="17">
        <v>0</v>
      </c>
      <c r="I203" s="17">
        <v>0</v>
      </c>
      <c r="J203" s="17">
        <v>0</v>
      </c>
      <c r="K203" s="17">
        <v>2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2</v>
      </c>
      <c r="T203" s="17">
        <v>13</v>
      </c>
      <c r="U203" s="17">
        <v>0</v>
      </c>
      <c r="V203" s="17">
        <v>45.4</v>
      </c>
      <c r="W203" s="17">
        <v>2</v>
      </c>
      <c r="X203" s="17">
        <v>5.8</v>
      </c>
      <c r="Y203" s="23">
        <f>V203/5.5</f>
        <v>8.254545454545454</v>
      </c>
      <c r="Z203" s="16">
        <f>ROUND(Y203,0)</f>
        <v>8</v>
      </c>
      <c r="AA203" s="17">
        <v>25</v>
      </c>
      <c r="AB203" s="17">
        <v>15</v>
      </c>
      <c r="AC203" s="14" t="s">
        <v>56</v>
      </c>
      <c r="AD203" s="18">
        <v>44439</v>
      </c>
      <c r="AE203" s="14" t="s">
        <v>43</v>
      </c>
      <c r="AF203" s="14" t="s">
        <v>60</v>
      </c>
      <c r="AG203" s="19" t="s">
        <v>51</v>
      </c>
      <c r="AH203" s="14" t="s">
        <v>52</v>
      </c>
      <c r="AI203" s="20">
        <f>F203-AN203</f>
        <v>25</v>
      </c>
      <c r="AJ203" s="17">
        <v>16</v>
      </c>
      <c r="AK203" s="21">
        <f>IF(AI203=0,"-",AJ203/AI203)</f>
        <v>0.64</v>
      </c>
      <c r="AL203" s="17">
        <v>0</v>
      </c>
      <c r="AM203" s="22">
        <f>IF(AL203=0,0,AL203/AI203)</f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9">
        <v>0</v>
      </c>
    </row>
    <row r="204" spans="1:52" ht="15" customHeight="1" x14ac:dyDescent="0.25">
      <c r="A204" s="14">
        <v>358</v>
      </c>
      <c r="B204" s="15">
        <v>8967</v>
      </c>
      <c r="C204" s="15">
        <v>9</v>
      </c>
      <c r="D204" s="15">
        <v>155311029</v>
      </c>
      <c r="E204" s="15" t="s">
        <v>132</v>
      </c>
      <c r="F204" s="16">
        <f>IF(S204=0,AA204,Z204+SUM(G204:Q204)+AB204)</f>
        <v>20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 t="s">
        <v>0</v>
      </c>
      <c r="S204" s="17">
        <v>1</v>
      </c>
      <c r="T204" s="17">
        <v>1</v>
      </c>
      <c r="U204" s="17">
        <v>0</v>
      </c>
      <c r="V204" s="17">
        <v>108.1</v>
      </c>
      <c r="W204" s="17">
        <v>0</v>
      </c>
      <c r="X204" s="17">
        <v>0</v>
      </c>
      <c r="Y204" s="23">
        <f>V204/5.5</f>
        <v>19.654545454545453</v>
      </c>
      <c r="Z204" s="16">
        <f>ROUND(Y204,0)</f>
        <v>20</v>
      </c>
      <c r="AA204" s="17">
        <v>20</v>
      </c>
      <c r="AB204" s="17">
        <v>0</v>
      </c>
      <c r="AC204" s="14" t="s">
        <v>56</v>
      </c>
      <c r="AD204" s="18">
        <v>44439</v>
      </c>
      <c r="AE204" s="14" t="s">
        <v>43</v>
      </c>
      <c r="AF204" s="14" t="s">
        <v>60</v>
      </c>
      <c r="AG204" s="19" t="s">
        <v>51</v>
      </c>
      <c r="AH204" s="14" t="s">
        <v>52</v>
      </c>
      <c r="AI204" s="20">
        <f>F204-AN204</f>
        <v>19</v>
      </c>
      <c r="AJ204" s="17">
        <v>9</v>
      </c>
      <c r="AK204" s="21">
        <f>IF(AI204=0,"-",AJ204/AI204)</f>
        <v>0.47368421052631576</v>
      </c>
      <c r="AL204" s="17">
        <v>0</v>
      </c>
      <c r="AM204" s="22">
        <f>IF(AL204=0,0,AL204/AI204)</f>
        <v>0</v>
      </c>
      <c r="AN204" s="17">
        <v>1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9">
        <v>0</v>
      </c>
    </row>
    <row r="205" spans="1:52" ht="15" customHeight="1" x14ac:dyDescent="0.25">
      <c r="A205" s="14">
        <v>355</v>
      </c>
      <c r="B205" s="15">
        <v>8968</v>
      </c>
      <c r="C205" s="15">
        <v>9</v>
      </c>
      <c r="D205" s="15">
        <v>155311030</v>
      </c>
      <c r="E205" s="15" t="s">
        <v>132</v>
      </c>
      <c r="F205" s="16">
        <f>IF(S205=0,AA205,Z205+SUM(G205:Q205)+AB205)</f>
        <v>15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 t="s">
        <v>0</v>
      </c>
      <c r="S205" s="17">
        <v>1</v>
      </c>
      <c r="T205" s="17">
        <v>1</v>
      </c>
      <c r="U205" s="17">
        <v>0</v>
      </c>
      <c r="V205" s="17">
        <v>85.1</v>
      </c>
      <c r="W205" s="17">
        <v>0</v>
      </c>
      <c r="X205" s="17">
        <v>0</v>
      </c>
      <c r="Y205" s="23">
        <f>V205/5.5</f>
        <v>15.472727272727271</v>
      </c>
      <c r="Z205" s="16">
        <f>ROUND(Y205,0)</f>
        <v>15</v>
      </c>
      <c r="AA205" s="17">
        <v>16</v>
      </c>
      <c r="AB205" s="17">
        <v>0</v>
      </c>
      <c r="AC205" s="14" t="s">
        <v>56</v>
      </c>
      <c r="AD205" s="18">
        <v>44439</v>
      </c>
      <c r="AE205" s="14" t="s">
        <v>43</v>
      </c>
      <c r="AF205" s="14" t="s">
        <v>60</v>
      </c>
      <c r="AG205" s="19" t="s">
        <v>51</v>
      </c>
      <c r="AH205" s="14" t="s">
        <v>52</v>
      </c>
      <c r="AI205" s="20">
        <f>F205-AN205</f>
        <v>15</v>
      </c>
      <c r="AJ205" s="17">
        <v>12</v>
      </c>
      <c r="AK205" s="21">
        <f>IF(AI205=0,"-",AJ205/AI205)</f>
        <v>0.8</v>
      </c>
      <c r="AL205" s="17">
        <v>1</v>
      </c>
      <c r="AM205" s="22">
        <f>IF(AL205=0,0,AL205/AI205)</f>
        <v>6.6666666666666666E-2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9">
        <v>0</v>
      </c>
    </row>
    <row r="206" spans="1:52" ht="15" customHeight="1" x14ac:dyDescent="0.25">
      <c r="A206" s="14">
        <v>325</v>
      </c>
      <c r="B206" s="15">
        <v>8969</v>
      </c>
      <c r="C206" s="15">
        <v>9</v>
      </c>
      <c r="D206" s="15">
        <v>155311031</v>
      </c>
      <c r="E206" s="15" t="s">
        <v>132</v>
      </c>
      <c r="F206" s="16">
        <f>IF(S206=0,AA206,Z206+SUM(G206:Q206)+AB206)</f>
        <v>5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 t="s">
        <v>0</v>
      </c>
      <c r="S206" s="17">
        <v>1</v>
      </c>
      <c r="T206" s="17">
        <v>1</v>
      </c>
      <c r="U206" s="17">
        <v>0</v>
      </c>
      <c r="V206" s="17">
        <v>29.6</v>
      </c>
      <c r="W206" s="17">
        <v>0</v>
      </c>
      <c r="X206" s="17">
        <v>0</v>
      </c>
      <c r="Y206" s="23">
        <f>V206/5.5</f>
        <v>5.3818181818181818</v>
      </c>
      <c r="Z206" s="16">
        <f>ROUND(Y206,0)</f>
        <v>5</v>
      </c>
      <c r="AA206" s="17">
        <v>6</v>
      </c>
      <c r="AB206" s="17">
        <v>0</v>
      </c>
      <c r="AC206" s="14" t="s">
        <v>56</v>
      </c>
      <c r="AD206" s="18">
        <v>44439</v>
      </c>
      <c r="AE206" s="14" t="s">
        <v>43</v>
      </c>
      <c r="AF206" s="14" t="s">
        <v>60</v>
      </c>
      <c r="AG206" s="19" t="s">
        <v>51</v>
      </c>
      <c r="AH206" s="14" t="s">
        <v>52</v>
      </c>
      <c r="AI206" s="20">
        <f>F206-AN206</f>
        <v>5</v>
      </c>
      <c r="AJ206" s="17">
        <v>4</v>
      </c>
      <c r="AK206" s="21">
        <f>IF(AI206=0,"-",AJ206/AI206)</f>
        <v>0.8</v>
      </c>
      <c r="AL206" s="17">
        <v>0</v>
      </c>
      <c r="AM206" s="22">
        <f>IF(AL206=0,0,AL206/AI206)</f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9">
        <v>0</v>
      </c>
    </row>
    <row r="207" spans="1:52" ht="15" customHeight="1" x14ac:dyDescent="0.25">
      <c r="A207" s="14">
        <v>332</v>
      </c>
      <c r="B207" s="15">
        <v>8970</v>
      </c>
      <c r="C207" s="15">
        <v>9</v>
      </c>
      <c r="D207" s="15">
        <v>155311032</v>
      </c>
      <c r="E207" s="15" t="s">
        <v>132</v>
      </c>
      <c r="F207" s="16">
        <f>IF(S207=0,AA207,Z207+SUM(G207:Q207)+AB207)</f>
        <v>6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 t="s">
        <v>0</v>
      </c>
      <c r="S207" s="17">
        <v>1</v>
      </c>
      <c r="T207" s="17">
        <v>1</v>
      </c>
      <c r="U207" s="17">
        <v>0</v>
      </c>
      <c r="V207" s="17">
        <v>30.6</v>
      </c>
      <c r="W207" s="17">
        <v>0</v>
      </c>
      <c r="X207" s="17">
        <v>0</v>
      </c>
      <c r="Y207" s="23">
        <f>V207/5.5</f>
        <v>5.5636363636363635</v>
      </c>
      <c r="Z207" s="16">
        <f>ROUND(Y207,0)</f>
        <v>6</v>
      </c>
      <c r="AA207" s="17">
        <v>6</v>
      </c>
      <c r="AB207" s="17">
        <v>0</v>
      </c>
      <c r="AC207" s="14" t="s">
        <v>56</v>
      </c>
      <c r="AD207" s="18">
        <v>44439</v>
      </c>
      <c r="AE207" s="14" t="s">
        <v>43</v>
      </c>
      <c r="AF207" s="14" t="s">
        <v>60</v>
      </c>
      <c r="AG207" s="19" t="s">
        <v>51</v>
      </c>
      <c r="AH207" s="14" t="s">
        <v>52</v>
      </c>
      <c r="AI207" s="20">
        <f>F207-AN207</f>
        <v>6</v>
      </c>
      <c r="AJ207" s="17">
        <v>4</v>
      </c>
      <c r="AK207" s="21">
        <f>IF(AI207=0,"-",AJ207/AI207)</f>
        <v>0.66666666666666663</v>
      </c>
      <c r="AL207" s="17">
        <v>0</v>
      </c>
      <c r="AM207" s="22">
        <f>IF(AL207=0,0,AL207/AI207)</f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9">
        <v>0</v>
      </c>
    </row>
    <row r="208" spans="1:52" ht="15" customHeight="1" x14ac:dyDescent="0.25">
      <c r="A208" s="14">
        <v>336</v>
      </c>
      <c r="B208" s="15">
        <v>8971</v>
      </c>
      <c r="C208" s="15">
        <v>9</v>
      </c>
      <c r="D208" s="15">
        <v>156311019</v>
      </c>
      <c r="E208" s="15" t="s">
        <v>132</v>
      </c>
      <c r="F208" s="16">
        <f>IF(S208=0,AA208,Z208+SUM(G208:Q208)+AB208)</f>
        <v>16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 t="s">
        <v>0</v>
      </c>
      <c r="S208" s="17">
        <v>1</v>
      </c>
      <c r="T208" s="17">
        <v>1</v>
      </c>
      <c r="U208" s="17">
        <v>0</v>
      </c>
      <c r="V208" s="17">
        <v>86.6</v>
      </c>
      <c r="W208" s="17">
        <v>0</v>
      </c>
      <c r="X208" s="17">
        <v>0</v>
      </c>
      <c r="Y208" s="23">
        <f>V208/5.5</f>
        <v>15.745454545454544</v>
      </c>
      <c r="Z208" s="16">
        <f>ROUND(Y208,0)</f>
        <v>16</v>
      </c>
      <c r="AA208" s="17">
        <v>15</v>
      </c>
      <c r="AB208" s="17">
        <v>0</v>
      </c>
      <c r="AC208" s="14" t="s">
        <v>56</v>
      </c>
      <c r="AD208" s="18">
        <v>44439</v>
      </c>
      <c r="AE208" s="14" t="s">
        <v>43</v>
      </c>
      <c r="AF208" s="14" t="s">
        <v>60</v>
      </c>
      <c r="AG208" s="19" t="s">
        <v>51</v>
      </c>
      <c r="AH208" s="14" t="s">
        <v>52</v>
      </c>
      <c r="AI208" s="20">
        <f>F208-AN208</f>
        <v>16</v>
      </c>
      <c r="AJ208" s="17">
        <v>19</v>
      </c>
      <c r="AK208" s="21">
        <f>IF(AI208=0,"-",AJ208/AI208)</f>
        <v>1.1875</v>
      </c>
      <c r="AL208" s="17">
        <v>3</v>
      </c>
      <c r="AM208" s="22">
        <f>IF(AL208=0,0,AL208/AI208)</f>
        <v>0.1875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9">
        <v>0</v>
      </c>
    </row>
    <row r="209" spans="1:52" ht="15" customHeight="1" x14ac:dyDescent="0.25">
      <c r="A209" s="14">
        <v>344</v>
      </c>
      <c r="B209" s="15">
        <v>8972</v>
      </c>
      <c r="C209" s="15">
        <v>9</v>
      </c>
      <c r="D209" s="15">
        <v>156311020</v>
      </c>
      <c r="E209" s="15" t="s">
        <v>132</v>
      </c>
      <c r="F209" s="16">
        <f>IF(S209=0,AA209,Z209+SUM(G209:Q209)+AB209)</f>
        <v>12</v>
      </c>
      <c r="G209" s="17">
        <v>0</v>
      </c>
      <c r="H209" s="17">
        <v>0</v>
      </c>
      <c r="I209" s="17">
        <v>0</v>
      </c>
      <c r="J209" s="17">
        <v>0</v>
      </c>
      <c r="K209" s="17">
        <v>2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 t="s">
        <v>0</v>
      </c>
      <c r="S209" s="17">
        <v>1</v>
      </c>
      <c r="T209" s="17">
        <v>1</v>
      </c>
      <c r="U209" s="17">
        <v>0</v>
      </c>
      <c r="V209" s="17">
        <v>52.3</v>
      </c>
      <c r="W209" s="17">
        <v>0</v>
      </c>
      <c r="X209" s="17">
        <v>0</v>
      </c>
      <c r="Y209" s="23">
        <f>V209/5.5</f>
        <v>9.5090909090909079</v>
      </c>
      <c r="Z209" s="16">
        <f>ROUND(Y209,0)</f>
        <v>10</v>
      </c>
      <c r="AA209" s="17">
        <v>12</v>
      </c>
      <c r="AB209" s="17">
        <v>0</v>
      </c>
      <c r="AC209" s="14" t="s">
        <v>56</v>
      </c>
      <c r="AD209" s="18">
        <v>44439</v>
      </c>
      <c r="AE209" s="14" t="s">
        <v>43</v>
      </c>
      <c r="AF209" s="14" t="s">
        <v>60</v>
      </c>
      <c r="AG209" s="19" t="s">
        <v>51</v>
      </c>
      <c r="AH209" s="14" t="s">
        <v>52</v>
      </c>
      <c r="AI209" s="20">
        <f>F209-AN209</f>
        <v>12</v>
      </c>
      <c r="AJ209" s="17">
        <v>12</v>
      </c>
      <c r="AK209" s="21">
        <f>IF(AI209=0,"-",AJ209/AI209)</f>
        <v>1</v>
      </c>
      <c r="AL209" s="17">
        <v>1</v>
      </c>
      <c r="AM209" s="22">
        <f>IF(AL209=0,0,AL209/AI209)</f>
        <v>8.3333333333333329E-2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1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9">
        <v>0</v>
      </c>
    </row>
    <row r="210" spans="1:52" ht="15" customHeight="1" x14ac:dyDescent="0.25">
      <c r="A210" s="14">
        <v>338</v>
      </c>
      <c r="B210" s="15">
        <v>8973</v>
      </c>
      <c r="C210" s="15">
        <v>9</v>
      </c>
      <c r="D210" s="15">
        <v>156311023</v>
      </c>
      <c r="E210" s="15" t="s">
        <v>132</v>
      </c>
      <c r="F210" s="16">
        <f>IF(S210=0,AA210,Z210+SUM(G210:Q210)+AB210)</f>
        <v>6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 t="s">
        <v>0</v>
      </c>
      <c r="S210" s="17">
        <v>1</v>
      </c>
      <c r="T210" s="17">
        <v>1</v>
      </c>
      <c r="U210" s="17">
        <v>0</v>
      </c>
      <c r="V210" s="17">
        <v>33.5</v>
      </c>
      <c r="W210" s="17">
        <v>0</v>
      </c>
      <c r="X210" s="17">
        <v>0</v>
      </c>
      <c r="Y210" s="23">
        <f>V210/5.5</f>
        <v>6.0909090909090908</v>
      </c>
      <c r="Z210" s="16">
        <f>ROUND(Y210,0)</f>
        <v>6</v>
      </c>
      <c r="AA210" s="17">
        <v>6</v>
      </c>
      <c r="AB210" s="17">
        <v>0</v>
      </c>
      <c r="AC210" s="14" t="s">
        <v>56</v>
      </c>
      <c r="AD210" s="18">
        <v>44439</v>
      </c>
      <c r="AE210" s="14" t="s">
        <v>43</v>
      </c>
      <c r="AF210" s="14" t="s">
        <v>60</v>
      </c>
      <c r="AG210" s="19" t="s">
        <v>51</v>
      </c>
      <c r="AH210" s="14" t="s">
        <v>52</v>
      </c>
      <c r="AI210" s="20">
        <f>F210-AN210</f>
        <v>6</v>
      </c>
      <c r="AJ210" s="17">
        <v>4</v>
      </c>
      <c r="AK210" s="21">
        <f>IF(AI210=0,"-",AJ210/AI210)</f>
        <v>0.66666666666666663</v>
      </c>
      <c r="AL210" s="17">
        <v>0</v>
      </c>
      <c r="AM210" s="22">
        <f>IF(AL210=0,0,AL210/AI210)</f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9">
        <v>0</v>
      </c>
    </row>
    <row r="211" spans="1:52" ht="15" customHeight="1" x14ac:dyDescent="0.25">
      <c r="A211" s="14">
        <v>360</v>
      </c>
      <c r="B211" s="15">
        <v>8974</v>
      </c>
      <c r="C211" s="15">
        <v>9</v>
      </c>
      <c r="D211" s="15">
        <v>156311036</v>
      </c>
      <c r="E211" s="15" t="s">
        <v>132</v>
      </c>
      <c r="F211" s="16">
        <f>IF(S211=0,AA211,Z211+SUM(G211:Q211)+AB211)</f>
        <v>4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 t="s">
        <v>0</v>
      </c>
      <c r="S211" s="17">
        <v>1</v>
      </c>
      <c r="T211" s="17">
        <v>1</v>
      </c>
      <c r="U211" s="17">
        <v>0</v>
      </c>
      <c r="V211" s="17">
        <v>24.7</v>
      </c>
      <c r="W211" s="17">
        <v>0</v>
      </c>
      <c r="X211" s="17">
        <v>0</v>
      </c>
      <c r="Y211" s="23">
        <f>V211/5.5</f>
        <v>4.4909090909090912</v>
      </c>
      <c r="Z211" s="16">
        <f>ROUND(Y211,0)</f>
        <v>4</v>
      </c>
      <c r="AA211" s="17">
        <v>4</v>
      </c>
      <c r="AB211" s="17">
        <v>0</v>
      </c>
      <c r="AC211" s="14" t="s">
        <v>56</v>
      </c>
      <c r="AD211" s="18">
        <v>44439</v>
      </c>
      <c r="AE211" s="14" t="s">
        <v>43</v>
      </c>
      <c r="AF211" s="14" t="s">
        <v>60</v>
      </c>
      <c r="AG211" s="19" t="s">
        <v>51</v>
      </c>
      <c r="AH211" s="14" t="s">
        <v>52</v>
      </c>
      <c r="AI211" s="20">
        <f>F211-AN211</f>
        <v>4</v>
      </c>
      <c r="AJ211" s="17">
        <v>4</v>
      </c>
      <c r="AK211" s="21">
        <f>IF(AI211=0,"-",AJ211/AI211)</f>
        <v>1</v>
      </c>
      <c r="AL211" s="17">
        <v>0</v>
      </c>
      <c r="AM211" s="22">
        <f>IF(AL211=0,0,AL211/AI211)</f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9">
        <v>0</v>
      </c>
    </row>
    <row r="212" spans="1:52" ht="15" customHeight="1" x14ac:dyDescent="0.25">
      <c r="A212" s="14">
        <v>342</v>
      </c>
      <c r="B212" s="15">
        <v>8975</v>
      </c>
      <c r="C212" s="15">
        <v>9</v>
      </c>
      <c r="D212" s="15">
        <v>156311037</v>
      </c>
      <c r="E212" s="15" t="s">
        <v>132</v>
      </c>
      <c r="F212" s="16">
        <f>IF(S212=0,AA212,Z212+SUM(G212:Q212)+AB212)</f>
        <v>2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 t="s">
        <v>0</v>
      </c>
      <c r="S212" s="17">
        <v>1</v>
      </c>
      <c r="T212" s="17">
        <v>1</v>
      </c>
      <c r="U212" s="17">
        <v>0</v>
      </c>
      <c r="V212" s="17">
        <v>11.9</v>
      </c>
      <c r="W212" s="17">
        <v>0</v>
      </c>
      <c r="X212" s="17">
        <v>0</v>
      </c>
      <c r="Y212" s="23">
        <f>V212/5.5</f>
        <v>2.1636363636363636</v>
      </c>
      <c r="Z212" s="16">
        <f>ROUND(Y212,0)</f>
        <v>2</v>
      </c>
      <c r="AA212" s="17">
        <v>2</v>
      </c>
      <c r="AB212" s="17">
        <v>0</v>
      </c>
      <c r="AC212" s="14" t="s">
        <v>56</v>
      </c>
      <c r="AD212" s="18">
        <v>44439</v>
      </c>
      <c r="AE212" s="14" t="s">
        <v>43</v>
      </c>
      <c r="AF212" s="14" t="s">
        <v>60</v>
      </c>
      <c r="AG212" s="19" t="s">
        <v>51</v>
      </c>
      <c r="AH212" s="14" t="s">
        <v>52</v>
      </c>
      <c r="AI212" s="20">
        <f>F212-AN212</f>
        <v>2</v>
      </c>
      <c r="AJ212" s="17">
        <v>1</v>
      </c>
      <c r="AK212" s="21">
        <f>IF(AI212=0,"-",AJ212/AI212)</f>
        <v>0.5</v>
      </c>
      <c r="AL212" s="17">
        <v>0</v>
      </c>
      <c r="AM212" s="22">
        <f>IF(AL212=0,0,AL212/AI212)</f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9">
        <v>0</v>
      </c>
    </row>
    <row r="213" spans="1:52" ht="15" customHeight="1" x14ac:dyDescent="0.25">
      <c r="A213" s="14">
        <v>345</v>
      </c>
      <c r="B213" s="15">
        <v>8976</v>
      </c>
      <c r="C213" s="15">
        <v>9</v>
      </c>
      <c r="D213" s="15">
        <v>156311038</v>
      </c>
      <c r="E213" s="15" t="s">
        <v>132</v>
      </c>
      <c r="F213" s="16">
        <f>IF(S213=0,AA213,Z213+SUM(G213:Q213)+AB213)</f>
        <v>8</v>
      </c>
      <c r="G213" s="17">
        <v>0</v>
      </c>
      <c r="H213" s="17">
        <v>0</v>
      </c>
      <c r="I213" s="17">
        <v>0</v>
      </c>
      <c r="J213" s="17">
        <v>0</v>
      </c>
      <c r="K213" s="17">
        <v>3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 t="s">
        <v>0</v>
      </c>
      <c r="S213" s="17">
        <v>1</v>
      </c>
      <c r="T213" s="17">
        <v>1</v>
      </c>
      <c r="U213" s="17">
        <v>0</v>
      </c>
      <c r="V213" s="17">
        <v>28</v>
      </c>
      <c r="W213" s="17">
        <v>0</v>
      </c>
      <c r="X213" s="17">
        <v>0</v>
      </c>
      <c r="Y213" s="23">
        <f>V213/5.5</f>
        <v>5.0909090909090908</v>
      </c>
      <c r="Z213" s="16">
        <f>ROUND(Y213,0)</f>
        <v>5</v>
      </c>
      <c r="AA213" s="17">
        <v>5</v>
      </c>
      <c r="AB213" s="17">
        <v>0</v>
      </c>
      <c r="AC213" s="14" t="s">
        <v>56</v>
      </c>
      <c r="AD213" s="18">
        <v>44439</v>
      </c>
      <c r="AE213" s="14" t="s">
        <v>43</v>
      </c>
      <c r="AF213" s="14" t="s">
        <v>60</v>
      </c>
      <c r="AG213" s="19" t="s">
        <v>51</v>
      </c>
      <c r="AH213" s="14" t="s">
        <v>52</v>
      </c>
      <c r="AI213" s="20">
        <f>F213-AN213</f>
        <v>8</v>
      </c>
      <c r="AJ213" s="17">
        <v>4</v>
      </c>
      <c r="AK213" s="21">
        <f>IF(AI213=0,"-",AJ213/AI213)</f>
        <v>0.5</v>
      </c>
      <c r="AL213" s="17">
        <v>0</v>
      </c>
      <c r="AM213" s="22">
        <f>IF(AL213=0,0,AL213/AI213)</f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2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9">
        <v>0</v>
      </c>
    </row>
    <row r="214" spans="1:52" ht="15" customHeight="1" x14ac:dyDescent="0.25">
      <c r="A214" s="14">
        <v>37</v>
      </c>
      <c r="B214" s="15">
        <v>8977</v>
      </c>
      <c r="C214" s="15">
        <v>9</v>
      </c>
      <c r="D214" s="15">
        <v>156311017</v>
      </c>
      <c r="E214" s="15" t="s">
        <v>85</v>
      </c>
      <c r="F214" s="16">
        <f>IF(S214=0,AA214,Z214+SUM(G214:Q214)+AB214)</f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 t="s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23">
        <f>V214/5.5</f>
        <v>0</v>
      </c>
      <c r="Z214" s="16">
        <f>ROUND(Y214,0)</f>
        <v>0</v>
      </c>
      <c r="AA214" s="17">
        <v>0</v>
      </c>
      <c r="AB214" s="17">
        <v>0</v>
      </c>
      <c r="AC214" s="14" t="s">
        <v>56</v>
      </c>
      <c r="AD214" s="18">
        <v>44439</v>
      </c>
      <c r="AE214" s="14" t="s">
        <v>43</v>
      </c>
      <c r="AF214" s="14" t="s">
        <v>60</v>
      </c>
      <c r="AG214" s="19" t="s">
        <v>51</v>
      </c>
      <c r="AH214" s="14" t="s">
        <v>52</v>
      </c>
      <c r="AI214" s="20">
        <f>F214-AN214</f>
        <v>0</v>
      </c>
      <c r="AJ214" s="17">
        <v>0</v>
      </c>
      <c r="AK214" s="21" t="str">
        <f>IF(AI214=0,"-",AJ214/AI214)</f>
        <v>-</v>
      </c>
      <c r="AL214" s="17">
        <v>0</v>
      </c>
      <c r="AM214" s="22">
        <f>IF(AL214=0,0,AL214/AI214)</f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9">
        <v>0</v>
      </c>
    </row>
    <row r="215" spans="1:52" ht="15" customHeight="1" x14ac:dyDescent="0.25">
      <c r="A215" s="14">
        <v>269</v>
      </c>
      <c r="B215" s="15">
        <v>8978</v>
      </c>
      <c r="C215" s="15">
        <v>9</v>
      </c>
      <c r="D215" s="15">
        <v>156311018</v>
      </c>
      <c r="E215" s="15" t="s">
        <v>85</v>
      </c>
      <c r="F215" s="16">
        <f>IF(S215=0,AA215,Z215+SUM(G215:Q215)+AB215)</f>
        <v>35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 t="s">
        <v>0</v>
      </c>
      <c r="S215" s="17">
        <v>1</v>
      </c>
      <c r="T215" s="17">
        <v>1</v>
      </c>
      <c r="U215" s="17">
        <v>0</v>
      </c>
      <c r="V215" s="17">
        <v>57</v>
      </c>
      <c r="W215" s="17">
        <v>0</v>
      </c>
      <c r="X215" s="17">
        <v>0</v>
      </c>
      <c r="Y215" s="23">
        <f>(56.9/2.5)+(66.6/5.5)</f>
        <v>34.869090909090907</v>
      </c>
      <c r="Z215" s="16">
        <f>ROUND(Y215,0)</f>
        <v>35</v>
      </c>
      <c r="AA215" s="17">
        <v>10</v>
      </c>
      <c r="AB215" s="17">
        <v>0</v>
      </c>
      <c r="AC215" s="14" t="s">
        <v>56</v>
      </c>
      <c r="AD215" s="18">
        <v>44439</v>
      </c>
      <c r="AE215" s="14" t="s">
        <v>43</v>
      </c>
      <c r="AF215" s="14" t="s">
        <v>60</v>
      </c>
      <c r="AG215" s="19" t="s">
        <v>51</v>
      </c>
      <c r="AH215" s="14" t="s">
        <v>52</v>
      </c>
      <c r="AI215" s="20">
        <f>F215-AN215</f>
        <v>35</v>
      </c>
      <c r="AJ215" s="17">
        <v>7</v>
      </c>
      <c r="AK215" s="21">
        <f>IF(AI215=0,"-",AJ215/AI215)</f>
        <v>0.2</v>
      </c>
      <c r="AL215" s="17">
        <v>1</v>
      </c>
      <c r="AM215" s="22">
        <f>IF(AL215=0,0,AL215/AI215)</f>
        <v>2.8571428571428571E-2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9">
        <v>0</v>
      </c>
    </row>
    <row r="216" spans="1:52" ht="15" customHeight="1" x14ac:dyDescent="0.25">
      <c r="A216" s="14">
        <v>363</v>
      </c>
      <c r="B216" s="15">
        <v>9386</v>
      </c>
      <c r="C216" s="15">
        <v>9</v>
      </c>
      <c r="D216" s="15">
        <v>155311046</v>
      </c>
      <c r="E216" s="15" t="s">
        <v>137</v>
      </c>
      <c r="F216" s="16">
        <f>IF(S216=0,AA216,Z216+SUM(G216:Q216)+AB216)</f>
        <v>27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 t="s">
        <v>0</v>
      </c>
      <c r="S216" s="17">
        <v>1</v>
      </c>
      <c r="T216" s="17">
        <v>1</v>
      </c>
      <c r="U216" s="17">
        <v>0</v>
      </c>
      <c r="V216" s="17">
        <v>147.9</v>
      </c>
      <c r="W216" s="17">
        <v>0</v>
      </c>
      <c r="X216" s="17">
        <v>0</v>
      </c>
      <c r="Y216" s="23">
        <f>V216/5.5</f>
        <v>26.890909090909091</v>
      </c>
      <c r="Z216" s="16">
        <f>ROUND(Y216,0)</f>
        <v>27</v>
      </c>
      <c r="AA216" s="17">
        <v>25</v>
      </c>
      <c r="AB216" s="17">
        <v>0</v>
      </c>
      <c r="AC216" s="14" t="s">
        <v>56</v>
      </c>
      <c r="AD216" s="18">
        <v>44439</v>
      </c>
      <c r="AE216" s="14" t="s">
        <v>43</v>
      </c>
      <c r="AF216" s="14" t="s">
        <v>60</v>
      </c>
      <c r="AG216" s="19" t="s">
        <v>51</v>
      </c>
      <c r="AH216" s="14" t="s">
        <v>52</v>
      </c>
      <c r="AI216" s="20">
        <f>F216-AN216</f>
        <v>27</v>
      </c>
      <c r="AJ216" s="17">
        <v>18</v>
      </c>
      <c r="AK216" s="21">
        <f>IF(AI216=0,"-",AJ216/AI216)</f>
        <v>0.66666666666666663</v>
      </c>
      <c r="AL216" s="17">
        <v>0</v>
      </c>
      <c r="AM216" s="22">
        <f>IF(AL216=0,0,AL216/AI216)</f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9">
        <v>0</v>
      </c>
    </row>
    <row r="217" spans="1:52" ht="15" customHeight="1" x14ac:dyDescent="0.25">
      <c r="A217" s="14">
        <v>396</v>
      </c>
      <c r="B217" s="15">
        <v>9387</v>
      </c>
      <c r="C217" s="15">
        <v>9</v>
      </c>
      <c r="D217" s="15">
        <v>156311042</v>
      </c>
      <c r="E217" s="15" t="s">
        <v>137</v>
      </c>
      <c r="F217" s="16">
        <f>IF(S217=0,AA217,Z217+SUM(G217:Q217)+AB217)</f>
        <v>16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 t="s">
        <v>0</v>
      </c>
      <c r="S217" s="17">
        <v>1</v>
      </c>
      <c r="T217" s="17">
        <v>1</v>
      </c>
      <c r="U217" s="17">
        <v>0</v>
      </c>
      <c r="V217" s="17">
        <v>89.9</v>
      </c>
      <c r="W217" s="17">
        <v>0</v>
      </c>
      <c r="X217" s="17">
        <v>0</v>
      </c>
      <c r="Y217" s="23">
        <f>V217/5.5</f>
        <v>16.345454545454547</v>
      </c>
      <c r="Z217" s="16">
        <f>ROUND(Y217,0)</f>
        <v>16</v>
      </c>
      <c r="AA217" s="17">
        <v>16</v>
      </c>
      <c r="AB217" s="17">
        <v>0</v>
      </c>
      <c r="AC217" s="14" t="s">
        <v>56</v>
      </c>
      <c r="AD217" s="18">
        <v>44439</v>
      </c>
      <c r="AE217" s="14" t="s">
        <v>43</v>
      </c>
      <c r="AF217" s="14" t="s">
        <v>60</v>
      </c>
      <c r="AG217" s="19" t="s">
        <v>51</v>
      </c>
      <c r="AH217" s="14" t="s">
        <v>52</v>
      </c>
      <c r="AI217" s="20">
        <f>F217-AN217</f>
        <v>16</v>
      </c>
      <c r="AJ217" s="17">
        <v>10</v>
      </c>
      <c r="AK217" s="21">
        <f>IF(AI217=0,"-",AJ217/AI217)</f>
        <v>0.625</v>
      </c>
      <c r="AL217" s="17">
        <v>0</v>
      </c>
      <c r="AM217" s="22">
        <f>IF(AL217=0,0,AL217/AI217)</f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9">
        <v>0</v>
      </c>
    </row>
    <row r="218" spans="1:52" ht="15" customHeight="1" x14ac:dyDescent="0.25">
      <c r="A218" s="14">
        <v>395</v>
      </c>
      <c r="B218" s="15">
        <v>9388</v>
      </c>
      <c r="C218" s="15">
        <v>9</v>
      </c>
      <c r="D218" s="15">
        <v>156311043</v>
      </c>
      <c r="E218" s="15" t="s">
        <v>137</v>
      </c>
      <c r="F218" s="16">
        <f>IF(S218=0,AA218,Z218+SUM(G218:Q218)+AB218)</f>
        <v>13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 t="s">
        <v>0</v>
      </c>
      <c r="S218" s="17">
        <v>1</v>
      </c>
      <c r="T218" s="17">
        <v>1</v>
      </c>
      <c r="U218" s="17">
        <v>0</v>
      </c>
      <c r="V218" s="17">
        <v>73.3</v>
      </c>
      <c r="W218" s="17">
        <v>0</v>
      </c>
      <c r="X218" s="17">
        <v>0</v>
      </c>
      <c r="Y218" s="23">
        <f>V218/5.5</f>
        <v>13.327272727272726</v>
      </c>
      <c r="Z218" s="16">
        <f>ROUND(Y218,0)</f>
        <v>13</v>
      </c>
      <c r="AA218" s="17">
        <v>14</v>
      </c>
      <c r="AB218" s="17">
        <v>0</v>
      </c>
      <c r="AC218" s="14" t="s">
        <v>56</v>
      </c>
      <c r="AD218" s="18">
        <v>44439</v>
      </c>
      <c r="AE218" s="14" t="s">
        <v>43</v>
      </c>
      <c r="AF218" s="14" t="s">
        <v>60</v>
      </c>
      <c r="AG218" s="19" t="s">
        <v>51</v>
      </c>
      <c r="AH218" s="14" t="s">
        <v>52</v>
      </c>
      <c r="AI218" s="20">
        <f>F218-AN218</f>
        <v>13</v>
      </c>
      <c r="AJ218" s="17">
        <v>11</v>
      </c>
      <c r="AK218" s="21">
        <f>IF(AI218=0,"-",AJ218/AI218)</f>
        <v>0.84615384615384615</v>
      </c>
      <c r="AL218" s="17">
        <v>0</v>
      </c>
      <c r="AM218" s="22">
        <f>IF(AL218=0,0,AL218/AI218)</f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9">
        <v>0</v>
      </c>
    </row>
    <row r="219" spans="1:52" ht="15" customHeight="1" x14ac:dyDescent="0.25">
      <c r="A219" s="14">
        <v>323</v>
      </c>
      <c r="B219" s="15">
        <v>9389</v>
      </c>
      <c r="C219" s="15">
        <v>9</v>
      </c>
      <c r="D219" s="15">
        <v>155311023</v>
      </c>
      <c r="E219" s="15" t="s">
        <v>130</v>
      </c>
      <c r="F219" s="16">
        <f>IF(S219=0,AA219,Z219+SUM(G219:Q219)+AB219)</f>
        <v>14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0</v>
      </c>
      <c r="S219" s="17">
        <v>1</v>
      </c>
      <c r="T219" s="17">
        <v>1</v>
      </c>
      <c r="U219" s="17">
        <v>0</v>
      </c>
      <c r="V219" s="17">
        <v>77.599999999999994</v>
      </c>
      <c r="W219" s="17">
        <v>0</v>
      </c>
      <c r="X219" s="17">
        <v>0</v>
      </c>
      <c r="Y219" s="23">
        <f>V219/5.5</f>
        <v>14.109090909090908</v>
      </c>
      <c r="Z219" s="16">
        <f>ROUND(Y219,0)</f>
        <v>14</v>
      </c>
      <c r="AA219" s="17">
        <v>14</v>
      </c>
      <c r="AB219" s="17">
        <v>0</v>
      </c>
      <c r="AC219" s="14" t="s">
        <v>56</v>
      </c>
      <c r="AD219" s="18">
        <v>44439</v>
      </c>
      <c r="AE219" s="14" t="s">
        <v>43</v>
      </c>
      <c r="AF219" s="14" t="s">
        <v>60</v>
      </c>
      <c r="AG219" s="19" t="s">
        <v>51</v>
      </c>
      <c r="AH219" s="14" t="s">
        <v>52</v>
      </c>
      <c r="AI219" s="20">
        <f>F219-AN219</f>
        <v>14</v>
      </c>
      <c r="AJ219" s="17">
        <v>8</v>
      </c>
      <c r="AK219" s="21">
        <f>IF(AI219=0,"-",AJ219/AI219)</f>
        <v>0.5714285714285714</v>
      </c>
      <c r="AL219" s="17">
        <v>0</v>
      </c>
      <c r="AM219" s="22">
        <f>IF(AL219=0,0,AL219/AI219)</f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9">
        <v>0</v>
      </c>
    </row>
    <row r="220" spans="1:52" ht="15" customHeight="1" x14ac:dyDescent="0.25">
      <c r="A220" s="14">
        <v>321</v>
      </c>
      <c r="B220" s="15">
        <v>9390</v>
      </c>
      <c r="C220" s="15">
        <v>9</v>
      </c>
      <c r="D220" s="15">
        <v>156311014</v>
      </c>
      <c r="E220" s="15" t="s">
        <v>130</v>
      </c>
      <c r="F220" s="16">
        <f>IF(S220=0,AA220,Z220+SUM(G220:Q220)+AB220)</f>
        <v>18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 t="s">
        <v>0</v>
      </c>
      <c r="S220" s="17">
        <v>1</v>
      </c>
      <c r="T220" s="17">
        <v>1</v>
      </c>
      <c r="U220" s="17">
        <v>0</v>
      </c>
      <c r="V220" s="17">
        <v>100.8</v>
      </c>
      <c r="W220" s="17">
        <v>0</v>
      </c>
      <c r="X220" s="17">
        <v>0</v>
      </c>
      <c r="Y220" s="23">
        <f>V220/5.5</f>
        <v>18.327272727272728</v>
      </c>
      <c r="Z220" s="16">
        <f>ROUND(Y220,0)</f>
        <v>18</v>
      </c>
      <c r="AA220" s="17">
        <v>18</v>
      </c>
      <c r="AB220" s="17">
        <v>0</v>
      </c>
      <c r="AC220" s="14" t="s">
        <v>56</v>
      </c>
      <c r="AD220" s="18">
        <v>44439</v>
      </c>
      <c r="AE220" s="14" t="s">
        <v>43</v>
      </c>
      <c r="AF220" s="14" t="s">
        <v>60</v>
      </c>
      <c r="AG220" s="19" t="s">
        <v>51</v>
      </c>
      <c r="AH220" s="14" t="s">
        <v>52</v>
      </c>
      <c r="AI220" s="20">
        <f>F220-AN220</f>
        <v>18</v>
      </c>
      <c r="AJ220" s="17">
        <v>17</v>
      </c>
      <c r="AK220" s="21">
        <f>IF(AI220=0,"-",AJ220/AI220)</f>
        <v>0.94444444444444442</v>
      </c>
      <c r="AL220" s="17">
        <v>0</v>
      </c>
      <c r="AM220" s="22">
        <f>IF(AL220=0,0,AL220/AI220)</f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9">
        <v>0</v>
      </c>
    </row>
    <row r="221" spans="1:52" ht="15" customHeight="1" x14ac:dyDescent="0.25">
      <c r="A221" s="14">
        <v>49</v>
      </c>
      <c r="B221" s="15">
        <v>9531</v>
      </c>
      <c r="C221" s="15">
        <v>9</v>
      </c>
      <c r="D221" s="15">
        <v>154311017</v>
      </c>
      <c r="E221" s="15" t="s">
        <v>78</v>
      </c>
      <c r="F221" s="16">
        <f>IF(S221=0,AA221,Z221+SUM(G221:Q221)+AB221)</f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 t="s">
        <v>0</v>
      </c>
      <c r="S221" s="17">
        <v>99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23">
        <f>V221/5.5</f>
        <v>0</v>
      </c>
      <c r="Z221" s="16">
        <f>ROUND(Y221,0)</f>
        <v>0</v>
      </c>
      <c r="AA221" s="17">
        <v>0</v>
      </c>
      <c r="AB221" s="17">
        <v>0</v>
      </c>
      <c r="AC221" s="14" t="s">
        <v>56</v>
      </c>
      <c r="AD221" s="18">
        <v>44439</v>
      </c>
      <c r="AE221" s="14" t="s">
        <v>43</v>
      </c>
      <c r="AF221" s="14" t="s">
        <v>60</v>
      </c>
      <c r="AG221" s="19" t="s">
        <v>51</v>
      </c>
      <c r="AH221" s="14" t="s">
        <v>52</v>
      </c>
      <c r="AI221" s="20">
        <f>F221-AN221</f>
        <v>0</v>
      </c>
      <c r="AJ221" s="17">
        <v>0</v>
      </c>
      <c r="AK221" s="21" t="str">
        <f>IF(AI221=0,"-",AJ221/AI221)</f>
        <v>-</v>
      </c>
      <c r="AL221" s="17">
        <v>0</v>
      </c>
      <c r="AM221" s="22">
        <f>IF(AL221=0,0,AL221/AI221)</f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9">
        <v>0</v>
      </c>
    </row>
    <row r="222" spans="1:52" ht="15" customHeight="1" x14ac:dyDescent="0.25">
      <c r="A222" s="14">
        <v>65</v>
      </c>
      <c r="B222" s="15">
        <v>9532</v>
      </c>
      <c r="C222" s="15">
        <v>9</v>
      </c>
      <c r="D222" s="15">
        <v>154311018</v>
      </c>
      <c r="E222" s="15" t="s">
        <v>78</v>
      </c>
      <c r="F222" s="16">
        <f>IF(S222=0,AA222,Z222+SUM(G222:Q222)+AB222)</f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 t="s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3">
        <f>V222/5.5</f>
        <v>0</v>
      </c>
      <c r="Z222" s="16">
        <f>ROUND(Y222,0)</f>
        <v>0</v>
      </c>
      <c r="AA222" s="17">
        <v>0</v>
      </c>
      <c r="AB222" s="17">
        <v>0</v>
      </c>
      <c r="AC222" s="14" t="s">
        <v>56</v>
      </c>
      <c r="AD222" s="18">
        <v>44439</v>
      </c>
      <c r="AE222" s="14" t="s">
        <v>43</v>
      </c>
      <c r="AF222" s="14" t="s">
        <v>60</v>
      </c>
      <c r="AG222" s="19" t="s">
        <v>51</v>
      </c>
      <c r="AH222" s="14" t="s">
        <v>52</v>
      </c>
      <c r="AI222" s="20">
        <f>F222-AN222</f>
        <v>0</v>
      </c>
      <c r="AJ222" s="17">
        <v>0</v>
      </c>
      <c r="AK222" s="21" t="str">
        <f>IF(AI222=0,"-",AJ222/AI222)</f>
        <v>-</v>
      </c>
      <c r="AL222" s="17">
        <v>0</v>
      </c>
      <c r="AM222" s="22">
        <f>IF(AL222=0,0,AL222/AI222)</f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9">
        <v>0</v>
      </c>
    </row>
    <row r="223" spans="1:52" ht="15" customHeight="1" x14ac:dyDescent="0.25">
      <c r="A223" s="14">
        <v>52</v>
      </c>
      <c r="B223" s="15">
        <v>9533</v>
      </c>
      <c r="C223" s="15">
        <v>9</v>
      </c>
      <c r="D223" s="15">
        <v>154311019</v>
      </c>
      <c r="E223" s="15" t="s">
        <v>78</v>
      </c>
      <c r="F223" s="16">
        <f>IF(S223=0,AA223,Z223+SUM(G223:Q223)+AB223)</f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 t="s">
        <v>0</v>
      </c>
      <c r="S223" s="17">
        <v>99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23">
        <f>V223/5.5</f>
        <v>0</v>
      </c>
      <c r="Z223" s="16">
        <f>ROUND(Y223,0)</f>
        <v>0</v>
      </c>
      <c r="AA223" s="17">
        <v>0</v>
      </c>
      <c r="AB223" s="17">
        <v>0</v>
      </c>
      <c r="AC223" s="14" t="s">
        <v>56</v>
      </c>
      <c r="AD223" s="18">
        <v>44439</v>
      </c>
      <c r="AE223" s="14" t="s">
        <v>43</v>
      </c>
      <c r="AF223" s="14" t="s">
        <v>60</v>
      </c>
      <c r="AG223" s="19" t="s">
        <v>51</v>
      </c>
      <c r="AH223" s="14" t="s">
        <v>52</v>
      </c>
      <c r="AI223" s="20">
        <f>F223-AN223</f>
        <v>0</v>
      </c>
      <c r="AJ223" s="17">
        <v>0</v>
      </c>
      <c r="AK223" s="21" t="str">
        <f>IF(AI223=0,"-",AJ223/AI223)</f>
        <v>-</v>
      </c>
      <c r="AL223" s="17">
        <v>0</v>
      </c>
      <c r="AM223" s="22">
        <f>IF(AL223=0,0,AL223/AI223)</f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9">
        <v>0</v>
      </c>
    </row>
    <row r="224" spans="1:52" ht="15" customHeight="1" x14ac:dyDescent="0.25">
      <c r="A224" s="14">
        <v>149</v>
      </c>
      <c r="B224" s="15">
        <v>9534</v>
      </c>
      <c r="C224" s="15">
        <v>9</v>
      </c>
      <c r="D224" s="15">
        <v>154311020</v>
      </c>
      <c r="E224" s="15" t="s">
        <v>78</v>
      </c>
      <c r="F224" s="16">
        <f>IF(S224=0,AA224,Z224+SUM(G224:Q224)+AB224)</f>
        <v>11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</v>
      </c>
      <c r="T224" s="17">
        <v>1</v>
      </c>
      <c r="U224" s="17">
        <v>0</v>
      </c>
      <c r="V224" s="17">
        <v>60.1</v>
      </c>
      <c r="W224" s="17">
        <v>0</v>
      </c>
      <c r="X224" s="17">
        <v>0</v>
      </c>
      <c r="Y224" s="23">
        <f>V224/5.5</f>
        <v>10.927272727272728</v>
      </c>
      <c r="Z224" s="16">
        <f>ROUND(Y224,0)</f>
        <v>11</v>
      </c>
      <c r="AA224" s="17">
        <v>11</v>
      </c>
      <c r="AB224" s="17">
        <v>0</v>
      </c>
      <c r="AC224" s="14" t="s">
        <v>56</v>
      </c>
      <c r="AD224" s="18">
        <v>44439</v>
      </c>
      <c r="AE224" s="14" t="s">
        <v>43</v>
      </c>
      <c r="AF224" s="14" t="s">
        <v>60</v>
      </c>
      <c r="AG224" s="19" t="s">
        <v>51</v>
      </c>
      <c r="AH224" s="14" t="s">
        <v>52</v>
      </c>
      <c r="AI224" s="20">
        <f>F224-AN224</f>
        <v>11</v>
      </c>
      <c r="AJ224" s="17">
        <v>11</v>
      </c>
      <c r="AK224" s="21">
        <f>IF(AI224=0,"-",AJ224/AI224)</f>
        <v>1</v>
      </c>
      <c r="AL224" s="17">
        <v>0</v>
      </c>
      <c r="AM224" s="22">
        <f>IF(AL224=0,0,AL224/AI224)</f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9">
        <v>0</v>
      </c>
    </row>
    <row r="225" spans="1:52" ht="15" customHeight="1" x14ac:dyDescent="0.25">
      <c r="A225" s="14">
        <v>144</v>
      </c>
      <c r="B225" s="15">
        <v>9536</v>
      </c>
      <c r="C225" s="15">
        <v>9</v>
      </c>
      <c r="D225" s="15">
        <v>155310032</v>
      </c>
      <c r="E225" s="15" t="s">
        <v>78</v>
      </c>
      <c r="F225" s="16">
        <f>IF(S225=0,AA225,Z225+SUM(G225:Q225)+AB225)</f>
        <v>15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 t="s">
        <v>0</v>
      </c>
      <c r="S225" s="17">
        <v>1</v>
      </c>
      <c r="T225" s="17">
        <v>1</v>
      </c>
      <c r="U225" s="17">
        <v>0</v>
      </c>
      <c r="V225" s="17">
        <v>84</v>
      </c>
      <c r="W225" s="17">
        <v>0</v>
      </c>
      <c r="X225" s="17">
        <v>0</v>
      </c>
      <c r="Y225" s="23">
        <f>V225/5.5</f>
        <v>15.272727272727273</v>
      </c>
      <c r="Z225" s="16">
        <f>ROUND(Y225,0)</f>
        <v>15</v>
      </c>
      <c r="AA225" s="17">
        <v>15</v>
      </c>
      <c r="AB225" s="17">
        <v>0</v>
      </c>
      <c r="AC225" s="14" t="s">
        <v>56</v>
      </c>
      <c r="AD225" s="18">
        <v>44439</v>
      </c>
      <c r="AE225" s="14" t="s">
        <v>43</v>
      </c>
      <c r="AF225" s="14" t="s">
        <v>60</v>
      </c>
      <c r="AG225" s="19" t="s">
        <v>51</v>
      </c>
      <c r="AH225" s="14" t="s">
        <v>52</v>
      </c>
      <c r="AI225" s="20">
        <f>F225-AN225</f>
        <v>15</v>
      </c>
      <c r="AJ225" s="17">
        <v>12</v>
      </c>
      <c r="AK225" s="21">
        <f>IF(AI225=0,"-",AJ225/AI225)</f>
        <v>0.8</v>
      </c>
      <c r="AL225" s="17">
        <v>0</v>
      </c>
      <c r="AM225" s="22">
        <f>IF(AL225=0,0,AL225/AI225)</f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9">
        <v>0</v>
      </c>
    </row>
    <row r="226" spans="1:52" ht="15" customHeight="1" x14ac:dyDescent="0.25">
      <c r="A226" s="14">
        <v>96</v>
      </c>
      <c r="B226" s="15">
        <v>9537</v>
      </c>
      <c r="C226" s="15">
        <v>9</v>
      </c>
      <c r="D226" s="15">
        <v>155310033</v>
      </c>
      <c r="E226" s="15" t="s">
        <v>78</v>
      </c>
      <c r="F226" s="16">
        <f>IF(S226=0,AA226,Z226+SUM(G226:Q226)+AB226)</f>
        <v>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 t="s">
        <v>0</v>
      </c>
      <c r="S226" s="17">
        <v>1</v>
      </c>
      <c r="T226" s="17">
        <v>1</v>
      </c>
      <c r="U226" s="17">
        <v>0</v>
      </c>
      <c r="V226" s="17">
        <v>39.9</v>
      </c>
      <c r="W226" s="17">
        <v>0</v>
      </c>
      <c r="X226" s="17">
        <v>0</v>
      </c>
      <c r="Y226" s="23">
        <f>V226/5.5</f>
        <v>7.254545454545454</v>
      </c>
      <c r="Z226" s="16">
        <f>ROUND(Y226,0)</f>
        <v>7</v>
      </c>
      <c r="AA226" s="17">
        <v>7</v>
      </c>
      <c r="AB226" s="17">
        <v>0</v>
      </c>
      <c r="AC226" s="14" t="s">
        <v>56</v>
      </c>
      <c r="AD226" s="18">
        <v>44439</v>
      </c>
      <c r="AE226" s="14" t="s">
        <v>43</v>
      </c>
      <c r="AF226" s="14" t="s">
        <v>60</v>
      </c>
      <c r="AG226" s="19" t="s">
        <v>51</v>
      </c>
      <c r="AH226" s="14" t="s">
        <v>52</v>
      </c>
      <c r="AI226" s="20">
        <f>F226-AN226</f>
        <v>7</v>
      </c>
      <c r="AJ226" s="17">
        <v>7</v>
      </c>
      <c r="AK226" s="21">
        <f>IF(AI226=0,"-",AJ226/AI226)</f>
        <v>1</v>
      </c>
      <c r="AL226" s="17">
        <v>0</v>
      </c>
      <c r="AM226" s="22">
        <f>IF(AL226=0,0,AL226/AI226)</f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9">
        <v>0</v>
      </c>
    </row>
    <row r="227" spans="1:52" ht="15" customHeight="1" x14ac:dyDescent="0.25">
      <c r="A227" s="14">
        <v>43</v>
      </c>
      <c r="B227" s="15">
        <v>9538</v>
      </c>
      <c r="C227" s="15">
        <v>9</v>
      </c>
      <c r="D227" s="15">
        <v>155310034</v>
      </c>
      <c r="E227" s="15" t="s">
        <v>78</v>
      </c>
      <c r="F227" s="16">
        <f>IF(S227=0,AA227,Z227+SUM(G227:Q227)+AB227)</f>
        <v>9</v>
      </c>
      <c r="G227" s="17">
        <v>1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86</v>
      </c>
      <c r="S227" s="17">
        <v>1</v>
      </c>
      <c r="T227" s="17">
        <v>1</v>
      </c>
      <c r="U227" s="17">
        <v>0</v>
      </c>
      <c r="V227" s="17">
        <v>43.7</v>
      </c>
      <c r="W227" s="17">
        <v>0</v>
      </c>
      <c r="X227" s="17">
        <v>0</v>
      </c>
      <c r="Y227" s="23">
        <f>V227/5.5</f>
        <v>7.9454545454545462</v>
      </c>
      <c r="Z227" s="16">
        <f>ROUND(Y227,0)</f>
        <v>8</v>
      </c>
      <c r="AA227" s="17">
        <v>8</v>
      </c>
      <c r="AB227" s="17">
        <v>0</v>
      </c>
      <c r="AC227" s="14" t="s">
        <v>56</v>
      </c>
      <c r="AD227" s="18">
        <v>44439</v>
      </c>
      <c r="AE227" s="14" t="s">
        <v>43</v>
      </c>
      <c r="AF227" s="14" t="s">
        <v>60</v>
      </c>
      <c r="AG227" s="19" t="s">
        <v>51</v>
      </c>
      <c r="AH227" s="14" t="s">
        <v>52</v>
      </c>
      <c r="AI227" s="20">
        <f>F227-AN227</f>
        <v>9</v>
      </c>
      <c r="AJ227" s="17">
        <v>4</v>
      </c>
      <c r="AK227" s="21">
        <f>IF(AI227=0,"-",AJ227/AI227)</f>
        <v>0.44444444444444442</v>
      </c>
      <c r="AL227" s="17">
        <v>0</v>
      </c>
      <c r="AM227" s="22">
        <f>IF(AL227=0,0,AL227/AI227)</f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9">
        <v>0</v>
      </c>
    </row>
    <row r="228" spans="1:52" ht="15" customHeight="1" x14ac:dyDescent="0.25">
      <c r="A228" s="14">
        <v>22</v>
      </c>
      <c r="B228" s="15">
        <v>9539</v>
      </c>
      <c r="C228" s="15">
        <v>9</v>
      </c>
      <c r="D228" s="15">
        <v>155310035</v>
      </c>
      <c r="E228" s="15" t="s">
        <v>78</v>
      </c>
      <c r="F228" s="16">
        <f>IF(S228=0,AA228,Z228+SUM(G228:Q228)+AB228)</f>
        <v>10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 t="s">
        <v>0</v>
      </c>
      <c r="S228" s="17">
        <v>1</v>
      </c>
      <c r="T228" s="17">
        <v>1</v>
      </c>
      <c r="U228" s="17">
        <v>0</v>
      </c>
      <c r="V228" s="17">
        <v>55.5</v>
      </c>
      <c r="W228" s="17">
        <v>0</v>
      </c>
      <c r="X228" s="17">
        <v>0</v>
      </c>
      <c r="Y228" s="23">
        <f>V228/5.5</f>
        <v>10.090909090909092</v>
      </c>
      <c r="Z228" s="16">
        <f>ROUND(Y228,0)</f>
        <v>10</v>
      </c>
      <c r="AA228" s="17">
        <v>10</v>
      </c>
      <c r="AB228" s="17">
        <v>0</v>
      </c>
      <c r="AC228" s="14" t="s">
        <v>56</v>
      </c>
      <c r="AD228" s="18">
        <v>44439</v>
      </c>
      <c r="AE228" s="14" t="s">
        <v>43</v>
      </c>
      <c r="AF228" s="14" t="s">
        <v>60</v>
      </c>
      <c r="AG228" s="19" t="s">
        <v>51</v>
      </c>
      <c r="AH228" s="14" t="s">
        <v>52</v>
      </c>
      <c r="AI228" s="20">
        <f>F228-AN228</f>
        <v>10</v>
      </c>
      <c r="AJ228" s="17">
        <v>8</v>
      </c>
      <c r="AK228" s="21">
        <f>IF(AI228=0,"-",AJ228/AI228)</f>
        <v>0.8</v>
      </c>
      <c r="AL228" s="17">
        <v>0</v>
      </c>
      <c r="AM228" s="22">
        <f>IF(AL228=0,0,AL228/AI228)</f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9">
        <v>0</v>
      </c>
    </row>
    <row r="229" spans="1:52" ht="15" customHeight="1" x14ac:dyDescent="0.25">
      <c r="A229" s="14">
        <v>134</v>
      </c>
      <c r="B229" s="15">
        <v>9540</v>
      </c>
      <c r="C229" s="15">
        <v>9</v>
      </c>
      <c r="D229" s="15">
        <v>155310036</v>
      </c>
      <c r="E229" s="15" t="s">
        <v>78</v>
      </c>
      <c r="F229" s="16">
        <f>IF(S229=0,AA229,Z229+SUM(G229:Q229)+AB229)</f>
        <v>3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 t="s">
        <v>0</v>
      </c>
      <c r="S229" s="17">
        <v>1</v>
      </c>
      <c r="T229" s="17">
        <v>1</v>
      </c>
      <c r="U229" s="17">
        <v>0</v>
      </c>
      <c r="V229" s="17">
        <v>19.2</v>
      </c>
      <c r="W229" s="17">
        <v>0</v>
      </c>
      <c r="X229" s="17">
        <v>0</v>
      </c>
      <c r="Y229" s="23">
        <f>V229/5.5</f>
        <v>3.4909090909090907</v>
      </c>
      <c r="Z229" s="16">
        <f>ROUND(Y229,0)</f>
        <v>3</v>
      </c>
      <c r="AA229" s="17">
        <v>4</v>
      </c>
      <c r="AB229" s="17">
        <v>0</v>
      </c>
      <c r="AC229" s="14" t="s">
        <v>56</v>
      </c>
      <c r="AD229" s="18">
        <v>44439</v>
      </c>
      <c r="AE229" s="14" t="s">
        <v>43</v>
      </c>
      <c r="AF229" s="14" t="s">
        <v>60</v>
      </c>
      <c r="AG229" s="19" t="s">
        <v>51</v>
      </c>
      <c r="AH229" s="14" t="s">
        <v>52</v>
      </c>
      <c r="AI229" s="20">
        <f>F229-AN229</f>
        <v>3</v>
      </c>
      <c r="AJ229" s="17">
        <v>4</v>
      </c>
      <c r="AK229" s="21">
        <f>IF(AI229=0,"-",AJ229/AI229)</f>
        <v>1.3333333333333333</v>
      </c>
      <c r="AL229" s="17">
        <v>0</v>
      </c>
      <c r="AM229" s="22">
        <f>IF(AL229=0,0,AL229/AI229)</f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9">
        <v>0</v>
      </c>
    </row>
    <row r="230" spans="1:52" ht="15" customHeight="1" x14ac:dyDescent="0.25">
      <c r="A230" s="14">
        <v>191</v>
      </c>
      <c r="B230" s="15">
        <v>9541</v>
      </c>
      <c r="C230" s="15">
        <v>9</v>
      </c>
      <c r="D230" s="15">
        <v>155311020</v>
      </c>
      <c r="E230" s="15" t="s">
        <v>78</v>
      </c>
      <c r="F230" s="16">
        <f>IF(S230=0,AA230,Z230+SUM(G230:Q230)+AB230)</f>
        <v>18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 t="s">
        <v>0</v>
      </c>
      <c r="S230" s="17">
        <v>1</v>
      </c>
      <c r="T230" s="17">
        <v>1</v>
      </c>
      <c r="U230" s="17">
        <v>0</v>
      </c>
      <c r="V230" s="17">
        <v>96.3</v>
      </c>
      <c r="W230" s="17">
        <v>0</v>
      </c>
      <c r="X230" s="17">
        <v>0</v>
      </c>
      <c r="Y230" s="23">
        <f>V230/5.5</f>
        <v>17.509090909090908</v>
      </c>
      <c r="Z230" s="16">
        <f>ROUND(Y230,0)</f>
        <v>18</v>
      </c>
      <c r="AA230" s="17">
        <v>18</v>
      </c>
      <c r="AB230" s="17">
        <v>0</v>
      </c>
      <c r="AC230" s="14" t="s">
        <v>56</v>
      </c>
      <c r="AD230" s="18">
        <v>44439</v>
      </c>
      <c r="AE230" s="14" t="s">
        <v>43</v>
      </c>
      <c r="AF230" s="14" t="s">
        <v>60</v>
      </c>
      <c r="AG230" s="19" t="s">
        <v>51</v>
      </c>
      <c r="AH230" s="14" t="s">
        <v>52</v>
      </c>
      <c r="AI230" s="20">
        <f>F230-AN230</f>
        <v>18</v>
      </c>
      <c r="AJ230" s="17">
        <v>18</v>
      </c>
      <c r="AK230" s="21">
        <f>IF(AI230=0,"-",AJ230/AI230)</f>
        <v>1</v>
      </c>
      <c r="AL230" s="17">
        <v>0</v>
      </c>
      <c r="AM230" s="22">
        <f>IF(AL230=0,0,AL230/AI230)</f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9">
        <v>0</v>
      </c>
    </row>
    <row r="231" spans="1:52" ht="15" customHeight="1" x14ac:dyDescent="0.25">
      <c r="A231" s="14">
        <v>156</v>
      </c>
      <c r="B231" s="15">
        <v>9542</v>
      </c>
      <c r="C231" s="15">
        <v>9</v>
      </c>
      <c r="D231" s="15">
        <v>155311021</v>
      </c>
      <c r="E231" s="15" t="s">
        <v>78</v>
      </c>
      <c r="F231" s="16">
        <f>IF(S231=0,AA231,Z231+SUM(G231:Q231)+AB231)</f>
        <v>3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 t="s">
        <v>0</v>
      </c>
      <c r="S231" s="17">
        <v>1</v>
      </c>
      <c r="T231" s="17">
        <v>1</v>
      </c>
      <c r="U231" s="17">
        <v>0</v>
      </c>
      <c r="V231" s="17">
        <v>15</v>
      </c>
      <c r="W231" s="17">
        <v>0</v>
      </c>
      <c r="X231" s="17">
        <v>0</v>
      </c>
      <c r="Y231" s="23">
        <f>V231/5.5</f>
        <v>2.7272727272727271</v>
      </c>
      <c r="Z231" s="16">
        <f>ROUND(Y231,0)</f>
        <v>3</v>
      </c>
      <c r="AA231" s="17">
        <v>3</v>
      </c>
      <c r="AB231" s="17">
        <v>0</v>
      </c>
      <c r="AC231" s="14" t="s">
        <v>56</v>
      </c>
      <c r="AD231" s="18">
        <v>44439</v>
      </c>
      <c r="AE231" s="14" t="s">
        <v>43</v>
      </c>
      <c r="AF231" s="14" t="s">
        <v>60</v>
      </c>
      <c r="AG231" s="19" t="s">
        <v>51</v>
      </c>
      <c r="AH231" s="14" t="s">
        <v>52</v>
      </c>
      <c r="AI231" s="20">
        <f>F231-AN231</f>
        <v>3</v>
      </c>
      <c r="AJ231" s="17">
        <v>2</v>
      </c>
      <c r="AK231" s="21">
        <f>IF(AI231=0,"-",AJ231/AI231)</f>
        <v>0.66666666666666663</v>
      </c>
      <c r="AL231" s="17">
        <v>0</v>
      </c>
      <c r="AM231" s="22">
        <f>IF(AL231=0,0,AL231/AI231)</f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9">
        <v>0</v>
      </c>
    </row>
    <row r="232" spans="1:52" ht="15" customHeight="1" x14ac:dyDescent="0.25">
      <c r="A232" s="14">
        <v>194</v>
      </c>
      <c r="B232" s="15">
        <v>9543</v>
      </c>
      <c r="C232" s="15">
        <v>9</v>
      </c>
      <c r="D232" s="15">
        <v>155311022</v>
      </c>
      <c r="E232" s="15" t="s">
        <v>78</v>
      </c>
      <c r="F232" s="16">
        <f>IF(S232=0,AA232,Z232+SUM(G232:Q232)+AB232)</f>
        <v>13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 t="s">
        <v>0</v>
      </c>
      <c r="S232" s="17">
        <v>1</v>
      </c>
      <c r="T232" s="17">
        <v>1</v>
      </c>
      <c r="U232" s="17">
        <v>0</v>
      </c>
      <c r="V232" s="17">
        <v>72.3</v>
      </c>
      <c r="W232" s="17">
        <v>0</v>
      </c>
      <c r="X232" s="17">
        <v>0</v>
      </c>
      <c r="Y232" s="23">
        <f>V232/5.5</f>
        <v>13.145454545454545</v>
      </c>
      <c r="Z232" s="16">
        <f>ROUND(Y232,0)</f>
        <v>13</v>
      </c>
      <c r="AA232" s="17">
        <v>9</v>
      </c>
      <c r="AB232" s="17">
        <v>0</v>
      </c>
      <c r="AC232" s="14" t="s">
        <v>56</v>
      </c>
      <c r="AD232" s="18">
        <v>44439</v>
      </c>
      <c r="AE232" s="14" t="s">
        <v>43</v>
      </c>
      <c r="AF232" s="14" t="s">
        <v>60</v>
      </c>
      <c r="AG232" s="19" t="s">
        <v>51</v>
      </c>
      <c r="AH232" s="14" t="s">
        <v>52</v>
      </c>
      <c r="AI232" s="20">
        <f>F232-AN232</f>
        <v>13</v>
      </c>
      <c r="AJ232" s="17">
        <v>9</v>
      </c>
      <c r="AK232" s="21">
        <f>IF(AI232=0,"-",AJ232/AI232)</f>
        <v>0.69230769230769229</v>
      </c>
      <c r="AL232" s="17">
        <v>0</v>
      </c>
      <c r="AM232" s="22">
        <f>IF(AL232=0,0,AL232/AI232)</f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9">
        <v>0</v>
      </c>
    </row>
    <row r="233" spans="1:52" ht="15" customHeight="1" x14ac:dyDescent="0.25">
      <c r="A233" s="14">
        <v>285</v>
      </c>
      <c r="B233" s="15">
        <v>9968</v>
      </c>
      <c r="C233" s="15">
        <v>9</v>
      </c>
      <c r="D233" s="15">
        <v>154310028</v>
      </c>
      <c r="E233" s="15" t="s">
        <v>116</v>
      </c>
      <c r="F233" s="16">
        <f>IF(S233=0,AA233,Z233+SUM(G233:Q233)+AB233)</f>
        <v>9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 t="s">
        <v>0</v>
      </c>
      <c r="S233" s="17">
        <v>1</v>
      </c>
      <c r="T233" s="17">
        <v>1</v>
      </c>
      <c r="U233" s="17">
        <v>0</v>
      </c>
      <c r="V233" s="17">
        <v>50.8</v>
      </c>
      <c r="W233" s="17">
        <v>0</v>
      </c>
      <c r="X233" s="17">
        <v>0</v>
      </c>
      <c r="Y233" s="23">
        <f>V233/5.5</f>
        <v>9.2363636363636363</v>
      </c>
      <c r="Z233" s="16">
        <f>ROUND(Y233,0)</f>
        <v>9</v>
      </c>
      <c r="AA233" s="17">
        <v>10</v>
      </c>
      <c r="AB233" s="17">
        <v>0</v>
      </c>
      <c r="AC233" s="14" t="s">
        <v>56</v>
      </c>
      <c r="AD233" s="18">
        <v>44439</v>
      </c>
      <c r="AE233" s="14" t="s">
        <v>43</v>
      </c>
      <c r="AF233" s="14" t="s">
        <v>60</v>
      </c>
      <c r="AG233" s="19" t="s">
        <v>51</v>
      </c>
      <c r="AH233" s="14" t="s">
        <v>52</v>
      </c>
      <c r="AI233" s="20">
        <f>F233-AN233</f>
        <v>9</v>
      </c>
      <c r="AJ233" s="17">
        <v>6</v>
      </c>
      <c r="AK233" s="21">
        <f>IF(AI233=0,"-",AJ233/AI233)</f>
        <v>0.66666666666666663</v>
      </c>
      <c r="AL233" s="17">
        <v>0</v>
      </c>
      <c r="AM233" s="22">
        <f>IF(AL233=0,0,AL233/AI233)</f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9">
        <v>0</v>
      </c>
    </row>
    <row r="234" spans="1:52" ht="15" customHeight="1" x14ac:dyDescent="0.25">
      <c r="A234" s="14">
        <v>284</v>
      </c>
      <c r="B234" s="15">
        <v>9969</v>
      </c>
      <c r="C234" s="15">
        <v>9</v>
      </c>
      <c r="D234" s="15">
        <v>154310029</v>
      </c>
      <c r="E234" s="15" t="s">
        <v>116</v>
      </c>
      <c r="F234" s="16">
        <f>IF(S234=0,AA234,Z234+SUM(G234:Q234)+AB234)</f>
        <v>14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 t="s">
        <v>0</v>
      </c>
      <c r="S234" s="17">
        <v>1</v>
      </c>
      <c r="T234" s="17">
        <v>1</v>
      </c>
      <c r="U234" s="17">
        <v>0</v>
      </c>
      <c r="V234" s="17">
        <v>78.7</v>
      </c>
      <c r="W234" s="17">
        <v>0</v>
      </c>
      <c r="X234" s="17">
        <v>0</v>
      </c>
      <c r="Y234" s="23">
        <f>V234/5.5</f>
        <v>14.30909090909091</v>
      </c>
      <c r="Z234" s="16">
        <f>ROUND(Y234,0)</f>
        <v>14</v>
      </c>
      <c r="AA234" s="17">
        <v>15</v>
      </c>
      <c r="AB234" s="17">
        <v>0</v>
      </c>
      <c r="AC234" s="14" t="s">
        <v>56</v>
      </c>
      <c r="AD234" s="18">
        <v>44439</v>
      </c>
      <c r="AE234" s="14" t="s">
        <v>43</v>
      </c>
      <c r="AF234" s="14" t="s">
        <v>60</v>
      </c>
      <c r="AG234" s="19" t="s">
        <v>51</v>
      </c>
      <c r="AH234" s="14" t="s">
        <v>52</v>
      </c>
      <c r="AI234" s="20">
        <f>F234-AN234</f>
        <v>14</v>
      </c>
      <c r="AJ234" s="17">
        <v>7</v>
      </c>
      <c r="AK234" s="21">
        <f>IF(AI234=0,"-",AJ234/AI234)</f>
        <v>0.5</v>
      </c>
      <c r="AL234" s="17">
        <v>0</v>
      </c>
      <c r="AM234" s="22">
        <f>IF(AL234=0,0,AL234/AI234)</f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9">
        <v>0</v>
      </c>
    </row>
    <row r="235" spans="1:52" ht="15" customHeight="1" x14ac:dyDescent="0.25">
      <c r="A235" s="14">
        <v>287</v>
      </c>
      <c r="B235" s="15">
        <v>9970</v>
      </c>
      <c r="C235" s="15">
        <v>9</v>
      </c>
      <c r="D235" s="15">
        <v>154310069</v>
      </c>
      <c r="E235" s="15" t="s">
        <v>116</v>
      </c>
      <c r="F235" s="16">
        <f>IF(S235=0,AA235,Z235+SUM(G235:Q235)+AB235)</f>
        <v>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 t="s">
        <v>0</v>
      </c>
      <c r="S235" s="17">
        <v>1</v>
      </c>
      <c r="T235" s="17">
        <v>1</v>
      </c>
      <c r="U235" s="17">
        <v>0</v>
      </c>
      <c r="V235" s="17">
        <v>31.7</v>
      </c>
      <c r="W235" s="17">
        <v>0</v>
      </c>
      <c r="X235" s="17">
        <v>0</v>
      </c>
      <c r="Y235" s="23">
        <f>V235/5.5</f>
        <v>5.7636363636363637</v>
      </c>
      <c r="Z235" s="16">
        <f>ROUND(Y235,0)</f>
        <v>6</v>
      </c>
      <c r="AA235" s="17">
        <v>6</v>
      </c>
      <c r="AB235" s="17">
        <v>0</v>
      </c>
      <c r="AC235" s="14" t="s">
        <v>56</v>
      </c>
      <c r="AD235" s="18">
        <v>44439</v>
      </c>
      <c r="AE235" s="14" t="s">
        <v>43</v>
      </c>
      <c r="AF235" s="14" t="s">
        <v>60</v>
      </c>
      <c r="AG235" s="19" t="s">
        <v>51</v>
      </c>
      <c r="AH235" s="14" t="s">
        <v>52</v>
      </c>
      <c r="AI235" s="20">
        <f>F235-AN235</f>
        <v>6</v>
      </c>
      <c r="AJ235" s="17">
        <v>5</v>
      </c>
      <c r="AK235" s="21">
        <f>IF(AI235=0,"-",AJ235/AI235)</f>
        <v>0.83333333333333337</v>
      </c>
      <c r="AL235" s="17">
        <v>0</v>
      </c>
      <c r="AM235" s="22">
        <f>IF(AL235=0,0,AL235/AI235)</f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9">
        <v>0</v>
      </c>
    </row>
    <row r="236" spans="1:52" ht="15" customHeight="1" x14ac:dyDescent="0.25">
      <c r="A236" s="14">
        <v>286</v>
      </c>
      <c r="B236" s="15">
        <v>9971</v>
      </c>
      <c r="C236" s="15">
        <v>9</v>
      </c>
      <c r="D236" s="15">
        <v>154310070</v>
      </c>
      <c r="E236" s="15" t="s">
        <v>116</v>
      </c>
      <c r="F236" s="16">
        <f>IF(S236=0,AA236,Z236+SUM(G236:Q236)+AB236)</f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 t="s">
        <v>0</v>
      </c>
      <c r="S236" s="17">
        <v>99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23">
        <f>V236/5.5</f>
        <v>0</v>
      </c>
      <c r="Z236" s="16">
        <f>ROUND(Y236,0)</f>
        <v>0</v>
      </c>
      <c r="AA236" s="17">
        <v>0</v>
      </c>
      <c r="AB236" s="17">
        <v>0</v>
      </c>
      <c r="AC236" s="14" t="s">
        <v>56</v>
      </c>
      <c r="AD236" s="18">
        <v>44439</v>
      </c>
      <c r="AE236" s="14" t="s">
        <v>43</v>
      </c>
      <c r="AF236" s="14" t="s">
        <v>60</v>
      </c>
      <c r="AG236" s="19" t="s">
        <v>51</v>
      </c>
      <c r="AH236" s="14" t="s">
        <v>52</v>
      </c>
      <c r="AI236" s="20">
        <f>F236-AN236</f>
        <v>0</v>
      </c>
      <c r="AJ236" s="17">
        <v>0</v>
      </c>
      <c r="AK236" s="21" t="str">
        <f>IF(AI236=0,"-",AJ236/AI236)</f>
        <v>-</v>
      </c>
      <c r="AL236" s="17">
        <v>0</v>
      </c>
      <c r="AM236" s="22">
        <f>IF(AL236=0,0,AL236/AI236)</f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9">
        <v>0</v>
      </c>
    </row>
    <row r="237" spans="1:52" ht="15" customHeight="1" x14ac:dyDescent="0.25">
      <c r="A237" s="14">
        <v>281</v>
      </c>
      <c r="B237" s="15">
        <v>10103</v>
      </c>
      <c r="C237" s="15">
        <v>9</v>
      </c>
      <c r="D237" s="15">
        <v>153309019</v>
      </c>
      <c r="E237" s="15" t="s">
        <v>74</v>
      </c>
      <c r="F237" s="16">
        <f>IF(S237=0,AA237,Z237+SUM(G237:Q237)+AB237)</f>
        <v>8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0</v>
      </c>
      <c r="S237" s="17">
        <v>2</v>
      </c>
      <c r="T237" s="17">
        <v>1</v>
      </c>
      <c r="U237" s="17">
        <v>0</v>
      </c>
      <c r="V237" s="17">
        <v>46.1</v>
      </c>
      <c r="W237" s="17">
        <v>1</v>
      </c>
      <c r="X237" s="17">
        <v>5</v>
      </c>
      <c r="Y237" s="23">
        <f>V237/5.5</f>
        <v>8.3818181818181827</v>
      </c>
      <c r="Z237" s="16">
        <f>ROUND(Y237,0)</f>
        <v>8</v>
      </c>
      <c r="AA237" s="17">
        <v>9</v>
      </c>
      <c r="AB237" s="17">
        <v>0</v>
      </c>
      <c r="AC237" s="14" t="s">
        <v>56</v>
      </c>
      <c r="AD237" s="18">
        <v>44439</v>
      </c>
      <c r="AE237" s="14" t="s">
        <v>43</v>
      </c>
      <c r="AF237" s="14" t="s">
        <v>60</v>
      </c>
      <c r="AG237" s="19" t="s">
        <v>51</v>
      </c>
      <c r="AH237" s="14" t="s">
        <v>52</v>
      </c>
      <c r="AI237" s="20">
        <f>F237-AN237</f>
        <v>8</v>
      </c>
      <c r="AJ237" s="17">
        <v>4</v>
      </c>
      <c r="AK237" s="21">
        <f>IF(AI237=0,"-",AJ237/AI237)</f>
        <v>0.5</v>
      </c>
      <c r="AL237" s="17">
        <v>0</v>
      </c>
      <c r="AM237" s="22">
        <f>IF(AL237=0,0,AL237/AI237)</f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9">
        <v>0</v>
      </c>
    </row>
    <row r="238" spans="1:52" ht="15" customHeight="1" x14ac:dyDescent="0.25">
      <c r="A238" s="14">
        <v>153</v>
      </c>
      <c r="B238" s="15">
        <v>10104</v>
      </c>
      <c r="C238" s="15">
        <v>9</v>
      </c>
      <c r="D238" s="15">
        <v>153309020</v>
      </c>
      <c r="E238" s="15" t="s">
        <v>74</v>
      </c>
      <c r="F238" s="16">
        <f>IF(S238=0,AA238,Z238+SUM(G238:Q238)+AB238)</f>
        <v>9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 t="s">
        <v>0</v>
      </c>
      <c r="S238" s="17">
        <v>2</v>
      </c>
      <c r="T238" s="17">
        <v>1</v>
      </c>
      <c r="U238" s="17">
        <v>0</v>
      </c>
      <c r="V238" s="17">
        <v>51.2</v>
      </c>
      <c r="W238" s="17">
        <v>1</v>
      </c>
      <c r="X238" s="17">
        <v>5</v>
      </c>
      <c r="Y238" s="23">
        <f>V238/5.5</f>
        <v>9.3090909090909104</v>
      </c>
      <c r="Z238" s="16">
        <f>ROUND(Y238,0)</f>
        <v>9</v>
      </c>
      <c r="AA238" s="17">
        <v>8</v>
      </c>
      <c r="AB238" s="17">
        <v>0</v>
      </c>
      <c r="AC238" s="14" t="s">
        <v>56</v>
      </c>
      <c r="AD238" s="18">
        <v>44439</v>
      </c>
      <c r="AE238" s="14" t="s">
        <v>43</v>
      </c>
      <c r="AF238" s="14" t="s">
        <v>60</v>
      </c>
      <c r="AG238" s="19" t="s">
        <v>51</v>
      </c>
      <c r="AH238" s="14" t="s">
        <v>52</v>
      </c>
      <c r="AI238" s="20">
        <f>F238-AN238</f>
        <v>9</v>
      </c>
      <c r="AJ238" s="17">
        <v>4</v>
      </c>
      <c r="AK238" s="21">
        <f>IF(AI238=0,"-",AJ238/AI238)</f>
        <v>0.44444444444444442</v>
      </c>
      <c r="AL238" s="17">
        <v>0</v>
      </c>
      <c r="AM238" s="22">
        <f>IF(AL238=0,0,AL238/AI238)</f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9">
        <v>0</v>
      </c>
    </row>
    <row r="239" spans="1:52" ht="15" customHeight="1" x14ac:dyDescent="0.25">
      <c r="A239" s="14">
        <v>17</v>
      </c>
      <c r="B239" s="15">
        <v>10105</v>
      </c>
      <c r="C239" s="15">
        <v>9</v>
      </c>
      <c r="D239" s="15">
        <v>153309021</v>
      </c>
      <c r="E239" s="15" t="s">
        <v>74</v>
      </c>
      <c r="F239" s="16">
        <f>IF(S239=0,AA239,Z239+SUM(G239:Q239)+AB239)</f>
        <v>8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 t="s">
        <v>0</v>
      </c>
      <c r="S239" s="17">
        <v>2</v>
      </c>
      <c r="T239" s="17">
        <v>1</v>
      </c>
      <c r="U239" s="17">
        <v>0</v>
      </c>
      <c r="V239" s="17">
        <v>41.7</v>
      </c>
      <c r="W239" s="17">
        <v>1</v>
      </c>
      <c r="X239" s="17">
        <v>5</v>
      </c>
      <c r="Y239" s="23">
        <f>V239/5.5</f>
        <v>7.581818181818182</v>
      </c>
      <c r="Z239" s="16">
        <f>ROUND(Y239,0)</f>
        <v>8</v>
      </c>
      <c r="AA239" s="17">
        <v>8</v>
      </c>
      <c r="AB239" s="17">
        <v>0</v>
      </c>
      <c r="AC239" s="14" t="s">
        <v>56</v>
      </c>
      <c r="AD239" s="18">
        <v>44439</v>
      </c>
      <c r="AE239" s="14" t="s">
        <v>43</v>
      </c>
      <c r="AF239" s="14" t="s">
        <v>60</v>
      </c>
      <c r="AG239" s="19" t="s">
        <v>51</v>
      </c>
      <c r="AH239" s="14" t="s">
        <v>52</v>
      </c>
      <c r="AI239" s="20">
        <f>F239-AN239</f>
        <v>8</v>
      </c>
      <c r="AJ239" s="17">
        <v>4</v>
      </c>
      <c r="AK239" s="21">
        <f>IF(AI239=0,"-",AJ239/AI239)</f>
        <v>0.5</v>
      </c>
      <c r="AL239" s="17">
        <v>0</v>
      </c>
      <c r="AM239" s="22">
        <f>IF(AL239=0,0,AL239/AI239)</f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9">
        <v>0</v>
      </c>
    </row>
    <row r="240" spans="1:52" ht="15" customHeight="1" x14ac:dyDescent="0.25">
      <c r="A240" s="14">
        <v>140</v>
      </c>
      <c r="B240" s="15">
        <v>10106</v>
      </c>
      <c r="C240" s="15">
        <v>9</v>
      </c>
      <c r="D240" s="15">
        <v>153309022</v>
      </c>
      <c r="E240" s="15" t="s">
        <v>74</v>
      </c>
      <c r="F240" s="16">
        <f>IF(S240=0,AA240,Z240+SUM(G240:Q240)+AB240)</f>
        <v>8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 t="s">
        <v>0</v>
      </c>
      <c r="S240" s="17">
        <v>2</v>
      </c>
      <c r="T240" s="17">
        <v>1</v>
      </c>
      <c r="U240" s="17">
        <v>0</v>
      </c>
      <c r="V240" s="17">
        <v>46</v>
      </c>
      <c r="W240" s="17">
        <v>1</v>
      </c>
      <c r="X240" s="17">
        <v>5.3</v>
      </c>
      <c r="Y240" s="23">
        <f>V240/5.5</f>
        <v>8.3636363636363633</v>
      </c>
      <c r="Z240" s="16">
        <f>ROUND(Y240,0)</f>
        <v>8</v>
      </c>
      <c r="AA240" s="17">
        <v>8</v>
      </c>
      <c r="AB240" s="17">
        <v>0</v>
      </c>
      <c r="AC240" s="14" t="s">
        <v>56</v>
      </c>
      <c r="AD240" s="18">
        <v>44439</v>
      </c>
      <c r="AE240" s="14" t="s">
        <v>43</v>
      </c>
      <c r="AF240" s="14" t="s">
        <v>60</v>
      </c>
      <c r="AG240" s="19" t="s">
        <v>51</v>
      </c>
      <c r="AH240" s="14" t="s">
        <v>52</v>
      </c>
      <c r="AI240" s="20">
        <f>F240-AN240</f>
        <v>8</v>
      </c>
      <c r="AJ240" s="17">
        <v>6</v>
      </c>
      <c r="AK240" s="21">
        <f>IF(AI240=0,"-",AJ240/AI240)</f>
        <v>0.75</v>
      </c>
      <c r="AL240" s="17">
        <v>0</v>
      </c>
      <c r="AM240" s="22">
        <f>IF(AL240=0,0,AL240/AI240)</f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9">
        <v>0</v>
      </c>
    </row>
    <row r="241" spans="1:52" ht="15" customHeight="1" x14ac:dyDescent="0.25">
      <c r="A241" s="14">
        <v>186</v>
      </c>
      <c r="B241" s="15">
        <v>10107</v>
      </c>
      <c r="C241" s="15">
        <v>9</v>
      </c>
      <c r="D241" s="15">
        <v>153309023</v>
      </c>
      <c r="E241" s="15" t="s">
        <v>74</v>
      </c>
      <c r="F241" s="16">
        <f>IF(S241=0,AA241,Z241+SUM(G241:Q241)+AB241)</f>
        <v>9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 t="s">
        <v>0</v>
      </c>
      <c r="S241" s="17">
        <v>2</v>
      </c>
      <c r="T241" s="17">
        <v>1</v>
      </c>
      <c r="U241" s="17">
        <v>0</v>
      </c>
      <c r="V241" s="17">
        <v>49.6</v>
      </c>
      <c r="W241" s="17">
        <v>1</v>
      </c>
      <c r="X241" s="17">
        <v>5.3</v>
      </c>
      <c r="Y241" s="23">
        <f>V241/5.5</f>
        <v>9.0181818181818176</v>
      </c>
      <c r="Z241" s="16">
        <f>ROUND(Y241,0)</f>
        <v>9</v>
      </c>
      <c r="AA241" s="17">
        <v>9</v>
      </c>
      <c r="AB241" s="17">
        <v>0</v>
      </c>
      <c r="AC241" s="14" t="s">
        <v>56</v>
      </c>
      <c r="AD241" s="18">
        <v>44439</v>
      </c>
      <c r="AE241" s="14" t="s">
        <v>43</v>
      </c>
      <c r="AF241" s="14" t="s">
        <v>60</v>
      </c>
      <c r="AG241" s="19" t="s">
        <v>51</v>
      </c>
      <c r="AH241" s="14" t="s">
        <v>52</v>
      </c>
      <c r="AI241" s="20">
        <f>F241-AN241</f>
        <v>9</v>
      </c>
      <c r="AJ241" s="17">
        <v>4</v>
      </c>
      <c r="AK241" s="21">
        <f>IF(AI241=0,"-",AJ241/AI241)</f>
        <v>0.44444444444444442</v>
      </c>
      <c r="AL241" s="17">
        <v>0</v>
      </c>
      <c r="AM241" s="22">
        <f>IF(AL241=0,0,AL241/AI241)</f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9">
        <v>0</v>
      </c>
    </row>
    <row r="242" spans="1:52" ht="15" customHeight="1" x14ac:dyDescent="0.25">
      <c r="A242" s="14">
        <v>68</v>
      </c>
      <c r="B242" s="15">
        <v>10108</v>
      </c>
      <c r="C242" s="15">
        <v>9</v>
      </c>
      <c r="D242" s="15">
        <v>153309024</v>
      </c>
      <c r="E242" s="15" t="s">
        <v>74</v>
      </c>
      <c r="F242" s="16">
        <f>IF(S242=0,AA242,Z242+SUM(G242:Q242)+AB242)</f>
        <v>8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 t="s">
        <v>0</v>
      </c>
      <c r="S242" s="17">
        <v>2</v>
      </c>
      <c r="T242" s="17">
        <v>1</v>
      </c>
      <c r="U242" s="17">
        <v>0</v>
      </c>
      <c r="V242" s="17">
        <v>44.3</v>
      </c>
      <c r="W242" s="17">
        <v>1</v>
      </c>
      <c r="X242" s="17">
        <v>5.3</v>
      </c>
      <c r="Y242" s="23">
        <f>V242/5.5</f>
        <v>8.0545454545454547</v>
      </c>
      <c r="Z242" s="16">
        <f>ROUND(Y242,0)</f>
        <v>8</v>
      </c>
      <c r="AA242" s="17">
        <v>8</v>
      </c>
      <c r="AB242" s="17">
        <v>0</v>
      </c>
      <c r="AC242" s="14" t="s">
        <v>56</v>
      </c>
      <c r="AD242" s="18">
        <v>44439</v>
      </c>
      <c r="AE242" s="14" t="s">
        <v>43</v>
      </c>
      <c r="AF242" s="14" t="s">
        <v>60</v>
      </c>
      <c r="AG242" s="19" t="s">
        <v>51</v>
      </c>
      <c r="AH242" s="14" t="s">
        <v>52</v>
      </c>
      <c r="AI242" s="20">
        <f>F242-AN242</f>
        <v>8</v>
      </c>
      <c r="AJ242" s="17">
        <v>7</v>
      </c>
      <c r="AK242" s="21">
        <f>IF(AI242=0,"-",AJ242/AI242)</f>
        <v>0.875</v>
      </c>
      <c r="AL242" s="17">
        <v>0</v>
      </c>
      <c r="AM242" s="22">
        <f>IF(AL242=0,0,AL242/AI242)</f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9">
        <v>0</v>
      </c>
    </row>
    <row r="243" spans="1:52" ht="15" customHeight="1" x14ac:dyDescent="0.25">
      <c r="A243" s="14">
        <v>397</v>
      </c>
      <c r="B243" s="15">
        <v>10275</v>
      </c>
      <c r="C243" s="15">
        <v>9</v>
      </c>
      <c r="D243" s="15">
        <v>155310028</v>
      </c>
      <c r="E243" s="15" t="s">
        <v>135</v>
      </c>
      <c r="F243" s="16">
        <f>IF(S243=0,AA243,Z243+SUM(G243:Q243)+AB243)</f>
        <v>7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0</v>
      </c>
      <c r="S243" s="17">
        <v>1</v>
      </c>
      <c r="T243" s="17">
        <v>1</v>
      </c>
      <c r="U243" s="17">
        <v>0</v>
      </c>
      <c r="V243" s="17">
        <v>40.200000000000003</v>
      </c>
      <c r="W243" s="17">
        <v>0</v>
      </c>
      <c r="X243" s="17">
        <v>0</v>
      </c>
      <c r="Y243" s="23">
        <f>V243/5.5</f>
        <v>7.3090909090909095</v>
      </c>
      <c r="Z243" s="16">
        <f>ROUND(Y243,0)</f>
        <v>7</v>
      </c>
      <c r="AA243" s="17">
        <v>8</v>
      </c>
      <c r="AB243" s="17">
        <v>0</v>
      </c>
      <c r="AC243" s="14" t="s">
        <v>56</v>
      </c>
      <c r="AD243" s="18">
        <v>44439</v>
      </c>
      <c r="AE243" s="14" t="s">
        <v>43</v>
      </c>
      <c r="AF243" s="14" t="s">
        <v>60</v>
      </c>
      <c r="AG243" s="19" t="s">
        <v>51</v>
      </c>
      <c r="AH243" s="14" t="s">
        <v>52</v>
      </c>
      <c r="AI243" s="20">
        <f>F243-AN243</f>
        <v>7</v>
      </c>
      <c r="AJ243" s="17">
        <v>8</v>
      </c>
      <c r="AK243" s="21">
        <f>IF(AI243=0,"-",AJ243/AI243)</f>
        <v>1.1428571428571428</v>
      </c>
      <c r="AL243" s="17">
        <v>0</v>
      </c>
      <c r="AM243" s="22">
        <f>IF(AL243=0,0,AL243/AI243)</f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9">
        <v>0</v>
      </c>
    </row>
    <row r="244" spans="1:52" ht="15" customHeight="1" x14ac:dyDescent="0.25">
      <c r="A244" s="14">
        <v>343</v>
      </c>
      <c r="B244" s="15">
        <v>10276</v>
      </c>
      <c r="C244" s="15">
        <v>9</v>
      </c>
      <c r="D244" s="15">
        <v>155310029</v>
      </c>
      <c r="E244" s="15" t="s">
        <v>135</v>
      </c>
      <c r="F244" s="16">
        <f>IF(S244=0,AA244,Z244+SUM(G244:Q244)+AB244)</f>
        <v>15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 t="s">
        <v>0</v>
      </c>
      <c r="S244" s="17">
        <v>1</v>
      </c>
      <c r="T244" s="17">
        <v>1</v>
      </c>
      <c r="U244" s="17">
        <v>0</v>
      </c>
      <c r="V244" s="17">
        <v>85</v>
      </c>
      <c r="W244" s="17">
        <v>0</v>
      </c>
      <c r="X244" s="17">
        <v>0</v>
      </c>
      <c r="Y244" s="23">
        <f>V244/5.5</f>
        <v>15.454545454545455</v>
      </c>
      <c r="Z244" s="16">
        <f>ROUND(Y244,0)</f>
        <v>15</v>
      </c>
      <c r="AA244" s="17">
        <v>15</v>
      </c>
      <c r="AB244" s="17">
        <v>0</v>
      </c>
      <c r="AC244" s="14" t="s">
        <v>56</v>
      </c>
      <c r="AD244" s="18">
        <v>44439</v>
      </c>
      <c r="AE244" s="14" t="s">
        <v>43</v>
      </c>
      <c r="AF244" s="14" t="s">
        <v>60</v>
      </c>
      <c r="AG244" s="19" t="s">
        <v>51</v>
      </c>
      <c r="AH244" s="14" t="s">
        <v>52</v>
      </c>
      <c r="AI244" s="20">
        <f>F244-AN244</f>
        <v>13</v>
      </c>
      <c r="AJ244" s="17">
        <v>17</v>
      </c>
      <c r="AK244" s="21">
        <f>IF(AI244=0,"-",AJ244/AI244)</f>
        <v>1.3076923076923077</v>
      </c>
      <c r="AL244" s="17">
        <v>2</v>
      </c>
      <c r="AM244" s="22">
        <f>IF(AL244=0,0,AL244/AI244)</f>
        <v>0.15384615384615385</v>
      </c>
      <c r="AN244" s="17">
        <v>2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9">
        <v>0</v>
      </c>
    </row>
    <row r="245" spans="1:52" ht="15" customHeight="1" x14ac:dyDescent="0.25">
      <c r="A245" s="14">
        <v>335</v>
      </c>
      <c r="B245" s="15">
        <v>10277</v>
      </c>
      <c r="C245" s="15">
        <v>9</v>
      </c>
      <c r="D245" s="15">
        <v>155310030</v>
      </c>
      <c r="E245" s="15" t="s">
        <v>135</v>
      </c>
      <c r="F245" s="16">
        <f>IF(S245=0,AA245,Z245+SUM(G245:Q245)+AB245)</f>
        <v>8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2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114</v>
      </c>
      <c r="S245" s="17">
        <v>1</v>
      </c>
      <c r="T245" s="17">
        <v>1</v>
      </c>
      <c r="U245" s="17">
        <v>0</v>
      </c>
      <c r="V245" s="17">
        <v>33.700000000000003</v>
      </c>
      <c r="W245" s="17">
        <v>0</v>
      </c>
      <c r="X245" s="17">
        <v>0</v>
      </c>
      <c r="Y245" s="23">
        <f>V245/5.5</f>
        <v>6.1272727272727279</v>
      </c>
      <c r="Z245" s="16">
        <f>ROUND(Y245,0)</f>
        <v>6</v>
      </c>
      <c r="AA245" s="17">
        <v>8</v>
      </c>
      <c r="AB245" s="17">
        <v>0</v>
      </c>
      <c r="AC245" s="14" t="s">
        <v>56</v>
      </c>
      <c r="AD245" s="18">
        <v>44439</v>
      </c>
      <c r="AE245" s="14" t="s">
        <v>43</v>
      </c>
      <c r="AF245" s="14" t="s">
        <v>60</v>
      </c>
      <c r="AG245" s="19" t="s">
        <v>51</v>
      </c>
      <c r="AH245" s="14" t="s">
        <v>52</v>
      </c>
      <c r="AI245" s="20">
        <f>F245-AN245</f>
        <v>8</v>
      </c>
      <c r="AJ245" s="17">
        <v>8</v>
      </c>
      <c r="AK245" s="21">
        <f>IF(AI245=0,"-",AJ245/AI245)</f>
        <v>1</v>
      </c>
      <c r="AL245" s="17">
        <v>0</v>
      </c>
      <c r="AM245" s="22">
        <f>IF(AL245=0,0,AL245/AI245)</f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1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9">
        <v>0</v>
      </c>
    </row>
    <row r="246" spans="1:52" s="36" customFormat="1" ht="15" customHeight="1" x14ac:dyDescent="0.25">
      <c r="A246" s="14">
        <v>353</v>
      </c>
      <c r="B246" s="15">
        <v>10278</v>
      </c>
      <c r="C246" s="15">
        <v>9</v>
      </c>
      <c r="D246" s="15">
        <v>155310031</v>
      </c>
      <c r="E246" s="15" t="s">
        <v>135</v>
      </c>
      <c r="F246" s="16">
        <f>IF(S246=0,AA246,Z246+SUM(G246:Q246)+AB246)</f>
        <v>7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 t="s">
        <v>0</v>
      </c>
      <c r="S246" s="17">
        <v>1</v>
      </c>
      <c r="T246" s="17">
        <v>1</v>
      </c>
      <c r="U246" s="17">
        <v>0</v>
      </c>
      <c r="V246" s="17">
        <v>38.799999999999997</v>
      </c>
      <c r="W246" s="17">
        <v>0</v>
      </c>
      <c r="X246" s="17">
        <v>0</v>
      </c>
      <c r="Y246" s="23">
        <f>V246/5.5</f>
        <v>7.0545454545454538</v>
      </c>
      <c r="Z246" s="16">
        <f>ROUND(Y246,0)</f>
        <v>7</v>
      </c>
      <c r="AA246" s="17">
        <v>7</v>
      </c>
      <c r="AB246" s="17">
        <v>0</v>
      </c>
      <c r="AC246" s="14" t="s">
        <v>56</v>
      </c>
      <c r="AD246" s="18">
        <v>44439</v>
      </c>
      <c r="AE246" s="14" t="s">
        <v>43</v>
      </c>
      <c r="AF246" s="14" t="s">
        <v>60</v>
      </c>
      <c r="AG246" s="19" t="s">
        <v>51</v>
      </c>
      <c r="AH246" s="14" t="s">
        <v>52</v>
      </c>
      <c r="AI246" s="20">
        <f>F246-AN246</f>
        <v>7</v>
      </c>
      <c r="AJ246" s="17">
        <v>5</v>
      </c>
      <c r="AK246" s="21">
        <f>IF(AI246=0,"-",AJ246/AI246)</f>
        <v>0.7142857142857143</v>
      </c>
      <c r="AL246" s="17">
        <v>0</v>
      </c>
      <c r="AM246" s="22">
        <f>IF(AL246=0,0,AL246/AI246)</f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9">
        <v>0</v>
      </c>
    </row>
    <row r="247" spans="1:52" ht="15" customHeight="1" x14ac:dyDescent="0.25">
      <c r="A247" s="14">
        <v>330</v>
      </c>
      <c r="B247" s="15">
        <v>10279</v>
      </c>
      <c r="C247" s="15">
        <v>9</v>
      </c>
      <c r="D247" s="15">
        <v>155311019</v>
      </c>
      <c r="E247" s="15" t="s">
        <v>135</v>
      </c>
      <c r="F247" s="16">
        <f>IF(S247=0,AA247,Z247+SUM(G247:Q247)+AB247)</f>
        <v>7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 t="s">
        <v>0</v>
      </c>
      <c r="S247" s="17">
        <v>1</v>
      </c>
      <c r="T247" s="17">
        <v>1</v>
      </c>
      <c r="U247" s="17">
        <v>0</v>
      </c>
      <c r="V247" s="17">
        <v>35.799999999999997</v>
      </c>
      <c r="W247" s="17">
        <v>0</v>
      </c>
      <c r="X247" s="17">
        <v>0</v>
      </c>
      <c r="Y247" s="23">
        <f>V247/5.5</f>
        <v>6.5090909090909088</v>
      </c>
      <c r="Z247" s="16">
        <f>ROUND(Y247,0)</f>
        <v>7</v>
      </c>
      <c r="AA247" s="17">
        <v>6</v>
      </c>
      <c r="AB247" s="17">
        <v>0</v>
      </c>
      <c r="AC247" s="14" t="s">
        <v>56</v>
      </c>
      <c r="AD247" s="18">
        <v>44439</v>
      </c>
      <c r="AE247" s="14" t="s">
        <v>43</v>
      </c>
      <c r="AF247" s="14" t="s">
        <v>60</v>
      </c>
      <c r="AG247" s="19" t="s">
        <v>51</v>
      </c>
      <c r="AH247" s="14" t="s">
        <v>52</v>
      </c>
      <c r="AI247" s="20">
        <f>F247-AN247</f>
        <v>7</v>
      </c>
      <c r="AJ247" s="17">
        <v>6</v>
      </c>
      <c r="AK247" s="21">
        <f>IF(AI247=0,"-",AJ247/AI247)</f>
        <v>0.8571428571428571</v>
      </c>
      <c r="AL247" s="17">
        <v>0</v>
      </c>
      <c r="AM247" s="22">
        <f>IF(AL247=0,0,AL247/AI247)</f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9">
        <v>0</v>
      </c>
    </row>
    <row r="248" spans="1:52" ht="15" customHeight="1" x14ac:dyDescent="0.25">
      <c r="A248" s="14">
        <v>230</v>
      </c>
      <c r="B248" s="15">
        <v>10317</v>
      </c>
      <c r="C248" s="15">
        <v>9</v>
      </c>
      <c r="D248" s="15">
        <v>155310027</v>
      </c>
      <c r="E248" s="15" t="s">
        <v>110</v>
      </c>
      <c r="F248" s="16">
        <f>IF(S248=0,AA248,Z248+SUM(G248:Q248)+AB248)</f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 t="s">
        <v>0</v>
      </c>
      <c r="S248" s="17">
        <v>1</v>
      </c>
      <c r="T248" s="17">
        <v>1</v>
      </c>
      <c r="U248" s="17">
        <v>0</v>
      </c>
      <c r="V248" s="17">
        <v>69</v>
      </c>
      <c r="W248" s="17">
        <v>0</v>
      </c>
      <c r="X248" s="17">
        <v>0</v>
      </c>
      <c r="Y248" s="23">
        <f>V248/5.5</f>
        <v>12.545454545454545</v>
      </c>
      <c r="Z248" s="16">
        <f>ROUND(Y248,0)</f>
        <v>13</v>
      </c>
      <c r="AA248" s="17">
        <v>12</v>
      </c>
      <c r="AB248" s="17">
        <v>0</v>
      </c>
      <c r="AC248" s="14" t="s">
        <v>56</v>
      </c>
      <c r="AD248" s="18">
        <v>44439</v>
      </c>
      <c r="AE248" s="14" t="s">
        <v>43</v>
      </c>
      <c r="AF248" s="14" t="s">
        <v>60</v>
      </c>
      <c r="AG248" s="19" t="s">
        <v>51</v>
      </c>
      <c r="AH248" s="14" t="s">
        <v>52</v>
      </c>
      <c r="AI248" s="20">
        <f>F248-AN248</f>
        <v>13</v>
      </c>
      <c r="AJ248" s="17">
        <v>9</v>
      </c>
      <c r="AK248" s="21">
        <f>IF(AI248=0,"-",AJ248/AI248)</f>
        <v>0.69230769230769229</v>
      </c>
      <c r="AL248" s="17">
        <v>0</v>
      </c>
      <c r="AM248" s="22">
        <f>IF(AL248=0,0,AL248/AI248)</f>
        <v>0</v>
      </c>
      <c r="AN248" s="17">
        <v>0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9">
        <v>0</v>
      </c>
    </row>
    <row r="249" spans="1:52" ht="15" customHeight="1" x14ac:dyDescent="0.25">
      <c r="A249" s="14">
        <v>320</v>
      </c>
      <c r="B249" s="15">
        <v>10365</v>
      </c>
      <c r="C249" s="15">
        <v>9</v>
      </c>
      <c r="D249" s="15">
        <v>154310025</v>
      </c>
      <c r="E249" s="15" t="s">
        <v>125</v>
      </c>
      <c r="F249" s="16">
        <f>IF(S249=0,AA249,Z249+SUM(G249:Q249)+AB249)</f>
        <v>13</v>
      </c>
      <c r="G249" s="17">
        <v>0</v>
      </c>
      <c r="H249" s="17">
        <v>1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 t="s">
        <v>0</v>
      </c>
      <c r="S249" s="17">
        <v>1</v>
      </c>
      <c r="T249" s="17">
        <v>1</v>
      </c>
      <c r="U249" s="17">
        <v>0</v>
      </c>
      <c r="V249" s="17">
        <v>64.2</v>
      </c>
      <c r="W249" s="17">
        <v>0</v>
      </c>
      <c r="X249" s="17">
        <v>0</v>
      </c>
      <c r="Y249" s="23">
        <f>V249/5.5</f>
        <v>11.672727272727274</v>
      </c>
      <c r="Z249" s="16">
        <f>ROUND(Y249,0)</f>
        <v>12</v>
      </c>
      <c r="AA249" s="17">
        <v>12</v>
      </c>
      <c r="AB249" s="17">
        <v>0</v>
      </c>
      <c r="AC249" s="14" t="s">
        <v>56</v>
      </c>
      <c r="AD249" s="18">
        <v>44439</v>
      </c>
      <c r="AE249" s="14" t="s">
        <v>43</v>
      </c>
      <c r="AF249" s="14" t="s">
        <v>60</v>
      </c>
      <c r="AG249" s="19" t="s">
        <v>51</v>
      </c>
      <c r="AH249" s="14" t="s">
        <v>52</v>
      </c>
      <c r="AI249" s="20">
        <f>F249-AN249</f>
        <v>12</v>
      </c>
      <c r="AJ249" s="17">
        <v>8</v>
      </c>
      <c r="AK249" s="21">
        <f>IF(AI249=0,"-",AJ249/AI249)</f>
        <v>0.66666666666666663</v>
      </c>
      <c r="AL249" s="17">
        <v>0</v>
      </c>
      <c r="AM249" s="22">
        <f>IF(AL249=0,0,AL249/AI249)</f>
        <v>0</v>
      </c>
      <c r="AN249" s="17">
        <v>1</v>
      </c>
      <c r="AO249" s="17">
        <v>0</v>
      </c>
      <c r="AP249" s="17">
        <v>1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9">
        <v>0</v>
      </c>
    </row>
    <row r="250" spans="1:52" ht="15" customHeight="1" x14ac:dyDescent="0.25">
      <c r="A250" s="14">
        <v>314</v>
      </c>
      <c r="B250" s="15">
        <v>10366</v>
      </c>
      <c r="C250" s="15">
        <v>9</v>
      </c>
      <c r="D250" s="15">
        <v>154310026</v>
      </c>
      <c r="E250" s="15" t="s">
        <v>125</v>
      </c>
      <c r="F250" s="16">
        <f>IF(S250=0,AA250,Z250+SUM(G250:Q250)+AB250)</f>
        <v>26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 t="s">
        <v>0</v>
      </c>
      <c r="S250" s="17">
        <v>1</v>
      </c>
      <c r="T250" s="17">
        <v>1</v>
      </c>
      <c r="U250" s="17">
        <v>0</v>
      </c>
      <c r="V250" s="17">
        <v>145.5</v>
      </c>
      <c r="W250" s="17">
        <v>0</v>
      </c>
      <c r="X250" s="17">
        <v>0</v>
      </c>
      <c r="Y250" s="23">
        <f>V250/5.5</f>
        <v>26.454545454545453</v>
      </c>
      <c r="Z250" s="16">
        <f>ROUND(Y250,0)</f>
        <v>26</v>
      </c>
      <c r="AA250" s="17">
        <v>23</v>
      </c>
      <c r="AB250" s="17">
        <v>0</v>
      </c>
      <c r="AC250" s="14" t="s">
        <v>56</v>
      </c>
      <c r="AD250" s="18">
        <v>44439</v>
      </c>
      <c r="AE250" s="14" t="s">
        <v>43</v>
      </c>
      <c r="AF250" s="14" t="s">
        <v>60</v>
      </c>
      <c r="AG250" s="19" t="s">
        <v>51</v>
      </c>
      <c r="AH250" s="14" t="s">
        <v>52</v>
      </c>
      <c r="AI250" s="20">
        <f>F250-AN250</f>
        <v>25</v>
      </c>
      <c r="AJ250" s="17">
        <v>13</v>
      </c>
      <c r="AK250" s="21">
        <f>IF(AI250=0,"-",AJ250/AI250)</f>
        <v>0.52</v>
      </c>
      <c r="AL250" s="17">
        <v>1</v>
      </c>
      <c r="AM250" s="22">
        <f>IF(AL250=0,0,AL250/AI250)</f>
        <v>0.04</v>
      </c>
      <c r="AN250" s="17">
        <v>1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9">
        <v>0</v>
      </c>
    </row>
    <row r="251" spans="1:52" ht="15" customHeight="1" x14ac:dyDescent="0.25">
      <c r="A251" s="14">
        <v>394</v>
      </c>
      <c r="B251" s="15">
        <v>10367</v>
      </c>
      <c r="C251" s="15">
        <v>9</v>
      </c>
      <c r="D251" s="15">
        <v>155310026</v>
      </c>
      <c r="E251" s="15" t="s">
        <v>125</v>
      </c>
      <c r="F251" s="16">
        <f>IF(S251=0,AA251,Z251+SUM(G251:Q251)+AB251)</f>
        <v>12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 t="s">
        <v>0</v>
      </c>
      <c r="S251" s="17">
        <v>1</v>
      </c>
      <c r="T251" s="17">
        <v>1</v>
      </c>
      <c r="U251" s="17">
        <v>0</v>
      </c>
      <c r="V251" s="17">
        <v>68.599999999999994</v>
      </c>
      <c r="W251" s="17">
        <v>0</v>
      </c>
      <c r="X251" s="17">
        <v>0</v>
      </c>
      <c r="Y251" s="23">
        <f>V251/5.5</f>
        <v>12.472727272727271</v>
      </c>
      <c r="Z251" s="16">
        <f>ROUND(Y251,0)</f>
        <v>12</v>
      </c>
      <c r="AA251" s="17">
        <v>12</v>
      </c>
      <c r="AB251" s="17">
        <v>0</v>
      </c>
      <c r="AC251" s="14" t="s">
        <v>56</v>
      </c>
      <c r="AD251" s="18">
        <v>44439</v>
      </c>
      <c r="AE251" s="14" t="s">
        <v>43</v>
      </c>
      <c r="AF251" s="14" t="s">
        <v>60</v>
      </c>
      <c r="AG251" s="19" t="s">
        <v>51</v>
      </c>
      <c r="AH251" s="14" t="s">
        <v>52</v>
      </c>
      <c r="AI251" s="20">
        <f>F251-AN251</f>
        <v>12</v>
      </c>
      <c r="AJ251" s="17">
        <v>12</v>
      </c>
      <c r="AK251" s="21">
        <f>IF(AI251=0,"-",AJ251/AI251)</f>
        <v>1</v>
      </c>
      <c r="AL251" s="17">
        <v>1</v>
      </c>
      <c r="AM251" s="22">
        <f>IF(AL251=0,0,AL251/AI251)</f>
        <v>8.3333333333333329E-2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9">
        <v>0</v>
      </c>
    </row>
    <row r="252" spans="1:52" ht="15" customHeight="1" x14ac:dyDescent="0.25">
      <c r="A252" s="14">
        <v>333</v>
      </c>
      <c r="B252" s="15">
        <v>10422</v>
      </c>
      <c r="C252" s="15">
        <v>9</v>
      </c>
      <c r="D252" s="15">
        <v>153310014</v>
      </c>
      <c r="E252" s="15" t="s">
        <v>134</v>
      </c>
      <c r="F252" s="16">
        <f>IF(S252=0,AA252,Z252+SUM(G252:Q252)+AB252)</f>
        <v>21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 t="s">
        <v>0</v>
      </c>
      <c r="S252" s="17">
        <v>2</v>
      </c>
      <c r="T252" s="17">
        <v>1</v>
      </c>
      <c r="U252" s="17">
        <v>0</v>
      </c>
      <c r="V252" s="17">
        <v>116.9</v>
      </c>
      <c r="W252" s="17">
        <v>2</v>
      </c>
      <c r="X252" s="17">
        <v>7.6</v>
      </c>
      <c r="Y252" s="23">
        <f>V252/5.5</f>
        <v>21.254545454545454</v>
      </c>
      <c r="Z252" s="16">
        <f>ROUND(Y252,0)</f>
        <v>21</v>
      </c>
      <c r="AA252" s="17">
        <v>20</v>
      </c>
      <c r="AB252" s="17">
        <v>0</v>
      </c>
      <c r="AC252" s="14" t="s">
        <v>56</v>
      </c>
      <c r="AD252" s="18">
        <v>44439</v>
      </c>
      <c r="AE252" s="14" t="s">
        <v>43</v>
      </c>
      <c r="AF252" s="14" t="s">
        <v>60</v>
      </c>
      <c r="AG252" s="19" t="s">
        <v>51</v>
      </c>
      <c r="AH252" s="14" t="s">
        <v>52</v>
      </c>
      <c r="AI252" s="20">
        <f>F252-AN252</f>
        <v>21</v>
      </c>
      <c r="AJ252" s="17">
        <v>10</v>
      </c>
      <c r="AK252" s="21">
        <f>IF(AI252=0,"-",AJ252/AI252)</f>
        <v>0.47619047619047616</v>
      </c>
      <c r="AL252" s="17">
        <v>0</v>
      </c>
      <c r="AM252" s="22">
        <f>IF(AL252=0,0,AL252/AI252)</f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9">
        <v>0</v>
      </c>
    </row>
    <row r="253" spans="1:52" ht="15" customHeight="1" x14ac:dyDescent="0.25">
      <c r="A253" s="14">
        <v>337</v>
      </c>
      <c r="B253" s="15">
        <v>10423</v>
      </c>
      <c r="C253" s="15">
        <v>9</v>
      </c>
      <c r="D253" s="15">
        <v>153310015</v>
      </c>
      <c r="E253" s="15" t="s">
        <v>134</v>
      </c>
      <c r="F253" s="16">
        <f>IF(S253=0,AA253,Z253+SUM(G253:Q253)+AB253)</f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 t="s">
        <v>0</v>
      </c>
      <c r="S253" s="17">
        <v>99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3">
        <f>V253/5.5</f>
        <v>0</v>
      </c>
      <c r="Z253" s="16">
        <f>ROUND(Y253,0)</f>
        <v>0</v>
      </c>
      <c r="AA253" s="17">
        <v>0</v>
      </c>
      <c r="AB253" s="17">
        <v>0</v>
      </c>
      <c r="AC253" s="14" t="s">
        <v>56</v>
      </c>
      <c r="AD253" s="18">
        <v>44439</v>
      </c>
      <c r="AE253" s="14" t="s">
        <v>43</v>
      </c>
      <c r="AF253" s="14" t="s">
        <v>60</v>
      </c>
      <c r="AG253" s="19" t="s">
        <v>51</v>
      </c>
      <c r="AH253" s="14" t="s">
        <v>52</v>
      </c>
      <c r="AI253" s="20">
        <f>F253-AN253</f>
        <v>0</v>
      </c>
      <c r="AJ253" s="17">
        <v>0</v>
      </c>
      <c r="AK253" s="21" t="str">
        <f>IF(AI253=0,"-",AJ253/AI253)</f>
        <v>-</v>
      </c>
      <c r="AL253" s="17">
        <v>0</v>
      </c>
      <c r="AM253" s="22">
        <f>IF(AL253=0,0,AL253/AI253)</f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9">
        <v>0</v>
      </c>
    </row>
    <row r="254" spans="1:52" ht="15" customHeight="1" x14ac:dyDescent="0.25">
      <c r="A254" s="14">
        <v>340</v>
      </c>
      <c r="B254" s="15">
        <v>10424</v>
      </c>
      <c r="C254" s="15">
        <v>9</v>
      </c>
      <c r="D254" s="15">
        <v>153310016</v>
      </c>
      <c r="E254" s="15" t="s">
        <v>134</v>
      </c>
      <c r="F254" s="16">
        <f>IF(S254=0,AA254,Z254+SUM(G254:Q254)+AB254)</f>
        <v>76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0</v>
      </c>
      <c r="S254" s="17">
        <v>2</v>
      </c>
      <c r="T254" s="17">
        <v>1</v>
      </c>
      <c r="U254" s="17">
        <v>0</v>
      </c>
      <c r="V254" s="17">
        <v>419.7</v>
      </c>
      <c r="W254" s="17">
        <v>2</v>
      </c>
      <c r="X254" s="17">
        <v>7.5</v>
      </c>
      <c r="Y254" s="23">
        <f>V254/5.5</f>
        <v>76.309090909090912</v>
      </c>
      <c r="Z254" s="16">
        <f>ROUND(Y254,0)</f>
        <v>76</v>
      </c>
      <c r="AA254" s="17">
        <v>81</v>
      </c>
      <c r="AB254" s="17">
        <v>0</v>
      </c>
      <c r="AC254" s="14" t="s">
        <v>56</v>
      </c>
      <c r="AD254" s="18">
        <v>44439</v>
      </c>
      <c r="AE254" s="14" t="s">
        <v>43</v>
      </c>
      <c r="AF254" s="14" t="s">
        <v>60</v>
      </c>
      <c r="AG254" s="19" t="s">
        <v>51</v>
      </c>
      <c r="AH254" s="14" t="s">
        <v>52</v>
      </c>
      <c r="AI254" s="20">
        <f>F254-AN254</f>
        <v>75</v>
      </c>
      <c r="AJ254" s="17">
        <v>53</v>
      </c>
      <c r="AK254" s="21">
        <f>IF(AI254=0,"-",AJ254/AI254)</f>
        <v>0.70666666666666667</v>
      </c>
      <c r="AL254" s="17">
        <v>0</v>
      </c>
      <c r="AM254" s="22">
        <f>IF(AL254=0,0,AL254/AI254)</f>
        <v>0</v>
      </c>
      <c r="AN254" s="17">
        <v>1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9">
        <v>0</v>
      </c>
    </row>
    <row r="255" spans="1:52" ht="15" customHeight="1" x14ac:dyDescent="0.25">
      <c r="A255" s="14">
        <v>354</v>
      </c>
      <c r="B255" s="15">
        <v>10425</v>
      </c>
      <c r="C255" s="15">
        <v>9</v>
      </c>
      <c r="D255" s="15">
        <v>154310022</v>
      </c>
      <c r="E255" s="15" t="s">
        <v>134</v>
      </c>
      <c r="F255" s="16">
        <f>IF(S255=0,AA255,Z255+SUM(G255:Q255)+AB255)</f>
        <v>20</v>
      </c>
      <c r="G255" s="17">
        <v>0</v>
      </c>
      <c r="H255" s="17">
        <v>0</v>
      </c>
      <c r="I255" s="17">
        <v>0</v>
      </c>
      <c r="J255" s="17">
        <v>0</v>
      </c>
      <c r="K255" s="17">
        <v>2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 t="s">
        <v>0</v>
      </c>
      <c r="S255" s="17">
        <v>1</v>
      </c>
      <c r="T255" s="17">
        <v>1</v>
      </c>
      <c r="U255" s="17">
        <v>0</v>
      </c>
      <c r="V255" s="17">
        <v>98.1</v>
      </c>
      <c r="W255" s="17">
        <v>0</v>
      </c>
      <c r="X255" s="17">
        <v>0</v>
      </c>
      <c r="Y255" s="23">
        <f>V255/5.5</f>
        <v>17.836363636363636</v>
      </c>
      <c r="Z255" s="16">
        <f>ROUND(Y255,0)</f>
        <v>18</v>
      </c>
      <c r="AA255" s="17">
        <v>17</v>
      </c>
      <c r="AB255" s="17">
        <v>0</v>
      </c>
      <c r="AC255" s="14" t="s">
        <v>56</v>
      </c>
      <c r="AD255" s="18">
        <v>44439</v>
      </c>
      <c r="AE255" s="14" t="s">
        <v>43</v>
      </c>
      <c r="AF255" s="14" t="s">
        <v>60</v>
      </c>
      <c r="AG255" s="19" t="s">
        <v>51</v>
      </c>
      <c r="AH255" s="14" t="s">
        <v>52</v>
      </c>
      <c r="AI255" s="20">
        <f>F255-AN255</f>
        <v>20</v>
      </c>
      <c r="AJ255" s="17">
        <v>11</v>
      </c>
      <c r="AK255" s="21">
        <f>IF(AI255=0,"-",AJ255/AI255)</f>
        <v>0.55000000000000004</v>
      </c>
      <c r="AL255" s="17">
        <v>2</v>
      </c>
      <c r="AM255" s="22">
        <f>IF(AL255=0,0,AL255/AI255)</f>
        <v>0.1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1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9">
        <v>0</v>
      </c>
    </row>
    <row r="256" spans="1:52" ht="15" customHeight="1" x14ac:dyDescent="0.25">
      <c r="A256" s="14">
        <v>377</v>
      </c>
      <c r="B256" s="15">
        <v>10426</v>
      </c>
      <c r="C256" s="15">
        <v>9</v>
      </c>
      <c r="D256" s="15">
        <v>154310023</v>
      </c>
      <c r="E256" s="15" t="s">
        <v>134</v>
      </c>
      <c r="F256" s="16">
        <f>IF(S256=0,AA256,Z256+SUM(G256:Q256)+AB256)</f>
        <v>16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 t="s">
        <v>0</v>
      </c>
      <c r="S256" s="17">
        <v>1</v>
      </c>
      <c r="T256" s="17">
        <v>1</v>
      </c>
      <c r="U256" s="17">
        <v>0</v>
      </c>
      <c r="V256" s="17">
        <v>86.8</v>
      </c>
      <c r="W256" s="17">
        <v>0</v>
      </c>
      <c r="X256" s="17">
        <v>0</v>
      </c>
      <c r="Y256" s="23">
        <f>V256/5.5</f>
        <v>15.781818181818181</v>
      </c>
      <c r="Z256" s="16">
        <f>ROUND(Y256,0)</f>
        <v>16</v>
      </c>
      <c r="AA256" s="17">
        <v>16</v>
      </c>
      <c r="AB256" s="17">
        <v>0</v>
      </c>
      <c r="AC256" s="14" t="s">
        <v>56</v>
      </c>
      <c r="AD256" s="18">
        <v>44439</v>
      </c>
      <c r="AE256" s="14" t="s">
        <v>43</v>
      </c>
      <c r="AF256" s="14" t="s">
        <v>60</v>
      </c>
      <c r="AG256" s="19" t="s">
        <v>51</v>
      </c>
      <c r="AH256" s="14" t="s">
        <v>52</v>
      </c>
      <c r="AI256" s="20">
        <f>F256-AN256</f>
        <v>16</v>
      </c>
      <c r="AJ256" s="17">
        <v>11</v>
      </c>
      <c r="AK256" s="21">
        <f>IF(AI256=0,"-",AJ256/AI256)</f>
        <v>0.6875</v>
      </c>
      <c r="AL256" s="17">
        <v>0</v>
      </c>
      <c r="AM256" s="22">
        <f>IF(AL256=0,0,AL256/AI256)</f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9">
        <v>0</v>
      </c>
    </row>
    <row r="257" spans="1:52" ht="15" customHeight="1" x14ac:dyDescent="0.25">
      <c r="A257" s="14">
        <v>359</v>
      </c>
      <c r="B257" s="15">
        <v>10427</v>
      </c>
      <c r="C257" s="15">
        <v>9</v>
      </c>
      <c r="D257" s="15">
        <v>154310024</v>
      </c>
      <c r="E257" s="15" t="s">
        <v>134</v>
      </c>
      <c r="F257" s="16">
        <f>IF(S257=0,AA257,Z257+SUM(G257:Q257)+AB257)</f>
        <v>17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 t="s">
        <v>0</v>
      </c>
      <c r="S257" s="17">
        <v>1</v>
      </c>
      <c r="T257" s="17">
        <v>1</v>
      </c>
      <c r="U257" s="17">
        <v>0</v>
      </c>
      <c r="V257" s="17">
        <v>92.1</v>
      </c>
      <c r="W257" s="17">
        <v>0</v>
      </c>
      <c r="X257" s="17">
        <v>0</v>
      </c>
      <c r="Y257" s="23">
        <f>V257/5.5</f>
        <v>16.745454545454546</v>
      </c>
      <c r="Z257" s="16">
        <f>ROUND(Y257,0)</f>
        <v>17</v>
      </c>
      <c r="AA257" s="17">
        <v>16</v>
      </c>
      <c r="AB257" s="17">
        <v>0</v>
      </c>
      <c r="AC257" s="14" t="s">
        <v>56</v>
      </c>
      <c r="AD257" s="18">
        <v>44439</v>
      </c>
      <c r="AE257" s="14" t="s">
        <v>43</v>
      </c>
      <c r="AF257" s="14" t="s">
        <v>60</v>
      </c>
      <c r="AG257" s="19" t="s">
        <v>51</v>
      </c>
      <c r="AH257" s="14" t="s">
        <v>52</v>
      </c>
      <c r="AI257" s="20">
        <f>F257-AN257</f>
        <v>17</v>
      </c>
      <c r="AJ257" s="17">
        <v>16</v>
      </c>
      <c r="AK257" s="21">
        <f>IF(AI257=0,"-",AJ257/AI257)</f>
        <v>0.94117647058823528</v>
      </c>
      <c r="AL257" s="17">
        <v>0</v>
      </c>
      <c r="AM257" s="22">
        <f>IF(AL257=0,0,AL257/AI257)</f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9">
        <v>0</v>
      </c>
    </row>
    <row r="258" spans="1:52" ht="15" customHeight="1" x14ac:dyDescent="0.25">
      <c r="A258" s="14">
        <v>351</v>
      </c>
      <c r="B258" s="15">
        <v>10428</v>
      </c>
      <c r="C258" s="15">
        <v>9</v>
      </c>
      <c r="D258" s="15">
        <v>154310072</v>
      </c>
      <c r="E258" s="15" t="s">
        <v>134</v>
      </c>
      <c r="F258" s="16">
        <f>IF(S258=0,AA258,Z258+SUM(G258:Q258)+AB258)</f>
        <v>9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 t="s">
        <v>0</v>
      </c>
      <c r="S258" s="17">
        <v>2</v>
      </c>
      <c r="T258" s="17">
        <v>1</v>
      </c>
      <c r="U258" s="17">
        <v>0</v>
      </c>
      <c r="V258" s="17">
        <v>47.6</v>
      </c>
      <c r="W258" s="17">
        <v>1</v>
      </c>
      <c r="X258" s="17">
        <v>5.4</v>
      </c>
      <c r="Y258" s="23">
        <f>V258/5.5</f>
        <v>8.6545454545454543</v>
      </c>
      <c r="Z258" s="16">
        <f>ROUND(Y258,0)</f>
        <v>9</v>
      </c>
      <c r="AA258" s="17">
        <v>8</v>
      </c>
      <c r="AB258" s="17">
        <v>0</v>
      </c>
      <c r="AC258" s="14" t="s">
        <v>56</v>
      </c>
      <c r="AD258" s="18">
        <v>44439</v>
      </c>
      <c r="AE258" s="14" t="s">
        <v>43</v>
      </c>
      <c r="AF258" s="14" t="s">
        <v>60</v>
      </c>
      <c r="AG258" s="19" t="s">
        <v>51</v>
      </c>
      <c r="AH258" s="14" t="s">
        <v>52</v>
      </c>
      <c r="AI258" s="20">
        <f>F258-AN258</f>
        <v>9</v>
      </c>
      <c r="AJ258" s="17">
        <v>6</v>
      </c>
      <c r="AK258" s="21">
        <f>IF(AI258=0,"-",AJ258/AI258)</f>
        <v>0.66666666666666663</v>
      </c>
      <c r="AL258" s="17">
        <v>0</v>
      </c>
      <c r="AM258" s="22">
        <f>IF(AL258=0,0,AL258/AI258)</f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9">
        <v>0</v>
      </c>
    </row>
    <row r="259" spans="1:52" ht="15" customHeight="1" x14ac:dyDescent="0.25">
      <c r="A259" s="14">
        <v>380</v>
      </c>
      <c r="B259" s="15">
        <v>10429</v>
      </c>
      <c r="C259" s="15">
        <v>9</v>
      </c>
      <c r="D259" s="15">
        <v>154310073</v>
      </c>
      <c r="E259" s="15" t="s">
        <v>134</v>
      </c>
      <c r="F259" s="16">
        <f>IF(S259=0,AA259,Z259+SUM(G259:Q259)+AB259)</f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 t="s">
        <v>0</v>
      </c>
      <c r="S259" s="17">
        <v>99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23">
        <f>V259/5.5</f>
        <v>0</v>
      </c>
      <c r="Z259" s="16">
        <f>ROUND(Y259,0)</f>
        <v>0</v>
      </c>
      <c r="AA259" s="17">
        <v>0</v>
      </c>
      <c r="AB259" s="17">
        <v>0</v>
      </c>
      <c r="AC259" s="14" t="s">
        <v>56</v>
      </c>
      <c r="AD259" s="18">
        <v>44439</v>
      </c>
      <c r="AE259" s="14" t="s">
        <v>43</v>
      </c>
      <c r="AF259" s="14" t="s">
        <v>60</v>
      </c>
      <c r="AG259" s="19" t="s">
        <v>51</v>
      </c>
      <c r="AH259" s="14" t="s">
        <v>52</v>
      </c>
      <c r="AI259" s="20">
        <f>F259-AN259</f>
        <v>0</v>
      </c>
      <c r="AJ259" s="17">
        <v>0</v>
      </c>
      <c r="AK259" s="21" t="str">
        <f>IF(AI259=0,"-",AJ259/AI259)</f>
        <v>-</v>
      </c>
      <c r="AL259" s="17">
        <v>0</v>
      </c>
      <c r="AM259" s="22">
        <f>IF(AL259=0,0,AL259/AI259)</f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9">
        <v>0</v>
      </c>
    </row>
    <row r="260" spans="1:52" ht="15" customHeight="1" x14ac:dyDescent="0.25">
      <c r="A260" s="14">
        <v>361</v>
      </c>
      <c r="B260" s="15">
        <v>10430</v>
      </c>
      <c r="C260" s="15">
        <v>9</v>
      </c>
      <c r="D260" s="15">
        <v>154310074</v>
      </c>
      <c r="E260" s="15" t="s">
        <v>134</v>
      </c>
      <c r="F260" s="16">
        <f>IF(S260=0,AA260,Z260+SUM(G260:Q260)+AB260)</f>
        <v>7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 t="s">
        <v>0</v>
      </c>
      <c r="S260" s="17">
        <v>2</v>
      </c>
      <c r="T260" s="17">
        <v>1</v>
      </c>
      <c r="U260" s="17">
        <v>0</v>
      </c>
      <c r="V260" s="17">
        <v>39</v>
      </c>
      <c r="W260" s="17">
        <v>1</v>
      </c>
      <c r="X260" s="17">
        <v>5.5</v>
      </c>
      <c r="Y260" s="23">
        <f>V260/5.5</f>
        <v>7.0909090909090908</v>
      </c>
      <c r="Z260" s="16">
        <f>ROUND(Y260,0)</f>
        <v>7</v>
      </c>
      <c r="AA260" s="17">
        <v>7</v>
      </c>
      <c r="AB260" s="17">
        <v>0</v>
      </c>
      <c r="AC260" s="14" t="s">
        <v>56</v>
      </c>
      <c r="AD260" s="18">
        <v>44439</v>
      </c>
      <c r="AE260" s="14" t="s">
        <v>43</v>
      </c>
      <c r="AF260" s="14" t="s">
        <v>60</v>
      </c>
      <c r="AG260" s="19" t="s">
        <v>51</v>
      </c>
      <c r="AH260" s="14" t="s">
        <v>52</v>
      </c>
      <c r="AI260" s="20">
        <f>F260-AN260</f>
        <v>7</v>
      </c>
      <c r="AJ260" s="17">
        <v>4</v>
      </c>
      <c r="AK260" s="21">
        <f>IF(AI260=0,"-",AJ260/AI260)</f>
        <v>0.5714285714285714</v>
      </c>
      <c r="AL260" s="17">
        <v>0</v>
      </c>
      <c r="AM260" s="22">
        <f>IF(AL260=0,0,AL260/AI260)</f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9">
        <v>0</v>
      </c>
    </row>
    <row r="261" spans="1:52" ht="15" customHeight="1" x14ac:dyDescent="0.25">
      <c r="A261" s="14">
        <v>365</v>
      </c>
      <c r="B261" s="15">
        <v>10431</v>
      </c>
      <c r="C261" s="15">
        <v>9</v>
      </c>
      <c r="D261" s="15">
        <v>154310075</v>
      </c>
      <c r="E261" s="15" t="s">
        <v>134</v>
      </c>
      <c r="F261" s="16">
        <f>IF(S261=0,AA261,Z261+SUM(G261:Q261)+AB261)</f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 t="s">
        <v>0</v>
      </c>
      <c r="S261" s="17">
        <v>99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23">
        <f>V261/5.5</f>
        <v>0</v>
      </c>
      <c r="Z261" s="16">
        <f>ROUND(Y261,0)</f>
        <v>0</v>
      </c>
      <c r="AA261" s="17">
        <v>0</v>
      </c>
      <c r="AB261" s="17">
        <v>0</v>
      </c>
      <c r="AC261" s="14" t="s">
        <v>56</v>
      </c>
      <c r="AD261" s="18">
        <v>44439</v>
      </c>
      <c r="AE261" s="14" t="s">
        <v>43</v>
      </c>
      <c r="AF261" s="14" t="s">
        <v>60</v>
      </c>
      <c r="AG261" s="19" t="s">
        <v>51</v>
      </c>
      <c r="AH261" s="14" t="s">
        <v>52</v>
      </c>
      <c r="AI261" s="20">
        <f>F261-AN261</f>
        <v>0</v>
      </c>
      <c r="AJ261" s="17">
        <v>0</v>
      </c>
      <c r="AK261" s="21" t="str">
        <f>IF(AI261=0,"-",AJ261/AI261)</f>
        <v>-</v>
      </c>
      <c r="AL261" s="17">
        <v>0</v>
      </c>
      <c r="AM261" s="22">
        <f>IF(AL261=0,0,AL261/AI261)</f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9">
        <v>0</v>
      </c>
    </row>
    <row r="262" spans="1:52" ht="15" customHeight="1" x14ac:dyDescent="0.25">
      <c r="A262" s="14">
        <v>349</v>
      </c>
      <c r="B262" s="15">
        <v>10432</v>
      </c>
      <c r="C262" s="15">
        <v>9</v>
      </c>
      <c r="D262" s="15">
        <v>154310076</v>
      </c>
      <c r="E262" s="15" t="s">
        <v>134</v>
      </c>
      <c r="F262" s="16">
        <f>IF(S262=0,AA262,Z262+SUM(G262:Q262)+AB262)</f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 t="s">
        <v>0</v>
      </c>
      <c r="S262" s="17">
        <v>99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23">
        <f>V262/5.5</f>
        <v>0</v>
      </c>
      <c r="Z262" s="16">
        <f>ROUND(Y262,0)</f>
        <v>0</v>
      </c>
      <c r="AA262" s="17">
        <v>0</v>
      </c>
      <c r="AB262" s="17">
        <v>0</v>
      </c>
      <c r="AC262" s="14" t="s">
        <v>56</v>
      </c>
      <c r="AD262" s="18">
        <v>44439</v>
      </c>
      <c r="AE262" s="14" t="s">
        <v>43</v>
      </c>
      <c r="AF262" s="14" t="s">
        <v>60</v>
      </c>
      <c r="AG262" s="19" t="s">
        <v>51</v>
      </c>
      <c r="AH262" s="14" t="s">
        <v>52</v>
      </c>
      <c r="AI262" s="20">
        <f>F262-AN262</f>
        <v>0</v>
      </c>
      <c r="AJ262" s="17">
        <v>0</v>
      </c>
      <c r="AK262" s="21" t="str">
        <f>IF(AI262=0,"-",AJ262/AI262)</f>
        <v>-</v>
      </c>
      <c r="AL262" s="17">
        <v>0</v>
      </c>
      <c r="AM262" s="22">
        <f>IF(AL262=0,0,AL262/AI262)</f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9">
        <v>0</v>
      </c>
    </row>
    <row r="263" spans="1:52" ht="15" customHeight="1" x14ac:dyDescent="0.25">
      <c r="A263" s="14">
        <v>331</v>
      </c>
      <c r="B263" s="15">
        <v>10433</v>
      </c>
      <c r="C263" s="15">
        <v>9</v>
      </c>
      <c r="D263" s="15">
        <v>154310077</v>
      </c>
      <c r="E263" s="15" t="s">
        <v>134</v>
      </c>
      <c r="F263" s="16">
        <f>IF(S263=0,AA263,Z263+SUM(G263:Q263)+AB263)</f>
        <v>8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0</v>
      </c>
      <c r="S263" s="17">
        <v>1</v>
      </c>
      <c r="T263" s="17">
        <v>1</v>
      </c>
      <c r="U263" s="17">
        <v>0</v>
      </c>
      <c r="V263" s="17">
        <v>42.5</v>
      </c>
      <c r="W263" s="17">
        <v>0</v>
      </c>
      <c r="X263" s="17">
        <v>0</v>
      </c>
      <c r="Y263" s="23">
        <f>V263/5.5</f>
        <v>7.7272727272727275</v>
      </c>
      <c r="Z263" s="16">
        <f>ROUND(Y263,0)</f>
        <v>8</v>
      </c>
      <c r="AA263" s="17">
        <v>8</v>
      </c>
      <c r="AB263" s="17">
        <v>0</v>
      </c>
      <c r="AC263" s="14" t="s">
        <v>56</v>
      </c>
      <c r="AD263" s="18">
        <v>44439</v>
      </c>
      <c r="AE263" s="14" t="s">
        <v>43</v>
      </c>
      <c r="AF263" s="14" t="s">
        <v>60</v>
      </c>
      <c r="AG263" s="19" t="s">
        <v>51</v>
      </c>
      <c r="AH263" s="14" t="s">
        <v>52</v>
      </c>
      <c r="AI263" s="20">
        <f>F263-AN263</f>
        <v>8</v>
      </c>
      <c r="AJ263" s="17">
        <v>4</v>
      </c>
      <c r="AK263" s="21">
        <f>IF(AI263=0,"-",AJ263/AI263)</f>
        <v>0.5</v>
      </c>
      <c r="AL263" s="17">
        <v>0</v>
      </c>
      <c r="AM263" s="22">
        <f>IF(AL263=0,0,AL263/AI263)</f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9">
        <v>0</v>
      </c>
    </row>
    <row r="264" spans="1:52" ht="15" customHeight="1" x14ac:dyDescent="0.25">
      <c r="A264" s="14">
        <v>350</v>
      </c>
      <c r="B264" s="15">
        <v>10434</v>
      </c>
      <c r="C264" s="15">
        <v>9</v>
      </c>
      <c r="D264" s="15">
        <v>154310078</v>
      </c>
      <c r="E264" s="15" t="s">
        <v>134</v>
      </c>
      <c r="F264" s="16">
        <f>IF(S264=0,AA264,Z264+SUM(G264:Q264)+AB264)</f>
        <v>6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 t="s">
        <v>0</v>
      </c>
      <c r="S264" s="17">
        <v>1</v>
      </c>
      <c r="T264" s="17">
        <v>1</v>
      </c>
      <c r="U264" s="17">
        <v>0</v>
      </c>
      <c r="V264" s="17">
        <v>32.799999999999997</v>
      </c>
      <c r="W264" s="17">
        <v>0</v>
      </c>
      <c r="X264" s="17">
        <v>0</v>
      </c>
      <c r="Y264" s="23">
        <f>V264/5.5</f>
        <v>5.963636363636363</v>
      </c>
      <c r="Z264" s="16">
        <f>ROUND(Y264,0)</f>
        <v>6</v>
      </c>
      <c r="AA264" s="17">
        <v>6</v>
      </c>
      <c r="AB264" s="17">
        <v>0</v>
      </c>
      <c r="AC264" s="14" t="s">
        <v>56</v>
      </c>
      <c r="AD264" s="18">
        <v>44439</v>
      </c>
      <c r="AE264" s="14" t="s">
        <v>43</v>
      </c>
      <c r="AF264" s="14" t="s">
        <v>60</v>
      </c>
      <c r="AG264" s="19" t="s">
        <v>51</v>
      </c>
      <c r="AH264" s="14" t="s">
        <v>52</v>
      </c>
      <c r="AI264" s="20">
        <f>F264-AN264</f>
        <v>6</v>
      </c>
      <c r="AJ264" s="17">
        <v>5</v>
      </c>
      <c r="AK264" s="21">
        <f>IF(AI264=0,"-",AJ264/AI264)</f>
        <v>0.83333333333333337</v>
      </c>
      <c r="AL264" s="17">
        <v>0</v>
      </c>
      <c r="AM264" s="22">
        <f>IF(AL264=0,0,AL264/AI264)</f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9">
        <v>0</v>
      </c>
    </row>
    <row r="265" spans="1:52" ht="15" customHeight="1" x14ac:dyDescent="0.25">
      <c r="A265" s="14">
        <v>328</v>
      </c>
      <c r="B265" s="15">
        <v>10435</v>
      </c>
      <c r="C265" s="15">
        <v>9</v>
      </c>
      <c r="D265" s="15">
        <v>154311016</v>
      </c>
      <c r="E265" s="15" t="s">
        <v>134</v>
      </c>
      <c r="F265" s="16">
        <f>IF(S265=0,AA265,Z265+SUM(G265:Q265)+AB265)</f>
        <v>6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 t="s">
        <v>0</v>
      </c>
      <c r="S265" s="17">
        <v>1</v>
      </c>
      <c r="T265" s="17">
        <v>1</v>
      </c>
      <c r="U265" s="17">
        <v>0</v>
      </c>
      <c r="V265" s="17">
        <v>35.6</v>
      </c>
      <c r="W265" s="17">
        <v>0</v>
      </c>
      <c r="X265" s="17">
        <v>0</v>
      </c>
      <c r="Y265" s="23">
        <f>V265/5.5</f>
        <v>6.4727272727272727</v>
      </c>
      <c r="Z265" s="16">
        <f>ROUND(Y265,0)</f>
        <v>6</v>
      </c>
      <c r="AA265" s="17">
        <v>7</v>
      </c>
      <c r="AB265" s="17">
        <v>0</v>
      </c>
      <c r="AC265" s="14" t="s">
        <v>56</v>
      </c>
      <c r="AD265" s="18">
        <v>44439</v>
      </c>
      <c r="AE265" s="14" t="s">
        <v>43</v>
      </c>
      <c r="AF265" s="14" t="s">
        <v>60</v>
      </c>
      <c r="AG265" s="19" t="s">
        <v>51</v>
      </c>
      <c r="AH265" s="14" t="s">
        <v>52</v>
      </c>
      <c r="AI265" s="20">
        <f>F265-AN265</f>
        <v>6</v>
      </c>
      <c r="AJ265" s="17">
        <v>6</v>
      </c>
      <c r="AK265" s="21">
        <f>IF(AI265=0,"-",AJ265/AI265)</f>
        <v>1</v>
      </c>
      <c r="AL265" s="17">
        <v>1</v>
      </c>
      <c r="AM265" s="22">
        <f>IF(AL265=0,0,AL265/AI265)</f>
        <v>0.16666666666666666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9">
        <v>0</v>
      </c>
    </row>
    <row r="266" spans="1:52" ht="15" customHeight="1" x14ac:dyDescent="0.25">
      <c r="A266" s="14">
        <v>352</v>
      </c>
      <c r="B266" s="15">
        <v>10436</v>
      </c>
      <c r="C266" s="15">
        <v>9</v>
      </c>
      <c r="D266" s="15">
        <v>154311023</v>
      </c>
      <c r="E266" s="15" t="s">
        <v>134</v>
      </c>
      <c r="F266" s="16">
        <f>IF(S266=0,AA266,Z266+SUM(G266:Q266)+AB266)</f>
        <v>17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 t="s">
        <v>0</v>
      </c>
      <c r="S266" s="17">
        <v>1</v>
      </c>
      <c r="T266" s="17">
        <v>1</v>
      </c>
      <c r="U266" s="17">
        <v>0</v>
      </c>
      <c r="V266" s="17">
        <v>96</v>
      </c>
      <c r="W266" s="17">
        <v>0</v>
      </c>
      <c r="X266" s="17">
        <v>0</v>
      </c>
      <c r="Y266" s="23">
        <f>V266/5.5</f>
        <v>17.454545454545453</v>
      </c>
      <c r="Z266" s="16">
        <f>ROUND(Y266,0)</f>
        <v>17</v>
      </c>
      <c r="AA266" s="17">
        <v>17</v>
      </c>
      <c r="AB266" s="17">
        <v>0</v>
      </c>
      <c r="AC266" s="14" t="s">
        <v>56</v>
      </c>
      <c r="AD266" s="18">
        <v>44439</v>
      </c>
      <c r="AE266" s="14" t="s">
        <v>43</v>
      </c>
      <c r="AF266" s="14" t="s">
        <v>60</v>
      </c>
      <c r="AG266" s="19" t="s">
        <v>51</v>
      </c>
      <c r="AH266" s="14" t="s">
        <v>52</v>
      </c>
      <c r="AI266" s="20">
        <f>F266-AN266</f>
        <v>16</v>
      </c>
      <c r="AJ266" s="17">
        <v>12</v>
      </c>
      <c r="AK266" s="21">
        <f>IF(AI266=0,"-",AJ266/AI266)</f>
        <v>0.75</v>
      </c>
      <c r="AL266" s="17">
        <v>2</v>
      </c>
      <c r="AM266" s="22">
        <f>IF(AL266=0,0,AL266/AI266)</f>
        <v>0.125</v>
      </c>
      <c r="AN266" s="17">
        <v>1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9">
        <v>0</v>
      </c>
    </row>
    <row r="267" spans="1:52" ht="15" customHeight="1" x14ac:dyDescent="0.25">
      <c r="A267" s="14">
        <v>347</v>
      </c>
      <c r="B267" s="15">
        <v>10437</v>
      </c>
      <c r="C267" s="15">
        <v>9</v>
      </c>
      <c r="D267" s="15">
        <v>155311050</v>
      </c>
      <c r="E267" s="15" t="s">
        <v>134</v>
      </c>
      <c r="F267" s="16">
        <f>IF(S267=0,AA267,Z267+SUM(G267:Q267)+AB267)</f>
        <v>6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 t="s">
        <v>0</v>
      </c>
      <c r="S267" s="17">
        <v>1</v>
      </c>
      <c r="T267" s="17">
        <v>1</v>
      </c>
      <c r="U267" s="17">
        <v>0</v>
      </c>
      <c r="V267" s="17">
        <v>34.200000000000003</v>
      </c>
      <c r="W267" s="17">
        <v>0</v>
      </c>
      <c r="X267" s="17">
        <v>0</v>
      </c>
      <c r="Y267" s="23">
        <f>V267/5.5</f>
        <v>6.2181818181818187</v>
      </c>
      <c r="Z267" s="16">
        <f>ROUND(Y267,0)</f>
        <v>6</v>
      </c>
      <c r="AA267" s="17">
        <v>7</v>
      </c>
      <c r="AB267" s="17">
        <v>0</v>
      </c>
      <c r="AC267" s="14" t="s">
        <v>56</v>
      </c>
      <c r="AD267" s="18">
        <v>44439</v>
      </c>
      <c r="AE267" s="14" t="s">
        <v>43</v>
      </c>
      <c r="AF267" s="14" t="s">
        <v>60</v>
      </c>
      <c r="AG267" s="19" t="s">
        <v>51</v>
      </c>
      <c r="AH267" s="14" t="s">
        <v>52</v>
      </c>
      <c r="AI267" s="20">
        <f>F267-AN267</f>
        <v>6</v>
      </c>
      <c r="AJ267" s="17">
        <v>7</v>
      </c>
      <c r="AK267" s="21">
        <f>IF(AI267=0,"-",AJ267/AI267)</f>
        <v>1.1666666666666667</v>
      </c>
      <c r="AL267" s="17">
        <v>1</v>
      </c>
      <c r="AM267" s="22">
        <f>IF(AL267=0,0,AL267/AI267)</f>
        <v>0.16666666666666666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9">
        <v>0</v>
      </c>
    </row>
    <row r="268" spans="1:52" ht="15" customHeight="1" x14ac:dyDescent="0.25">
      <c r="A268" s="14">
        <v>259</v>
      </c>
      <c r="B268" s="15">
        <v>11011</v>
      </c>
      <c r="C268" s="15">
        <v>52</v>
      </c>
      <c r="D268" s="15">
        <v>156310097</v>
      </c>
      <c r="E268" s="15" t="s">
        <v>100</v>
      </c>
      <c r="F268" s="16">
        <f>IF(S268=0,AA268,Z268+SUM(G268:Q268)+AB268)</f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 t="s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3">
        <f>V268/5.5</f>
        <v>0</v>
      </c>
      <c r="Z268" s="16">
        <f>ROUND(Y268,0)</f>
        <v>0</v>
      </c>
      <c r="AA268" s="17">
        <v>0</v>
      </c>
      <c r="AB268" s="17">
        <v>0</v>
      </c>
      <c r="AC268" s="14" t="s">
        <v>56</v>
      </c>
      <c r="AD268" s="18">
        <v>44439</v>
      </c>
      <c r="AE268" s="14" t="s">
        <v>43</v>
      </c>
      <c r="AF268" s="14" t="s">
        <v>60</v>
      </c>
      <c r="AG268" s="19" t="s">
        <v>51</v>
      </c>
      <c r="AH268" s="14" t="s">
        <v>52</v>
      </c>
      <c r="AI268" s="20">
        <f>F268-AN268</f>
        <v>0</v>
      </c>
      <c r="AJ268" s="17">
        <v>0</v>
      </c>
      <c r="AK268" s="21" t="str">
        <f>IF(AI268=0,"-",AJ268/AI268)</f>
        <v>-</v>
      </c>
      <c r="AL268" s="17">
        <v>0</v>
      </c>
      <c r="AM268" s="22">
        <f>IF(AL268=0,0,AL268/AI268)</f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9">
        <v>0</v>
      </c>
    </row>
    <row r="269" spans="1:52" ht="15" customHeight="1" x14ac:dyDescent="0.25">
      <c r="A269" s="14">
        <v>111</v>
      </c>
      <c r="B269" s="15">
        <v>11012</v>
      </c>
      <c r="C269" s="15">
        <v>52</v>
      </c>
      <c r="D269" s="15">
        <v>156310098</v>
      </c>
      <c r="E269" s="15" t="s">
        <v>100</v>
      </c>
      <c r="F269" s="16">
        <f>IF(S269=0,AA269,Z269+SUM(G269:Q269)+AB269)</f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 t="s">
        <v>0</v>
      </c>
      <c r="S269" s="17">
        <v>99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23">
        <f>V269/5.5</f>
        <v>0</v>
      </c>
      <c r="Z269" s="16">
        <f>ROUND(Y269,0)</f>
        <v>0</v>
      </c>
      <c r="AA269" s="17">
        <v>0</v>
      </c>
      <c r="AB269" s="17">
        <v>0</v>
      </c>
      <c r="AC269" s="14" t="s">
        <v>56</v>
      </c>
      <c r="AD269" s="18">
        <v>44439</v>
      </c>
      <c r="AE269" s="14" t="s">
        <v>43</v>
      </c>
      <c r="AF269" s="14" t="s">
        <v>60</v>
      </c>
      <c r="AG269" s="19" t="s">
        <v>51</v>
      </c>
      <c r="AH269" s="14" t="s">
        <v>52</v>
      </c>
      <c r="AI269" s="20">
        <f>F269-AN269</f>
        <v>0</v>
      </c>
      <c r="AJ269" s="17">
        <v>0</v>
      </c>
      <c r="AK269" s="21" t="str">
        <f>IF(AI269=0,"-",AJ269/AI269)</f>
        <v>-</v>
      </c>
      <c r="AL269" s="17">
        <v>0</v>
      </c>
      <c r="AM269" s="22">
        <f>IF(AL269=0,0,AL269/AI269)</f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9">
        <v>0</v>
      </c>
    </row>
    <row r="270" spans="1:52" ht="15" customHeight="1" x14ac:dyDescent="0.25">
      <c r="A270" s="14">
        <v>120</v>
      </c>
      <c r="B270" s="15">
        <v>11013</v>
      </c>
      <c r="C270" s="15">
        <v>52</v>
      </c>
      <c r="D270" s="15">
        <v>156310108</v>
      </c>
      <c r="E270" s="15" t="s">
        <v>100</v>
      </c>
      <c r="F270" s="16">
        <f>IF(S270=0,AA270,Z270+SUM(G270:Q270)+AB270)</f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99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23">
        <f>V270/5.5</f>
        <v>0</v>
      </c>
      <c r="Z270" s="16">
        <f>ROUND(Y270,0)</f>
        <v>0</v>
      </c>
      <c r="AA270" s="17">
        <v>0</v>
      </c>
      <c r="AB270" s="17">
        <v>0</v>
      </c>
      <c r="AC270" s="14" t="s">
        <v>56</v>
      </c>
      <c r="AD270" s="18">
        <v>44439</v>
      </c>
      <c r="AE270" s="14" t="s">
        <v>43</v>
      </c>
      <c r="AF270" s="14" t="s">
        <v>60</v>
      </c>
      <c r="AG270" s="19" t="s">
        <v>51</v>
      </c>
      <c r="AH270" s="14" t="s">
        <v>52</v>
      </c>
      <c r="AI270" s="20">
        <f>F270-AN270</f>
        <v>0</v>
      </c>
      <c r="AJ270" s="17">
        <v>0</v>
      </c>
      <c r="AK270" s="21" t="str">
        <f>IF(AI270=0,"-",AJ270/AI270)</f>
        <v>-</v>
      </c>
      <c r="AL270" s="17">
        <v>0</v>
      </c>
      <c r="AM270" s="22">
        <f>IF(AL270=0,0,AL270/AI270)</f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9">
        <v>0</v>
      </c>
    </row>
    <row r="271" spans="1:52" ht="15" customHeight="1" x14ac:dyDescent="0.25">
      <c r="A271" s="14">
        <v>115</v>
      </c>
      <c r="B271" s="15">
        <v>11014</v>
      </c>
      <c r="C271" s="15">
        <v>52</v>
      </c>
      <c r="D271" s="15">
        <v>156310138</v>
      </c>
      <c r="E271" s="15" t="s">
        <v>100</v>
      </c>
      <c r="F271" s="16">
        <f>IF(S271=0,AA271,Z271+SUM(G271:Q271)+AB271)</f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 t="s">
        <v>0</v>
      </c>
      <c r="S271" s="17">
        <v>99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23">
        <f>V271/5.5</f>
        <v>0</v>
      </c>
      <c r="Z271" s="16">
        <f>ROUND(Y271,0)</f>
        <v>0</v>
      </c>
      <c r="AA271" s="17">
        <v>0</v>
      </c>
      <c r="AB271" s="17">
        <v>0</v>
      </c>
      <c r="AC271" s="14" t="s">
        <v>56</v>
      </c>
      <c r="AD271" s="18">
        <v>44439</v>
      </c>
      <c r="AE271" s="14" t="s">
        <v>43</v>
      </c>
      <c r="AF271" s="14" t="s">
        <v>60</v>
      </c>
      <c r="AG271" s="19" t="s">
        <v>51</v>
      </c>
      <c r="AH271" s="14" t="s">
        <v>52</v>
      </c>
      <c r="AI271" s="20">
        <f>F271-AN271</f>
        <v>0</v>
      </c>
      <c r="AJ271" s="17">
        <v>0</v>
      </c>
      <c r="AK271" s="21" t="str">
        <f>IF(AI271=0,"-",AJ271/AI271)</f>
        <v>-</v>
      </c>
      <c r="AL271" s="17">
        <v>0</v>
      </c>
      <c r="AM271" s="22">
        <f>IF(AL271=0,0,AL271/AI271)</f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9">
        <v>0</v>
      </c>
    </row>
    <row r="272" spans="1:52" ht="15" customHeight="1" x14ac:dyDescent="0.25">
      <c r="A272" s="14">
        <v>387</v>
      </c>
      <c r="B272" s="15">
        <v>11015</v>
      </c>
      <c r="C272" s="15">
        <v>51</v>
      </c>
      <c r="D272" s="15">
        <v>154309047</v>
      </c>
      <c r="E272" s="15" t="s">
        <v>113</v>
      </c>
      <c r="F272" s="16">
        <f>IF(S272=0,AA272,Z272+SUM(G272:Q272)+AB272)</f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 t="s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3">
        <f>V272/5.5</f>
        <v>0</v>
      </c>
      <c r="Z272" s="16">
        <f>ROUND(Y272,0)</f>
        <v>0</v>
      </c>
      <c r="AA272" s="17">
        <v>0</v>
      </c>
      <c r="AB272" s="17">
        <v>0</v>
      </c>
      <c r="AC272" s="14" t="s">
        <v>56</v>
      </c>
      <c r="AD272" s="18">
        <v>44439</v>
      </c>
      <c r="AE272" s="14" t="s">
        <v>43</v>
      </c>
      <c r="AF272" s="14" t="s">
        <v>60</v>
      </c>
      <c r="AG272" s="19" t="s">
        <v>51</v>
      </c>
      <c r="AH272" s="14" t="s">
        <v>52</v>
      </c>
      <c r="AI272" s="20">
        <f>F272-AN272</f>
        <v>0</v>
      </c>
      <c r="AJ272" s="17">
        <v>0</v>
      </c>
      <c r="AK272" s="21" t="str">
        <f>IF(AI272=0,"-",AJ272/AI272)</f>
        <v>-</v>
      </c>
      <c r="AL272" s="17">
        <v>0</v>
      </c>
      <c r="AM272" s="22">
        <f>IF(AL272=0,0,AL272/AI272)</f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9">
        <v>0</v>
      </c>
    </row>
    <row r="273" spans="1:52" ht="15" customHeight="1" x14ac:dyDescent="0.25">
      <c r="A273" s="14">
        <v>234</v>
      </c>
      <c r="B273" s="15">
        <v>11016</v>
      </c>
      <c r="C273" s="15">
        <v>51</v>
      </c>
      <c r="D273" s="15">
        <v>155310114</v>
      </c>
      <c r="E273" s="15" t="s">
        <v>113</v>
      </c>
      <c r="F273" s="16">
        <f>IF(S273=0,AA273,Z273+SUM(G273:Q273)+AB273)</f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 t="s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3">
        <f>V273/5.5</f>
        <v>0</v>
      </c>
      <c r="Z273" s="16">
        <f>ROUND(Y273,0)</f>
        <v>0</v>
      </c>
      <c r="AA273" s="17">
        <v>0</v>
      </c>
      <c r="AB273" s="17">
        <v>0</v>
      </c>
      <c r="AC273" s="14" t="s">
        <v>56</v>
      </c>
      <c r="AD273" s="18">
        <v>44439</v>
      </c>
      <c r="AE273" s="14" t="s">
        <v>43</v>
      </c>
      <c r="AF273" s="14" t="s">
        <v>60</v>
      </c>
      <c r="AG273" s="19" t="s">
        <v>51</v>
      </c>
      <c r="AH273" s="14" t="s">
        <v>52</v>
      </c>
      <c r="AI273" s="20">
        <f>F273-AN273</f>
        <v>0</v>
      </c>
      <c r="AJ273" s="17">
        <v>0</v>
      </c>
      <c r="AK273" s="21" t="str">
        <f>IF(AI273=0,"-",AJ273/AI273)</f>
        <v>-</v>
      </c>
      <c r="AL273" s="17">
        <v>0</v>
      </c>
      <c r="AM273" s="22">
        <f>IF(AL273=0,0,AL273/AI273)</f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9">
        <v>0</v>
      </c>
    </row>
    <row r="274" spans="1:52" ht="15" customHeight="1" x14ac:dyDescent="0.25">
      <c r="A274" s="14">
        <v>242</v>
      </c>
      <c r="B274" s="15">
        <v>11017</v>
      </c>
      <c r="C274" s="15">
        <v>51</v>
      </c>
      <c r="D274" s="15">
        <v>155310115</v>
      </c>
      <c r="E274" s="15" t="s">
        <v>113</v>
      </c>
      <c r="F274" s="16">
        <f>IF(S274=0,AA274,Z274+SUM(G274:Q274)+AB274)</f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 t="s">
        <v>0</v>
      </c>
      <c r="S274" s="17">
        <v>99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3">
        <f>V274/5.5</f>
        <v>0</v>
      </c>
      <c r="Z274" s="16">
        <f>ROUND(Y274,0)</f>
        <v>0</v>
      </c>
      <c r="AA274" s="17">
        <v>0</v>
      </c>
      <c r="AB274" s="17">
        <v>0</v>
      </c>
      <c r="AC274" s="14" t="s">
        <v>56</v>
      </c>
      <c r="AD274" s="18">
        <v>44439</v>
      </c>
      <c r="AE274" s="14" t="s">
        <v>43</v>
      </c>
      <c r="AF274" s="14" t="s">
        <v>60</v>
      </c>
      <c r="AG274" s="19" t="s">
        <v>51</v>
      </c>
      <c r="AH274" s="14" t="s">
        <v>52</v>
      </c>
      <c r="AI274" s="20">
        <f>F274-AN274</f>
        <v>0</v>
      </c>
      <c r="AJ274" s="17">
        <v>0</v>
      </c>
      <c r="AK274" s="21" t="str">
        <f>IF(AI274=0,"-",AJ274/AI274)</f>
        <v>-</v>
      </c>
      <c r="AL274" s="17">
        <v>0</v>
      </c>
      <c r="AM274" s="22">
        <f>IF(AL274=0,0,AL274/AI274)</f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9">
        <v>0</v>
      </c>
    </row>
    <row r="275" spans="1:52" ht="15" customHeight="1" x14ac:dyDescent="0.25">
      <c r="A275" s="14">
        <v>317</v>
      </c>
      <c r="B275" s="15">
        <v>11330</v>
      </c>
      <c r="C275" s="15">
        <v>9</v>
      </c>
      <c r="D275" s="15">
        <v>154310014</v>
      </c>
      <c r="E275" s="15" t="s">
        <v>128</v>
      </c>
      <c r="F275" s="16">
        <f>IF(S275=0,AA275,Z275+SUM(G275:Q275)+AB275)</f>
        <v>26</v>
      </c>
      <c r="G275" s="17">
        <v>0</v>
      </c>
      <c r="H275" s="17">
        <v>0</v>
      </c>
      <c r="I275" s="17">
        <v>0</v>
      </c>
      <c r="J275" s="17">
        <v>0</v>
      </c>
      <c r="K275" s="17">
        <v>2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 t="s">
        <v>0</v>
      </c>
      <c r="S275" s="17">
        <v>2</v>
      </c>
      <c r="T275" s="17">
        <v>1</v>
      </c>
      <c r="U275" s="17">
        <v>0</v>
      </c>
      <c r="V275" s="17">
        <v>133.5</v>
      </c>
      <c r="W275" s="17">
        <v>2</v>
      </c>
      <c r="X275" s="17">
        <v>5.5</v>
      </c>
      <c r="Y275" s="23">
        <f>V275/5.5</f>
        <v>24.272727272727273</v>
      </c>
      <c r="Z275" s="16">
        <f>ROUND(Y275,0)</f>
        <v>24</v>
      </c>
      <c r="AA275" s="17">
        <v>25</v>
      </c>
      <c r="AB275" s="17">
        <v>0</v>
      </c>
      <c r="AC275" s="14" t="s">
        <v>56</v>
      </c>
      <c r="AD275" s="18">
        <v>44439</v>
      </c>
      <c r="AE275" s="14" t="s">
        <v>43</v>
      </c>
      <c r="AF275" s="14" t="s">
        <v>60</v>
      </c>
      <c r="AG275" s="19" t="s">
        <v>51</v>
      </c>
      <c r="AH275" s="14" t="s">
        <v>52</v>
      </c>
      <c r="AI275" s="20">
        <f>F275-AN275</f>
        <v>26</v>
      </c>
      <c r="AJ275" s="17">
        <v>17</v>
      </c>
      <c r="AK275" s="21">
        <f>IF(AI275=0,"-",AJ275/AI275)</f>
        <v>0.65384615384615385</v>
      </c>
      <c r="AL275" s="17">
        <v>0</v>
      </c>
      <c r="AM275" s="22">
        <f>IF(AL275=0,0,AL275/AI275)</f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9">
        <v>0</v>
      </c>
    </row>
    <row r="276" spans="1:52" ht="15" customHeight="1" x14ac:dyDescent="0.25">
      <c r="A276" s="14">
        <v>318</v>
      </c>
      <c r="B276" s="15">
        <v>11331</v>
      </c>
      <c r="C276" s="15">
        <v>9</v>
      </c>
      <c r="D276" s="15">
        <v>154310034</v>
      </c>
      <c r="E276" s="15" t="s">
        <v>128</v>
      </c>
      <c r="F276" s="16">
        <f>IF(S276=0,AA276,Z276+SUM(G276:Q276)+AB276)</f>
        <v>4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 t="s">
        <v>0</v>
      </c>
      <c r="S276" s="17">
        <v>2</v>
      </c>
      <c r="T276" s="17">
        <v>1</v>
      </c>
      <c r="U276" s="17">
        <v>0</v>
      </c>
      <c r="V276" s="17">
        <v>22.9</v>
      </c>
      <c r="W276" s="17">
        <v>2</v>
      </c>
      <c r="X276" s="17">
        <v>6.8</v>
      </c>
      <c r="Y276" s="23">
        <f>V276/5.5</f>
        <v>4.1636363636363631</v>
      </c>
      <c r="Z276" s="16">
        <f>ROUND(Y276,0)</f>
        <v>4</v>
      </c>
      <c r="AA276" s="17">
        <v>4</v>
      </c>
      <c r="AB276" s="17">
        <v>0</v>
      </c>
      <c r="AC276" s="14" t="s">
        <v>56</v>
      </c>
      <c r="AD276" s="18">
        <v>44439</v>
      </c>
      <c r="AE276" s="14" t="s">
        <v>43</v>
      </c>
      <c r="AF276" s="14" t="s">
        <v>60</v>
      </c>
      <c r="AG276" s="19" t="s">
        <v>51</v>
      </c>
      <c r="AH276" s="14" t="s">
        <v>52</v>
      </c>
      <c r="AI276" s="20">
        <f>F276-AN276</f>
        <v>4</v>
      </c>
      <c r="AJ276" s="17">
        <v>5</v>
      </c>
      <c r="AK276" s="21">
        <f>IF(AI276=0,"-",AJ276/AI276)</f>
        <v>1.25</v>
      </c>
      <c r="AL276" s="17">
        <v>2</v>
      </c>
      <c r="AM276" s="22">
        <f>IF(AL276=0,0,AL276/AI276)</f>
        <v>0.5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9">
        <v>0</v>
      </c>
    </row>
    <row r="277" spans="1:52" ht="15" customHeight="1" x14ac:dyDescent="0.25">
      <c r="A277" s="14">
        <v>103</v>
      </c>
      <c r="B277" s="15">
        <v>11519</v>
      </c>
      <c r="C277" s="15">
        <v>51</v>
      </c>
      <c r="D277" s="15">
        <v>155310094</v>
      </c>
      <c r="E277" s="15" t="s">
        <v>97</v>
      </c>
      <c r="F277" s="16">
        <f>IF(S277=0,AA277,Z277+SUM(G277:Q277)+AB277)</f>
        <v>16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 t="s">
        <v>0</v>
      </c>
      <c r="S277" s="17">
        <v>2</v>
      </c>
      <c r="T277" s="17">
        <v>1</v>
      </c>
      <c r="U277" s="17">
        <v>0</v>
      </c>
      <c r="V277" s="17">
        <v>90</v>
      </c>
      <c r="W277" s="17">
        <v>2</v>
      </c>
      <c r="X277" s="17">
        <v>8.4</v>
      </c>
      <c r="Y277" s="23">
        <f>V277/5.5</f>
        <v>16.363636363636363</v>
      </c>
      <c r="Z277" s="16">
        <f>ROUND(Y277,0)</f>
        <v>16</v>
      </c>
      <c r="AA277" s="17">
        <v>18</v>
      </c>
      <c r="AB277" s="17">
        <v>0</v>
      </c>
      <c r="AC277" s="14" t="s">
        <v>56</v>
      </c>
      <c r="AD277" s="18">
        <v>44439</v>
      </c>
      <c r="AE277" s="14" t="s">
        <v>43</v>
      </c>
      <c r="AF277" s="14" t="s">
        <v>60</v>
      </c>
      <c r="AG277" s="19" t="s">
        <v>51</v>
      </c>
      <c r="AH277" s="14" t="s">
        <v>52</v>
      </c>
      <c r="AI277" s="20">
        <f>F277-AN277</f>
        <v>16</v>
      </c>
      <c r="AJ277" s="17">
        <v>7</v>
      </c>
      <c r="AK277" s="21">
        <f>IF(AI277=0,"-",AJ277/AI277)</f>
        <v>0.4375</v>
      </c>
      <c r="AL277" s="17">
        <v>0</v>
      </c>
      <c r="AM277" s="22">
        <f>IF(AL277=0,0,AL277/AI277)</f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9">
        <v>0</v>
      </c>
    </row>
    <row r="278" spans="1:52" ht="15" customHeight="1" x14ac:dyDescent="0.25">
      <c r="A278" s="14">
        <v>237</v>
      </c>
      <c r="B278" s="15">
        <v>11520</v>
      </c>
      <c r="C278" s="15">
        <v>51</v>
      </c>
      <c r="D278" s="15">
        <v>155310095</v>
      </c>
      <c r="E278" s="15" t="s">
        <v>97</v>
      </c>
      <c r="F278" s="16">
        <f>IF(S278=0,AA278,Z278+SUM(G278:Q278)+AB278)</f>
        <v>14</v>
      </c>
      <c r="G278" s="17">
        <v>2</v>
      </c>
      <c r="H278" s="17">
        <v>0</v>
      </c>
      <c r="I278" s="17">
        <v>0</v>
      </c>
      <c r="J278" s="17">
        <v>0</v>
      </c>
      <c r="K278" s="17">
        <v>0</v>
      </c>
      <c r="L278" s="17">
        <v>2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 t="s">
        <v>114</v>
      </c>
      <c r="S278" s="17">
        <v>2</v>
      </c>
      <c r="T278" s="17">
        <v>1</v>
      </c>
      <c r="U278" s="17">
        <v>0</v>
      </c>
      <c r="V278" s="17">
        <v>53.1</v>
      </c>
      <c r="W278" s="17">
        <v>2</v>
      </c>
      <c r="X278" s="17">
        <v>8.4</v>
      </c>
      <c r="Y278" s="23">
        <f>V278/5.5</f>
        <v>9.6545454545454543</v>
      </c>
      <c r="Z278" s="16">
        <f>ROUND(Y278,0)</f>
        <v>10</v>
      </c>
      <c r="AA278" s="17">
        <v>14</v>
      </c>
      <c r="AB278" s="17">
        <v>0</v>
      </c>
      <c r="AC278" s="14" t="s">
        <v>56</v>
      </c>
      <c r="AD278" s="18">
        <v>44439</v>
      </c>
      <c r="AE278" s="14" t="s">
        <v>43</v>
      </c>
      <c r="AF278" s="14" t="s">
        <v>60</v>
      </c>
      <c r="AG278" s="19" t="s">
        <v>51</v>
      </c>
      <c r="AH278" s="14" t="s">
        <v>52</v>
      </c>
      <c r="AI278" s="20">
        <f>F278-AN278</f>
        <v>14</v>
      </c>
      <c r="AJ278" s="17">
        <v>6</v>
      </c>
      <c r="AK278" s="21">
        <f>IF(AI278=0,"-",AJ278/AI278)</f>
        <v>0.42857142857142855</v>
      </c>
      <c r="AL278" s="17">
        <v>0</v>
      </c>
      <c r="AM278" s="22">
        <f>IF(AL278=0,0,AL278/AI278)</f>
        <v>0</v>
      </c>
      <c r="AN278" s="17">
        <v>0</v>
      </c>
      <c r="AO278" s="17">
        <v>1</v>
      </c>
      <c r="AP278" s="17">
        <v>0</v>
      </c>
      <c r="AQ278" s="17">
        <v>0</v>
      </c>
      <c r="AR278" s="17">
        <v>0</v>
      </c>
      <c r="AS278" s="17">
        <v>0</v>
      </c>
      <c r="AT278" s="17">
        <v>1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9">
        <v>0</v>
      </c>
    </row>
    <row r="279" spans="1:52" ht="15" customHeight="1" x14ac:dyDescent="0.25">
      <c r="A279" s="14">
        <v>240</v>
      </c>
      <c r="B279" s="15">
        <v>11521</v>
      </c>
      <c r="C279" s="15">
        <v>51</v>
      </c>
      <c r="D279" s="15">
        <v>155310112</v>
      </c>
      <c r="E279" s="15" t="s">
        <v>97</v>
      </c>
      <c r="F279" s="16">
        <f>IF(S279=0,AA279,Z279+SUM(G279:Q279)+AB279)</f>
        <v>11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 t="s">
        <v>0</v>
      </c>
      <c r="S279" s="17">
        <v>2</v>
      </c>
      <c r="T279" s="17">
        <v>1</v>
      </c>
      <c r="U279" s="17">
        <v>0</v>
      </c>
      <c r="V279" s="17">
        <v>57.9</v>
      </c>
      <c r="W279" s="17">
        <v>2</v>
      </c>
      <c r="X279" s="17">
        <v>8.4</v>
      </c>
      <c r="Y279" s="23">
        <f>V279/5.5</f>
        <v>10.527272727272727</v>
      </c>
      <c r="Z279" s="16">
        <f>ROUND(Y279,0)</f>
        <v>11</v>
      </c>
      <c r="AA279" s="17">
        <v>10</v>
      </c>
      <c r="AB279" s="17">
        <v>0</v>
      </c>
      <c r="AC279" s="14" t="s">
        <v>56</v>
      </c>
      <c r="AD279" s="18">
        <v>44439</v>
      </c>
      <c r="AE279" s="14" t="s">
        <v>43</v>
      </c>
      <c r="AF279" s="14" t="s">
        <v>60</v>
      </c>
      <c r="AG279" s="19" t="s">
        <v>51</v>
      </c>
      <c r="AH279" s="14" t="s">
        <v>52</v>
      </c>
      <c r="AI279" s="20">
        <f>F279-AN279</f>
        <v>11</v>
      </c>
      <c r="AJ279" s="17">
        <v>7</v>
      </c>
      <c r="AK279" s="21">
        <f>IF(AI279=0,"-",AJ279/AI279)</f>
        <v>0.63636363636363635</v>
      </c>
      <c r="AL279" s="17">
        <v>0</v>
      </c>
      <c r="AM279" s="22">
        <f>IF(AL279=0,0,AL279/AI279)</f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9">
        <v>0</v>
      </c>
    </row>
    <row r="280" spans="1:52" ht="15" customHeight="1" x14ac:dyDescent="0.25">
      <c r="A280" s="14">
        <v>102</v>
      </c>
      <c r="B280" s="15">
        <v>11522</v>
      </c>
      <c r="C280" s="15">
        <v>51</v>
      </c>
      <c r="D280" s="15">
        <v>155310113</v>
      </c>
      <c r="E280" s="15" t="s">
        <v>97</v>
      </c>
      <c r="F280" s="16">
        <f>IF(S280=0,AA280,Z280+SUM(G280:Q280)+AB280)</f>
        <v>8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 t="s">
        <v>0</v>
      </c>
      <c r="S280" s="17">
        <v>2</v>
      </c>
      <c r="T280" s="17">
        <v>1</v>
      </c>
      <c r="U280" s="17">
        <v>0</v>
      </c>
      <c r="V280" s="17">
        <v>42.4</v>
      </c>
      <c r="W280" s="17">
        <v>2</v>
      </c>
      <c r="X280" s="17">
        <v>8.3000000000000007</v>
      </c>
      <c r="Y280" s="23">
        <f>V280/5.5</f>
        <v>7.709090909090909</v>
      </c>
      <c r="Z280" s="16">
        <f>ROUND(Y280,0)</f>
        <v>8</v>
      </c>
      <c r="AA280" s="17">
        <v>6</v>
      </c>
      <c r="AB280" s="17">
        <v>0</v>
      </c>
      <c r="AC280" s="14" t="s">
        <v>56</v>
      </c>
      <c r="AD280" s="18">
        <v>44439</v>
      </c>
      <c r="AE280" s="14" t="s">
        <v>43</v>
      </c>
      <c r="AF280" s="14" t="s">
        <v>60</v>
      </c>
      <c r="AG280" s="19" t="s">
        <v>51</v>
      </c>
      <c r="AH280" s="14" t="s">
        <v>52</v>
      </c>
      <c r="AI280" s="20">
        <f>F280-AN280</f>
        <v>8</v>
      </c>
      <c r="AJ280" s="17">
        <v>4</v>
      </c>
      <c r="AK280" s="21">
        <f>IF(AI280=0,"-",AJ280/AI280)</f>
        <v>0.5</v>
      </c>
      <c r="AL280" s="17">
        <v>0</v>
      </c>
      <c r="AM280" s="22">
        <f>IF(AL280=0,0,AL280/AI280)</f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9">
        <v>0</v>
      </c>
    </row>
    <row r="281" spans="1:52" ht="15" customHeight="1" x14ac:dyDescent="0.25">
      <c r="A281" s="14">
        <v>310</v>
      </c>
      <c r="B281" s="15">
        <v>11585</v>
      </c>
      <c r="C281" s="15">
        <v>9</v>
      </c>
      <c r="D281" s="15">
        <v>155311009</v>
      </c>
      <c r="E281" s="15" t="s">
        <v>123</v>
      </c>
      <c r="F281" s="16">
        <f>IF(S281=0,AA281,Z281+SUM(G281:Q281)+AB281)</f>
        <v>18</v>
      </c>
      <c r="G281" s="17">
        <v>0</v>
      </c>
      <c r="H281" s="17">
        <v>1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 t="s">
        <v>0</v>
      </c>
      <c r="S281" s="17">
        <v>1</v>
      </c>
      <c r="T281" s="17">
        <v>1</v>
      </c>
      <c r="U281" s="17">
        <v>0</v>
      </c>
      <c r="V281" s="17">
        <v>92.5</v>
      </c>
      <c r="W281" s="17">
        <v>0</v>
      </c>
      <c r="X281" s="17">
        <v>0</v>
      </c>
      <c r="Y281" s="23">
        <f>V281/5.5</f>
        <v>16.818181818181817</v>
      </c>
      <c r="Z281" s="16">
        <f>ROUND(Y281,0)</f>
        <v>17</v>
      </c>
      <c r="AA281" s="17">
        <v>17</v>
      </c>
      <c r="AB281" s="17">
        <v>0</v>
      </c>
      <c r="AC281" s="14" t="s">
        <v>56</v>
      </c>
      <c r="AD281" s="18">
        <v>44439</v>
      </c>
      <c r="AE281" s="14" t="s">
        <v>43</v>
      </c>
      <c r="AF281" s="14" t="s">
        <v>60</v>
      </c>
      <c r="AG281" s="19" t="s">
        <v>51</v>
      </c>
      <c r="AH281" s="14" t="s">
        <v>52</v>
      </c>
      <c r="AI281" s="20">
        <f>F281-AN281</f>
        <v>17</v>
      </c>
      <c r="AJ281" s="17">
        <v>12</v>
      </c>
      <c r="AK281" s="21">
        <f>IF(AI281=0,"-",AJ281/AI281)</f>
        <v>0.70588235294117652</v>
      </c>
      <c r="AL281" s="17">
        <v>0</v>
      </c>
      <c r="AM281" s="22">
        <f>IF(AL281=0,0,AL281/AI281)</f>
        <v>0</v>
      </c>
      <c r="AN281" s="17">
        <v>1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9">
        <v>0</v>
      </c>
    </row>
    <row r="282" spans="1:52" ht="15" customHeight="1" x14ac:dyDescent="0.25">
      <c r="A282" s="14">
        <v>305</v>
      </c>
      <c r="B282" s="15">
        <v>11586</v>
      </c>
      <c r="C282" s="15">
        <v>9</v>
      </c>
      <c r="D282" s="15">
        <v>155311010</v>
      </c>
      <c r="E282" s="15" t="s">
        <v>123</v>
      </c>
      <c r="F282" s="16">
        <f>IF(S282=0,AA282,Z282+SUM(G282:Q282)+AB282)</f>
        <v>12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 t="s">
        <v>0</v>
      </c>
      <c r="S282" s="17">
        <v>1</v>
      </c>
      <c r="T282" s="17">
        <v>1</v>
      </c>
      <c r="U282" s="17">
        <v>0</v>
      </c>
      <c r="V282" s="17">
        <v>64.3</v>
      </c>
      <c r="W282" s="17">
        <v>0</v>
      </c>
      <c r="X282" s="17">
        <v>0</v>
      </c>
      <c r="Y282" s="23">
        <f>V282/5.5</f>
        <v>11.69090909090909</v>
      </c>
      <c r="Z282" s="16">
        <f>ROUND(Y282,0)</f>
        <v>12</v>
      </c>
      <c r="AA282" s="17">
        <v>12</v>
      </c>
      <c r="AB282" s="17">
        <v>0</v>
      </c>
      <c r="AC282" s="14" t="s">
        <v>56</v>
      </c>
      <c r="AD282" s="18">
        <v>44439</v>
      </c>
      <c r="AE282" s="14" t="s">
        <v>43</v>
      </c>
      <c r="AF282" s="14" t="s">
        <v>60</v>
      </c>
      <c r="AG282" s="19" t="s">
        <v>51</v>
      </c>
      <c r="AH282" s="14" t="s">
        <v>52</v>
      </c>
      <c r="AI282" s="20">
        <f>F282-AN282</f>
        <v>12</v>
      </c>
      <c r="AJ282" s="17">
        <v>13</v>
      </c>
      <c r="AK282" s="21">
        <f>IF(AI282=0,"-",AJ282/AI282)</f>
        <v>1.0833333333333333</v>
      </c>
      <c r="AL282" s="17">
        <v>0</v>
      </c>
      <c r="AM282" s="22">
        <f>IF(AL282=0,0,AL282/AI282)</f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9">
        <v>0</v>
      </c>
    </row>
    <row r="283" spans="1:52" ht="15" customHeight="1" x14ac:dyDescent="0.25">
      <c r="A283" s="14">
        <v>279</v>
      </c>
      <c r="B283" s="15">
        <v>12078</v>
      </c>
      <c r="C283" s="15">
        <v>51</v>
      </c>
      <c r="D283" s="15">
        <v>154309019</v>
      </c>
      <c r="E283" s="15" t="s">
        <v>106</v>
      </c>
      <c r="F283" s="16">
        <f>IF(S283=0,AA283,Z283+SUM(G283:Q283)+AB283)</f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 t="s">
        <v>0</v>
      </c>
      <c r="S283" s="17">
        <v>99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23">
        <f>V283/5.5</f>
        <v>0</v>
      </c>
      <c r="Z283" s="16">
        <f>ROUND(Y283,0)</f>
        <v>0</v>
      </c>
      <c r="AA283" s="17">
        <v>0</v>
      </c>
      <c r="AB283" s="17">
        <v>0</v>
      </c>
      <c r="AC283" s="14" t="s">
        <v>56</v>
      </c>
      <c r="AD283" s="18">
        <v>44439</v>
      </c>
      <c r="AE283" s="14" t="s">
        <v>43</v>
      </c>
      <c r="AF283" s="14" t="s">
        <v>60</v>
      </c>
      <c r="AG283" s="19" t="s">
        <v>51</v>
      </c>
      <c r="AH283" s="14" t="s">
        <v>52</v>
      </c>
      <c r="AI283" s="20">
        <f>F283-AN283</f>
        <v>0</v>
      </c>
      <c r="AJ283" s="17">
        <v>0</v>
      </c>
      <c r="AK283" s="21" t="str">
        <f>IF(AI283=0,"-",AJ283/AI283)</f>
        <v>-</v>
      </c>
      <c r="AL283" s="17">
        <v>0</v>
      </c>
      <c r="AM283" s="22">
        <f>IF(AL283=0,0,AL283/AI283)</f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9">
        <v>0</v>
      </c>
    </row>
    <row r="284" spans="1:52" ht="15" customHeight="1" x14ac:dyDescent="0.25">
      <c r="A284" s="14">
        <v>136</v>
      </c>
      <c r="B284" s="15">
        <v>12080</v>
      </c>
      <c r="C284" s="15">
        <v>51</v>
      </c>
      <c r="D284" s="15">
        <v>154309054</v>
      </c>
      <c r="E284" s="15" t="s">
        <v>106</v>
      </c>
      <c r="F284" s="16">
        <f>IF(S284=0,AA284,Z284+SUM(G284:Q284)+AB284)</f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 t="s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3">
        <f>V284/5.5</f>
        <v>0</v>
      </c>
      <c r="Z284" s="16">
        <f>ROUND(Y284,0)</f>
        <v>0</v>
      </c>
      <c r="AA284" s="17">
        <v>0</v>
      </c>
      <c r="AB284" s="17">
        <v>0</v>
      </c>
      <c r="AC284" s="14" t="s">
        <v>56</v>
      </c>
      <c r="AD284" s="18">
        <v>44439</v>
      </c>
      <c r="AE284" s="14" t="s">
        <v>43</v>
      </c>
      <c r="AF284" s="14" t="s">
        <v>60</v>
      </c>
      <c r="AG284" s="19" t="s">
        <v>51</v>
      </c>
      <c r="AH284" s="14" t="s">
        <v>52</v>
      </c>
      <c r="AI284" s="20">
        <f>F284-AN284</f>
        <v>0</v>
      </c>
      <c r="AJ284" s="17">
        <v>0</v>
      </c>
      <c r="AK284" s="21" t="str">
        <f>IF(AI284=0,"-",AJ284/AI284)</f>
        <v>-</v>
      </c>
      <c r="AL284" s="17">
        <v>0</v>
      </c>
      <c r="AM284" s="22">
        <f>IF(AL284=0,0,AL284/AI284)</f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9">
        <v>0</v>
      </c>
    </row>
    <row r="285" spans="1:52" ht="15" customHeight="1" x14ac:dyDescent="0.25">
      <c r="A285" s="14">
        <v>199</v>
      </c>
      <c r="B285" s="15">
        <v>12138</v>
      </c>
      <c r="C285" s="15">
        <v>9</v>
      </c>
      <c r="D285" s="15">
        <v>154309004</v>
      </c>
      <c r="E285" s="15" t="s">
        <v>67</v>
      </c>
      <c r="F285" s="16">
        <f>IF(S285=0,AA285,Z285+SUM(G285:Q285)+AB285)</f>
        <v>5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 t="s">
        <v>0</v>
      </c>
      <c r="S285" s="17">
        <v>2</v>
      </c>
      <c r="T285" s="17">
        <v>1</v>
      </c>
      <c r="U285" s="17">
        <v>0</v>
      </c>
      <c r="V285" s="17">
        <v>15.9</v>
      </c>
      <c r="W285" s="17">
        <v>2</v>
      </c>
      <c r="X285" s="17">
        <v>9</v>
      </c>
      <c r="Y285" s="23">
        <f>V285/5.5</f>
        <v>2.8909090909090911</v>
      </c>
      <c r="Z285" s="16">
        <f>ROUND(Y285,0)</f>
        <v>3</v>
      </c>
      <c r="AA285" s="17">
        <v>5</v>
      </c>
      <c r="AB285" s="17">
        <v>0</v>
      </c>
      <c r="AC285" s="14" t="s">
        <v>56</v>
      </c>
      <c r="AD285" s="18">
        <v>44439</v>
      </c>
      <c r="AE285" s="14" t="s">
        <v>43</v>
      </c>
      <c r="AF285" s="14" t="s">
        <v>60</v>
      </c>
      <c r="AG285" s="19" t="s">
        <v>51</v>
      </c>
      <c r="AH285" s="14" t="s">
        <v>52</v>
      </c>
      <c r="AI285" s="20">
        <f>F285-AN285</f>
        <v>5</v>
      </c>
      <c r="AJ285" s="17">
        <v>2</v>
      </c>
      <c r="AK285" s="21">
        <f>IF(AI285=0,"-",AJ285/AI285)</f>
        <v>0.4</v>
      </c>
      <c r="AL285" s="17">
        <v>0</v>
      </c>
      <c r="AM285" s="22">
        <f>IF(AL285=0,0,AL285/AI285)</f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1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9">
        <v>0</v>
      </c>
    </row>
    <row r="286" spans="1:52" ht="15" customHeight="1" x14ac:dyDescent="0.25">
      <c r="A286" s="14">
        <v>151</v>
      </c>
      <c r="B286" s="15">
        <v>12139</v>
      </c>
      <c r="C286" s="15">
        <v>9</v>
      </c>
      <c r="D286" s="15">
        <v>154309032</v>
      </c>
      <c r="E286" s="15" t="s">
        <v>67</v>
      </c>
      <c r="F286" s="16">
        <f>IF(S286=0,AA286,Z286+SUM(G286:Q286)+AB286)</f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 t="s">
        <v>0</v>
      </c>
      <c r="S286" s="17">
        <v>99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23">
        <f>V286/5.5</f>
        <v>0</v>
      </c>
      <c r="Z286" s="16">
        <f>ROUND(Y286,0)</f>
        <v>0</v>
      </c>
      <c r="AA286" s="17">
        <v>0</v>
      </c>
      <c r="AB286" s="17">
        <v>0</v>
      </c>
      <c r="AC286" s="14" t="s">
        <v>56</v>
      </c>
      <c r="AD286" s="18">
        <v>44439</v>
      </c>
      <c r="AE286" s="14" t="s">
        <v>43</v>
      </c>
      <c r="AF286" s="14" t="s">
        <v>60</v>
      </c>
      <c r="AG286" s="19" t="s">
        <v>51</v>
      </c>
      <c r="AH286" s="14" t="s">
        <v>52</v>
      </c>
      <c r="AI286" s="20">
        <f>F286-AN286</f>
        <v>0</v>
      </c>
      <c r="AJ286" s="17">
        <v>0</v>
      </c>
      <c r="AK286" s="21" t="str">
        <f>IF(AI286=0,"-",AJ286/AI286)</f>
        <v>-</v>
      </c>
      <c r="AL286" s="17">
        <v>0</v>
      </c>
      <c r="AM286" s="22">
        <f>IF(AL286=0,0,AL286/AI286)</f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9">
        <v>0</v>
      </c>
    </row>
    <row r="287" spans="1:52" ht="15" customHeight="1" x14ac:dyDescent="0.25">
      <c r="A287" s="14">
        <v>202</v>
      </c>
      <c r="B287" s="15">
        <v>12140</v>
      </c>
      <c r="C287" s="15">
        <v>9</v>
      </c>
      <c r="D287" s="15">
        <v>154309033</v>
      </c>
      <c r="E287" s="15" t="s">
        <v>67</v>
      </c>
      <c r="F287" s="16">
        <f>IF(S287=0,AA287,Z287+SUM(G287:Q287)+AB287)</f>
        <v>31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 t="s">
        <v>0</v>
      </c>
      <c r="S287" s="17">
        <v>2</v>
      </c>
      <c r="T287" s="17">
        <v>1</v>
      </c>
      <c r="U287" s="17">
        <v>14</v>
      </c>
      <c r="V287" s="17">
        <v>173</v>
      </c>
      <c r="W287" s="17">
        <v>2</v>
      </c>
      <c r="X287" s="17">
        <v>5.8</v>
      </c>
      <c r="Y287" s="23">
        <f>V287/5.5</f>
        <v>31.454545454545453</v>
      </c>
      <c r="Z287" s="16">
        <f>ROUND(Y287,0)</f>
        <v>31</v>
      </c>
      <c r="AA287" s="17">
        <v>29</v>
      </c>
      <c r="AB287" s="17">
        <v>0</v>
      </c>
      <c r="AC287" s="14" t="s">
        <v>56</v>
      </c>
      <c r="AD287" s="18">
        <v>44439</v>
      </c>
      <c r="AE287" s="14" t="s">
        <v>43</v>
      </c>
      <c r="AF287" s="14" t="s">
        <v>60</v>
      </c>
      <c r="AG287" s="19" t="s">
        <v>51</v>
      </c>
      <c r="AH287" s="14" t="s">
        <v>52</v>
      </c>
      <c r="AI287" s="20">
        <f>F287-AN287</f>
        <v>31</v>
      </c>
      <c r="AJ287" s="17">
        <v>12</v>
      </c>
      <c r="AK287" s="21">
        <f>IF(AI287=0,"-",AJ287/AI287)</f>
        <v>0.38709677419354838</v>
      </c>
      <c r="AL287" s="17">
        <v>0</v>
      </c>
      <c r="AM287" s="22">
        <f>IF(AL287=0,0,AL287/AI287)</f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9">
        <v>0</v>
      </c>
    </row>
    <row r="288" spans="1:52" ht="15" customHeight="1" x14ac:dyDescent="0.25">
      <c r="A288" s="14">
        <v>197</v>
      </c>
      <c r="B288" s="15">
        <v>12141</v>
      </c>
      <c r="C288" s="15">
        <v>9</v>
      </c>
      <c r="D288" s="15">
        <v>154309036</v>
      </c>
      <c r="E288" s="15" t="s">
        <v>67</v>
      </c>
      <c r="F288" s="16">
        <f>IF(S288=0,AA288,Z288+SUM(G288:Q288)+AB288)</f>
        <v>4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 t="s">
        <v>0</v>
      </c>
      <c r="S288" s="17">
        <v>2</v>
      </c>
      <c r="T288" s="17">
        <v>1</v>
      </c>
      <c r="U288" s="17">
        <v>0</v>
      </c>
      <c r="V288" s="17">
        <v>20.5</v>
      </c>
      <c r="W288" s="17">
        <v>2</v>
      </c>
      <c r="X288" s="17">
        <v>5.9</v>
      </c>
      <c r="Y288" s="23">
        <f>V288/5.5</f>
        <v>3.7272727272727271</v>
      </c>
      <c r="Z288" s="16">
        <f>ROUND(Y288,0)</f>
        <v>4</v>
      </c>
      <c r="AA288" s="17">
        <v>4</v>
      </c>
      <c r="AB288" s="17">
        <v>0</v>
      </c>
      <c r="AC288" s="14" t="s">
        <v>56</v>
      </c>
      <c r="AD288" s="18">
        <v>44439</v>
      </c>
      <c r="AE288" s="14" t="s">
        <v>43</v>
      </c>
      <c r="AF288" s="14" t="s">
        <v>60</v>
      </c>
      <c r="AG288" s="19" t="s">
        <v>51</v>
      </c>
      <c r="AH288" s="14" t="s">
        <v>52</v>
      </c>
      <c r="AI288" s="20">
        <f>F288-AN288</f>
        <v>4</v>
      </c>
      <c r="AJ288" s="17">
        <v>1</v>
      </c>
      <c r="AK288" s="21">
        <f>IF(AI288=0,"-",AJ288/AI288)</f>
        <v>0.25</v>
      </c>
      <c r="AL288" s="17">
        <v>0</v>
      </c>
      <c r="AM288" s="22">
        <f>IF(AL288=0,0,AL288/AI288)</f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9">
        <v>0</v>
      </c>
    </row>
    <row r="289" spans="1:52" ht="15" customHeight="1" x14ac:dyDescent="0.25">
      <c r="A289" s="14">
        <v>374</v>
      </c>
      <c r="B289" s="15">
        <v>12142</v>
      </c>
      <c r="C289" s="15">
        <v>9</v>
      </c>
      <c r="D289" s="15">
        <v>154310003</v>
      </c>
      <c r="E289" s="15" t="s">
        <v>67</v>
      </c>
      <c r="F289" s="16">
        <f>IF(S289=0,AA289,Z289+SUM(G289:Q289)+AB289)</f>
        <v>27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 t="s">
        <v>0</v>
      </c>
      <c r="S289" s="17">
        <v>1</v>
      </c>
      <c r="T289" s="17">
        <v>1</v>
      </c>
      <c r="U289" s="17">
        <v>0</v>
      </c>
      <c r="V289" s="17">
        <v>149.80000000000001</v>
      </c>
      <c r="W289" s="17">
        <v>0</v>
      </c>
      <c r="X289" s="17">
        <v>0</v>
      </c>
      <c r="Y289" s="23">
        <f>V289/5.5</f>
        <v>27.236363636363638</v>
      </c>
      <c r="Z289" s="16">
        <f>ROUND(Y289,0)</f>
        <v>27</v>
      </c>
      <c r="AA289" s="17">
        <v>28</v>
      </c>
      <c r="AB289" s="17">
        <v>0</v>
      </c>
      <c r="AC289" s="14" t="s">
        <v>56</v>
      </c>
      <c r="AD289" s="18">
        <v>44439</v>
      </c>
      <c r="AE289" s="14" t="s">
        <v>43</v>
      </c>
      <c r="AF289" s="14" t="s">
        <v>60</v>
      </c>
      <c r="AG289" s="19" t="s">
        <v>51</v>
      </c>
      <c r="AH289" s="14" t="s">
        <v>52</v>
      </c>
      <c r="AI289" s="20">
        <f>F289-AN289</f>
        <v>27</v>
      </c>
      <c r="AJ289" s="17">
        <v>26</v>
      </c>
      <c r="AK289" s="21">
        <f>IF(AI289=0,"-",AJ289/AI289)</f>
        <v>0.96296296296296291</v>
      </c>
      <c r="AL289" s="17">
        <v>2</v>
      </c>
      <c r="AM289" s="22">
        <f>IF(AL289=0,0,AL289/AI289)</f>
        <v>7.407407407407407E-2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9">
        <v>0</v>
      </c>
    </row>
    <row r="290" spans="1:52" ht="15" customHeight="1" x14ac:dyDescent="0.25">
      <c r="A290" s="14">
        <v>229</v>
      </c>
      <c r="B290" s="15">
        <v>12143</v>
      </c>
      <c r="C290" s="15">
        <v>9</v>
      </c>
      <c r="D290" s="15">
        <v>154310004</v>
      </c>
      <c r="E290" s="15" t="s">
        <v>67</v>
      </c>
      <c r="F290" s="16">
        <f>IF(S290=0,AA290,Z290+SUM(G290:Q290)+AB290)</f>
        <v>4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 t="s">
        <v>0</v>
      </c>
      <c r="S290" s="17">
        <v>1</v>
      </c>
      <c r="T290" s="17">
        <v>1</v>
      </c>
      <c r="U290" s="17">
        <v>0</v>
      </c>
      <c r="V290" s="17">
        <v>23.7</v>
      </c>
      <c r="W290" s="17">
        <v>0</v>
      </c>
      <c r="X290" s="17">
        <v>0</v>
      </c>
      <c r="Y290" s="23">
        <f>V290/5.5</f>
        <v>4.3090909090909086</v>
      </c>
      <c r="Z290" s="16">
        <f>ROUND(Y290,0)</f>
        <v>4</v>
      </c>
      <c r="AA290" s="17">
        <v>4</v>
      </c>
      <c r="AB290" s="17">
        <v>0</v>
      </c>
      <c r="AC290" s="14" t="s">
        <v>56</v>
      </c>
      <c r="AD290" s="18">
        <v>44439</v>
      </c>
      <c r="AE290" s="14" t="s">
        <v>43</v>
      </c>
      <c r="AF290" s="14" t="s">
        <v>60</v>
      </c>
      <c r="AG290" s="19" t="s">
        <v>51</v>
      </c>
      <c r="AH290" s="14" t="s">
        <v>52</v>
      </c>
      <c r="AI290" s="20">
        <f>F290-AN290</f>
        <v>4</v>
      </c>
      <c r="AJ290" s="17">
        <v>4</v>
      </c>
      <c r="AK290" s="21">
        <f>IF(AI290=0,"-",AJ290/AI290)</f>
        <v>1</v>
      </c>
      <c r="AL290" s="17">
        <v>0</v>
      </c>
      <c r="AM290" s="22">
        <f>IF(AL290=0,0,AL290/AI290)</f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9">
        <v>0</v>
      </c>
    </row>
    <row r="291" spans="1:52" ht="15" customHeight="1" x14ac:dyDescent="0.25">
      <c r="A291" s="14">
        <v>25</v>
      </c>
      <c r="B291" s="15">
        <v>12144</v>
      </c>
      <c r="C291" s="15">
        <v>9</v>
      </c>
      <c r="D291" s="15">
        <v>154310071</v>
      </c>
      <c r="E291" s="15" t="s">
        <v>67</v>
      </c>
      <c r="F291" s="16">
        <f>IF(S291=0,AA291,Z291+SUM(G291:Q291)+AB291)</f>
        <v>7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 t="s">
        <v>0</v>
      </c>
      <c r="S291" s="17">
        <v>1</v>
      </c>
      <c r="T291" s="17">
        <v>1</v>
      </c>
      <c r="U291" s="17">
        <v>0</v>
      </c>
      <c r="V291" s="17">
        <v>40.5</v>
      </c>
      <c r="W291" s="17">
        <v>0</v>
      </c>
      <c r="X291" s="17">
        <v>0</v>
      </c>
      <c r="Y291" s="23">
        <f>V291/5.5</f>
        <v>7.3636363636363633</v>
      </c>
      <c r="Z291" s="16">
        <f>ROUND(Y291,0)</f>
        <v>7</v>
      </c>
      <c r="AA291" s="17">
        <v>7</v>
      </c>
      <c r="AB291" s="17">
        <v>0</v>
      </c>
      <c r="AC291" s="14" t="s">
        <v>56</v>
      </c>
      <c r="AD291" s="18">
        <v>44439</v>
      </c>
      <c r="AE291" s="14" t="s">
        <v>43</v>
      </c>
      <c r="AF291" s="14" t="s">
        <v>60</v>
      </c>
      <c r="AG291" s="19" t="s">
        <v>51</v>
      </c>
      <c r="AH291" s="14" t="s">
        <v>52</v>
      </c>
      <c r="AI291" s="20">
        <f>F291-AN291</f>
        <v>7</v>
      </c>
      <c r="AJ291" s="17">
        <v>7</v>
      </c>
      <c r="AK291" s="21">
        <f>IF(AI291=0,"-",AJ291/AI291)</f>
        <v>1</v>
      </c>
      <c r="AL291" s="17">
        <v>0</v>
      </c>
      <c r="AM291" s="22">
        <f>IF(AL291=0,0,AL291/AI291)</f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9">
        <v>0</v>
      </c>
    </row>
    <row r="292" spans="1:52" ht="15" customHeight="1" x14ac:dyDescent="0.25">
      <c r="A292" s="14">
        <v>13</v>
      </c>
      <c r="B292" s="15">
        <v>12145</v>
      </c>
      <c r="C292" s="15">
        <v>9</v>
      </c>
      <c r="D292" s="15">
        <v>154310079</v>
      </c>
      <c r="E292" s="15" t="s">
        <v>67</v>
      </c>
      <c r="F292" s="16">
        <f>IF(S292=0,AA292,Z292+SUM(G292:Q292)+AB292)</f>
        <v>6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 t="s">
        <v>0</v>
      </c>
      <c r="S292" s="17">
        <v>2</v>
      </c>
      <c r="T292" s="17">
        <v>1</v>
      </c>
      <c r="U292" s="17">
        <v>0</v>
      </c>
      <c r="V292" s="17">
        <v>33.6</v>
      </c>
      <c r="W292" s="17">
        <v>1</v>
      </c>
      <c r="X292" s="17">
        <v>5.5</v>
      </c>
      <c r="Y292" s="23">
        <f>V292/5.5</f>
        <v>6.1090909090909093</v>
      </c>
      <c r="Z292" s="16">
        <f>ROUND(Y292,0)</f>
        <v>6</v>
      </c>
      <c r="AA292" s="17">
        <v>6</v>
      </c>
      <c r="AB292" s="17">
        <v>0</v>
      </c>
      <c r="AC292" s="14" t="s">
        <v>56</v>
      </c>
      <c r="AD292" s="18">
        <v>44439</v>
      </c>
      <c r="AE292" s="14" t="s">
        <v>43</v>
      </c>
      <c r="AF292" s="14" t="s">
        <v>60</v>
      </c>
      <c r="AG292" s="19" t="s">
        <v>51</v>
      </c>
      <c r="AH292" s="14" t="s">
        <v>52</v>
      </c>
      <c r="AI292" s="20">
        <f>F292-AN292</f>
        <v>6</v>
      </c>
      <c r="AJ292" s="17">
        <v>6</v>
      </c>
      <c r="AK292" s="21">
        <f>IF(AI292=0,"-",AJ292/AI292)</f>
        <v>1</v>
      </c>
      <c r="AL292" s="17">
        <v>0</v>
      </c>
      <c r="AM292" s="22">
        <f>IF(AL292=0,0,AL292/AI292)</f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9">
        <v>0</v>
      </c>
    </row>
    <row r="293" spans="1:52" ht="15" customHeight="1" x14ac:dyDescent="0.25">
      <c r="A293" s="14">
        <v>152</v>
      </c>
      <c r="B293" s="15">
        <v>12146</v>
      </c>
      <c r="C293" s="15">
        <v>9</v>
      </c>
      <c r="D293" s="15">
        <v>154310080</v>
      </c>
      <c r="E293" s="15" t="s">
        <v>67</v>
      </c>
      <c r="F293" s="16">
        <f>IF(S293=0,AA293,Z293+SUM(G293:Q293)+AB293)</f>
        <v>10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 t="s">
        <v>0</v>
      </c>
      <c r="S293" s="17">
        <v>2</v>
      </c>
      <c r="T293" s="17">
        <v>1</v>
      </c>
      <c r="U293" s="17">
        <v>0</v>
      </c>
      <c r="V293" s="17">
        <v>53.5</v>
      </c>
      <c r="W293" s="17">
        <v>1</v>
      </c>
      <c r="X293" s="17">
        <v>5.8</v>
      </c>
      <c r="Y293" s="23">
        <f>V293/5.5</f>
        <v>9.7272727272727266</v>
      </c>
      <c r="Z293" s="16">
        <f>ROUND(Y293,0)</f>
        <v>10</v>
      </c>
      <c r="AA293" s="17">
        <v>10</v>
      </c>
      <c r="AB293" s="17">
        <v>0</v>
      </c>
      <c r="AC293" s="14" t="s">
        <v>56</v>
      </c>
      <c r="AD293" s="18">
        <v>44439</v>
      </c>
      <c r="AE293" s="14" t="s">
        <v>43</v>
      </c>
      <c r="AF293" s="14" t="s">
        <v>60</v>
      </c>
      <c r="AG293" s="19" t="s">
        <v>51</v>
      </c>
      <c r="AH293" s="14" t="s">
        <v>52</v>
      </c>
      <c r="AI293" s="20">
        <f>F293-AN293</f>
        <v>10</v>
      </c>
      <c r="AJ293" s="17">
        <v>6</v>
      </c>
      <c r="AK293" s="21">
        <f>IF(AI293=0,"-",AJ293/AI293)</f>
        <v>0.6</v>
      </c>
      <c r="AL293" s="17">
        <v>0</v>
      </c>
      <c r="AM293" s="22">
        <f>IF(AL293=0,0,AL293/AI293)</f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9">
        <v>0</v>
      </c>
    </row>
    <row r="294" spans="1:52" ht="15" customHeight="1" x14ac:dyDescent="0.25">
      <c r="A294" s="14">
        <v>44</v>
      </c>
      <c r="B294" s="15">
        <v>12147</v>
      </c>
      <c r="C294" s="15">
        <v>9</v>
      </c>
      <c r="D294" s="15">
        <v>154310081</v>
      </c>
      <c r="E294" s="15" t="s">
        <v>67</v>
      </c>
      <c r="F294" s="16">
        <f>IF(S294=0,AA294,Z294+SUM(G294:Q294)+AB294)</f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 t="s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3">
        <f>V294/5.5</f>
        <v>0</v>
      </c>
      <c r="Z294" s="16">
        <f>ROUND(Y294,0)</f>
        <v>0</v>
      </c>
      <c r="AA294" s="17">
        <v>0</v>
      </c>
      <c r="AB294" s="17">
        <v>0</v>
      </c>
      <c r="AC294" s="14" t="s">
        <v>56</v>
      </c>
      <c r="AD294" s="18">
        <v>44439</v>
      </c>
      <c r="AE294" s="14" t="s">
        <v>43</v>
      </c>
      <c r="AF294" s="14" t="s">
        <v>60</v>
      </c>
      <c r="AG294" s="19" t="s">
        <v>51</v>
      </c>
      <c r="AH294" s="14" t="s">
        <v>52</v>
      </c>
      <c r="AI294" s="20">
        <f>F294-AN294</f>
        <v>0</v>
      </c>
      <c r="AJ294" s="17">
        <v>0</v>
      </c>
      <c r="AK294" s="21" t="str">
        <f>IF(AI294=0,"-",AJ294/AI294)</f>
        <v>-</v>
      </c>
      <c r="AL294" s="17">
        <v>0</v>
      </c>
      <c r="AM294" s="22">
        <f>IF(AL294=0,0,AL294/AI294)</f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9">
        <v>0</v>
      </c>
    </row>
    <row r="295" spans="1:52" ht="15" customHeight="1" x14ac:dyDescent="0.25">
      <c r="A295" s="14">
        <v>178</v>
      </c>
      <c r="B295" s="15">
        <v>12148</v>
      </c>
      <c r="C295" s="15">
        <v>9</v>
      </c>
      <c r="D295" s="15">
        <v>154310082</v>
      </c>
      <c r="E295" s="15" t="s">
        <v>67</v>
      </c>
      <c r="F295" s="16">
        <f>IF(S295=0,AA295,Z295+SUM(G295:Q295)+AB295)</f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 t="s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3">
        <f>V295/5.5</f>
        <v>0</v>
      </c>
      <c r="Z295" s="16">
        <f>ROUND(Y295,0)</f>
        <v>0</v>
      </c>
      <c r="AA295" s="17">
        <v>0</v>
      </c>
      <c r="AB295" s="17">
        <v>0</v>
      </c>
      <c r="AC295" s="14" t="s">
        <v>56</v>
      </c>
      <c r="AD295" s="18">
        <v>44439</v>
      </c>
      <c r="AE295" s="14" t="s">
        <v>43</v>
      </c>
      <c r="AF295" s="14" t="s">
        <v>60</v>
      </c>
      <c r="AG295" s="19" t="s">
        <v>51</v>
      </c>
      <c r="AH295" s="14" t="s">
        <v>52</v>
      </c>
      <c r="AI295" s="20">
        <f>F295-AN295</f>
        <v>0</v>
      </c>
      <c r="AJ295" s="17">
        <v>0</v>
      </c>
      <c r="AK295" s="21" t="str">
        <f>IF(AI295=0,"-",AJ295/AI295)</f>
        <v>-</v>
      </c>
      <c r="AL295" s="17">
        <v>0</v>
      </c>
      <c r="AM295" s="22">
        <f>IF(AL295=0,0,AL295/AI295)</f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9">
        <v>0</v>
      </c>
    </row>
    <row r="296" spans="1:52" ht="15" customHeight="1" x14ac:dyDescent="0.25">
      <c r="A296" s="14">
        <v>40</v>
      </c>
      <c r="B296" s="15">
        <v>12149</v>
      </c>
      <c r="C296" s="15">
        <v>9</v>
      </c>
      <c r="D296" s="15">
        <v>154310083</v>
      </c>
      <c r="E296" s="15" t="s">
        <v>67</v>
      </c>
      <c r="F296" s="16">
        <f>IF(S296=0,AA296,Z296+SUM(G296:Q296)+AB296)</f>
        <v>6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 t="s">
        <v>0</v>
      </c>
      <c r="S296" s="17">
        <v>1</v>
      </c>
      <c r="T296" s="17">
        <v>1</v>
      </c>
      <c r="U296" s="17">
        <v>0</v>
      </c>
      <c r="V296" s="17">
        <v>31.9</v>
      </c>
      <c r="W296" s="17">
        <v>0</v>
      </c>
      <c r="X296" s="17">
        <v>0</v>
      </c>
      <c r="Y296" s="23">
        <f>V296/5.5</f>
        <v>5.8</v>
      </c>
      <c r="Z296" s="16">
        <f>ROUND(Y296,0)</f>
        <v>6</v>
      </c>
      <c r="AA296" s="17">
        <v>6</v>
      </c>
      <c r="AB296" s="17">
        <v>0</v>
      </c>
      <c r="AC296" s="14" t="s">
        <v>56</v>
      </c>
      <c r="AD296" s="18">
        <v>44439</v>
      </c>
      <c r="AE296" s="14" t="s">
        <v>43</v>
      </c>
      <c r="AF296" s="14" t="s">
        <v>60</v>
      </c>
      <c r="AG296" s="19" t="s">
        <v>51</v>
      </c>
      <c r="AH296" s="14" t="s">
        <v>52</v>
      </c>
      <c r="AI296" s="20">
        <f>F296-AN296</f>
        <v>6</v>
      </c>
      <c r="AJ296" s="17">
        <v>4</v>
      </c>
      <c r="AK296" s="21">
        <f>IF(AI296=0,"-",AJ296/AI296)</f>
        <v>0.66666666666666663</v>
      </c>
      <c r="AL296" s="17">
        <v>1</v>
      </c>
      <c r="AM296" s="22">
        <f>IF(AL296=0,0,AL296/AI296)</f>
        <v>0.16666666666666666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9">
        <v>0</v>
      </c>
    </row>
    <row r="297" spans="1:52" ht="15" customHeight="1" x14ac:dyDescent="0.25">
      <c r="A297" s="14">
        <v>42</v>
      </c>
      <c r="B297" s="15">
        <v>12150</v>
      </c>
      <c r="C297" s="15">
        <v>9</v>
      </c>
      <c r="D297" s="15">
        <v>154310084</v>
      </c>
      <c r="E297" s="15" t="s">
        <v>67</v>
      </c>
      <c r="F297" s="16">
        <f>IF(S297=0,AA297,Z297+SUM(G297:Q297)+AB297)</f>
        <v>9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 t="s">
        <v>0</v>
      </c>
      <c r="S297" s="17">
        <v>1</v>
      </c>
      <c r="T297" s="17">
        <v>1</v>
      </c>
      <c r="U297" s="17">
        <v>0</v>
      </c>
      <c r="V297" s="17">
        <v>51.4</v>
      </c>
      <c r="W297" s="17">
        <v>0</v>
      </c>
      <c r="X297" s="17">
        <v>0</v>
      </c>
      <c r="Y297" s="23">
        <f>V297/5.5</f>
        <v>9.3454545454545457</v>
      </c>
      <c r="Z297" s="16">
        <f>ROUND(Y297,0)</f>
        <v>9</v>
      </c>
      <c r="AA297" s="17">
        <v>10</v>
      </c>
      <c r="AB297" s="17">
        <v>0</v>
      </c>
      <c r="AC297" s="14" t="s">
        <v>56</v>
      </c>
      <c r="AD297" s="18">
        <v>44439</v>
      </c>
      <c r="AE297" s="14" t="s">
        <v>43</v>
      </c>
      <c r="AF297" s="14" t="s">
        <v>60</v>
      </c>
      <c r="AG297" s="19" t="s">
        <v>51</v>
      </c>
      <c r="AH297" s="14" t="s">
        <v>52</v>
      </c>
      <c r="AI297" s="20">
        <f>F297-AN297</f>
        <v>5</v>
      </c>
      <c r="AJ297" s="17">
        <v>9</v>
      </c>
      <c r="AK297" s="21">
        <f>IF(AI297=0,"-",AJ297/AI297)</f>
        <v>1.8</v>
      </c>
      <c r="AL297" s="17">
        <v>0</v>
      </c>
      <c r="AM297" s="22">
        <f>IF(AL297=0,0,AL297/AI297)</f>
        <v>0</v>
      </c>
      <c r="AN297" s="17">
        <v>4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9" t="s">
        <v>160</v>
      </c>
    </row>
    <row r="298" spans="1:52" ht="15" customHeight="1" x14ac:dyDescent="0.25">
      <c r="A298" s="14">
        <v>11</v>
      </c>
      <c r="B298" s="15">
        <v>12151</v>
      </c>
      <c r="C298" s="15">
        <v>9</v>
      </c>
      <c r="D298" s="15">
        <v>155310013</v>
      </c>
      <c r="E298" s="15" t="s">
        <v>67</v>
      </c>
      <c r="F298" s="16">
        <f>IF(S298=0,AA298,Z298+SUM(G298:Q298)+AB298)</f>
        <v>8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 t="s">
        <v>0</v>
      </c>
      <c r="S298" s="17">
        <v>1</v>
      </c>
      <c r="T298" s="17">
        <v>1</v>
      </c>
      <c r="U298" s="17">
        <v>0</v>
      </c>
      <c r="V298" s="17">
        <v>43</v>
      </c>
      <c r="W298" s="17">
        <v>0</v>
      </c>
      <c r="X298" s="17">
        <v>0</v>
      </c>
      <c r="Y298" s="23">
        <f>V298/5.5</f>
        <v>7.8181818181818183</v>
      </c>
      <c r="Z298" s="16">
        <f>ROUND(Y298,0)</f>
        <v>8</v>
      </c>
      <c r="AA298" s="17">
        <v>8</v>
      </c>
      <c r="AB298" s="17">
        <v>0</v>
      </c>
      <c r="AC298" s="14" t="s">
        <v>56</v>
      </c>
      <c r="AD298" s="18">
        <v>44439</v>
      </c>
      <c r="AE298" s="14" t="s">
        <v>43</v>
      </c>
      <c r="AF298" s="14" t="s">
        <v>60</v>
      </c>
      <c r="AG298" s="19" t="s">
        <v>51</v>
      </c>
      <c r="AH298" s="14" t="s">
        <v>52</v>
      </c>
      <c r="AI298" s="20">
        <f>F298-AN298</f>
        <v>7</v>
      </c>
      <c r="AJ298" s="17">
        <v>4</v>
      </c>
      <c r="AK298" s="21">
        <f>IF(AI298=0,"-",AJ298/AI298)</f>
        <v>0.5714285714285714</v>
      </c>
      <c r="AL298" s="17">
        <v>0</v>
      </c>
      <c r="AM298" s="22">
        <f>IF(AL298=0,0,AL298/AI298)</f>
        <v>0</v>
      </c>
      <c r="AN298" s="17">
        <v>1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9">
        <v>0</v>
      </c>
    </row>
    <row r="299" spans="1:52" ht="15" customHeight="1" x14ac:dyDescent="0.25">
      <c r="A299" s="14">
        <v>193</v>
      </c>
      <c r="B299" s="15">
        <v>12152</v>
      </c>
      <c r="C299" s="15">
        <v>9</v>
      </c>
      <c r="D299" s="15">
        <v>155310014</v>
      </c>
      <c r="E299" s="15" t="s">
        <v>67</v>
      </c>
      <c r="F299" s="16">
        <f>IF(S299=0,AA299,Z299+SUM(G299:Q299)+AB299)</f>
        <v>7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 t="s">
        <v>0</v>
      </c>
      <c r="S299" s="17">
        <v>1</v>
      </c>
      <c r="T299" s="17">
        <v>1</v>
      </c>
      <c r="U299" s="17">
        <v>0</v>
      </c>
      <c r="V299" s="17">
        <v>36.9</v>
      </c>
      <c r="W299" s="17">
        <v>0</v>
      </c>
      <c r="X299" s="17">
        <v>0</v>
      </c>
      <c r="Y299" s="23">
        <f>V299/5.5</f>
        <v>6.709090909090909</v>
      </c>
      <c r="Z299" s="16">
        <f>ROUND(Y299,0)</f>
        <v>7</v>
      </c>
      <c r="AA299" s="17">
        <v>6</v>
      </c>
      <c r="AB299" s="17">
        <v>0</v>
      </c>
      <c r="AC299" s="14" t="s">
        <v>56</v>
      </c>
      <c r="AD299" s="18">
        <v>44439</v>
      </c>
      <c r="AE299" s="14" t="s">
        <v>43</v>
      </c>
      <c r="AF299" s="14" t="s">
        <v>60</v>
      </c>
      <c r="AG299" s="19" t="s">
        <v>51</v>
      </c>
      <c r="AH299" s="14" t="s">
        <v>52</v>
      </c>
      <c r="AI299" s="20">
        <f>F299-AN299</f>
        <v>7</v>
      </c>
      <c r="AJ299" s="17">
        <v>5</v>
      </c>
      <c r="AK299" s="21">
        <f>IF(AI299=0,"-",AJ299/AI299)</f>
        <v>0.7142857142857143</v>
      </c>
      <c r="AL299" s="17">
        <v>0</v>
      </c>
      <c r="AM299" s="22">
        <f>IF(AL299=0,0,AL299/AI299)</f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9">
        <v>0</v>
      </c>
    </row>
    <row r="300" spans="1:52" ht="15" customHeight="1" x14ac:dyDescent="0.25">
      <c r="A300" s="14">
        <v>172</v>
      </c>
      <c r="B300" s="15">
        <v>12153</v>
      </c>
      <c r="C300" s="15">
        <v>9</v>
      </c>
      <c r="D300" s="15">
        <v>155310015</v>
      </c>
      <c r="E300" s="15" t="s">
        <v>67</v>
      </c>
      <c r="F300" s="16">
        <f>IF(S300=0,AA300,Z300+SUM(G300:Q300)+AB300)</f>
        <v>5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 t="s">
        <v>0</v>
      </c>
      <c r="S300" s="17">
        <v>1</v>
      </c>
      <c r="T300" s="17">
        <v>1</v>
      </c>
      <c r="U300" s="17">
        <v>0</v>
      </c>
      <c r="V300" s="17">
        <v>29.3</v>
      </c>
      <c r="W300" s="17">
        <v>0</v>
      </c>
      <c r="X300" s="17">
        <v>0</v>
      </c>
      <c r="Y300" s="23">
        <f>V300/5.5</f>
        <v>5.3272727272727272</v>
      </c>
      <c r="Z300" s="16">
        <f>ROUND(Y300,0)</f>
        <v>5</v>
      </c>
      <c r="AA300" s="17">
        <v>5</v>
      </c>
      <c r="AB300" s="17">
        <v>0</v>
      </c>
      <c r="AC300" s="14" t="s">
        <v>56</v>
      </c>
      <c r="AD300" s="18">
        <v>44439</v>
      </c>
      <c r="AE300" s="14" t="s">
        <v>43</v>
      </c>
      <c r="AF300" s="14" t="s">
        <v>60</v>
      </c>
      <c r="AG300" s="19" t="s">
        <v>51</v>
      </c>
      <c r="AH300" s="14" t="s">
        <v>52</v>
      </c>
      <c r="AI300" s="20">
        <f>F300-AN300</f>
        <v>5</v>
      </c>
      <c r="AJ300" s="17">
        <v>4</v>
      </c>
      <c r="AK300" s="21">
        <f>IF(AI300=0,"-",AJ300/AI300)</f>
        <v>0.8</v>
      </c>
      <c r="AL300" s="17">
        <v>1</v>
      </c>
      <c r="AM300" s="22">
        <f>IF(AL300=0,0,AL300/AI300)</f>
        <v>0.2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9">
        <v>0</v>
      </c>
    </row>
    <row r="301" spans="1:52" ht="15" customHeight="1" x14ac:dyDescent="0.25">
      <c r="A301" s="14">
        <v>6</v>
      </c>
      <c r="B301" s="15">
        <v>12154</v>
      </c>
      <c r="C301" s="15">
        <v>9</v>
      </c>
      <c r="D301" s="15">
        <v>155310016</v>
      </c>
      <c r="E301" s="15" t="s">
        <v>67</v>
      </c>
      <c r="F301" s="16">
        <f>IF(S301=0,AA301,Z301+SUM(G301:Q301)+AB301)</f>
        <v>10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 t="s">
        <v>0</v>
      </c>
      <c r="S301" s="17">
        <v>1</v>
      </c>
      <c r="T301" s="17">
        <v>1</v>
      </c>
      <c r="U301" s="17">
        <v>0</v>
      </c>
      <c r="V301" s="17">
        <v>52.3</v>
      </c>
      <c r="W301" s="17">
        <v>0</v>
      </c>
      <c r="X301" s="17">
        <v>0</v>
      </c>
      <c r="Y301" s="23">
        <f>V301/5.5</f>
        <v>9.5090909090909079</v>
      </c>
      <c r="Z301" s="16">
        <f>ROUND(Y301,0)</f>
        <v>10</v>
      </c>
      <c r="AA301" s="17">
        <v>9</v>
      </c>
      <c r="AB301" s="17">
        <v>0</v>
      </c>
      <c r="AC301" s="14" t="s">
        <v>56</v>
      </c>
      <c r="AD301" s="18">
        <v>44439</v>
      </c>
      <c r="AE301" s="14" t="s">
        <v>43</v>
      </c>
      <c r="AF301" s="14" t="s">
        <v>60</v>
      </c>
      <c r="AG301" s="19" t="s">
        <v>51</v>
      </c>
      <c r="AH301" s="14" t="s">
        <v>52</v>
      </c>
      <c r="AI301" s="20">
        <f>F301-AN301</f>
        <v>9</v>
      </c>
      <c r="AJ301" s="17">
        <v>9</v>
      </c>
      <c r="AK301" s="21">
        <f>IF(AI301=0,"-",AJ301/AI301)</f>
        <v>1</v>
      </c>
      <c r="AL301" s="17">
        <v>1</v>
      </c>
      <c r="AM301" s="22">
        <f>IF(AL301=0,0,AL301/AI301)</f>
        <v>0.1111111111111111</v>
      </c>
      <c r="AN301" s="17">
        <v>1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9">
        <v>0</v>
      </c>
    </row>
    <row r="302" spans="1:52" ht="15" customHeight="1" x14ac:dyDescent="0.25">
      <c r="A302" s="14">
        <v>39</v>
      </c>
      <c r="B302" s="15">
        <v>12155</v>
      </c>
      <c r="C302" s="15">
        <v>9</v>
      </c>
      <c r="D302" s="15">
        <v>155310017</v>
      </c>
      <c r="E302" s="15" t="s">
        <v>67</v>
      </c>
      <c r="F302" s="16">
        <f>IF(S302=0,AA302,Z302+SUM(G302:Q302)+AB302)</f>
        <v>26</v>
      </c>
      <c r="G302" s="17">
        <v>0</v>
      </c>
      <c r="H302" s="17">
        <v>0</v>
      </c>
      <c r="I302" s="17">
        <v>0</v>
      </c>
      <c r="J302" s="17">
        <v>0</v>
      </c>
      <c r="K302" s="17">
        <v>1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 t="s">
        <v>0</v>
      </c>
      <c r="S302" s="17">
        <v>1</v>
      </c>
      <c r="T302" s="17">
        <v>1</v>
      </c>
      <c r="U302" s="17">
        <v>0</v>
      </c>
      <c r="V302" s="17">
        <v>139</v>
      </c>
      <c r="W302" s="17">
        <v>0</v>
      </c>
      <c r="X302" s="17">
        <v>0</v>
      </c>
      <c r="Y302" s="23">
        <f>V302/5.5</f>
        <v>25.272727272727273</v>
      </c>
      <c r="Z302" s="16">
        <f>ROUND(Y302,0)</f>
        <v>25</v>
      </c>
      <c r="AA302" s="17">
        <v>26</v>
      </c>
      <c r="AB302" s="17">
        <v>0</v>
      </c>
      <c r="AC302" s="14" t="s">
        <v>56</v>
      </c>
      <c r="AD302" s="18">
        <v>44439</v>
      </c>
      <c r="AE302" s="14" t="s">
        <v>43</v>
      </c>
      <c r="AF302" s="14" t="s">
        <v>60</v>
      </c>
      <c r="AG302" s="19" t="s">
        <v>51</v>
      </c>
      <c r="AH302" s="14" t="s">
        <v>52</v>
      </c>
      <c r="AI302" s="20">
        <f>F302-AN302</f>
        <v>26</v>
      </c>
      <c r="AJ302" s="17">
        <v>25</v>
      </c>
      <c r="AK302" s="21">
        <f>IF(AI302=0,"-",AJ302/AI302)</f>
        <v>0.96153846153846156</v>
      </c>
      <c r="AL302" s="17">
        <v>1</v>
      </c>
      <c r="AM302" s="22">
        <f>IF(AL302=0,0,AL302/AI302)</f>
        <v>3.8461538461538464E-2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9">
        <v>0</v>
      </c>
    </row>
    <row r="303" spans="1:52" ht="15" customHeight="1" x14ac:dyDescent="0.25">
      <c r="A303" s="14">
        <v>166</v>
      </c>
      <c r="B303" s="15">
        <v>12156</v>
      </c>
      <c r="C303" s="15">
        <v>9</v>
      </c>
      <c r="D303" s="15">
        <v>155310018</v>
      </c>
      <c r="E303" s="15" t="s">
        <v>67</v>
      </c>
      <c r="F303" s="16">
        <f>IF(S303=0,AA303,Z303+SUM(G303:Q303)+AB303)</f>
        <v>22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 t="s">
        <v>0</v>
      </c>
      <c r="S303" s="17">
        <v>1</v>
      </c>
      <c r="T303" s="17">
        <v>1</v>
      </c>
      <c r="U303" s="17">
        <v>0</v>
      </c>
      <c r="V303" s="17">
        <v>122.8</v>
      </c>
      <c r="W303" s="17">
        <v>0</v>
      </c>
      <c r="X303" s="17">
        <v>0</v>
      </c>
      <c r="Y303" s="23">
        <f>V303/5.5</f>
        <v>22.327272727272728</v>
      </c>
      <c r="Z303" s="16">
        <f>ROUND(Y303,0)</f>
        <v>22</v>
      </c>
      <c r="AA303" s="17">
        <v>25</v>
      </c>
      <c r="AB303" s="17">
        <v>0</v>
      </c>
      <c r="AC303" s="14" t="s">
        <v>56</v>
      </c>
      <c r="AD303" s="18">
        <v>44439</v>
      </c>
      <c r="AE303" s="14" t="s">
        <v>43</v>
      </c>
      <c r="AF303" s="14" t="s">
        <v>60</v>
      </c>
      <c r="AG303" s="19" t="s">
        <v>51</v>
      </c>
      <c r="AH303" s="14" t="s">
        <v>52</v>
      </c>
      <c r="AI303" s="20">
        <f>F303-AN303</f>
        <v>22</v>
      </c>
      <c r="AJ303" s="17">
        <v>21</v>
      </c>
      <c r="AK303" s="21">
        <f>IF(AI303=0,"-",AJ303/AI303)</f>
        <v>0.95454545454545459</v>
      </c>
      <c r="AL303" s="17">
        <v>2</v>
      </c>
      <c r="AM303" s="22">
        <f>IF(AL303=0,0,AL303/AI303)</f>
        <v>9.0909090909090912E-2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9">
        <v>0</v>
      </c>
    </row>
    <row r="304" spans="1:52" ht="15" customHeight="1" x14ac:dyDescent="0.25">
      <c r="A304" s="14">
        <v>158</v>
      </c>
      <c r="B304" s="15">
        <v>12289</v>
      </c>
      <c r="C304" s="15">
        <v>9</v>
      </c>
      <c r="D304" s="15">
        <v>154311003</v>
      </c>
      <c r="E304" s="15" t="s">
        <v>93</v>
      </c>
      <c r="F304" s="16">
        <f>IF(S304=0,AA304,Z304+SUM(G304:Q304)+AB304)</f>
        <v>6</v>
      </c>
      <c r="G304" s="17">
        <v>0</v>
      </c>
      <c r="H304" s="17">
        <v>1</v>
      </c>
      <c r="I304" s="17">
        <v>0</v>
      </c>
      <c r="J304" s="17">
        <v>0</v>
      </c>
      <c r="K304" s="17">
        <v>2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 t="s">
        <v>0</v>
      </c>
      <c r="S304" s="17">
        <v>1</v>
      </c>
      <c r="T304" s="17">
        <v>1</v>
      </c>
      <c r="U304" s="17">
        <v>0</v>
      </c>
      <c r="V304" s="17">
        <v>14.6</v>
      </c>
      <c r="W304" s="17">
        <v>0</v>
      </c>
      <c r="X304" s="17">
        <v>0</v>
      </c>
      <c r="Y304" s="23">
        <f>V304/5.5</f>
        <v>2.6545454545454543</v>
      </c>
      <c r="Z304" s="16">
        <f>ROUND(Y304,0)</f>
        <v>3</v>
      </c>
      <c r="AA304" s="17">
        <v>6</v>
      </c>
      <c r="AB304" s="17">
        <v>0</v>
      </c>
      <c r="AC304" s="14" t="s">
        <v>56</v>
      </c>
      <c r="AD304" s="18">
        <v>44439</v>
      </c>
      <c r="AE304" s="14" t="s">
        <v>43</v>
      </c>
      <c r="AF304" s="14" t="s">
        <v>60</v>
      </c>
      <c r="AG304" s="19" t="s">
        <v>51</v>
      </c>
      <c r="AH304" s="14" t="s">
        <v>52</v>
      </c>
      <c r="AI304" s="20">
        <f>F304-AN304</f>
        <v>6</v>
      </c>
      <c r="AJ304" s="17">
        <v>3</v>
      </c>
      <c r="AK304" s="21">
        <f>IF(AI304=0,"-",AJ304/AI304)</f>
        <v>0.5</v>
      </c>
      <c r="AL304" s="17">
        <v>0</v>
      </c>
      <c r="AM304" s="22">
        <f>IF(AL304=0,0,AL304/AI304)</f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9">
        <v>0</v>
      </c>
    </row>
    <row r="305" spans="1:52" ht="15" customHeight="1" x14ac:dyDescent="0.25">
      <c r="A305" s="14">
        <v>82</v>
      </c>
      <c r="B305" s="15">
        <v>12290</v>
      </c>
      <c r="C305" s="15">
        <v>9</v>
      </c>
      <c r="D305" s="15">
        <v>154311004</v>
      </c>
      <c r="E305" s="15" t="s">
        <v>93</v>
      </c>
      <c r="F305" s="16">
        <f>IF(S305=0,AA305,Z305+SUM(G305:Q305)+AB305)</f>
        <v>8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 t="s">
        <v>0</v>
      </c>
      <c r="S305" s="17">
        <v>1</v>
      </c>
      <c r="T305" s="17">
        <v>1</v>
      </c>
      <c r="U305" s="17">
        <v>0</v>
      </c>
      <c r="V305" s="17">
        <v>44.2</v>
      </c>
      <c r="W305" s="17">
        <v>0</v>
      </c>
      <c r="X305" s="17">
        <v>0</v>
      </c>
      <c r="Y305" s="23">
        <f>V305/5.5</f>
        <v>8.036363636363637</v>
      </c>
      <c r="Z305" s="16">
        <f>ROUND(Y305,0)</f>
        <v>8</v>
      </c>
      <c r="AA305" s="17">
        <v>8</v>
      </c>
      <c r="AB305" s="17">
        <v>0</v>
      </c>
      <c r="AC305" s="14" t="s">
        <v>56</v>
      </c>
      <c r="AD305" s="18">
        <v>44439</v>
      </c>
      <c r="AE305" s="14" t="s">
        <v>43</v>
      </c>
      <c r="AF305" s="14" t="s">
        <v>60</v>
      </c>
      <c r="AG305" s="19" t="s">
        <v>51</v>
      </c>
      <c r="AH305" s="14" t="s">
        <v>52</v>
      </c>
      <c r="AI305" s="20">
        <f>F305-AN305</f>
        <v>8</v>
      </c>
      <c r="AJ305" s="17">
        <v>5</v>
      </c>
      <c r="AK305" s="21">
        <f>IF(AI305=0,"-",AJ305/AI305)</f>
        <v>0.625</v>
      </c>
      <c r="AL305" s="17">
        <v>0</v>
      </c>
      <c r="AM305" s="22">
        <f>IF(AL305=0,0,AL305/AI305)</f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9">
        <v>0</v>
      </c>
    </row>
    <row r="306" spans="1:52" ht="15" customHeight="1" x14ac:dyDescent="0.25">
      <c r="A306" s="14">
        <v>303</v>
      </c>
      <c r="B306" s="15">
        <v>12421</v>
      </c>
      <c r="C306" s="15">
        <v>9</v>
      </c>
      <c r="D306" s="15">
        <v>154310013</v>
      </c>
      <c r="E306" s="15" t="s">
        <v>121</v>
      </c>
      <c r="F306" s="16">
        <f>IF(S306=0,AA306,Z306+SUM(G306:Q306)+AB306)</f>
        <v>8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 t="s">
        <v>0</v>
      </c>
      <c r="S306" s="17">
        <v>1</v>
      </c>
      <c r="T306" s="17">
        <v>1</v>
      </c>
      <c r="U306" s="17">
        <v>0</v>
      </c>
      <c r="V306" s="17">
        <v>42.4</v>
      </c>
      <c r="W306" s="17">
        <v>0</v>
      </c>
      <c r="X306" s="17">
        <v>0</v>
      </c>
      <c r="Y306" s="23">
        <f>V306/5.5</f>
        <v>7.709090909090909</v>
      </c>
      <c r="Z306" s="16">
        <f>ROUND(Y306,0)</f>
        <v>8</v>
      </c>
      <c r="AA306" s="17">
        <v>10</v>
      </c>
      <c r="AB306" s="17">
        <v>0</v>
      </c>
      <c r="AC306" s="14" t="s">
        <v>56</v>
      </c>
      <c r="AD306" s="18">
        <v>44439</v>
      </c>
      <c r="AE306" s="14" t="s">
        <v>43</v>
      </c>
      <c r="AF306" s="14" t="s">
        <v>60</v>
      </c>
      <c r="AG306" s="19" t="s">
        <v>51</v>
      </c>
      <c r="AH306" s="14" t="s">
        <v>52</v>
      </c>
      <c r="AI306" s="20">
        <f>F306-AN306</f>
        <v>8</v>
      </c>
      <c r="AJ306" s="17">
        <v>7</v>
      </c>
      <c r="AK306" s="21">
        <f>IF(AI306=0,"-",AJ306/AI306)</f>
        <v>0.875</v>
      </c>
      <c r="AL306" s="17">
        <v>0</v>
      </c>
      <c r="AM306" s="22">
        <f>IF(AL306=0,0,AL306/AI306)</f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9">
        <v>0</v>
      </c>
    </row>
    <row r="307" spans="1:52" ht="15" customHeight="1" x14ac:dyDescent="0.25">
      <c r="A307" s="14">
        <v>126</v>
      </c>
      <c r="B307" s="15">
        <v>12457</v>
      </c>
      <c r="C307" s="15">
        <v>81</v>
      </c>
      <c r="D307" s="15">
        <v>152308015</v>
      </c>
      <c r="E307" s="15" t="s">
        <v>96</v>
      </c>
      <c r="F307" s="16">
        <f>IF(S307=0,AA307,Z307+SUM(G307:Q307)+AB307)</f>
        <v>14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 t="s">
        <v>0</v>
      </c>
      <c r="S307" s="17">
        <v>1</v>
      </c>
      <c r="T307" s="17">
        <v>1</v>
      </c>
      <c r="U307" s="17">
        <v>0</v>
      </c>
      <c r="V307" s="17">
        <v>78</v>
      </c>
      <c r="W307" s="17">
        <v>0</v>
      </c>
      <c r="X307" s="17">
        <v>0</v>
      </c>
      <c r="Y307" s="23">
        <f>V307/5.5</f>
        <v>14.181818181818182</v>
      </c>
      <c r="Z307" s="16">
        <f>ROUND(Y307,0)</f>
        <v>14</v>
      </c>
      <c r="AA307" s="17">
        <v>14</v>
      </c>
      <c r="AB307" s="17">
        <v>0</v>
      </c>
      <c r="AC307" s="14" t="s">
        <v>56</v>
      </c>
      <c r="AD307" s="18">
        <v>44439</v>
      </c>
      <c r="AE307" s="14" t="s">
        <v>43</v>
      </c>
      <c r="AF307" s="14" t="s">
        <v>60</v>
      </c>
      <c r="AG307" s="19" t="s">
        <v>51</v>
      </c>
      <c r="AH307" s="14" t="s">
        <v>52</v>
      </c>
      <c r="AI307" s="20">
        <f>F307-AN307</f>
        <v>12</v>
      </c>
      <c r="AJ307" s="17">
        <v>6</v>
      </c>
      <c r="AK307" s="21">
        <f>IF(AI307=0,"-",AJ307/AI307)</f>
        <v>0.5</v>
      </c>
      <c r="AL307" s="17">
        <v>0</v>
      </c>
      <c r="AM307" s="22">
        <f>IF(AL307=0,0,AL307/AI307)</f>
        <v>0</v>
      </c>
      <c r="AN307" s="17">
        <v>2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9">
        <v>0</v>
      </c>
    </row>
    <row r="308" spans="1:52" ht="15" customHeight="1" x14ac:dyDescent="0.25">
      <c r="A308" s="14">
        <v>267</v>
      </c>
      <c r="B308" s="15">
        <v>12458</v>
      </c>
      <c r="C308" s="15">
        <v>81</v>
      </c>
      <c r="D308" s="15">
        <v>153308005</v>
      </c>
      <c r="E308" s="15" t="s">
        <v>96</v>
      </c>
      <c r="F308" s="16">
        <f>IF(S308=0,AA308,Z308+SUM(G308:Q308)+AB308)</f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 t="s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3">
        <f>V308/5.5</f>
        <v>0</v>
      </c>
      <c r="Z308" s="16">
        <f>ROUND(Y308,0)</f>
        <v>0</v>
      </c>
      <c r="AA308" s="17">
        <v>0</v>
      </c>
      <c r="AB308" s="17">
        <v>0</v>
      </c>
      <c r="AC308" s="14" t="s">
        <v>56</v>
      </c>
      <c r="AD308" s="18">
        <v>44439</v>
      </c>
      <c r="AE308" s="14" t="s">
        <v>43</v>
      </c>
      <c r="AF308" s="14" t="s">
        <v>60</v>
      </c>
      <c r="AG308" s="19" t="s">
        <v>51</v>
      </c>
      <c r="AH308" s="14" t="s">
        <v>52</v>
      </c>
      <c r="AI308" s="20">
        <f>F308-AN308</f>
        <v>0</v>
      </c>
      <c r="AJ308" s="17">
        <v>0</v>
      </c>
      <c r="AK308" s="21" t="str">
        <f>IF(AI308=0,"-",AJ308/AI308)</f>
        <v>-</v>
      </c>
      <c r="AL308" s="17">
        <v>0</v>
      </c>
      <c r="AM308" s="22">
        <f>IF(AL308=0,0,AL308/AI308)</f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9">
        <v>0</v>
      </c>
    </row>
    <row r="309" spans="1:52" ht="15" customHeight="1" x14ac:dyDescent="0.25">
      <c r="A309" s="14">
        <v>124</v>
      </c>
      <c r="B309" s="15">
        <v>12459</v>
      </c>
      <c r="C309" s="15">
        <v>81</v>
      </c>
      <c r="D309" s="15">
        <v>153309009</v>
      </c>
      <c r="E309" s="15" t="s">
        <v>96</v>
      </c>
      <c r="F309" s="16">
        <f>IF(S309=0,AA309,Z309+SUM(G309:Q309)+AB309)</f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 t="s">
        <v>0</v>
      </c>
      <c r="S309" s="17">
        <v>99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23">
        <f>V309/5.5</f>
        <v>0</v>
      </c>
      <c r="Z309" s="16">
        <f>ROUND(Y309,0)</f>
        <v>0</v>
      </c>
      <c r="AA309" s="17">
        <v>0</v>
      </c>
      <c r="AB309" s="17">
        <v>0</v>
      </c>
      <c r="AC309" s="14" t="s">
        <v>56</v>
      </c>
      <c r="AD309" s="18">
        <v>44439</v>
      </c>
      <c r="AE309" s="14" t="s">
        <v>43</v>
      </c>
      <c r="AF309" s="14" t="s">
        <v>60</v>
      </c>
      <c r="AG309" s="19" t="s">
        <v>51</v>
      </c>
      <c r="AH309" s="14" t="s">
        <v>52</v>
      </c>
      <c r="AI309" s="20">
        <f>F309-AN309</f>
        <v>0</v>
      </c>
      <c r="AJ309" s="17">
        <v>0</v>
      </c>
      <c r="AK309" s="21" t="str">
        <f>IF(AI309=0,"-",AJ309/AI309)</f>
        <v>-</v>
      </c>
      <c r="AL309" s="17">
        <v>0</v>
      </c>
      <c r="AM309" s="22">
        <f>IF(AL309=0,0,AL309/AI309)</f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9">
        <v>0</v>
      </c>
    </row>
    <row r="310" spans="1:52" ht="15" customHeight="1" x14ac:dyDescent="0.25">
      <c r="A310" s="14">
        <v>266</v>
      </c>
      <c r="B310" s="15">
        <v>12460</v>
      </c>
      <c r="C310" s="15">
        <v>81</v>
      </c>
      <c r="D310" s="15">
        <v>153309010</v>
      </c>
      <c r="E310" s="15" t="s">
        <v>96</v>
      </c>
      <c r="F310" s="16">
        <f>IF(S310=0,AA310,Z310+SUM(G310:Q310)+AB310)</f>
        <v>22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 t="s">
        <v>0</v>
      </c>
      <c r="S310" s="17">
        <v>1</v>
      </c>
      <c r="T310" s="17">
        <v>1</v>
      </c>
      <c r="U310" s="17">
        <v>0</v>
      </c>
      <c r="V310" s="17">
        <v>119.3</v>
      </c>
      <c r="W310" s="17">
        <v>0</v>
      </c>
      <c r="X310" s="17">
        <v>0</v>
      </c>
      <c r="Y310" s="23">
        <f>V310/5.5</f>
        <v>21.690909090909091</v>
      </c>
      <c r="Z310" s="16">
        <f>ROUND(Y310,0)</f>
        <v>22</v>
      </c>
      <c r="AA310" s="17">
        <v>24</v>
      </c>
      <c r="AB310" s="17">
        <v>0</v>
      </c>
      <c r="AC310" s="14" t="s">
        <v>56</v>
      </c>
      <c r="AD310" s="18">
        <v>44439</v>
      </c>
      <c r="AE310" s="14" t="s">
        <v>43</v>
      </c>
      <c r="AF310" s="14" t="s">
        <v>60</v>
      </c>
      <c r="AG310" s="19" t="s">
        <v>51</v>
      </c>
      <c r="AH310" s="14" t="s">
        <v>52</v>
      </c>
      <c r="AI310" s="20">
        <f>F310-AN310</f>
        <v>22</v>
      </c>
      <c r="AJ310" s="17">
        <v>7</v>
      </c>
      <c r="AK310" s="21">
        <f>IF(AI310=0,"-",AJ310/AI310)</f>
        <v>0.31818181818181818</v>
      </c>
      <c r="AL310" s="17">
        <v>0</v>
      </c>
      <c r="AM310" s="22">
        <f>IF(AL310=0,0,AL310/AI310)</f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9">
        <v>0</v>
      </c>
    </row>
    <row r="311" spans="1:52" ht="15" customHeight="1" x14ac:dyDescent="0.25">
      <c r="A311" s="14">
        <v>125</v>
      </c>
      <c r="B311" s="15">
        <v>12461</v>
      </c>
      <c r="C311" s="15">
        <v>81</v>
      </c>
      <c r="D311" s="15">
        <v>153309028</v>
      </c>
      <c r="E311" s="15" t="s">
        <v>96</v>
      </c>
      <c r="F311" s="16">
        <f>IF(S311=0,AA311,Z311+SUM(G311:Q311)+AB311)</f>
        <v>33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 t="s">
        <v>0</v>
      </c>
      <c r="S311" s="17">
        <v>1</v>
      </c>
      <c r="T311" s="17">
        <v>1</v>
      </c>
      <c r="U311" s="17">
        <v>0</v>
      </c>
      <c r="V311" s="17">
        <v>179</v>
      </c>
      <c r="W311" s="17">
        <v>0</v>
      </c>
      <c r="X311" s="17">
        <v>0</v>
      </c>
      <c r="Y311" s="23">
        <f>V311/5.5</f>
        <v>32.545454545454547</v>
      </c>
      <c r="Z311" s="16">
        <f>ROUND(Y311,0)</f>
        <v>33</v>
      </c>
      <c r="AA311" s="17">
        <v>34</v>
      </c>
      <c r="AB311" s="17">
        <v>0</v>
      </c>
      <c r="AC311" s="14" t="s">
        <v>56</v>
      </c>
      <c r="AD311" s="18">
        <v>44439</v>
      </c>
      <c r="AE311" s="14" t="s">
        <v>43</v>
      </c>
      <c r="AF311" s="14" t="s">
        <v>60</v>
      </c>
      <c r="AG311" s="19" t="s">
        <v>51</v>
      </c>
      <c r="AH311" s="14" t="s">
        <v>52</v>
      </c>
      <c r="AI311" s="20">
        <f>F311-AN311</f>
        <v>33</v>
      </c>
      <c r="AJ311" s="17">
        <v>19</v>
      </c>
      <c r="AK311" s="21">
        <f>IF(AI311=0,"-",AJ311/AI311)</f>
        <v>0.5757575757575758</v>
      </c>
      <c r="AL311" s="17">
        <v>0</v>
      </c>
      <c r="AM311" s="22">
        <f>IF(AL311=0,0,AL311/AI311)</f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9">
        <v>0</v>
      </c>
    </row>
    <row r="312" spans="1:52" ht="15" customHeight="1" x14ac:dyDescent="0.25">
      <c r="A312" s="14">
        <v>268</v>
      </c>
      <c r="B312" s="15">
        <v>12462</v>
      </c>
      <c r="C312" s="15">
        <v>81</v>
      </c>
      <c r="D312" s="15">
        <v>153309032</v>
      </c>
      <c r="E312" s="15" t="s">
        <v>96</v>
      </c>
      <c r="F312" s="16">
        <f>IF(S312=0,AA312,Z312+SUM(G312:Q312)+AB312)</f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 t="s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3">
        <f>V312/5.5</f>
        <v>0</v>
      </c>
      <c r="Z312" s="16">
        <f>ROUND(Y312,0)</f>
        <v>0</v>
      </c>
      <c r="AA312" s="17">
        <v>0</v>
      </c>
      <c r="AB312" s="17">
        <v>0</v>
      </c>
      <c r="AC312" s="14" t="s">
        <v>56</v>
      </c>
      <c r="AD312" s="18">
        <v>44439</v>
      </c>
      <c r="AE312" s="14" t="s">
        <v>43</v>
      </c>
      <c r="AF312" s="14" t="s">
        <v>60</v>
      </c>
      <c r="AG312" s="19" t="s">
        <v>51</v>
      </c>
      <c r="AH312" s="14" t="s">
        <v>52</v>
      </c>
      <c r="AI312" s="20">
        <f>F312-AN312</f>
        <v>0</v>
      </c>
      <c r="AJ312" s="17">
        <v>0</v>
      </c>
      <c r="AK312" s="21" t="str">
        <f>IF(AI312=0,"-",AJ312/AI312)</f>
        <v>-</v>
      </c>
      <c r="AL312" s="17">
        <v>0</v>
      </c>
      <c r="AM312" s="22">
        <f>IF(AL312=0,0,AL312/AI312)</f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9">
        <v>0</v>
      </c>
    </row>
    <row r="313" spans="1:52" ht="15" customHeight="1" x14ac:dyDescent="0.25">
      <c r="A313" s="14">
        <v>243</v>
      </c>
      <c r="B313" s="15">
        <v>12463</v>
      </c>
      <c r="C313" s="15">
        <v>51</v>
      </c>
      <c r="D313" s="15">
        <v>154309011</v>
      </c>
      <c r="E313" s="15" t="s">
        <v>96</v>
      </c>
      <c r="F313" s="16">
        <f>IF(S313=0,AA313,Z313+SUM(G313:Q313)+AB313)</f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 t="s">
        <v>0</v>
      </c>
      <c r="S313" s="17">
        <v>99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23">
        <f>V313/5.5</f>
        <v>0</v>
      </c>
      <c r="Z313" s="16">
        <f>ROUND(Y313,0)</f>
        <v>0</v>
      </c>
      <c r="AA313" s="17">
        <v>0</v>
      </c>
      <c r="AB313" s="17">
        <v>0</v>
      </c>
      <c r="AC313" s="14" t="s">
        <v>56</v>
      </c>
      <c r="AD313" s="18">
        <v>44439</v>
      </c>
      <c r="AE313" s="14" t="s">
        <v>43</v>
      </c>
      <c r="AF313" s="14" t="s">
        <v>60</v>
      </c>
      <c r="AG313" s="19" t="s">
        <v>51</v>
      </c>
      <c r="AH313" s="14" t="s">
        <v>52</v>
      </c>
      <c r="AI313" s="20">
        <f>F313-AN313</f>
        <v>0</v>
      </c>
      <c r="AJ313" s="17">
        <v>0</v>
      </c>
      <c r="AK313" s="21" t="str">
        <f>IF(AI313=0,"-",AJ313/AI313)</f>
        <v>-</v>
      </c>
      <c r="AL313" s="17">
        <v>0</v>
      </c>
      <c r="AM313" s="22">
        <f>IF(AL313=0,0,AL313/AI313)</f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9">
        <v>0</v>
      </c>
    </row>
    <row r="314" spans="1:52" ht="15" customHeight="1" x14ac:dyDescent="0.25">
      <c r="A314" s="14">
        <v>100</v>
      </c>
      <c r="B314" s="15">
        <v>12464</v>
      </c>
      <c r="C314" s="15">
        <v>50</v>
      </c>
      <c r="D314" s="15">
        <v>154309013</v>
      </c>
      <c r="E314" s="15" t="s">
        <v>96</v>
      </c>
      <c r="F314" s="16">
        <f>IF(S314=0,AA314,Z314+SUM(G314:Q314)+AB314)</f>
        <v>8</v>
      </c>
      <c r="G314" s="17">
        <v>0</v>
      </c>
      <c r="H314" s="17">
        <v>1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 t="s">
        <v>0</v>
      </c>
      <c r="S314" s="17">
        <v>1</v>
      </c>
      <c r="T314" s="17">
        <v>1</v>
      </c>
      <c r="U314" s="17">
        <v>0</v>
      </c>
      <c r="V314" s="17">
        <v>36.700000000000003</v>
      </c>
      <c r="W314" s="17">
        <v>0</v>
      </c>
      <c r="X314" s="17">
        <v>0</v>
      </c>
      <c r="Y314" s="23">
        <f>V314/5.5</f>
        <v>6.6727272727272728</v>
      </c>
      <c r="Z314" s="16">
        <f>ROUND(Y314,0)</f>
        <v>7</v>
      </c>
      <c r="AA314" s="17">
        <v>7</v>
      </c>
      <c r="AB314" s="17">
        <v>0</v>
      </c>
      <c r="AC314" s="14" t="s">
        <v>56</v>
      </c>
      <c r="AD314" s="18">
        <v>44439</v>
      </c>
      <c r="AE314" s="14" t="s">
        <v>43</v>
      </c>
      <c r="AF314" s="14" t="s">
        <v>60</v>
      </c>
      <c r="AG314" s="19" t="s">
        <v>51</v>
      </c>
      <c r="AH314" s="14" t="s">
        <v>52</v>
      </c>
      <c r="AI314" s="20">
        <f>F314-AN314</f>
        <v>8</v>
      </c>
      <c r="AJ314" s="17">
        <v>5</v>
      </c>
      <c r="AK314" s="21">
        <f>IF(AI314=0,"-",AJ314/AI314)</f>
        <v>0.625</v>
      </c>
      <c r="AL314" s="17">
        <v>0</v>
      </c>
      <c r="AM314" s="22">
        <f>IF(AL314=0,0,AL314/AI314)</f>
        <v>0</v>
      </c>
      <c r="AN314" s="17">
        <v>0</v>
      </c>
      <c r="AO314" s="17">
        <v>0</v>
      </c>
      <c r="AP314" s="17">
        <v>1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9">
        <v>0</v>
      </c>
    </row>
    <row r="315" spans="1:52" ht="15" customHeight="1" x14ac:dyDescent="0.25">
      <c r="A315" s="14">
        <v>98</v>
      </c>
      <c r="B315" s="15">
        <v>12465</v>
      </c>
      <c r="C315" s="15">
        <v>50</v>
      </c>
      <c r="D315" s="15">
        <v>154309014</v>
      </c>
      <c r="E315" s="15" t="s">
        <v>96</v>
      </c>
      <c r="F315" s="16">
        <f>IF(S315=0,AA315,Z315+SUM(G315:Q315)+AB315)</f>
        <v>2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 t="s">
        <v>0</v>
      </c>
      <c r="S315" s="17">
        <v>2</v>
      </c>
      <c r="T315" s="17">
        <v>1</v>
      </c>
      <c r="U315" s="17">
        <v>0</v>
      </c>
      <c r="V315" s="17">
        <v>13.6</v>
      </c>
      <c r="W315" s="17">
        <v>1</v>
      </c>
      <c r="X315" s="17">
        <v>5.3</v>
      </c>
      <c r="Y315" s="23">
        <f>V315/5.5</f>
        <v>2.4727272727272727</v>
      </c>
      <c r="Z315" s="16">
        <f>ROUND(Y315,0)</f>
        <v>2</v>
      </c>
      <c r="AA315" s="17">
        <v>0</v>
      </c>
      <c r="AB315" s="17">
        <v>0</v>
      </c>
      <c r="AC315" s="14" t="s">
        <v>56</v>
      </c>
      <c r="AD315" s="18">
        <v>44439</v>
      </c>
      <c r="AE315" s="14" t="s">
        <v>43</v>
      </c>
      <c r="AF315" s="14" t="s">
        <v>60</v>
      </c>
      <c r="AG315" s="19" t="s">
        <v>51</v>
      </c>
      <c r="AH315" s="14" t="s">
        <v>52</v>
      </c>
      <c r="AI315" s="20">
        <f>F315-AN315</f>
        <v>2</v>
      </c>
      <c r="AJ315" s="17">
        <v>0</v>
      </c>
      <c r="AK315" s="21">
        <f>IF(AI315=0,"-",AJ315/AI315)</f>
        <v>0</v>
      </c>
      <c r="AL315" s="17">
        <v>0</v>
      </c>
      <c r="AM315" s="22">
        <f>IF(AL315=0,0,AL315/AI315)</f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9">
        <v>0</v>
      </c>
    </row>
    <row r="316" spans="1:52" ht="15" customHeight="1" x14ac:dyDescent="0.25">
      <c r="A316" s="14">
        <v>135</v>
      </c>
      <c r="B316" s="15">
        <v>12466</v>
      </c>
      <c r="C316" s="15">
        <v>81</v>
      </c>
      <c r="D316" s="15">
        <v>154309031</v>
      </c>
      <c r="E316" s="15" t="s">
        <v>96</v>
      </c>
      <c r="F316" s="16">
        <f>IF(S316=0,AA316,Z316+SUM(G316:Q316)+AB316)</f>
        <v>5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 t="s">
        <v>0</v>
      </c>
      <c r="S316" s="17">
        <v>1</v>
      </c>
      <c r="T316" s="17">
        <v>1</v>
      </c>
      <c r="U316" s="17">
        <v>0</v>
      </c>
      <c r="V316" s="17">
        <v>25.4</v>
      </c>
      <c r="W316" s="17">
        <v>0</v>
      </c>
      <c r="X316" s="17">
        <v>0</v>
      </c>
      <c r="Y316" s="23">
        <f>V316/5.5</f>
        <v>4.6181818181818182</v>
      </c>
      <c r="Z316" s="16">
        <f>ROUND(Y316,0)</f>
        <v>5</v>
      </c>
      <c r="AA316" s="17">
        <v>5</v>
      </c>
      <c r="AB316" s="17">
        <v>0</v>
      </c>
      <c r="AC316" s="14" t="s">
        <v>56</v>
      </c>
      <c r="AD316" s="18">
        <v>44439</v>
      </c>
      <c r="AE316" s="14" t="s">
        <v>43</v>
      </c>
      <c r="AF316" s="14" t="s">
        <v>60</v>
      </c>
      <c r="AG316" s="19" t="s">
        <v>51</v>
      </c>
      <c r="AH316" s="14" t="s">
        <v>52</v>
      </c>
      <c r="AI316" s="20">
        <f>F316-AN316</f>
        <v>5</v>
      </c>
      <c r="AJ316" s="17">
        <v>4</v>
      </c>
      <c r="AK316" s="21">
        <f>IF(AI316=0,"-",AJ316/AI316)</f>
        <v>0.8</v>
      </c>
      <c r="AL316" s="17">
        <v>0</v>
      </c>
      <c r="AM316" s="22">
        <f>IF(AL316=0,0,AL316/AI316)</f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9">
        <v>0</v>
      </c>
    </row>
    <row r="317" spans="1:52" ht="15" customHeight="1" x14ac:dyDescent="0.25">
      <c r="A317" s="14">
        <v>99</v>
      </c>
      <c r="B317" s="15">
        <v>12468</v>
      </c>
      <c r="C317" s="15">
        <v>50</v>
      </c>
      <c r="D317" s="15">
        <v>154309035</v>
      </c>
      <c r="E317" s="15" t="s">
        <v>96</v>
      </c>
      <c r="F317" s="16">
        <f>IF(S317=0,AA317,Z317+SUM(G317:Q317)+AB317)</f>
        <v>13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 t="s">
        <v>0</v>
      </c>
      <c r="S317" s="17">
        <v>1</v>
      </c>
      <c r="T317" s="17">
        <v>1</v>
      </c>
      <c r="U317" s="17">
        <v>0</v>
      </c>
      <c r="V317" s="17">
        <v>71.8</v>
      </c>
      <c r="W317" s="17">
        <v>0</v>
      </c>
      <c r="X317" s="17">
        <v>0</v>
      </c>
      <c r="Y317" s="23">
        <f>V317/5.5</f>
        <v>13.054545454545455</v>
      </c>
      <c r="Z317" s="16">
        <f>ROUND(Y317,0)</f>
        <v>13</v>
      </c>
      <c r="AA317" s="17">
        <v>14</v>
      </c>
      <c r="AB317" s="17">
        <v>0</v>
      </c>
      <c r="AC317" s="14" t="s">
        <v>56</v>
      </c>
      <c r="AD317" s="18">
        <v>44439</v>
      </c>
      <c r="AE317" s="14" t="s">
        <v>43</v>
      </c>
      <c r="AF317" s="14" t="s">
        <v>60</v>
      </c>
      <c r="AG317" s="19" t="s">
        <v>51</v>
      </c>
      <c r="AH317" s="14" t="s">
        <v>52</v>
      </c>
      <c r="AI317" s="20">
        <f>F317-AN317</f>
        <v>13</v>
      </c>
      <c r="AJ317" s="17">
        <v>5</v>
      </c>
      <c r="AK317" s="21">
        <f>IF(AI317=0,"-",AJ317/AI317)</f>
        <v>0.38461538461538464</v>
      </c>
      <c r="AL317" s="17">
        <v>0</v>
      </c>
      <c r="AM317" s="22">
        <f>IF(AL317=0,0,AL317/AI317)</f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9">
        <v>0</v>
      </c>
    </row>
    <row r="318" spans="1:52" ht="15" customHeight="1" x14ac:dyDescent="0.25">
      <c r="A318" s="14">
        <v>241</v>
      </c>
      <c r="B318" s="15">
        <v>12469</v>
      </c>
      <c r="C318" s="15">
        <v>51</v>
      </c>
      <c r="D318" s="15">
        <v>154309052</v>
      </c>
      <c r="E318" s="15" t="s">
        <v>96</v>
      </c>
      <c r="F318" s="16">
        <f>IF(S318=0,AA318,Z318+SUM(G318:Q318)+AB318)</f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 t="s">
        <v>0</v>
      </c>
      <c r="S318" s="17">
        <v>99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23">
        <f>V318/5.5</f>
        <v>0</v>
      </c>
      <c r="Z318" s="16">
        <f>ROUND(Y318,0)</f>
        <v>0</v>
      </c>
      <c r="AA318" s="17">
        <v>0</v>
      </c>
      <c r="AB318" s="17">
        <v>0</v>
      </c>
      <c r="AC318" s="14" t="s">
        <v>56</v>
      </c>
      <c r="AD318" s="18">
        <v>44439</v>
      </c>
      <c r="AE318" s="14" t="s">
        <v>43</v>
      </c>
      <c r="AF318" s="14" t="s">
        <v>60</v>
      </c>
      <c r="AG318" s="19" t="s">
        <v>51</v>
      </c>
      <c r="AH318" s="14" t="s">
        <v>52</v>
      </c>
      <c r="AI318" s="20">
        <f>F318-AN318</f>
        <v>0</v>
      </c>
      <c r="AJ318" s="17">
        <v>0</v>
      </c>
      <c r="AK318" s="21" t="str">
        <f>IF(AI318=0,"-",AJ318/AI318)</f>
        <v>-</v>
      </c>
      <c r="AL318" s="17">
        <v>0</v>
      </c>
      <c r="AM318" s="22">
        <f>IF(AL318=0,0,AL318/AI318)</f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9">
        <v>0</v>
      </c>
    </row>
    <row r="319" spans="1:52" ht="15" customHeight="1" x14ac:dyDescent="0.25">
      <c r="A319" s="14">
        <v>274</v>
      </c>
      <c r="B319" s="15">
        <v>12470</v>
      </c>
      <c r="C319" s="15">
        <v>51</v>
      </c>
      <c r="D319" s="15">
        <v>154309055</v>
      </c>
      <c r="E319" s="15" t="s">
        <v>96</v>
      </c>
      <c r="F319" s="16">
        <f>IF(S319=0,AA319,Z319+SUM(G319:Q319)+AB319)</f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 t="s">
        <v>0</v>
      </c>
      <c r="S319" s="17">
        <v>99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23">
        <f>V319/5.5</f>
        <v>0</v>
      </c>
      <c r="Z319" s="16">
        <f>ROUND(Y319,0)</f>
        <v>0</v>
      </c>
      <c r="AA319" s="17">
        <v>0</v>
      </c>
      <c r="AB319" s="17">
        <v>0</v>
      </c>
      <c r="AC319" s="14" t="s">
        <v>56</v>
      </c>
      <c r="AD319" s="18">
        <v>44439</v>
      </c>
      <c r="AE319" s="14" t="s">
        <v>43</v>
      </c>
      <c r="AF319" s="14" t="s">
        <v>60</v>
      </c>
      <c r="AG319" s="19" t="s">
        <v>51</v>
      </c>
      <c r="AH319" s="14" t="s">
        <v>52</v>
      </c>
      <c r="AI319" s="20">
        <f>F319-AN319</f>
        <v>0</v>
      </c>
      <c r="AJ319" s="17">
        <v>0</v>
      </c>
      <c r="AK319" s="21" t="str">
        <f>IF(AI319=0,"-",AJ319/AI319)</f>
        <v>-</v>
      </c>
      <c r="AL319" s="17">
        <v>0</v>
      </c>
      <c r="AM319" s="22">
        <f>IF(AL319=0,0,AL319/AI319)</f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9">
        <v>0</v>
      </c>
    </row>
    <row r="320" spans="1:52" ht="15" customHeight="1" x14ac:dyDescent="0.25">
      <c r="A320" s="14">
        <v>232</v>
      </c>
      <c r="B320" s="15">
        <v>12471</v>
      </c>
      <c r="C320" s="15">
        <v>50</v>
      </c>
      <c r="D320" s="15">
        <v>154309056</v>
      </c>
      <c r="E320" s="15" t="s">
        <v>96</v>
      </c>
      <c r="F320" s="16">
        <f>IF(S320=0,AA320,Z320+SUM(G320:Q320)+AB320)</f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 t="s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3">
        <f>V320/5.5</f>
        <v>0</v>
      </c>
      <c r="Z320" s="16">
        <f>ROUND(Y320,0)</f>
        <v>0</v>
      </c>
      <c r="AA320" s="17">
        <v>0</v>
      </c>
      <c r="AB320" s="17">
        <v>0</v>
      </c>
      <c r="AC320" s="14" t="s">
        <v>56</v>
      </c>
      <c r="AD320" s="18">
        <v>44439</v>
      </c>
      <c r="AE320" s="14" t="s">
        <v>43</v>
      </c>
      <c r="AF320" s="14" t="s">
        <v>60</v>
      </c>
      <c r="AG320" s="19" t="s">
        <v>51</v>
      </c>
      <c r="AH320" s="14" t="s">
        <v>52</v>
      </c>
      <c r="AI320" s="20">
        <f>F320-AN320</f>
        <v>0</v>
      </c>
      <c r="AJ320" s="17">
        <v>0</v>
      </c>
      <c r="AK320" s="21" t="str">
        <f>IF(AI320=0,"-",AJ320/AI320)</f>
        <v>-</v>
      </c>
      <c r="AL320" s="17">
        <v>0</v>
      </c>
      <c r="AM320" s="22">
        <f>IF(AL320=0,0,AL320/AI320)</f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9">
        <v>0</v>
      </c>
    </row>
    <row r="321" spans="1:52" ht="15" customHeight="1" x14ac:dyDescent="0.25">
      <c r="A321" s="14">
        <v>247</v>
      </c>
      <c r="B321" s="15">
        <v>12472</v>
      </c>
      <c r="C321" s="15">
        <v>51</v>
      </c>
      <c r="D321" s="15">
        <v>154310009</v>
      </c>
      <c r="E321" s="15" t="s">
        <v>96</v>
      </c>
      <c r="F321" s="16">
        <f>IF(S321=0,AA321,Z321+SUM(G321:Q321)+AB321)</f>
        <v>28</v>
      </c>
      <c r="G321" s="17">
        <v>0</v>
      </c>
      <c r="H321" s="17">
        <v>2</v>
      </c>
      <c r="I321" s="17">
        <v>0</v>
      </c>
      <c r="J321" s="17">
        <v>0</v>
      </c>
      <c r="K321" s="17">
        <v>0</v>
      </c>
      <c r="L321" s="17">
        <v>2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 t="s">
        <v>114</v>
      </c>
      <c r="S321" s="17">
        <v>1</v>
      </c>
      <c r="T321" s="17">
        <v>1</v>
      </c>
      <c r="U321" s="17">
        <v>0</v>
      </c>
      <c r="V321" s="17">
        <v>132.5</v>
      </c>
      <c r="W321" s="17">
        <v>0</v>
      </c>
      <c r="X321" s="17">
        <v>0</v>
      </c>
      <c r="Y321" s="23">
        <f>V321/5.5</f>
        <v>24.09090909090909</v>
      </c>
      <c r="Z321" s="16">
        <f>ROUND(Y321,0)</f>
        <v>24</v>
      </c>
      <c r="AA321" s="17">
        <v>30</v>
      </c>
      <c r="AB321" s="17">
        <v>0</v>
      </c>
      <c r="AC321" s="14" t="s">
        <v>56</v>
      </c>
      <c r="AD321" s="18">
        <v>44439</v>
      </c>
      <c r="AE321" s="14" t="s">
        <v>43</v>
      </c>
      <c r="AF321" s="14" t="s">
        <v>60</v>
      </c>
      <c r="AG321" s="19" t="s">
        <v>51</v>
      </c>
      <c r="AH321" s="14" t="s">
        <v>52</v>
      </c>
      <c r="AI321" s="20">
        <f>F321-AN321</f>
        <v>28</v>
      </c>
      <c r="AJ321" s="17">
        <v>24</v>
      </c>
      <c r="AK321" s="21">
        <f>IF(AI321=0,"-",AJ321/AI321)</f>
        <v>0.8571428571428571</v>
      </c>
      <c r="AL321" s="17">
        <v>0</v>
      </c>
      <c r="AM321" s="22">
        <f>IF(AL321=0,0,AL321/AI321)</f>
        <v>0</v>
      </c>
      <c r="AN321" s="17">
        <v>0</v>
      </c>
      <c r="AO321" s="17">
        <v>0</v>
      </c>
      <c r="AP321" s="17">
        <v>1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9">
        <v>0</v>
      </c>
    </row>
    <row r="322" spans="1:52" ht="15" customHeight="1" x14ac:dyDescent="0.25">
      <c r="A322" s="14">
        <v>390</v>
      </c>
      <c r="B322" s="15">
        <v>12473</v>
      </c>
      <c r="C322" s="15">
        <v>51</v>
      </c>
      <c r="D322" s="15">
        <v>154310010</v>
      </c>
      <c r="E322" s="15" t="s">
        <v>96</v>
      </c>
      <c r="F322" s="16">
        <f>IF(S322=0,AA322,Z322+SUM(G322:Q322)+AB322)</f>
        <v>4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23.1</v>
      </c>
      <c r="W322" s="17">
        <v>0</v>
      </c>
      <c r="X322" s="17">
        <v>0</v>
      </c>
      <c r="Y322" s="23">
        <f>V322/5.5</f>
        <v>4.2</v>
      </c>
      <c r="Z322" s="16">
        <f>ROUND(Y322,0)</f>
        <v>4</v>
      </c>
      <c r="AA322" s="17">
        <v>4</v>
      </c>
      <c r="AB322" s="17">
        <v>0</v>
      </c>
      <c r="AC322" s="14" t="s">
        <v>56</v>
      </c>
      <c r="AD322" s="18">
        <v>44439</v>
      </c>
      <c r="AE322" s="14" t="s">
        <v>43</v>
      </c>
      <c r="AF322" s="14" t="s">
        <v>60</v>
      </c>
      <c r="AG322" s="19" t="s">
        <v>51</v>
      </c>
      <c r="AH322" s="14" t="s">
        <v>52</v>
      </c>
      <c r="AI322" s="20">
        <f>F322-AN322</f>
        <v>4</v>
      </c>
      <c r="AJ322" s="17">
        <v>3</v>
      </c>
      <c r="AK322" s="21">
        <f>IF(AI322=0,"-",AJ322/AI322)</f>
        <v>0.75</v>
      </c>
      <c r="AL322" s="17">
        <v>0</v>
      </c>
      <c r="AM322" s="22">
        <f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9">
        <v>0</v>
      </c>
    </row>
    <row r="323" spans="1:52" ht="15" customHeight="1" x14ac:dyDescent="0.25">
      <c r="A323" s="14">
        <v>235</v>
      </c>
      <c r="B323" s="15">
        <v>12474</v>
      </c>
      <c r="C323" s="15">
        <v>51</v>
      </c>
      <c r="D323" s="15">
        <v>154310011</v>
      </c>
      <c r="E323" s="15" t="s">
        <v>96</v>
      </c>
      <c r="F323" s="16">
        <f>IF(S323=0,AA323,Z323+SUM(G323:Q323)+AB323)</f>
        <v>19</v>
      </c>
      <c r="G323" s="17">
        <v>0</v>
      </c>
      <c r="H323" s="17">
        <v>3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 t="s">
        <v>0</v>
      </c>
      <c r="S323" s="17">
        <v>1</v>
      </c>
      <c r="T323" s="17">
        <v>1</v>
      </c>
      <c r="U323" s="17">
        <v>0</v>
      </c>
      <c r="V323" s="17">
        <v>74.2</v>
      </c>
      <c r="W323" s="17">
        <v>0</v>
      </c>
      <c r="X323" s="17">
        <v>0</v>
      </c>
      <c r="Y323" s="23">
        <f>V323/5.5</f>
        <v>13.490909090909092</v>
      </c>
      <c r="Z323" s="16">
        <f>ROUND(Y323,0)</f>
        <v>13</v>
      </c>
      <c r="AA323" s="17">
        <v>19</v>
      </c>
      <c r="AB323" s="17">
        <v>3</v>
      </c>
      <c r="AC323" s="14" t="s">
        <v>56</v>
      </c>
      <c r="AD323" s="18">
        <v>44439</v>
      </c>
      <c r="AE323" s="14" t="s">
        <v>43</v>
      </c>
      <c r="AF323" s="14" t="s">
        <v>60</v>
      </c>
      <c r="AG323" s="19" t="s">
        <v>51</v>
      </c>
      <c r="AH323" s="14" t="s">
        <v>52</v>
      </c>
      <c r="AI323" s="20">
        <f>F323-AN323</f>
        <v>19</v>
      </c>
      <c r="AJ323" s="17">
        <v>18</v>
      </c>
      <c r="AK323" s="21">
        <f>IF(AI323=0,"-",AJ323/AI323)</f>
        <v>0.94736842105263153</v>
      </c>
      <c r="AL323" s="17">
        <v>0</v>
      </c>
      <c r="AM323" s="22">
        <f>IF(AL323=0,0,AL323/AI323)</f>
        <v>0</v>
      </c>
      <c r="AN323" s="17">
        <v>0</v>
      </c>
      <c r="AO323" s="17">
        <v>0</v>
      </c>
      <c r="AP323" s="17">
        <v>3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9">
        <v>0</v>
      </c>
    </row>
    <row r="324" spans="1:52" ht="15" customHeight="1" x14ac:dyDescent="0.25">
      <c r="A324" s="14">
        <v>107</v>
      </c>
      <c r="B324" s="15">
        <v>12475</v>
      </c>
      <c r="C324" s="15">
        <v>51</v>
      </c>
      <c r="D324" s="15">
        <v>154310101</v>
      </c>
      <c r="E324" s="15" t="s">
        <v>96</v>
      </c>
      <c r="F324" s="16">
        <f>IF(S324=0,AA324,Z324+SUM(G324:Q324)+AB324)</f>
        <v>2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99</v>
      </c>
      <c r="T324" s="17">
        <v>1</v>
      </c>
      <c r="U324" s="17">
        <v>0</v>
      </c>
      <c r="V324" s="17">
        <v>11.9</v>
      </c>
      <c r="W324" s="17">
        <v>1</v>
      </c>
      <c r="X324" s="17">
        <v>5.4</v>
      </c>
      <c r="Y324" s="23">
        <f>V324/5.5</f>
        <v>2.1636363636363636</v>
      </c>
      <c r="Z324" s="16">
        <f>ROUND(Y324,0)</f>
        <v>2</v>
      </c>
      <c r="AA324" s="17">
        <v>0</v>
      </c>
      <c r="AB324" s="17">
        <v>0</v>
      </c>
      <c r="AC324" s="14" t="s">
        <v>56</v>
      </c>
      <c r="AD324" s="18">
        <v>44439</v>
      </c>
      <c r="AE324" s="14" t="s">
        <v>43</v>
      </c>
      <c r="AF324" s="14" t="s">
        <v>60</v>
      </c>
      <c r="AG324" s="19" t="s">
        <v>51</v>
      </c>
      <c r="AH324" s="14" t="s">
        <v>52</v>
      </c>
      <c r="AI324" s="20">
        <f>F324-AN324</f>
        <v>2</v>
      </c>
      <c r="AJ324" s="17">
        <v>0</v>
      </c>
      <c r="AK324" s="21">
        <f>IF(AI324=0,"-",AJ324/AI324)</f>
        <v>0</v>
      </c>
      <c r="AL324" s="17">
        <v>0</v>
      </c>
      <c r="AM324" s="22">
        <f>IF(AL324=0,0,AL324/AI324)</f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9">
        <v>0</v>
      </c>
    </row>
    <row r="325" spans="1:52" ht="15" customHeight="1" x14ac:dyDescent="0.25">
      <c r="A325" s="14">
        <v>104</v>
      </c>
      <c r="B325" s="15">
        <v>12476</v>
      </c>
      <c r="C325" s="15">
        <v>51</v>
      </c>
      <c r="D325" s="15">
        <v>155310019</v>
      </c>
      <c r="E325" s="15" t="s">
        <v>96</v>
      </c>
      <c r="F325" s="16">
        <f>IF(S325=0,AA325,Z325+SUM(G325:Q325)+AB325)</f>
        <v>29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5</v>
      </c>
      <c r="O325" s="17">
        <v>0</v>
      </c>
      <c r="P325" s="17">
        <v>0</v>
      </c>
      <c r="Q325" s="17">
        <v>0</v>
      </c>
      <c r="R325" s="17" t="s">
        <v>98</v>
      </c>
      <c r="S325" s="17">
        <v>1</v>
      </c>
      <c r="T325" s="17">
        <v>1</v>
      </c>
      <c r="U325" s="17">
        <v>0</v>
      </c>
      <c r="V325" s="17">
        <v>130.19999999999999</v>
      </c>
      <c r="W325" s="17">
        <v>0</v>
      </c>
      <c r="X325" s="17">
        <v>0</v>
      </c>
      <c r="Y325" s="23">
        <f>V325/5.5</f>
        <v>23.672727272727272</v>
      </c>
      <c r="Z325" s="16">
        <f>ROUND(Y325,0)</f>
        <v>24</v>
      </c>
      <c r="AA325" s="17">
        <v>27</v>
      </c>
      <c r="AB325" s="17">
        <v>0</v>
      </c>
      <c r="AC325" s="14" t="s">
        <v>56</v>
      </c>
      <c r="AD325" s="18">
        <v>44439</v>
      </c>
      <c r="AE325" s="14" t="s">
        <v>43</v>
      </c>
      <c r="AF325" s="14" t="s">
        <v>60</v>
      </c>
      <c r="AG325" s="19" t="s">
        <v>51</v>
      </c>
      <c r="AH325" s="14" t="s">
        <v>52</v>
      </c>
      <c r="AI325" s="20">
        <f>F325-AN325</f>
        <v>29</v>
      </c>
      <c r="AJ325" s="17">
        <v>21</v>
      </c>
      <c r="AK325" s="21">
        <f>IF(AI325=0,"-",AJ325/AI325)</f>
        <v>0.72413793103448276</v>
      </c>
      <c r="AL325" s="17">
        <v>1</v>
      </c>
      <c r="AM325" s="22">
        <f>IF(AL325=0,0,AL325/AI325)</f>
        <v>3.4482758620689655E-2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1</v>
      </c>
      <c r="AW325" s="17">
        <v>0</v>
      </c>
      <c r="AX325" s="17">
        <v>0</v>
      </c>
      <c r="AY325" s="17">
        <v>0</v>
      </c>
      <c r="AZ325" s="19">
        <v>0</v>
      </c>
    </row>
    <row r="326" spans="1:52" ht="15" customHeight="1" x14ac:dyDescent="0.25">
      <c r="A326" s="14">
        <v>101</v>
      </c>
      <c r="B326" s="15">
        <v>12477</v>
      </c>
      <c r="C326" s="15">
        <v>51</v>
      </c>
      <c r="D326" s="15">
        <v>155310020</v>
      </c>
      <c r="E326" s="15" t="s">
        <v>96</v>
      </c>
      <c r="F326" s="16">
        <f>IF(S326=0,AA326,Z326+SUM(G326:Q326)+AB326)</f>
        <v>21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 t="s">
        <v>0</v>
      </c>
      <c r="S326" s="17">
        <v>1</v>
      </c>
      <c r="T326" s="17">
        <v>13</v>
      </c>
      <c r="U326" s="17">
        <v>0</v>
      </c>
      <c r="V326" s="17">
        <v>68</v>
      </c>
      <c r="W326" s="17">
        <v>0</v>
      </c>
      <c r="X326" s="17">
        <v>0</v>
      </c>
      <c r="Y326" s="23">
        <f>V326/5.5</f>
        <v>12.363636363636363</v>
      </c>
      <c r="Z326" s="16">
        <f>ROUND(Y326,0)</f>
        <v>12</v>
      </c>
      <c r="AA326" s="17">
        <v>21</v>
      </c>
      <c r="AB326" s="17">
        <v>9</v>
      </c>
      <c r="AC326" s="14" t="s">
        <v>56</v>
      </c>
      <c r="AD326" s="18">
        <v>44439</v>
      </c>
      <c r="AE326" s="14" t="s">
        <v>43</v>
      </c>
      <c r="AF326" s="14" t="s">
        <v>60</v>
      </c>
      <c r="AG326" s="19" t="s">
        <v>51</v>
      </c>
      <c r="AH326" s="14" t="s">
        <v>52</v>
      </c>
      <c r="AI326" s="20">
        <f>F326-AN326</f>
        <v>20</v>
      </c>
      <c r="AJ326" s="17">
        <v>20</v>
      </c>
      <c r="AK326" s="21">
        <f>IF(AI326=0,"-",AJ326/AI326)</f>
        <v>1</v>
      </c>
      <c r="AL326" s="17">
        <v>1</v>
      </c>
      <c r="AM326" s="22">
        <f>IF(AL326=0,0,AL326/AI326)</f>
        <v>0.05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9">
        <v>0</v>
      </c>
    </row>
    <row r="327" spans="1:52" ht="15" customHeight="1" x14ac:dyDescent="0.25">
      <c r="A327" s="14">
        <v>106</v>
      </c>
      <c r="B327" s="15">
        <v>12478</v>
      </c>
      <c r="C327" s="15">
        <v>51</v>
      </c>
      <c r="D327" s="15">
        <v>155310021</v>
      </c>
      <c r="E327" s="15" t="s">
        <v>96</v>
      </c>
      <c r="F327" s="16">
        <f>IF(S327=0,AA327,Z327+SUM(G327:Q327)+AB327)</f>
        <v>16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 t="s">
        <v>0</v>
      </c>
      <c r="S327" s="17">
        <v>1</v>
      </c>
      <c r="T327" s="17">
        <v>1</v>
      </c>
      <c r="U327" s="17">
        <v>0</v>
      </c>
      <c r="V327" s="17">
        <v>90.3</v>
      </c>
      <c r="W327" s="17">
        <v>0</v>
      </c>
      <c r="X327" s="17">
        <v>0</v>
      </c>
      <c r="Y327" s="23">
        <f>V327/5.5</f>
        <v>16.418181818181818</v>
      </c>
      <c r="Z327" s="16">
        <f>ROUND(Y327,0)</f>
        <v>16</v>
      </c>
      <c r="AA327" s="17">
        <v>16</v>
      </c>
      <c r="AB327" s="17">
        <v>0</v>
      </c>
      <c r="AC327" s="14" t="s">
        <v>56</v>
      </c>
      <c r="AD327" s="18">
        <v>44439</v>
      </c>
      <c r="AE327" s="14" t="s">
        <v>43</v>
      </c>
      <c r="AF327" s="14" t="s">
        <v>60</v>
      </c>
      <c r="AG327" s="19" t="s">
        <v>51</v>
      </c>
      <c r="AH327" s="14" t="s">
        <v>52</v>
      </c>
      <c r="AI327" s="20">
        <f>F327-AN327</f>
        <v>16</v>
      </c>
      <c r="AJ327" s="17">
        <v>14</v>
      </c>
      <c r="AK327" s="21">
        <f>IF(AI327=0,"-",AJ327/AI327)</f>
        <v>0.875</v>
      </c>
      <c r="AL327" s="17">
        <v>0</v>
      </c>
      <c r="AM327" s="22">
        <f>IF(AL327=0,0,AL327/AI327)</f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9">
        <v>0</v>
      </c>
    </row>
    <row r="328" spans="1:52" ht="15" customHeight="1" x14ac:dyDescent="0.25">
      <c r="A328" s="14">
        <v>236</v>
      </c>
      <c r="B328" s="15">
        <v>12479</v>
      </c>
      <c r="C328" s="15">
        <v>51</v>
      </c>
      <c r="D328" s="15">
        <v>155310022</v>
      </c>
      <c r="E328" s="15" t="s">
        <v>96</v>
      </c>
      <c r="F328" s="16">
        <f>IF(S328=0,AA328,Z328+SUM(G328:Q328)+AB328)</f>
        <v>14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 t="s">
        <v>0</v>
      </c>
      <c r="S328" s="17">
        <v>1</v>
      </c>
      <c r="T328" s="17">
        <v>1</v>
      </c>
      <c r="U328" s="17">
        <v>0</v>
      </c>
      <c r="V328" s="17">
        <v>77.2</v>
      </c>
      <c r="W328" s="17">
        <v>0</v>
      </c>
      <c r="X328" s="17">
        <v>0</v>
      </c>
      <c r="Y328" s="23">
        <f>V328/5.5</f>
        <v>14.036363636363637</v>
      </c>
      <c r="Z328" s="16">
        <f>ROUND(Y328,0)</f>
        <v>14</v>
      </c>
      <c r="AA328" s="17">
        <v>14</v>
      </c>
      <c r="AB328" s="17">
        <v>0</v>
      </c>
      <c r="AC328" s="14" t="s">
        <v>56</v>
      </c>
      <c r="AD328" s="18">
        <v>44439</v>
      </c>
      <c r="AE328" s="14" t="s">
        <v>43</v>
      </c>
      <c r="AF328" s="14" t="s">
        <v>60</v>
      </c>
      <c r="AG328" s="19" t="s">
        <v>51</v>
      </c>
      <c r="AH328" s="14" t="s">
        <v>52</v>
      </c>
      <c r="AI328" s="20">
        <f>F328-AN328</f>
        <v>14</v>
      </c>
      <c r="AJ328" s="17">
        <v>8</v>
      </c>
      <c r="AK328" s="21">
        <f>IF(AI328=0,"-",AJ328/AI328)</f>
        <v>0.5714285714285714</v>
      </c>
      <c r="AL328" s="17">
        <v>0</v>
      </c>
      <c r="AM328" s="22">
        <f>IF(AL328=0,0,AL328/AI328)</f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9">
        <v>0</v>
      </c>
    </row>
    <row r="329" spans="1:52" ht="15" customHeight="1" x14ac:dyDescent="0.25">
      <c r="A329" s="26">
        <v>245</v>
      </c>
      <c r="B329" s="27">
        <v>12480</v>
      </c>
      <c r="C329" s="27">
        <v>51</v>
      </c>
      <c r="D329" s="27">
        <v>155310023</v>
      </c>
      <c r="E329" s="27" t="s">
        <v>96</v>
      </c>
      <c r="F329" s="28">
        <f>IF(S329=0,AA329,Z329+SUM(G329:Q329)+AB329)</f>
        <v>45</v>
      </c>
      <c r="G329" s="29">
        <v>0</v>
      </c>
      <c r="H329" s="29">
        <v>2</v>
      </c>
      <c r="I329" s="29">
        <v>0</v>
      </c>
      <c r="J329" s="29">
        <v>0</v>
      </c>
      <c r="K329" s="29">
        <v>1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 t="s">
        <v>0</v>
      </c>
      <c r="S329" s="29">
        <v>1</v>
      </c>
      <c r="T329" s="29">
        <v>1</v>
      </c>
      <c r="U329" s="29">
        <v>0</v>
      </c>
      <c r="V329" s="29">
        <v>233.5</v>
      </c>
      <c r="W329" s="29">
        <v>0</v>
      </c>
      <c r="X329" s="29">
        <v>0</v>
      </c>
      <c r="Y329" s="30">
        <f>V329/5.5</f>
        <v>42.454545454545453</v>
      </c>
      <c r="Z329" s="28">
        <f>ROUND(Y329,0)</f>
        <v>42</v>
      </c>
      <c r="AA329" s="29">
        <v>42</v>
      </c>
      <c r="AB329" s="29">
        <v>0</v>
      </c>
      <c r="AC329" s="26" t="s">
        <v>56</v>
      </c>
      <c r="AD329" s="31">
        <v>44439</v>
      </c>
      <c r="AE329" s="26" t="s">
        <v>43</v>
      </c>
      <c r="AF329" s="26" t="s">
        <v>60</v>
      </c>
      <c r="AG329" s="32" t="s">
        <v>51</v>
      </c>
      <c r="AH329" s="26" t="s">
        <v>52</v>
      </c>
      <c r="AI329" s="33">
        <f>F329-AN329</f>
        <v>43</v>
      </c>
      <c r="AJ329" s="29">
        <v>32</v>
      </c>
      <c r="AK329" s="34">
        <f>IF(AI329=0,"-",AJ329/AI329)</f>
        <v>0.7441860465116279</v>
      </c>
      <c r="AL329" s="29">
        <v>0</v>
      </c>
      <c r="AM329" s="35">
        <f>IF(AL329=0,0,AL329/AI329)</f>
        <v>0</v>
      </c>
      <c r="AN329" s="29">
        <v>2</v>
      </c>
      <c r="AO329" s="29">
        <v>0</v>
      </c>
      <c r="AP329" s="29">
        <v>1</v>
      </c>
      <c r="AQ329" s="29">
        <v>0</v>
      </c>
      <c r="AR329" s="29">
        <v>0</v>
      </c>
      <c r="AS329" s="29">
        <v>0</v>
      </c>
      <c r="AT329" s="29">
        <v>0</v>
      </c>
      <c r="AU329" s="29">
        <v>0</v>
      </c>
      <c r="AV329" s="29">
        <v>0</v>
      </c>
      <c r="AW329" s="29">
        <v>0</v>
      </c>
      <c r="AX329" s="29">
        <v>0</v>
      </c>
      <c r="AY329" s="29">
        <v>0</v>
      </c>
      <c r="AZ329" s="32">
        <v>0</v>
      </c>
    </row>
    <row r="330" spans="1:52" ht="15" customHeight="1" x14ac:dyDescent="0.25">
      <c r="A330" s="14">
        <v>262</v>
      </c>
      <c r="B330" s="15">
        <v>12481</v>
      </c>
      <c r="C330" s="15">
        <v>52</v>
      </c>
      <c r="D330" s="15">
        <v>156310020</v>
      </c>
      <c r="E330" s="15" t="s">
        <v>96</v>
      </c>
      <c r="F330" s="16">
        <f>IF(S330=0,AA330,Z330+SUM(G330:Q330)+AB330)</f>
        <v>37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 t="s">
        <v>0</v>
      </c>
      <c r="S330" s="17">
        <v>2</v>
      </c>
      <c r="T330" s="17">
        <v>1</v>
      </c>
      <c r="U330" s="17">
        <v>0</v>
      </c>
      <c r="V330" s="17">
        <v>205.4</v>
      </c>
      <c r="W330" s="17">
        <v>1</v>
      </c>
      <c r="X330" s="17">
        <v>5.4</v>
      </c>
      <c r="Y330" s="23">
        <f>V330/5.5</f>
        <v>37.345454545454544</v>
      </c>
      <c r="Z330" s="16">
        <f>ROUND(Y330,0)</f>
        <v>37</v>
      </c>
      <c r="AA330" s="17">
        <v>40</v>
      </c>
      <c r="AB330" s="17">
        <v>0</v>
      </c>
      <c r="AC330" s="14" t="s">
        <v>56</v>
      </c>
      <c r="AD330" s="18">
        <v>44439</v>
      </c>
      <c r="AE330" s="14" t="s">
        <v>43</v>
      </c>
      <c r="AF330" s="14" t="s">
        <v>60</v>
      </c>
      <c r="AG330" s="19" t="s">
        <v>51</v>
      </c>
      <c r="AH330" s="14" t="s">
        <v>52</v>
      </c>
      <c r="AI330" s="20">
        <f>F330-AN330</f>
        <v>36</v>
      </c>
      <c r="AJ330" s="17">
        <v>31</v>
      </c>
      <c r="AK330" s="21">
        <f>IF(AI330=0,"-",AJ330/AI330)</f>
        <v>0.86111111111111116</v>
      </c>
      <c r="AL330" s="17">
        <v>0</v>
      </c>
      <c r="AM330" s="22">
        <f>IF(AL330=0,0,AL330/AI330)</f>
        <v>0</v>
      </c>
      <c r="AN330" s="17">
        <v>1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9">
        <v>0</v>
      </c>
    </row>
    <row r="331" spans="1:52" ht="15" customHeight="1" x14ac:dyDescent="0.25">
      <c r="A331" s="14">
        <v>275</v>
      </c>
      <c r="B331" s="15">
        <v>12482</v>
      </c>
      <c r="C331" s="15">
        <v>51</v>
      </c>
      <c r="D331" s="15">
        <v>156310059</v>
      </c>
      <c r="E331" s="15" t="s">
        <v>96</v>
      </c>
      <c r="F331" s="16">
        <f>IF(S331=0,AA331,Z331+SUM(G331:Q331)+AB331)</f>
        <v>7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 t="s">
        <v>0</v>
      </c>
      <c r="S331" s="17">
        <v>1</v>
      </c>
      <c r="T331" s="17">
        <v>1</v>
      </c>
      <c r="U331" s="17">
        <v>0</v>
      </c>
      <c r="V331" s="17">
        <v>38.299999999999997</v>
      </c>
      <c r="W331" s="17">
        <v>0</v>
      </c>
      <c r="X331" s="17">
        <v>0</v>
      </c>
      <c r="Y331" s="23">
        <f>V331/5.5</f>
        <v>6.963636363636363</v>
      </c>
      <c r="Z331" s="16">
        <f>ROUND(Y331,0)</f>
        <v>7</v>
      </c>
      <c r="AA331" s="17">
        <v>7</v>
      </c>
      <c r="AB331" s="17">
        <v>0</v>
      </c>
      <c r="AC331" s="14" t="s">
        <v>56</v>
      </c>
      <c r="AD331" s="18">
        <v>44439</v>
      </c>
      <c r="AE331" s="14" t="s">
        <v>43</v>
      </c>
      <c r="AF331" s="14" t="s">
        <v>60</v>
      </c>
      <c r="AG331" s="19" t="s">
        <v>51</v>
      </c>
      <c r="AH331" s="14" t="s">
        <v>52</v>
      </c>
      <c r="AI331" s="20">
        <f>F331-AN331</f>
        <v>5</v>
      </c>
      <c r="AJ331" s="17">
        <v>4</v>
      </c>
      <c r="AK331" s="21">
        <f>IF(AI331=0,"-",AJ331/AI331)</f>
        <v>0.8</v>
      </c>
      <c r="AL331" s="17">
        <v>0</v>
      </c>
      <c r="AM331" s="22">
        <f>IF(AL331=0,0,AL331/AI331)</f>
        <v>0</v>
      </c>
      <c r="AN331" s="17">
        <v>2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9">
        <v>0</v>
      </c>
    </row>
    <row r="332" spans="1:52" ht="15" customHeight="1" x14ac:dyDescent="0.25">
      <c r="A332" s="14">
        <v>108</v>
      </c>
      <c r="B332" s="15">
        <v>12483</v>
      </c>
      <c r="C332" s="15">
        <v>52</v>
      </c>
      <c r="D332" s="15">
        <v>156311005</v>
      </c>
      <c r="E332" s="15" t="s">
        <v>96</v>
      </c>
      <c r="F332" s="16">
        <f>IF(S332=0,AA332,Z332+SUM(G332:Q332)+AB332)</f>
        <v>6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 t="s">
        <v>99</v>
      </c>
      <c r="S332" s="17">
        <v>1</v>
      </c>
      <c r="T332" s="17">
        <v>1</v>
      </c>
      <c r="U332" s="17">
        <v>0</v>
      </c>
      <c r="V332" s="17">
        <v>31.1</v>
      </c>
      <c r="W332" s="17">
        <v>0</v>
      </c>
      <c r="X332" s="17">
        <v>0</v>
      </c>
      <c r="Y332" s="23">
        <f>V332/5.5</f>
        <v>5.6545454545454552</v>
      </c>
      <c r="Z332" s="16">
        <f>ROUND(Y332,0)</f>
        <v>6</v>
      </c>
      <c r="AA332" s="17">
        <v>6</v>
      </c>
      <c r="AB332" s="17">
        <v>0</v>
      </c>
      <c r="AC332" s="14" t="s">
        <v>56</v>
      </c>
      <c r="AD332" s="18">
        <v>44439</v>
      </c>
      <c r="AE332" s="14" t="s">
        <v>43</v>
      </c>
      <c r="AF332" s="14" t="s">
        <v>60</v>
      </c>
      <c r="AG332" s="19" t="s">
        <v>51</v>
      </c>
      <c r="AH332" s="14" t="s">
        <v>52</v>
      </c>
      <c r="AI332" s="20">
        <f>F332-AN332</f>
        <v>6</v>
      </c>
      <c r="AJ332" s="17">
        <v>6</v>
      </c>
      <c r="AK332" s="21">
        <f>IF(AI332=0,"-",AJ332/AI332)</f>
        <v>1</v>
      </c>
      <c r="AL332" s="17">
        <v>0</v>
      </c>
      <c r="AM332" s="22">
        <f>IF(AL332=0,0,AL332/AI332)</f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9">
        <v>0</v>
      </c>
    </row>
    <row r="333" spans="1:52" ht="15" customHeight="1" x14ac:dyDescent="0.25">
      <c r="A333" s="14">
        <v>110</v>
      </c>
      <c r="B333" s="15">
        <v>12484</v>
      </c>
      <c r="C333" s="15">
        <v>52</v>
      </c>
      <c r="D333" s="15">
        <v>156311010</v>
      </c>
      <c r="E333" s="15" t="s">
        <v>96</v>
      </c>
      <c r="F333" s="16">
        <f>IF(S333=0,AA333,Z333+SUM(G333:Q333)+AB333)</f>
        <v>16</v>
      </c>
      <c r="G333" s="17">
        <v>0</v>
      </c>
      <c r="H333" s="17">
        <v>0</v>
      </c>
      <c r="I333" s="17">
        <v>0</v>
      </c>
      <c r="J333" s="17">
        <v>0</v>
      </c>
      <c r="K333" s="17">
        <v>2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 t="s">
        <v>0</v>
      </c>
      <c r="S333" s="17">
        <v>1</v>
      </c>
      <c r="T333" s="17">
        <v>12</v>
      </c>
      <c r="U333" s="17">
        <v>0</v>
      </c>
      <c r="V333" s="17">
        <v>28.6</v>
      </c>
      <c r="W333" s="17">
        <v>0</v>
      </c>
      <c r="X333" s="17">
        <v>0</v>
      </c>
      <c r="Y333" s="23">
        <f>V333/5.5</f>
        <v>5.2</v>
      </c>
      <c r="Z333" s="16">
        <f>ROUND(Y333,0)</f>
        <v>5</v>
      </c>
      <c r="AA333" s="17">
        <v>14</v>
      </c>
      <c r="AB333" s="17">
        <v>9</v>
      </c>
      <c r="AC333" s="14" t="s">
        <v>56</v>
      </c>
      <c r="AD333" s="18">
        <v>44439</v>
      </c>
      <c r="AE333" s="14" t="s">
        <v>43</v>
      </c>
      <c r="AF333" s="14" t="s">
        <v>60</v>
      </c>
      <c r="AG333" s="19" t="s">
        <v>51</v>
      </c>
      <c r="AH333" s="14" t="s">
        <v>52</v>
      </c>
      <c r="AI333" s="20">
        <f>F333-AN333</f>
        <v>16</v>
      </c>
      <c r="AJ333" s="17">
        <v>12</v>
      </c>
      <c r="AK333" s="21">
        <f>IF(AI333=0,"-",AJ333/AI333)</f>
        <v>0.75</v>
      </c>
      <c r="AL333" s="17">
        <v>0</v>
      </c>
      <c r="AM333" s="22">
        <f>IF(AL333=0,0,AL333/AI333)</f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2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9">
        <v>0</v>
      </c>
    </row>
    <row r="334" spans="1:52" ht="15" customHeight="1" x14ac:dyDescent="0.25">
      <c r="A334" s="14">
        <v>119</v>
      </c>
      <c r="B334" s="15">
        <v>12485</v>
      </c>
      <c r="C334" s="15">
        <v>52</v>
      </c>
      <c r="D334" s="15">
        <v>156311011</v>
      </c>
      <c r="E334" s="15" t="s">
        <v>96</v>
      </c>
      <c r="F334" s="16">
        <f>IF(S334=0,AA334,Z334+SUM(G334:Q334)+AB334)</f>
        <v>32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 t="s">
        <v>0</v>
      </c>
      <c r="S334" s="17">
        <v>1</v>
      </c>
      <c r="T334" s="17">
        <v>12</v>
      </c>
      <c r="U334" s="17">
        <v>0</v>
      </c>
      <c r="V334" s="17">
        <v>52.7</v>
      </c>
      <c r="W334" s="17">
        <v>0</v>
      </c>
      <c r="X334" s="17">
        <v>0</v>
      </c>
      <c r="Y334" s="23">
        <f>V334/5.5</f>
        <v>9.581818181818182</v>
      </c>
      <c r="Z334" s="16">
        <f>ROUND(Y334,0)</f>
        <v>10</v>
      </c>
      <c r="AA334" s="17">
        <v>32</v>
      </c>
      <c r="AB334" s="17">
        <v>22</v>
      </c>
      <c r="AC334" s="14" t="s">
        <v>56</v>
      </c>
      <c r="AD334" s="18">
        <v>44439</v>
      </c>
      <c r="AE334" s="14" t="s">
        <v>43</v>
      </c>
      <c r="AF334" s="14" t="s">
        <v>60</v>
      </c>
      <c r="AG334" s="19" t="s">
        <v>51</v>
      </c>
      <c r="AH334" s="14" t="s">
        <v>52</v>
      </c>
      <c r="AI334" s="20">
        <f>F334-AN334</f>
        <v>32</v>
      </c>
      <c r="AJ334" s="17">
        <v>29</v>
      </c>
      <c r="AK334" s="21">
        <f>IF(AI334=0,"-",AJ334/AI334)</f>
        <v>0.90625</v>
      </c>
      <c r="AL334" s="17">
        <v>0</v>
      </c>
      <c r="AM334" s="22">
        <f>IF(AL334=0,0,AL334/AI334)</f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9">
        <v>0</v>
      </c>
    </row>
    <row r="335" spans="1:52" ht="15" customHeight="1" x14ac:dyDescent="0.25">
      <c r="A335" s="14">
        <v>116</v>
      </c>
      <c r="B335" s="15">
        <v>12486</v>
      </c>
      <c r="C335" s="15">
        <v>52</v>
      </c>
      <c r="D335" s="15">
        <v>156311040</v>
      </c>
      <c r="E335" s="15" t="s">
        <v>96</v>
      </c>
      <c r="F335" s="16">
        <f>IF(S335=0,AA335,Z335+SUM(G335:Q335)+AB335)</f>
        <v>22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 t="s">
        <v>0</v>
      </c>
      <c r="S335" s="17">
        <v>1</v>
      </c>
      <c r="T335" s="17">
        <v>12</v>
      </c>
      <c r="U335" s="17">
        <v>0</v>
      </c>
      <c r="V335" s="17">
        <v>47.1</v>
      </c>
      <c r="W335" s="17">
        <v>0</v>
      </c>
      <c r="X335" s="17">
        <v>0</v>
      </c>
      <c r="Y335" s="23">
        <f>V335/5.5</f>
        <v>8.5636363636363644</v>
      </c>
      <c r="Z335" s="16">
        <f>ROUND(Y335,0)</f>
        <v>9</v>
      </c>
      <c r="AA335" s="17">
        <v>21</v>
      </c>
      <c r="AB335" s="17">
        <v>13</v>
      </c>
      <c r="AC335" s="14" t="s">
        <v>56</v>
      </c>
      <c r="AD335" s="18">
        <v>44439</v>
      </c>
      <c r="AE335" s="14" t="s">
        <v>43</v>
      </c>
      <c r="AF335" s="14" t="s">
        <v>60</v>
      </c>
      <c r="AG335" s="19" t="s">
        <v>51</v>
      </c>
      <c r="AH335" s="14" t="s">
        <v>52</v>
      </c>
      <c r="AI335" s="20">
        <f>F335-AN335</f>
        <v>22</v>
      </c>
      <c r="AJ335" s="17">
        <v>15</v>
      </c>
      <c r="AK335" s="21">
        <f>IF(AI335=0,"-",AJ335/AI335)</f>
        <v>0.68181818181818177</v>
      </c>
      <c r="AL335" s="17">
        <v>0</v>
      </c>
      <c r="AM335" s="22">
        <f>IF(AL335=0,0,AL335/AI335)</f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9">
        <v>0</v>
      </c>
    </row>
    <row r="336" spans="1:52" ht="15" customHeight="1" x14ac:dyDescent="0.25">
      <c r="A336" s="14">
        <v>248</v>
      </c>
      <c r="B336" s="15">
        <v>12487</v>
      </c>
      <c r="C336" s="15">
        <v>52</v>
      </c>
      <c r="D336" s="15">
        <v>156311064</v>
      </c>
      <c r="E336" s="15" t="s">
        <v>96</v>
      </c>
      <c r="F336" s="16">
        <f>IF(S336=0,AA336,Z336+SUM(G336:Q336)+AB336)</f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 t="s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3">
        <f>V336/5.5</f>
        <v>0</v>
      </c>
      <c r="Z336" s="16">
        <f>ROUND(Y336,0)</f>
        <v>0</v>
      </c>
      <c r="AA336" s="17">
        <v>0</v>
      </c>
      <c r="AB336" s="17">
        <v>0</v>
      </c>
      <c r="AC336" s="14" t="s">
        <v>56</v>
      </c>
      <c r="AD336" s="18">
        <v>44439</v>
      </c>
      <c r="AE336" s="14" t="s">
        <v>43</v>
      </c>
      <c r="AF336" s="14" t="s">
        <v>60</v>
      </c>
      <c r="AG336" s="19" t="s">
        <v>51</v>
      </c>
      <c r="AH336" s="14" t="s">
        <v>52</v>
      </c>
      <c r="AI336" s="20">
        <f>F336-AN336</f>
        <v>0</v>
      </c>
      <c r="AJ336" s="17">
        <v>0</v>
      </c>
      <c r="AK336" s="21" t="str">
        <f>IF(AI336=0,"-",AJ336/AI336)</f>
        <v>-</v>
      </c>
      <c r="AL336" s="17">
        <v>0</v>
      </c>
      <c r="AM336" s="22">
        <f>IF(AL336=0,0,AL336/AI336)</f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9">
        <v>0</v>
      </c>
    </row>
    <row r="337" spans="1:52" ht="15" customHeight="1" x14ac:dyDescent="0.25">
      <c r="A337" s="14">
        <v>117</v>
      </c>
      <c r="B337" s="15">
        <v>12488</v>
      </c>
      <c r="C337" s="15">
        <v>52</v>
      </c>
      <c r="D337" s="15">
        <v>156311065</v>
      </c>
      <c r="E337" s="15" t="s">
        <v>96</v>
      </c>
      <c r="F337" s="16">
        <f>IF(S337=0,AA337,Z337+SUM(G337:Q337)+AB337)</f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 t="s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3">
        <f>V337/5.5</f>
        <v>0</v>
      </c>
      <c r="Z337" s="16">
        <f>ROUND(Y337,0)</f>
        <v>0</v>
      </c>
      <c r="AA337" s="17">
        <v>0</v>
      </c>
      <c r="AB337" s="17">
        <v>0</v>
      </c>
      <c r="AC337" s="14" t="s">
        <v>56</v>
      </c>
      <c r="AD337" s="18">
        <v>44439</v>
      </c>
      <c r="AE337" s="14" t="s">
        <v>43</v>
      </c>
      <c r="AF337" s="14" t="s">
        <v>60</v>
      </c>
      <c r="AG337" s="19" t="s">
        <v>51</v>
      </c>
      <c r="AH337" s="14" t="s">
        <v>52</v>
      </c>
      <c r="AI337" s="20">
        <f>F337-AN337</f>
        <v>0</v>
      </c>
      <c r="AJ337" s="17">
        <v>0</v>
      </c>
      <c r="AK337" s="21" t="str">
        <f>IF(AI337=0,"-",AJ337/AI337)</f>
        <v>-</v>
      </c>
      <c r="AL337" s="17">
        <v>0</v>
      </c>
      <c r="AM337" s="22">
        <f>IF(AL337=0,0,AL337/AI337)</f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9">
        <v>0</v>
      </c>
    </row>
    <row r="338" spans="1:52" ht="15" customHeight="1" x14ac:dyDescent="0.25">
      <c r="A338" s="14">
        <v>253</v>
      </c>
      <c r="B338" s="15">
        <v>12489</v>
      </c>
      <c r="C338" s="15">
        <v>52</v>
      </c>
      <c r="D338" s="15">
        <v>156311067</v>
      </c>
      <c r="E338" s="15" t="s">
        <v>96</v>
      </c>
      <c r="F338" s="16">
        <f>IF(S338=0,AA338,Z338+SUM(G338:Q338)+AB338)</f>
        <v>104</v>
      </c>
      <c r="G338" s="17">
        <v>0</v>
      </c>
      <c r="H338" s="17">
        <v>3</v>
      </c>
      <c r="I338" s="17">
        <v>0</v>
      </c>
      <c r="J338" s="17">
        <v>0</v>
      </c>
      <c r="K338" s="17">
        <v>0</v>
      </c>
      <c r="L338" s="17">
        <v>1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 t="s">
        <v>114</v>
      </c>
      <c r="S338" s="17">
        <v>1</v>
      </c>
      <c r="T338" s="17">
        <v>1</v>
      </c>
      <c r="U338" s="17">
        <v>0</v>
      </c>
      <c r="V338" s="17">
        <v>548.4</v>
      </c>
      <c r="W338" s="17">
        <v>0</v>
      </c>
      <c r="X338" s="17">
        <v>0</v>
      </c>
      <c r="Y338" s="23">
        <f>V338/5.5</f>
        <v>99.709090909090904</v>
      </c>
      <c r="Z338" s="16">
        <f>ROUND(Y338,0)</f>
        <v>100</v>
      </c>
      <c r="AA338" s="17">
        <v>103</v>
      </c>
      <c r="AB338" s="17">
        <v>0</v>
      </c>
      <c r="AC338" s="14" t="s">
        <v>56</v>
      </c>
      <c r="AD338" s="18">
        <v>44439</v>
      </c>
      <c r="AE338" s="14" t="s">
        <v>43</v>
      </c>
      <c r="AF338" s="14" t="s">
        <v>60</v>
      </c>
      <c r="AG338" s="19" t="s">
        <v>51</v>
      </c>
      <c r="AH338" s="14" t="s">
        <v>52</v>
      </c>
      <c r="AI338" s="20">
        <f>F338-AN338</f>
        <v>104</v>
      </c>
      <c r="AJ338" s="17">
        <v>91</v>
      </c>
      <c r="AK338" s="21">
        <f>IF(AI338=0,"-",AJ338/AI338)</f>
        <v>0.875</v>
      </c>
      <c r="AL338" s="17">
        <v>0</v>
      </c>
      <c r="AM338" s="22">
        <f>IF(AL338=0,0,AL338/AI338)</f>
        <v>0</v>
      </c>
      <c r="AN338" s="17">
        <v>0</v>
      </c>
      <c r="AO338" s="17">
        <v>0</v>
      </c>
      <c r="AP338" s="17">
        <v>2</v>
      </c>
      <c r="AQ338" s="17">
        <v>0</v>
      </c>
      <c r="AR338" s="17">
        <v>0</v>
      </c>
      <c r="AS338" s="17">
        <v>1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9">
        <v>0</v>
      </c>
    </row>
    <row r="339" spans="1:52" ht="15" customHeight="1" x14ac:dyDescent="0.25">
      <c r="A339" s="14">
        <v>109</v>
      </c>
      <c r="B339" s="15">
        <v>12490</v>
      </c>
      <c r="C339" s="15">
        <v>52</v>
      </c>
      <c r="D339" s="15">
        <v>157311062</v>
      </c>
      <c r="E339" s="15" t="s">
        <v>96</v>
      </c>
      <c r="F339" s="16">
        <f>IF(S339=0,AA339,Z339+SUM(G339:Q339)+AB339)</f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 t="s">
        <v>0</v>
      </c>
      <c r="S339" s="17">
        <v>99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3">
        <f>V339/5.5</f>
        <v>0</v>
      </c>
      <c r="Z339" s="16">
        <f>ROUND(Y339,0)</f>
        <v>0</v>
      </c>
      <c r="AA339" s="17">
        <v>0</v>
      </c>
      <c r="AB339" s="17">
        <v>0</v>
      </c>
      <c r="AC339" s="14" t="s">
        <v>56</v>
      </c>
      <c r="AD339" s="18">
        <v>44439</v>
      </c>
      <c r="AE339" s="14" t="s">
        <v>43</v>
      </c>
      <c r="AF339" s="14" t="s">
        <v>60</v>
      </c>
      <c r="AG339" s="19" t="s">
        <v>51</v>
      </c>
      <c r="AH339" s="14" t="s">
        <v>52</v>
      </c>
      <c r="AI339" s="20">
        <f>F339-AN339</f>
        <v>0</v>
      </c>
      <c r="AJ339" s="17">
        <v>0</v>
      </c>
      <c r="AK339" s="21" t="str">
        <f>IF(AI339=0,"-",AJ339/AI339)</f>
        <v>-</v>
      </c>
      <c r="AL339" s="17">
        <v>0</v>
      </c>
      <c r="AM339" s="22">
        <f>IF(AL339=0,0,AL339/AI339)</f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9">
        <v>0</v>
      </c>
    </row>
    <row r="340" spans="1:52" ht="15" customHeight="1" x14ac:dyDescent="0.25">
      <c r="A340" s="14">
        <v>263</v>
      </c>
      <c r="B340" s="15">
        <v>12491</v>
      </c>
      <c r="C340" s="15">
        <v>52</v>
      </c>
      <c r="D340" s="15">
        <v>157311147</v>
      </c>
      <c r="E340" s="15" t="s">
        <v>96</v>
      </c>
      <c r="F340" s="16">
        <f>IF(S340=0,AA340,Z340+SUM(G340:Q340)+AB340)</f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 t="s">
        <v>0</v>
      </c>
      <c r="S340" s="17">
        <v>99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23">
        <f>V340/5.5</f>
        <v>0</v>
      </c>
      <c r="Z340" s="16">
        <f>ROUND(Y340,0)</f>
        <v>0</v>
      </c>
      <c r="AA340" s="17">
        <v>0</v>
      </c>
      <c r="AB340" s="17">
        <v>0</v>
      </c>
      <c r="AC340" s="14" t="s">
        <v>56</v>
      </c>
      <c r="AD340" s="18">
        <v>44439</v>
      </c>
      <c r="AE340" s="14" t="s">
        <v>43</v>
      </c>
      <c r="AF340" s="14" t="s">
        <v>60</v>
      </c>
      <c r="AG340" s="19" t="s">
        <v>51</v>
      </c>
      <c r="AH340" s="14" t="s">
        <v>52</v>
      </c>
      <c r="AI340" s="20">
        <f>F340-AN340</f>
        <v>0</v>
      </c>
      <c r="AJ340" s="17">
        <v>0</v>
      </c>
      <c r="AK340" s="21" t="str">
        <f>IF(AI340=0,"-",AJ340/AI340)</f>
        <v>-</v>
      </c>
      <c r="AL340" s="17">
        <v>0</v>
      </c>
      <c r="AM340" s="22">
        <f>IF(AL340=0,0,AL340/AI340)</f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9">
        <v>0</v>
      </c>
    </row>
    <row r="341" spans="1:52" ht="15" customHeight="1" x14ac:dyDescent="0.25">
      <c r="A341" s="14">
        <v>114</v>
      </c>
      <c r="B341" s="15">
        <v>12492</v>
      </c>
      <c r="C341" s="15">
        <v>52</v>
      </c>
      <c r="D341" s="15">
        <v>157311148</v>
      </c>
      <c r="E341" s="15" t="s">
        <v>96</v>
      </c>
      <c r="F341" s="16">
        <f>IF(S341=0,AA341,Z341+SUM(G341:Q341)+AB341)</f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 t="s">
        <v>0</v>
      </c>
      <c r="S341" s="17">
        <v>99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23">
        <f>V341/5.5</f>
        <v>0</v>
      </c>
      <c r="Z341" s="16">
        <f>ROUND(Y341,0)</f>
        <v>0</v>
      </c>
      <c r="AA341" s="17">
        <v>0</v>
      </c>
      <c r="AB341" s="17">
        <v>0</v>
      </c>
      <c r="AC341" s="14" t="s">
        <v>56</v>
      </c>
      <c r="AD341" s="18">
        <v>44439</v>
      </c>
      <c r="AE341" s="14" t="s">
        <v>43</v>
      </c>
      <c r="AF341" s="14" t="s">
        <v>60</v>
      </c>
      <c r="AG341" s="19" t="s">
        <v>51</v>
      </c>
      <c r="AH341" s="14" t="s">
        <v>52</v>
      </c>
      <c r="AI341" s="20">
        <f>F341-AN341</f>
        <v>0</v>
      </c>
      <c r="AJ341" s="17">
        <v>0</v>
      </c>
      <c r="AK341" s="21" t="str">
        <f>IF(AI341=0,"-",AJ341/AI341)</f>
        <v>-</v>
      </c>
      <c r="AL341" s="17">
        <v>0</v>
      </c>
      <c r="AM341" s="22">
        <f>IF(AL341=0,0,AL341/AI341)</f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9">
        <v>0</v>
      </c>
    </row>
    <row r="342" spans="1:52" ht="15" customHeight="1" x14ac:dyDescent="0.25">
      <c r="A342" s="14">
        <v>113</v>
      </c>
      <c r="B342" s="15">
        <v>12493</v>
      </c>
      <c r="C342" s="15">
        <v>52</v>
      </c>
      <c r="D342" s="15">
        <v>157311150</v>
      </c>
      <c r="E342" s="15" t="s">
        <v>96</v>
      </c>
      <c r="F342" s="16">
        <f>IF(S342=0,AA342,Z342+SUM(G342:Q342)+AB342)</f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 t="s">
        <v>0</v>
      </c>
      <c r="S342" s="17">
        <v>99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23">
        <f>V342/5.5</f>
        <v>0</v>
      </c>
      <c r="Z342" s="16">
        <f>ROUND(Y342,0)</f>
        <v>0</v>
      </c>
      <c r="AA342" s="17">
        <v>0</v>
      </c>
      <c r="AB342" s="17">
        <v>0</v>
      </c>
      <c r="AC342" s="14" t="s">
        <v>56</v>
      </c>
      <c r="AD342" s="18">
        <v>44439</v>
      </c>
      <c r="AE342" s="14" t="s">
        <v>43</v>
      </c>
      <c r="AF342" s="14" t="s">
        <v>60</v>
      </c>
      <c r="AG342" s="19" t="s">
        <v>51</v>
      </c>
      <c r="AH342" s="14" t="s">
        <v>52</v>
      </c>
      <c r="AI342" s="20">
        <f>F342-AN342</f>
        <v>0</v>
      </c>
      <c r="AJ342" s="17">
        <v>0</v>
      </c>
      <c r="AK342" s="21" t="str">
        <f>IF(AI342=0,"-",AJ342/AI342)</f>
        <v>-</v>
      </c>
      <c r="AL342" s="17">
        <v>0</v>
      </c>
      <c r="AM342" s="22">
        <f>IF(AL342=0,0,AL342/AI342)</f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9">
        <v>0</v>
      </c>
    </row>
    <row r="343" spans="1:52" ht="15" customHeight="1" x14ac:dyDescent="0.25">
      <c r="A343" s="14">
        <v>76</v>
      </c>
      <c r="B343" s="15">
        <v>12509</v>
      </c>
      <c r="C343" s="15">
        <v>9</v>
      </c>
      <c r="D343" s="15">
        <v>152309011</v>
      </c>
      <c r="E343" s="15" t="s">
        <v>92</v>
      </c>
      <c r="F343" s="16">
        <f>IF(S343=0,AA343,Z343+SUM(G343:Q343)+AB343)</f>
        <v>17</v>
      </c>
      <c r="G343" s="17">
        <v>0</v>
      </c>
      <c r="H343" s="17">
        <v>0</v>
      </c>
      <c r="I343" s="17">
        <v>0</v>
      </c>
      <c r="J343" s="17">
        <v>0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 t="s">
        <v>0</v>
      </c>
      <c r="S343" s="17">
        <v>2</v>
      </c>
      <c r="T343" s="17">
        <v>1</v>
      </c>
      <c r="U343" s="17">
        <v>0</v>
      </c>
      <c r="V343" s="17">
        <v>86.8</v>
      </c>
      <c r="W343" s="17">
        <v>1</v>
      </c>
      <c r="X343" s="17">
        <v>5</v>
      </c>
      <c r="Y343" s="23">
        <f>V343/5.5</f>
        <v>15.781818181818181</v>
      </c>
      <c r="Z343" s="16">
        <f>ROUND(Y343,0)</f>
        <v>16</v>
      </c>
      <c r="AA343" s="17">
        <v>17</v>
      </c>
      <c r="AB343" s="17">
        <v>0</v>
      </c>
      <c r="AC343" s="14" t="s">
        <v>56</v>
      </c>
      <c r="AD343" s="18">
        <v>44439</v>
      </c>
      <c r="AE343" s="14" t="s">
        <v>43</v>
      </c>
      <c r="AF343" s="14" t="s">
        <v>60</v>
      </c>
      <c r="AG343" s="19" t="s">
        <v>51</v>
      </c>
      <c r="AH343" s="14" t="s">
        <v>52</v>
      </c>
      <c r="AI343" s="20">
        <f>F343-AN343</f>
        <v>17</v>
      </c>
      <c r="AJ343" s="17">
        <v>9</v>
      </c>
      <c r="AK343" s="21">
        <f>IF(AI343=0,"-",AJ343/AI343)</f>
        <v>0.52941176470588236</v>
      </c>
      <c r="AL343" s="17">
        <v>0</v>
      </c>
      <c r="AM343" s="22">
        <f>IF(AL343=0,0,AL343/AI343)</f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9">
        <v>0</v>
      </c>
    </row>
    <row r="344" spans="1:52" ht="15" customHeight="1" x14ac:dyDescent="0.25">
      <c r="A344" s="14">
        <v>181</v>
      </c>
      <c r="B344" s="15">
        <v>12510</v>
      </c>
      <c r="C344" s="15">
        <v>9</v>
      </c>
      <c r="D344" s="15">
        <v>152309056</v>
      </c>
      <c r="E344" s="15" t="s">
        <v>92</v>
      </c>
      <c r="F344" s="16">
        <f>IF(S344=0,AA344,Z344+SUM(G344:Q344)+AB344)</f>
        <v>27</v>
      </c>
      <c r="G344" s="17">
        <v>0</v>
      </c>
      <c r="H344" s="17">
        <v>2</v>
      </c>
      <c r="I344" s="17">
        <v>0</v>
      </c>
      <c r="J344" s="17">
        <v>0</v>
      </c>
      <c r="K344" s="17">
        <v>1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 t="s">
        <v>0</v>
      </c>
      <c r="S344" s="17">
        <v>2</v>
      </c>
      <c r="T344" s="17">
        <v>1</v>
      </c>
      <c r="U344" s="17">
        <v>0</v>
      </c>
      <c r="V344" s="17">
        <v>133.9</v>
      </c>
      <c r="W344" s="17">
        <v>1</v>
      </c>
      <c r="X344" s="17">
        <v>5</v>
      </c>
      <c r="Y344" s="23">
        <f>V344/5.5</f>
        <v>24.345454545454547</v>
      </c>
      <c r="Z344" s="16">
        <f>ROUND(Y344,0)</f>
        <v>24</v>
      </c>
      <c r="AA344" s="17">
        <v>27</v>
      </c>
      <c r="AB344" s="17">
        <v>0</v>
      </c>
      <c r="AC344" s="14" t="s">
        <v>56</v>
      </c>
      <c r="AD344" s="18">
        <v>44439</v>
      </c>
      <c r="AE344" s="14" t="s">
        <v>43</v>
      </c>
      <c r="AF344" s="14" t="s">
        <v>60</v>
      </c>
      <c r="AG344" s="19" t="s">
        <v>51</v>
      </c>
      <c r="AH344" s="14" t="s">
        <v>52</v>
      </c>
      <c r="AI344" s="20">
        <f>F344-AN344</f>
        <v>25</v>
      </c>
      <c r="AJ344" s="17">
        <v>22</v>
      </c>
      <c r="AK344" s="21">
        <f>IF(AI344=0,"-",AJ344/AI344)</f>
        <v>0.88</v>
      </c>
      <c r="AL344" s="17">
        <v>1</v>
      </c>
      <c r="AM344" s="22">
        <f>IF(AL344=0,0,AL344/AI344)</f>
        <v>0.04</v>
      </c>
      <c r="AN344" s="17">
        <v>2</v>
      </c>
      <c r="AO344" s="17">
        <v>0</v>
      </c>
      <c r="AP344" s="17">
        <v>1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9">
        <v>0</v>
      </c>
    </row>
    <row r="345" spans="1:52" ht="15" customHeight="1" x14ac:dyDescent="0.25">
      <c r="A345" s="14">
        <v>190</v>
      </c>
      <c r="B345" s="15">
        <v>12511</v>
      </c>
      <c r="C345" s="15">
        <v>9</v>
      </c>
      <c r="D345" s="15">
        <v>152309057</v>
      </c>
      <c r="E345" s="15" t="s">
        <v>92</v>
      </c>
      <c r="F345" s="16">
        <f>IF(S345=0,AA345,Z345+SUM(G345:Q345)+AB345)</f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0</v>
      </c>
      <c r="S345" s="17">
        <v>99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23">
        <f>V345/5.5</f>
        <v>0</v>
      </c>
      <c r="Z345" s="16">
        <f>ROUND(Y345,0)</f>
        <v>0</v>
      </c>
      <c r="AA345" s="17">
        <v>0</v>
      </c>
      <c r="AB345" s="17">
        <v>0</v>
      </c>
      <c r="AC345" s="14" t="s">
        <v>56</v>
      </c>
      <c r="AD345" s="18">
        <v>44439</v>
      </c>
      <c r="AE345" s="14" t="s">
        <v>43</v>
      </c>
      <c r="AF345" s="14" t="s">
        <v>60</v>
      </c>
      <c r="AG345" s="19" t="s">
        <v>51</v>
      </c>
      <c r="AH345" s="14" t="s">
        <v>52</v>
      </c>
      <c r="AI345" s="20">
        <f>F345-AN345</f>
        <v>0</v>
      </c>
      <c r="AJ345" s="17">
        <v>0</v>
      </c>
      <c r="AK345" s="21" t="str">
        <f>IF(AI345=0,"-",AJ345/AI345)</f>
        <v>-</v>
      </c>
      <c r="AL345" s="17">
        <v>0</v>
      </c>
      <c r="AM345" s="22">
        <f>IF(AL345=0,0,AL345/AI345)</f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9">
        <v>0</v>
      </c>
    </row>
    <row r="346" spans="1:52" ht="15" customHeight="1" x14ac:dyDescent="0.25">
      <c r="A346" s="14">
        <v>213</v>
      </c>
      <c r="B346" s="15">
        <v>12512</v>
      </c>
      <c r="C346" s="15">
        <v>9</v>
      </c>
      <c r="D346" s="15">
        <v>153309043</v>
      </c>
      <c r="E346" s="15" t="s">
        <v>92</v>
      </c>
      <c r="F346" s="16">
        <f>IF(S346=0,AA346,Z346+SUM(G346:Q346)+AB346)</f>
        <v>32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2</v>
      </c>
      <c r="T346" s="17">
        <v>1</v>
      </c>
      <c r="U346" s="17">
        <v>0</v>
      </c>
      <c r="V346" s="17">
        <v>174</v>
      </c>
      <c r="W346" s="17">
        <v>1</v>
      </c>
      <c r="X346" s="17">
        <v>5.5</v>
      </c>
      <c r="Y346" s="23">
        <f>V346/5.5</f>
        <v>31.636363636363637</v>
      </c>
      <c r="Z346" s="16">
        <f>ROUND(Y346,0)</f>
        <v>32</v>
      </c>
      <c r="AA346" s="17">
        <v>30</v>
      </c>
      <c r="AB346" s="17">
        <v>0</v>
      </c>
      <c r="AC346" s="14" t="s">
        <v>56</v>
      </c>
      <c r="AD346" s="18">
        <v>44439</v>
      </c>
      <c r="AE346" s="14" t="s">
        <v>43</v>
      </c>
      <c r="AF346" s="14" t="s">
        <v>60</v>
      </c>
      <c r="AG346" s="19" t="s">
        <v>51</v>
      </c>
      <c r="AH346" s="14" t="s">
        <v>52</v>
      </c>
      <c r="AI346" s="20">
        <f>F346-AN346</f>
        <v>32</v>
      </c>
      <c r="AJ346" s="17">
        <v>24</v>
      </c>
      <c r="AK346" s="21">
        <f>IF(AI346=0,"-",AJ346/AI346)</f>
        <v>0.75</v>
      </c>
      <c r="AL346" s="17">
        <v>1</v>
      </c>
      <c r="AM346" s="22">
        <f>IF(AL346=0,0,AL346/AI346)</f>
        <v>3.125E-2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9">
        <v>0</v>
      </c>
    </row>
    <row r="347" spans="1:52" ht="15" customHeight="1" x14ac:dyDescent="0.25">
      <c r="A347" s="14">
        <v>366</v>
      </c>
      <c r="B347" s="15">
        <v>12513</v>
      </c>
      <c r="C347" s="15">
        <v>9</v>
      </c>
      <c r="D347" s="15">
        <v>153309044</v>
      </c>
      <c r="E347" s="15" t="s">
        <v>92</v>
      </c>
      <c r="F347" s="16">
        <f>IF(S347=0,AA347,Z347+SUM(G347:Q347)+AB347)</f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 t="s">
        <v>0</v>
      </c>
      <c r="S347" s="17">
        <v>99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23">
        <f>V347/5.5</f>
        <v>0</v>
      </c>
      <c r="Z347" s="16">
        <f>ROUND(Y347,0)</f>
        <v>0</v>
      </c>
      <c r="AA347" s="17">
        <v>0</v>
      </c>
      <c r="AB347" s="17">
        <v>0</v>
      </c>
      <c r="AC347" s="14" t="s">
        <v>56</v>
      </c>
      <c r="AD347" s="18">
        <v>44439</v>
      </c>
      <c r="AE347" s="14" t="s">
        <v>43</v>
      </c>
      <c r="AF347" s="14" t="s">
        <v>60</v>
      </c>
      <c r="AG347" s="19" t="s">
        <v>51</v>
      </c>
      <c r="AH347" s="14" t="s">
        <v>52</v>
      </c>
      <c r="AI347" s="20">
        <f>F347-AN347</f>
        <v>0</v>
      </c>
      <c r="AJ347" s="17">
        <v>0</v>
      </c>
      <c r="AK347" s="21" t="str">
        <f>IF(AI347=0,"-",AJ347/AI347)</f>
        <v>-</v>
      </c>
      <c r="AL347" s="17">
        <v>0</v>
      </c>
      <c r="AM347" s="22">
        <f>IF(AL347=0,0,AL347/AI347)</f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9">
        <v>0</v>
      </c>
    </row>
    <row r="348" spans="1:52" ht="15" customHeight="1" x14ac:dyDescent="0.25">
      <c r="A348" s="14">
        <v>277</v>
      </c>
      <c r="B348" s="15">
        <v>12514</v>
      </c>
      <c r="C348" s="15">
        <v>9</v>
      </c>
      <c r="D348" s="15">
        <v>156311002</v>
      </c>
      <c r="E348" s="15" t="s">
        <v>63</v>
      </c>
      <c r="F348" s="16">
        <f>IF(S348=0,AA348,Z348+SUM(G348:Q348)+AB348)</f>
        <v>17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 t="s">
        <v>0</v>
      </c>
      <c r="S348" s="17">
        <v>1</v>
      </c>
      <c r="T348" s="17">
        <v>1</v>
      </c>
      <c r="U348" s="17">
        <v>0</v>
      </c>
      <c r="V348" s="17">
        <v>90.8</v>
      </c>
      <c r="W348" s="17">
        <v>0</v>
      </c>
      <c r="X348" s="17">
        <v>0</v>
      </c>
      <c r="Y348" s="23">
        <f>V348/5.5</f>
        <v>16.509090909090908</v>
      </c>
      <c r="Z348" s="16">
        <f>ROUND(Y348,0)</f>
        <v>17</v>
      </c>
      <c r="AA348" s="17">
        <v>18</v>
      </c>
      <c r="AB348" s="17">
        <v>0</v>
      </c>
      <c r="AC348" s="14" t="s">
        <v>56</v>
      </c>
      <c r="AD348" s="18">
        <v>44439</v>
      </c>
      <c r="AE348" s="14" t="s">
        <v>43</v>
      </c>
      <c r="AF348" s="14" t="s">
        <v>60</v>
      </c>
      <c r="AG348" s="19" t="s">
        <v>51</v>
      </c>
      <c r="AH348" s="14" t="s">
        <v>52</v>
      </c>
      <c r="AI348" s="20">
        <f>F348-AN348</f>
        <v>15</v>
      </c>
      <c r="AJ348" s="17">
        <v>14</v>
      </c>
      <c r="AK348" s="21">
        <f>IF(AI348=0,"-",AJ348/AI348)</f>
        <v>0.93333333333333335</v>
      </c>
      <c r="AL348" s="17">
        <v>0</v>
      </c>
      <c r="AM348" s="22">
        <f>IF(AL348=0,0,AL348/AI348)</f>
        <v>0</v>
      </c>
      <c r="AN348" s="17">
        <v>2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9">
        <v>0</v>
      </c>
    </row>
    <row r="349" spans="1:52" ht="15" customHeight="1" x14ac:dyDescent="0.25">
      <c r="A349" s="14">
        <v>77</v>
      </c>
      <c r="B349" s="15">
        <v>12515</v>
      </c>
      <c r="C349" s="15">
        <v>9</v>
      </c>
      <c r="D349" s="15">
        <v>156311048</v>
      </c>
      <c r="E349" s="15" t="s">
        <v>63</v>
      </c>
      <c r="F349" s="16">
        <f>IF(S349=0,AA349,Z349+SUM(G349:Q349)+AB349)</f>
        <v>2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 t="s">
        <v>0</v>
      </c>
      <c r="S349" s="17">
        <v>1</v>
      </c>
      <c r="T349" s="17">
        <v>1</v>
      </c>
      <c r="U349" s="17">
        <v>0</v>
      </c>
      <c r="V349" s="17">
        <v>11.6</v>
      </c>
      <c r="W349" s="17">
        <v>0</v>
      </c>
      <c r="X349" s="17">
        <v>0</v>
      </c>
      <c r="Y349" s="23">
        <f>V349/5.5</f>
        <v>2.1090909090909089</v>
      </c>
      <c r="Z349" s="16">
        <f>ROUND(Y349,0)</f>
        <v>2</v>
      </c>
      <c r="AA349" s="17">
        <v>2</v>
      </c>
      <c r="AB349" s="17">
        <v>0</v>
      </c>
      <c r="AC349" s="14" t="s">
        <v>56</v>
      </c>
      <c r="AD349" s="18">
        <v>44439</v>
      </c>
      <c r="AE349" s="14" t="s">
        <v>43</v>
      </c>
      <c r="AF349" s="14" t="s">
        <v>60</v>
      </c>
      <c r="AG349" s="19" t="s">
        <v>51</v>
      </c>
      <c r="AH349" s="14" t="s">
        <v>52</v>
      </c>
      <c r="AI349" s="20">
        <f>F349-AN349</f>
        <v>2</v>
      </c>
      <c r="AJ349" s="17">
        <v>2</v>
      </c>
      <c r="AK349" s="21">
        <f>IF(AI349=0,"-",AJ349/AI349)</f>
        <v>1</v>
      </c>
      <c r="AL349" s="17">
        <v>0</v>
      </c>
      <c r="AM349" s="22">
        <f>IF(AL349=0,0,AL349/AI349)</f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9">
        <v>0</v>
      </c>
    </row>
    <row r="350" spans="1:52" ht="15" customHeight="1" x14ac:dyDescent="0.25">
      <c r="A350" s="14">
        <v>2</v>
      </c>
      <c r="B350" s="15">
        <v>12516</v>
      </c>
      <c r="C350" s="15">
        <v>9</v>
      </c>
      <c r="D350" s="15">
        <v>156311049</v>
      </c>
      <c r="E350" s="15" t="s">
        <v>63</v>
      </c>
      <c r="F350" s="16">
        <f>IF(S350=0,AA350,Z350+SUM(G350:Q350)+AB350)</f>
        <v>12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1</v>
      </c>
      <c r="T350" s="17">
        <v>0</v>
      </c>
      <c r="U350" s="17">
        <v>0</v>
      </c>
      <c r="V350" s="17">
        <v>68.7</v>
      </c>
      <c r="W350" s="17">
        <v>0</v>
      </c>
      <c r="X350" s="17">
        <v>0</v>
      </c>
      <c r="Y350" s="23">
        <f>V350/5.5</f>
        <v>12.490909090909092</v>
      </c>
      <c r="Z350" s="16">
        <f>ROUND(Y350,0)</f>
        <v>12</v>
      </c>
      <c r="AA350" s="17">
        <v>12</v>
      </c>
      <c r="AB350" s="17">
        <v>0</v>
      </c>
      <c r="AC350" s="14" t="s">
        <v>56</v>
      </c>
      <c r="AD350" s="18">
        <v>44439</v>
      </c>
      <c r="AE350" s="14" t="s">
        <v>43</v>
      </c>
      <c r="AF350" s="14" t="s">
        <v>60</v>
      </c>
      <c r="AG350" s="19" t="s">
        <v>51</v>
      </c>
      <c r="AH350" s="14" t="s">
        <v>52</v>
      </c>
      <c r="AI350" s="20">
        <f>F350-AN350</f>
        <v>12</v>
      </c>
      <c r="AJ350" s="17">
        <v>10</v>
      </c>
      <c r="AK350" s="21">
        <f>IF(AI350=0,"-",AJ350/AI350)</f>
        <v>0.83333333333333337</v>
      </c>
      <c r="AL350" s="17">
        <v>1</v>
      </c>
      <c r="AM350" s="22">
        <f>IF(AL350=0,0,AL350/AI350)</f>
        <v>8.3333333333333329E-2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9">
        <v>0</v>
      </c>
    </row>
    <row r="351" spans="1:52" ht="15" customHeight="1" x14ac:dyDescent="0.25">
      <c r="A351" s="14">
        <v>97</v>
      </c>
      <c r="B351" s="15">
        <v>12517</v>
      </c>
      <c r="C351" s="15">
        <v>9</v>
      </c>
      <c r="D351" s="15">
        <v>156311051</v>
      </c>
      <c r="E351" s="15" t="s">
        <v>63</v>
      </c>
      <c r="F351" s="16">
        <f>IF(S351=0,AA351,Z351+SUM(G351:Q351)+AB351)</f>
        <v>15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 t="s">
        <v>0</v>
      </c>
      <c r="S351" s="17">
        <v>1</v>
      </c>
      <c r="T351" s="17">
        <v>1</v>
      </c>
      <c r="U351" s="17">
        <v>0</v>
      </c>
      <c r="V351" s="17">
        <v>80.400000000000006</v>
      </c>
      <c r="W351" s="17">
        <v>0</v>
      </c>
      <c r="X351" s="17">
        <v>0</v>
      </c>
      <c r="Y351" s="23">
        <f>V351/5.5</f>
        <v>14.618181818181819</v>
      </c>
      <c r="Z351" s="16">
        <f>ROUND(Y351,0)</f>
        <v>15</v>
      </c>
      <c r="AA351" s="17">
        <v>16</v>
      </c>
      <c r="AB351" s="17">
        <v>0</v>
      </c>
      <c r="AC351" s="14" t="s">
        <v>56</v>
      </c>
      <c r="AD351" s="18">
        <v>44439</v>
      </c>
      <c r="AE351" s="14" t="s">
        <v>43</v>
      </c>
      <c r="AF351" s="14" t="s">
        <v>60</v>
      </c>
      <c r="AG351" s="19" t="s">
        <v>51</v>
      </c>
      <c r="AH351" s="14" t="s">
        <v>52</v>
      </c>
      <c r="AI351" s="20">
        <f>F351-AN351</f>
        <v>15</v>
      </c>
      <c r="AJ351" s="17">
        <v>15</v>
      </c>
      <c r="AK351" s="21">
        <f>IF(AI351=0,"-",AJ351/AI351)</f>
        <v>1</v>
      </c>
      <c r="AL351" s="17">
        <v>0</v>
      </c>
      <c r="AM351" s="22">
        <f>IF(AL351=0,0,AL351/AI351)</f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9">
        <v>0</v>
      </c>
    </row>
    <row r="352" spans="1:52" ht="15" customHeight="1" x14ac:dyDescent="0.25">
      <c r="A352" s="14">
        <v>131</v>
      </c>
      <c r="B352" s="15">
        <v>12518</v>
      </c>
      <c r="C352" s="15">
        <v>9</v>
      </c>
      <c r="D352" s="15">
        <v>154309009</v>
      </c>
      <c r="E352" s="15" t="s">
        <v>104</v>
      </c>
      <c r="F352" s="16">
        <f>IF(S352=0,AA352,Z352+SUM(G352:Q352)+AB352)</f>
        <v>6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 t="s">
        <v>0</v>
      </c>
      <c r="S352" s="17">
        <v>2</v>
      </c>
      <c r="T352" s="17">
        <v>1</v>
      </c>
      <c r="U352" s="17">
        <v>0</v>
      </c>
      <c r="V352" s="17">
        <v>35.299999999999997</v>
      </c>
      <c r="W352" s="17">
        <v>1</v>
      </c>
      <c r="X352" s="17">
        <v>5.6</v>
      </c>
      <c r="Y352" s="23">
        <f>V352/5.5</f>
        <v>6.418181818181818</v>
      </c>
      <c r="Z352" s="16">
        <f>ROUND(Y352,0)</f>
        <v>6</v>
      </c>
      <c r="AA352" s="17">
        <v>6</v>
      </c>
      <c r="AB352" s="17">
        <v>0</v>
      </c>
      <c r="AC352" s="14" t="s">
        <v>56</v>
      </c>
      <c r="AD352" s="18">
        <v>44439</v>
      </c>
      <c r="AE352" s="14" t="s">
        <v>43</v>
      </c>
      <c r="AF352" s="14" t="s">
        <v>60</v>
      </c>
      <c r="AG352" s="19" t="s">
        <v>51</v>
      </c>
      <c r="AH352" s="14" t="s">
        <v>52</v>
      </c>
      <c r="AI352" s="20">
        <f>F352-AN352</f>
        <v>6</v>
      </c>
      <c r="AJ352" s="17">
        <v>3</v>
      </c>
      <c r="AK352" s="21">
        <f>IF(AI352=0,"-",AJ352/AI352)</f>
        <v>0.5</v>
      </c>
      <c r="AL352" s="17">
        <v>0</v>
      </c>
      <c r="AM352" s="22">
        <f>IF(AL352=0,0,AL352/AI352)</f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9">
        <v>0</v>
      </c>
    </row>
    <row r="353" spans="1:52" ht="15" customHeight="1" x14ac:dyDescent="0.25">
      <c r="A353" s="14">
        <v>129</v>
      </c>
      <c r="B353" s="15">
        <v>12519</v>
      </c>
      <c r="C353" s="15">
        <v>9</v>
      </c>
      <c r="D353" s="15">
        <v>154309010</v>
      </c>
      <c r="E353" s="15" t="s">
        <v>104</v>
      </c>
      <c r="F353" s="16">
        <f>IF(S353=0,AA353,Z353+SUM(G353:Q353)+AB353)</f>
        <v>6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 t="s">
        <v>0</v>
      </c>
      <c r="S353" s="17">
        <v>2</v>
      </c>
      <c r="T353" s="17">
        <v>1</v>
      </c>
      <c r="U353" s="17">
        <v>0</v>
      </c>
      <c r="V353" s="17">
        <v>31.9</v>
      </c>
      <c r="W353" s="17">
        <v>1</v>
      </c>
      <c r="X353" s="17">
        <v>5.6</v>
      </c>
      <c r="Y353" s="23">
        <f>V353/5.5</f>
        <v>5.8</v>
      </c>
      <c r="Z353" s="16">
        <f>ROUND(Y353,0)</f>
        <v>6</v>
      </c>
      <c r="AA353" s="17">
        <v>6</v>
      </c>
      <c r="AB353" s="17">
        <v>0</v>
      </c>
      <c r="AC353" s="14" t="s">
        <v>56</v>
      </c>
      <c r="AD353" s="18">
        <v>44439</v>
      </c>
      <c r="AE353" s="14" t="s">
        <v>43</v>
      </c>
      <c r="AF353" s="14" t="s">
        <v>60</v>
      </c>
      <c r="AG353" s="19" t="s">
        <v>51</v>
      </c>
      <c r="AH353" s="14" t="s">
        <v>52</v>
      </c>
      <c r="AI353" s="20">
        <f>F353-AN353</f>
        <v>5</v>
      </c>
      <c r="AJ353" s="17">
        <v>2</v>
      </c>
      <c r="AK353" s="21">
        <f>IF(AI353=0,"-",AJ353/AI353)</f>
        <v>0.4</v>
      </c>
      <c r="AL353" s="17">
        <v>0</v>
      </c>
      <c r="AM353" s="22">
        <f>IF(AL353=0,0,AL353/AI353)</f>
        <v>0</v>
      </c>
      <c r="AN353" s="17">
        <v>1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9">
        <v>0</v>
      </c>
    </row>
    <row r="354" spans="1:52" ht="15" customHeight="1" x14ac:dyDescent="0.25">
      <c r="A354" s="14">
        <v>357</v>
      </c>
      <c r="B354" s="15">
        <v>12957</v>
      </c>
      <c r="C354" s="15">
        <v>9</v>
      </c>
      <c r="D354" s="15">
        <v>155310010</v>
      </c>
      <c r="E354" s="15" t="s">
        <v>136</v>
      </c>
      <c r="F354" s="16">
        <f>IF(S354=0,AA354,Z354+SUM(G354:Q354)+AB354)</f>
        <v>5</v>
      </c>
      <c r="G354" s="17">
        <v>0</v>
      </c>
      <c r="H354" s="17">
        <v>1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0</v>
      </c>
      <c r="S354" s="17">
        <v>1</v>
      </c>
      <c r="T354" s="17">
        <v>1</v>
      </c>
      <c r="U354" s="17">
        <v>0</v>
      </c>
      <c r="V354" s="17">
        <v>24.4</v>
      </c>
      <c r="W354" s="17">
        <v>0</v>
      </c>
      <c r="X354" s="17">
        <v>0</v>
      </c>
      <c r="Y354" s="23">
        <f>V354/5.5</f>
        <v>4.4363636363636365</v>
      </c>
      <c r="Z354" s="16">
        <f>ROUND(Y354,0)</f>
        <v>4</v>
      </c>
      <c r="AA354" s="17">
        <v>6</v>
      </c>
      <c r="AB354" s="17">
        <v>0</v>
      </c>
      <c r="AC354" s="14" t="s">
        <v>56</v>
      </c>
      <c r="AD354" s="18">
        <v>44439</v>
      </c>
      <c r="AE354" s="14" t="s">
        <v>43</v>
      </c>
      <c r="AF354" s="14" t="s">
        <v>60</v>
      </c>
      <c r="AG354" s="19" t="s">
        <v>51</v>
      </c>
      <c r="AH354" s="14" t="s">
        <v>52</v>
      </c>
      <c r="AI354" s="20">
        <f>F354-AN354</f>
        <v>5</v>
      </c>
      <c r="AJ354" s="17">
        <v>4</v>
      </c>
      <c r="AK354" s="21">
        <f>IF(AI354=0,"-",AJ354/AI354)</f>
        <v>0.8</v>
      </c>
      <c r="AL354" s="17">
        <v>0</v>
      </c>
      <c r="AM354" s="22">
        <f>IF(AL354=0,0,AL354/AI354)</f>
        <v>0</v>
      </c>
      <c r="AN354" s="17">
        <v>0</v>
      </c>
      <c r="AO354" s="17">
        <v>0</v>
      </c>
      <c r="AP354" s="17">
        <v>1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9">
        <v>0</v>
      </c>
    </row>
    <row r="355" spans="1:52" ht="15" customHeight="1" x14ac:dyDescent="0.25">
      <c r="A355" s="14">
        <v>339</v>
      </c>
      <c r="B355" s="15">
        <v>12958</v>
      </c>
      <c r="C355" s="15">
        <v>9</v>
      </c>
      <c r="D355" s="15">
        <v>155310011</v>
      </c>
      <c r="E355" s="15" t="s">
        <v>136</v>
      </c>
      <c r="F355" s="16">
        <f>IF(S355=0,AA355,Z355+SUM(G355:Q355)+AB355)</f>
        <v>6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30.7</v>
      </c>
      <c r="W355" s="17">
        <v>0</v>
      </c>
      <c r="X355" s="17">
        <v>0</v>
      </c>
      <c r="Y355" s="23">
        <f>V355/5.5</f>
        <v>5.581818181818182</v>
      </c>
      <c r="Z355" s="16">
        <f>ROUND(Y355,0)</f>
        <v>6</v>
      </c>
      <c r="AA355" s="17">
        <v>6</v>
      </c>
      <c r="AB355" s="17">
        <v>0</v>
      </c>
      <c r="AC355" s="14" t="s">
        <v>56</v>
      </c>
      <c r="AD355" s="18">
        <v>44439</v>
      </c>
      <c r="AE355" s="14" t="s">
        <v>43</v>
      </c>
      <c r="AF355" s="14" t="s">
        <v>60</v>
      </c>
      <c r="AG355" s="19" t="s">
        <v>51</v>
      </c>
      <c r="AH355" s="14" t="s">
        <v>52</v>
      </c>
      <c r="AI355" s="20">
        <f>F355-AN355</f>
        <v>6</v>
      </c>
      <c r="AJ355" s="17">
        <v>3</v>
      </c>
      <c r="AK355" s="21">
        <f>IF(AI355=0,"-",AJ355/AI355)</f>
        <v>0.5</v>
      </c>
      <c r="AL355" s="17">
        <v>0</v>
      </c>
      <c r="AM355" s="22">
        <f>IF(AL355=0,0,AL355/AI355)</f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9">
        <v>0</v>
      </c>
    </row>
    <row r="356" spans="1:52" ht="15" customHeight="1" x14ac:dyDescent="0.25">
      <c r="A356" s="14">
        <v>362</v>
      </c>
      <c r="B356" s="15">
        <v>12959</v>
      </c>
      <c r="C356" s="15">
        <v>9</v>
      </c>
      <c r="D356" s="15">
        <v>155310012</v>
      </c>
      <c r="E356" s="15" t="s">
        <v>136</v>
      </c>
      <c r="F356" s="16">
        <f>IF(S356=0,AA356,Z356+SUM(G356:Q356)+AB356)</f>
        <v>12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1</v>
      </c>
      <c r="T356" s="17">
        <v>1</v>
      </c>
      <c r="U356" s="17">
        <v>0</v>
      </c>
      <c r="V356" s="17">
        <v>66.5</v>
      </c>
      <c r="W356" s="17">
        <v>0</v>
      </c>
      <c r="X356" s="17">
        <v>0</v>
      </c>
      <c r="Y356" s="23">
        <f>V356/5.5</f>
        <v>12.090909090909092</v>
      </c>
      <c r="Z356" s="16">
        <f>ROUND(Y356,0)</f>
        <v>12</v>
      </c>
      <c r="AA356" s="17">
        <v>12</v>
      </c>
      <c r="AB356" s="17">
        <v>0</v>
      </c>
      <c r="AC356" s="14" t="s">
        <v>56</v>
      </c>
      <c r="AD356" s="18">
        <v>44439</v>
      </c>
      <c r="AE356" s="14" t="s">
        <v>43</v>
      </c>
      <c r="AF356" s="14" t="s">
        <v>60</v>
      </c>
      <c r="AG356" s="19" t="s">
        <v>51</v>
      </c>
      <c r="AH356" s="14" t="s">
        <v>52</v>
      </c>
      <c r="AI356" s="20">
        <f>F356-AN356</f>
        <v>11</v>
      </c>
      <c r="AJ356" s="17">
        <v>7</v>
      </c>
      <c r="AK356" s="21">
        <f>IF(AI356=0,"-",AJ356/AI356)</f>
        <v>0.63636363636363635</v>
      </c>
      <c r="AL356" s="17">
        <v>0</v>
      </c>
      <c r="AM356" s="22">
        <f>IF(AL356=0,0,AL356/AI356)</f>
        <v>0</v>
      </c>
      <c r="AN356" s="17">
        <v>1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9">
        <v>0</v>
      </c>
    </row>
    <row r="357" spans="1:52" ht="15" customHeight="1" x14ac:dyDescent="0.25">
      <c r="A357" s="14">
        <v>9</v>
      </c>
      <c r="B357" s="15">
        <v>13231</v>
      </c>
      <c r="C357" s="15">
        <v>9</v>
      </c>
      <c r="D357" s="15">
        <v>156311062</v>
      </c>
      <c r="E357" s="15" t="s">
        <v>70</v>
      </c>
      <c r="F357" s="16">
        <f>IF(S357=0,AA357,Z357+SUM(G357:Q357)+AB357)</f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 t="s">
        <v>0</v>
      </c>
      <c r="S357" s="17">
        <v>2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23">
        <f>V357/5.5</f>
        <v>0</v>
      </c>
      <c r="Z357" s="16">
        <f>ROUND(Y357,0)</f>
        <v>0</v>
      </c>
      <c r="AA357" s="17">
        <v>0</v>
      </c>
      <c r="AB357" s="17">
        <v>0</v>
      </c>
      <c r="AC357" s="14" t="s">
        <v>56</v>
      </c>
      <c r="AD357" s="18">
        <v>44439</v>
      </c>
      <c r="AE357" s="14" t="s">
        <v>43</v>
      </c>
      <c r="AF357" s="14" t="s">
        <v>60</v>
      </c>
      <c r="AG357" s="19" t="s">
        <v>51</v>
      </c>
      <c r="AH357" s="14" t="s">
        <v>52</v>
      </c>
      <c r="AI357" s="20">
        <f>F357-AN357</f>
        <v>0</v>
      </c>
      <c r="AJ357" s="17">
        <v>0</v>
      </c>
      <c r="AK357" s="21" t="str">
        <f>IF(AI357=0,"-",AJ357/AI357)</f>
        <v>-</v>
      </c>
      <c r="AL357" s="17">
        <v>0</v>
      </c>
      <c r="AM357" s="22">
        <f>IF(AL357=0,0,AL357/AI357)</f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9">
        <v>0</v>
      </c>
    </row>
    <row r="358" spans="1:52" ht="15" customHeight="1" x14ac:dyDescent="0.25">
      <c r="A358" s="14">
        <v>75</v>
      </c>
      <c r="B358" s="15">
        <v>13232</v>
      </c>
      <c r="C358" s="15">
        <v>9</v>
      </c>
      <c r="D358" s="15">
        <v>156311069</v>
      </c>
      <c r="E358" s="15" t="s">
        <v>70</v>
      </c>
      <c r="F358" s="16">
        <f>IF(S358=0,AA358,Z358+SUM(G358:Q358)+AB358)</f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 t="s">
        <v>0</v>
      </c>
      <c r="S358" s="17">
        <v>99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23">
        <f>V358/5.5</f>
        <v>0</v>
      </c>
      <c r="Z358" s="16">
        <f>ROUND(Y358,0)</f>
        <v>0</v>
      </c>
      <c r="AA358" s="17">
        <v>0</v>
      </c>
      <c r="AB358" s="17">
        <v>0</v>
      </c>
      <c r="AC358" s="14" t="s">
        <v>56</v>
      </c>
      <c r="AD358" s="18">
        <v>44439</v>
      </c>
      <c r="AE358" s="14" t="s">
        <v>43</v>
      </c>
      <c r="AF358" s="14" t="s">
        <v>60</v>
      </c>
      <c r="AG358" s="19" t="s">
        <v>51</v>
      </c>
      <c r="AH358" s="14" t="s">
        <v>52</v>
      </c>
      <c r="AI358" s="20">
        <f>F358-AN358</f>
        <v>0</v>
      </c>
      <c r="AJ358" s="17">
        <v>0</v>
      </c>
      <c r="AK358" s="21" t="str">
        <f>IF(AI358=0,"-",AJ358/AI358)</f>
        <v>-</v>
      </c>
      <c r="AL358" s="17">
        <v>0</v>
      </c>
      <c r="AM358" s="22">
        <f>IF(AL358=0,0,AL358/AI358)</f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9">
        <v>0</v>
      </c>
    </row>
    <row r="359" spans="1:52" ht="15" customHeight="1" x14ac:dyDescent="0.25">
      <c r="A359" s="14">
        <v>311</v>
      </c>
      <c r="B359" s="15">
        <v>13297</v>
      </c>
      <c r="C359" s="15">
        <v>9</v>
      </c>
      <c r="D359" s="15">
        <v>152309005</v>
      </c>
      <c r="E359" s="15" t="s">
        <v>122</v>
      </c>
      <c r="F359" s="16">
        <f>IF(S359=0,AA359,Z359+SUM(G359:Q359)+AB359)</f>
        <v>10</v>
      </c>
      <c r="G359" s="17">
        <v>0</v>
      </c>
      <c r="H359" s="17">
        <v>0</v>
      </c>
      <c r="I359" s="17">
        <v>0</v>
      </c>
      <c r="J359" s="17">
        <v>0</v>
      </c>
      <c r="K359" s="17">
        <v>2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 t="s">
        <v>0</v>
      </c>
      <c r="S359" s="17">
        <v>2</v>
      </c>
      <c r="T359" s="17">
        <v>1</v>
      </c>
      <c r="U359" s="17">
        <v>0</v>
      </c>
      <c r="V359" s="17">
        <v>42.6</v>
      </c>
      <c r="W359" s="17">
        <v>1</v>
      </c>
      <c r="X359" s="17">
        <v>5.5</v>
      </c>
      <c r="Y359" s="23">
        <f>V359/5.5</f>
        <v>7.745454545454546</v>
      </c>
      <c r="Z359" s="16">
        <f>ROUND(Y359,0)</f>
        <v>8</v>
      </c>
      <c r="AA359" s="17">
        <v>10</v>
      </c>
      <c r="AB359" s="17">
        <v>0</v>
      </c>
      <c r="AC359" s="14" t="s">
        <v>56</v>
      </c>
      <c r="AD359" s="18">
        <v>44439</v>
      </c>
      <c r="AE359" s="14" t="s">
        <v>43</v>
      </c>
      <c r="AF359" s="14" t="s">
        <v>60</v>
      </c>
      <c r="AG359" s="19" t="s">
        <v>51</v>
      </c>
      <c r="AH359" s="14" t="s">
        <v>52</v>
      </c>
      <c r="AI359" s="20">
        <f>F359-AN359</f>
        <v>10</v>
      </c>
      <c r="AJ359" s="17">
        <v>5</v>
      </c>
      <c r="AK359" s="21">
        <f>IF(AI359=0,"-",AJ359/AI359)</f>
        <v>0.5</v>
      </c>
      <c r="AL359" s="17">
        <v>0</v>
      </c>
      <c r="AM359" s="22">
        <f>IF(AL359=0,0,AL359/AI359)</f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9">
        <v>0</v>
      </c>
    </row>
    <row r="360" spans="1:52" ht="15" customHeight="1" x14ac:dyDescent="0.25">
      <c r="A360" s="14">
        <v>304</v>
      </c>
      <c r="B360" s="15">
        <v>13298</v>
      </c>
      <c r="C360" s="15">
        <v>9</v>
      </c>
      <c r="D360" s="15">
        <v>152309006</v>
      </c>
      <c r="E360" s="15" t="s">
        <v>122</v>
      </c>
      <c r="F360" s="16">
        <f>IF(S360=0,AA360,Z360+SUM(G360:Q360)+AB360)</f>
        <v>12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 t="s">
        <v>0</v>
      </c>
      <c r="S360" s="17">
        <v>2</v>
      </c>
      <c r="T360" s="17">
        <v>1</v>
      </c>
      <c r="U360" s="17">
        <v>0</v>
      </c>
      <c r="V360" s="17">
        <v>67.7</v>
      </c>
      <c r="W360" s="17">
        <v>0</v>
      </c>
      <c r="X360" s="17">
        <v>5.5</v>
      </c>
      <c r="Y360" s="23">
        <f>V360/5.5</f>
        <v>12.30909090909091</v>
      </c>
      <c r="Z360" s="16">
        <f>ROUND(Y360,0)</f>
        <v>12</v>
      </c>
      <c r="AA360" s="17">
        <v>12</v>
      </c>
      <c r="AB360" s="17">
        <v>0</v>
      </c>
      <c r="AC360" s="14" t="s">
        <v>56</v>
      </c>
      <c r="AD360" s="18">
        <v>44439</v>
      </c>
      <c r="AE360" s="14" t="s">
        <v>43</v>
      </c>
      <c r="AF360" s="14" t="s">
        <v>60</v>
      </c>
      <c r="AG360" s="19" t="s">
        <v>51</v>
      </c>
      <c r="AH360" s="14" t="s">
        <v>52</v>
      </c>
      <c r="AI360" s="20">
        <f>F360-AN360</f>
        <v>12</v>
      </c>
      <c r="AJ360" s="17">
        <v>8</v>
      </c>
      <c r="AK360" s="21">
        <f>IF(AI360=0,"-",AJ360/AI360)</f>
        <v>0.66666666666666663</v>
      </c>
      <c r="AL360" s="17">
        <v>1</v>
      </c>
      <c r="AM360" s="22">
        <f>IF(AL360=0,0,AL360/AI360)</f>
        <v>8.3333333333333329E-2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9">
        <v>0</v>
      </c>
    </row>
    <row r="361" spans="1:52" ht="15" customHeight="1" x14ac:dyDescent="0.25">
      <c r="A361" s="14">
        <v>306</v>
      </c>
      <c r="B361" s="15">
        <v>13299</v>
      </c>
      <c r="C361" s="15">
        <v>9</v>
      </c>
      <c r="D361" s="15">
        <v>152309047</v>
      </c>
      <c r="E361" s="15" t="s">
        <v>122</v>
      </c>
      <c r="F361" s="16">
        <f>IF(S361=0,AA361,Z361+SUM(G361:Q361)+AB361)</f>
        <v>17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 t="s">
        <v>0</v>
      </c>
      <c r="S361" s="17">
        <v>2</v>
      </c>
      <c r="T361" s="17">
        <v>1</v>
      </c>
      <c r="U361" s="17">
        <v>0</v>
      </c>
      <c r="V361" s="17">
        <v>95.2</v>
      </c>
      <c r="W361" s="17">
        <v>1</v>
      </c>
      <c r="X361" s="17">
        <v>5.5</v>
      </c>
      <c r="Y361" s="23">
        <f>V361/5.5</f>
        <v>17.309090909090909</v>
      </c>
      <c r="Z361" s="16">
        <f>ROUND(Y361,0)</f>
        <v>17</v>
      </c>
      <c r="AA361" s="17">
        <v>19</v>
      </c>
      <c r="AB361" s="17">
        <v>0</v>
      </c>
      <c r="AC361" s="14" t="s">
        <v>56</v>
      </c>
      <c r="AD361" s="18">
        <v>44439</v>
      </c>
      <c r="AE361" s="14" t="s">
        <v>43</v>
      </c>
      <c r="AF361" s="14" t="s">
        <v>60</v>
      </c>
      <c r="AG361" s="19" t="s">
        <v>51</v>
      </c>
      <c r="AH361" s="14" t="s">
        <v>52</v>
      </c>
      <c r="AI361" s="20">
        <f>F361-AN361</f>
        <v>16</v>
      </c>
      <c r="AJ361" s="17">
        <v>16</v>
      </c>
      <c r="AK361" s="21">
        <f>IF(AI361=0,"-",AJ361/AI361)</f>
        <v>1</v>
      </c>
      <c r="AL361" s="17">
        <v>0</v>
      </c>
      <c r="AM361" s="22">
        <f>IF(AL361=0,0,AL361/AI361)</f>
        <v>0</v>
      </c>
      <c r="AN361" s="17">
        <v>1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9">
        <v>0</v>
      </c>
    </row>
    <row r="362" spans="1:52" ht="15" customHeight="1" x14ac:dyDescent="0.25">
      <c r="A362" s="14">
        <v>307</v>
      </c>
      <c r="B362" s="15">
        <v>13300</v>
      </c>
      <c r="C362" s="15">
        <v>9</v>
      </c>
      <c r="D362" s="15">
        <v>152309051</v>
      </c>
      <c r="E362" s="15" t="s">
        <v>122</v>
      </c>
      <c r="F362" s="16">
        <f>IF(S362=0,AA362,Z362+SUM(G362:Q362)+AB362)</f>
        <v>16</v>
      </c>
      <c r="G362" s="17">
        <v>0</v>
      </c>
      <c r="H362" s="17">
        <v>1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 t="s">
        <v>0</v>
      </c>
      <c r="S362" s="17">
        <v>2</v>
      </c>
      <c r="T362" s="17">
        <v>1</v>
      </c>
      <c r="U362" s="17">
        <v>0</v>
      </c>
      <c r="V362" s="17">
        <v>84.7</v>
      </c>
      <c r="W362" s="17">
        <v>1</v>
      </c>
      <c r="X362" s="17">
        <v>5.5</v>
      </c>
      <c r="Y362" s="23">
        <f>V362/5.5</f>
        <v>15.4</v>
      </c>
      <c r="Z362" s="16">
        <f>ROUND(Y362,0)</f>
        <v>15</v>
      </c>
      <c r="AA362" s="17">
        <v>18</v>
      </c>
      <c r="AB362" s="17">
        <v>0</v>
      </c>
      <c r="AC362" s="14" t="s">
        <v>56</v>
      </c>
      <c r="AD362" s="18">
        <v>44439</v>
      </c>
      <c r="AE362" s="14" t="s">
        <v>43</v>
      </c>
      <c r="AF362" s="14" t="s">
        <v>60</v>
      </c>
      <c r="AG362" s="19" t="s">
        <v>51</v>
      </c>
      <c r="AH362" s="14" t="s">
        <v>52</v>
      </c>
      <c r="AI362" s="20">
        <f>F362-AN362</f>
        <v>13</v>
      </c>
      <c r="AJ362" s="17">
        <v>12</v>
      </c>
      <c r="AK362" s="21">
        <f>IF(AI362=0,"-",AJ362/AI362)</f>
        <v>0.92307692307692313</v>
      </c>
      <c r="AL362" s="17">
        <v>0</v>
      </c>
      <c r="AM362" s="22">
        <f>IF(AL362=0,0,AL362/AI362)</f>
        <v>0</v>
      </c>
      <c r="AN362" s="17">
        <v>3</v>
      </c>
      <c r="AO362" s="17">
        <v>0</v>
      </c>
      <c r="AP362" s="17">
        <v>1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9">
        <v>0</v>
      </c>
    </row>
    <row r="363" spans="1:52" ht="15" customHeight="1" x14ac:dyDescent="0.25">
      <c r="A363" s="14">
        <v>308</v>
      </c>
      <c r="B363" s="15">
        <v>13301</v>
      </c>
      <c r="C363" s="15">
        <v>9</v>
      </c>
      <c r="D363" s="15">
        <v>152309052</v>
      </c>
      <c r="E363" s="15" t="s">
        <v>122</v>
      </c>
      <c r="F363" s="16">
        <f>IF(S363=0,AA363,Z363+SUM(G363:Q363)+AB363)</f>
        <v>12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 t="s">
        <v>0</v>
      </c>
      <c r="S363" s="17">
        <v>2</v>
      </c>
      <c r="T363" s="17">
        <v>1</v>
      </c>
      <c r="U363" s="17">
        <v>0</v>
      </c>
      <c r="V363" s="17">
        <v>66.5</v>
      </c>
      <c r="W363" s="17">
        <v>1</v>
      </c>
      <c r="X363" s="17">
        <v>5.9</v>
      </c>
      <c r="Y363" s="23">
        <f>V363/5.5</f>
        <v>12.090909090909092</v>
      </c>
      <c r="Z363" s="16">
        <f>ROUND(Y363,0)</f>
        <v>12</v>
      </c>
      <c r="AA363" s="17">
        <v>13</v>
      </c>
      <c r="AB363" s="17">
        <v>0</v>
      </c>
      <c r="AC363" s="14" t="s">
        <v>56</v>
      </c>
      <c r="AD363" s="18">
        <v>44439</v>
      </c>
      <c r="AE363" s="14" t="s">
        <v>43</v>
      </c>
      <c r="AF363" s="14" t="s">
        <v>60</v>
      </c>
      <c r="AG363" s="19" t="s">
        <v>51</v>
      </c>
      <c r="AH363" s="14" t="s">
        <v>52</v>
      </c>
      <c r="AI363" s="20">
        <f>F363-AN363</f>
        <v>12</v>
      </c>
      <c r="AJ363" s="17">
        <v>8</v>
      </c>
      <c r="AK363" s="21">
        <f>IF(AI363=0,"-",AJ363/AI363)</f>
        <v>0.66666666666666663</v>
      </c>
      <c r="AL363" s="17">
        <v>0</v>
      </c>
      <c r="AM363" s="22">
        <f>IF(AL363=0,0,AL363/AI363)</f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9">
        <v>0</v>
      </c>
    </row>
    <row r="364" spans="1:52" ht="15" customHeight="1" x14ac:dyDescent="0.25">
      <c r="A364" s="14">
        <v>313</v>
      </c>
      <c r="B364" s="15">
        <v>13302</v>
      </c>
      <c r="C364" s="15">
        <v>9</v>
      </c>
      <c r="D364" s="15">
        <v>152309055</v>
      </c>
      <c r="E364" s="15" t="s">
        <v>122</v>
      </c>
      <c r="F364" s="16">
        <f>IF(S364=0,AA364,Z364+SUM(G364:Q364)+AB364)</f>
        <v>10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 t="s">
        <v>0</v>
      </c>
      <c r="S364" s="17">
        <v>2</v>
      </c>
      <c r="T364" s="17">
        <v>1</v>
      </c>
      <c r="U364" s="17">
        <v>0</v>
      </c>
      <c r="V364" s="17">
        <v>55.6</v>
      </c>
      <c r="W364" s="17">
        <v>1</v>
      </c>
      <c r="X364" s="17">
        <v>5.5</v>
      </c>
      <c r="Y364" s="23">
        <f>V364/5.5</f>
        <v>10.109090909090909</v>
      </c>
      <c r="Z364" s="16">
        <f>ROUND(Y364,0)</f>
        <v>10</v>
      </c>
      <c r="AA364" s="17">
        <v>11</v>
      </c>
      <c r="AB364" s="17">
        <v>0</v>
      </c>
      <c r="AC364" s="14" t="s">
        <v>56</v>
      </c>
      <c r="AD364" s="18">
        <v>44439</v>
      </c>
      <c r="AE364" s="14" t="s">
        <v>43</v>
      </c>
      <c r="AF364" s="14" t="s">
        <v>60</v>
      </c>
      <c r="AG364" s="19" t="s">
        <v>51</v>
      </c>
      <c r="AH364" s="14" t="s">
        <v>52</v>
      </c>
      <c r="AI364" s="20">
        <f>F364-AN364</f>
        <v>9</v>
      </c>
      <c r="AJ364" s="17">
        <v>5</v>
      </c>
      <c r="AK364" s="21">
        <f>IF(AI364=0,"-",AJ364/AI364)</f>
        <v>0.55555555555555558</v>
      </c>
      <c r="AL364" s="17">
        <v>0</v>
      </c>
      <c r="AM364" s="22">
        <f>IF(AL364=0,0,AL364/AI364)</f>
        <v>0</v>
      </c>
      <c r="AN364" s="17">
        <v>1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9">
        <v>0</v>
      </c>
    </row>
    <row r="365" spans="1:52" ht="15" customHeight="1" x14ac:dyDescent="0.25">
      <c r="A365" s="14">
        <v>169</v>
      </c>
      <c r="B365" s="15">
        <v>13448</v>
      </c>
      <c r="C365" s="15">
        <v>9</v>
      </c>
      <c r="D365" s="15">
        <v>153310032</v>
      </c>
      <c r="E365" s="15" t="s">
        <v>87</v>
      </c>
      <c r="F365" s="16">
        <f>IF(S365=0,AA365,Z365+SUM(G365:Q365)+AB365)</f>
        <v>27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 t="s">
        <v>0</v>
      </c>
      <c r="S365" s="17">
        <v>2</v>
      </c>
      <c r="T365" s="17">
        <v>1</v>
      </c>
      <c r="U365" s="17">
        <v>0</v>
      </c>
      <c r="V365" s="17">
        <v>146.1</v>
      </c>
      <c r="W365" s="17">
        <v>2</v>
      </c>
      <c r="X365" s="17">
        <v>5.4</v>
      </c>
      <c r="Y365" s="23">
        <f>V365/5.5</f>
        <v>26.563636363636363</v>
      </c>
      <c r="Z365" s="16">
        <f>ROUND(Y365,0)</f>
        <v>27</v>
      </c>
      <c r="AA365" s="17">
        <v>25</v>
      </c>
      <c r="AB365" s="17">
        <v>0</v>
      </c>
      <c r="AC365" s="14" t="s">
        <v>56</v>
      </c>
      <c r="AD365" s="18">
        <v>44439</v>
      </c>
      <c r="AE365" s="14" t="s">
        <v>43</v>
      </c>
      <c r="AF365" s="14" t="s">
        <v>60</v>
      </c>
      <c r="AG365" s="19" t="s">
        <v>51</v>
      </c>
      <c r="AH365" s="14" t="s">
        <v>52</v>
      </c>
      <c r="AI365" s="20">
        <f>F365-AN365</f>
        <v>27</v>
      </c>
      <c r="AJ365" s="17">
        <v>20</v>
      </c>
      <c r="AK365" s="21">
        <f>IF(AI365=0,"-",AJ365/AI365)</f>
        <v>0.7407407407407407</v>
      </c>
      <c r="AL365" s="17">
        <v>0</v>
      </c>
      <c r="AM365" s="22">
        <f>IF(AL365=0,0,AL365/AI365)</f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9">
        <v>0</v>
      </c>
    </row>
    <row r="366" spans="1:52" ht="15" customHeight="1" x14ac:dyDescent="0.25">
      <c r="A366" s="14">
        <v>142</v>
      </c>
      <c r="B366" s="15">
        <v>13449</v>
      </c>
      <c r="C366" s="15">
        <v>9</v>
      </c>
      <c r="D366" s="15">
        <v>153310033</v>
      </c>
      <c r="E366" s="15" t="s">
        <v>87</v>
      </c>
      <c r="F366" s="16">
        <f>IF(S366=0,AA366,Z366+SUM(G366:Q366)+AB366)</f>
        <v>2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0</v>
      </c>
      <c r="S366" s="17">
        <v>2</v>
      </c>
      <c r="T366" s="17">
        <v>1</v>
      </c>
      <c r="U366" s="17">
        <v>0</v>
      </c>
      <c r="V366" s="17">
        <v>10</v>
      </c>
      <c r="W366" s="17">
        <v>2</v>
      </c>
      <c r="X366" s="17">
        <v>5.4</v>
      </c>
      <c r="Y366" s="23">
        <f>V366/5.5</f>
        <v>1.8181818181818181</v>
      </c>
      <c r="Z366" s="16">
        <f>ROUND(Y366,0)</f>
        <v>2</v>
      </c>
      <c r="AA366" s="17">
        <v>2</v>
      </c>
      <c r="AB366" s="17">
        <v>0</v>
      </c>
      <c r="AC366" s="14" t="s">
        <v>56</v>
      </c>
      <c r="AD366" s="18">
        <v>44439</v>
      </c>
      <c r="AE366" s="14" t="s">
        <v>43</v>
      </c>
      <c r="AF366" s="14" t="s">
        <v>60</v>
      </c>
      <c r="AG366" s="19" t="s">
        <v>51</v>
      </c>
      <c r="AH366" s="14" t="s">
        <v>52</v>
      </c>
      <c r="AI366" s="20">
        <f>F366-AN366</f>
        <v>2</v>
      </c>
      <c r="AJ366" s="17">
        <v>1</v>
      </c>
      <c r="AK366" s="21">
        <f>IF(AI366=0,"-",AJ366/AI366)</f>
        <v>0.5</v>
      </c>
      <c r="AL366" s="17">
        <v>0</v>
      </c>
      <c r="AM366" s="22">
        <f>IF(AL366=0,0,AL366/AI366)</f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9">
        <v>0</v>
      </c>
    </row>
    <row r="367" spans="1:52" ht="15" customHeight="1" x14ac:dyDescent="0.25">
      <c r="A367" s="14">
        <v>47</v>
      </c>
      <c r="B367" s="15">
        <v>13450</v>
      </c>
      <c r="C367" s="15">
        <v>9</v>
      </c>
      <c r="D367" s="15">
        <v>154310037</v>
      </c>
      <c r="E367" s="15" t="s">
        <v>87</v>
      </c>
      <c r="F367" s="16">
        <f>IF(S367=0,AA367,Z367+SUM(G367:Q367)+AB367)</f>
        <v>3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 t="s">
        <v>0</v>
      </c>
      <c r="S367" s="17">
        <v>2</v>
      </c>
      <c r="T367" s="17">
        <v>1</v>
      </c>
      <c r="U367" s="17">
        <v>0</v>
      </c>
      <c r="V367" s="17">
        <v>17.399999999999999</v>
      </c>
      <c r="W367" s="17">
        <v>2</v>
      </c>
      <c r="X367" s="17">
        <v>7</v>
      </c>
      <c r="Y367" s="23">
        <f>V367/5.5</f>
        <v>3.1636363636363636</v>
      </c>
      <c r="Z367" s="16">
        <f>ROUND(Y367,0)</f>
        <v>3</v>
      </c>
      <c r="AA367" s="17">
        <v>3</v>
      </c>
      <c r="AB367" s="17">
        <v>0</v>
      </c>
      <c r="AC367" s="14" t="s">
        <v>56</v>
      </c>
      <c r="AD367" s="18">
        <v>44439</v>
      </c>
      <c r="AE367" s="14" t="s">
        <v>43</v>
      </c>
      <c r="AF367" s="14" t="s">
        <v>60</v>
      </c>
      <c r="AG367" s="19" t="s">
        <v>51</v>
      </c>
      <c r="AH367" s="14" t="s">
        <v>52</v>
      </c>
      <c r="AI367" s="20">
        <f>F367-AN367</f>
        <v>3</v>
      </c>
      <c r="AJ367" s="17">
        <v>3</v>
      </c>
      <c r="AK367" s="21">
        <f>IF(AI367=0,"-",AJ367/AI367)</f>
        <v>1</v>
      </c>
      <c r="AL367" s="17">
        <v>0</v>
      </c>
      <c r="AM367" s="22">
        <f>IF(AL367=0,0,AL367/AI367)</f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9">
        <v>0</v>
      </c>
    </row>
    <row r="368" spans="1:52" ht="15" customHeight="1" x14ac:dyDescent="0.25">
      <c r="A368" s="14">
        <v>53</v>
      </c>
      <c r="B368" s="15">
        <v>14500</v>
      </c>
      <c r="C368" s="15">
        <v>9</v>
      </c>
      <c r="D368" s="15">
        <v>153309045</v>
      </c>
      <c r="E368" s="15" t="s">
        <v>79</v>
      </c>
      <c r="F368" s="16">
        <f>IF(S368=0,AA368,Z368+SUM(G368:Q368)+AB368)</f>
        <v>10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 t="s">
        <v>0</v>
      </c>
      <c r="S368" s="17">
        <v>2</v>
      </c>
      <c r="T368" s="17">
        <v>1</v>
      </c>
      <c r="U368" s="17">
        <v>0</v>
      </c>
      <c r="V368" s="17">
        <v>53.5</v>
      </c>
      <c r="W368" s="17">
        <v>1</v>
      </c>
      <c r="X368" s="17">
        <v>5.6</v>
      </c>
      <c r="Y368" s="23">
        <f>V368/5.5</f>
        <v>9.7272727272727266</v>
      </c>
      <c r="Z368" s="16">
        <f>ROUND(Y368,0)</f>
        <v>10</v>
      </c>
      <c r="AA368" s="17">
        <v>10</v>
      </c>
      <c r="AB368" s="17">
        <v>0</v>
      </c>
      <c r="AC368" s="14" t="s">
        <v>56</v>
      </c>
      <c r="AD368" s="18">
        <v>44439</v>
      </c>
      <c r="AE368" s="14" t="s">
        <v>43</v>
      </c>
      <c r="AF368" s="14" t="s">
        <v>60</v>
      </c>
      <c r="AG368" s="19" t="s">
        <v>51</v>
      </c>
      <c r="AH368" s="14" t="s">
        <v>52</v>
      </c>
      <c r="AI368" s="20">
        <f>F368-AN368</f>
        <v>10</v>
      </c>
      <c r="AJ368" s="17">
        <v>6</v>
      </c>
      <c r="AK368" s="21">
        <f>IF(AI368=0,"-",AJ368/AI368)</f>
        <v>0.6</v>
      </c>
      <c r="AL368" s="17">
        <v>0</v>
      </c>
      <c r="AM368" s="22">
        <f>IF(AL368=0,0,AL368/AI368)</f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9">
        <v>0</v>
      </c>
    </row>
    <row r="369" spans="1:52" ht="15" customHeight="1" x14ac:dyDescent="0.25">
      <c r="A369" s="14">
        <v>273</v>
      </c>
      <c r="B369" s="15">
        <v>14501</v>
      </c>
      <c r="C369" s="15">
        <v>9</v>
      </c>
      <c r="D369" s="15">
        <v>153309046</v>
      </c>
      <c r="E369" s="15" t="s">
        <v>79</v>
      </c>
      <c r="F369" s="16">
        <f>IF(S369=0,AA369,Z369+SUM(G369:Q369)+AB369)</f>
        <v>9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 t="s">
        <v>0</v>
      </c>
      <c r="S369" s="17">
        <v>2</v>
      </c>
      <c r="T369" s="17">
        <v>1</v>
      </c>
      <c r="U369" s="17">
        <v>0</v>
      </c>
      <c r="V369" s="17">
        <v>47.4</v>
      </c>
      <c r="W369" s="17">
        <v>1</v>
      </c>
      <c r="X369" s="17">
        <v>5.6</v>
      </c>
      <c r="Y369" s="23">
        <f>V369/5.5</f>
        <v>8.6181818181818173</v>
      </c>
      <c r="Z369" s="16">
        <f>ROUND(Y369,0)</f>
        <v>9</v>
      </c>
      <c r="AA369" s="17">
        <v>9</v>
      </c>
      <c r="AB369" s="17">
        <v>0</v>
      </c>
      <c r="AC369" s="14" t="s">
        <v>56</v>
      </c>
      <c r="AD369" s="18">
        <v>44439</v>
      </c>
      <c r="AE369" s="14" t="s">
        <v>43</v>
      </c>
      <c r="AF369" s="14" t="s">
        <v>60</v>
      </c>
      <c r="AG369" s="19" t="s">
        <v>51</v>
      </c>
      <c r="AH369" s="14" t="s">
        <v>52</v>
      </c>
      <c r="AI369" s="20">
        <f>F369-AN369</f>
        <v>9</v>
      </c>
      <c r="AJ369" s="17">
        <v>4</v>
      </c>
      <c r="AK369" s="21">
        <f>IF(AI369=0,"-",AJ369/AI369)</f>
        <v>0.44444444444444442</v>
      </c>
      <c r="AL369" s="17">
        <v>0</v>
      </c>
      <c r="AM369" s="22">
        <f>IF(AL369=0,0,AL369/AI369)</f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9">
        <v>0</v>
      </c>
    </row>
    <row r="370" spans="1:52" ht="15" customHeight="1" x14ac:dyDescent="0.25">
      <c r="A370" s="14">
        <v>219</v>
      </c>
      <c r="B370" s="15">
        <v>14502</v>
      </c>
      <c r="C370" s="15">
        <v>9</v>
      </c>
      <c r="D370" s="15">
        <v>153309047</v>
      </c>
      <c r="E370" s="15" t="s">
        <v>79</v>
      </c>
      <c r="F370" s="16">
        <f>IF(S370=0,AA370,Z370+SUM(G370:Q370)+AB370)</f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 t="s">
        <v>0</v>
      </c>
      <c r="S370" s="17">
        <v>99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23">
        <f>V370/5.5</f>
        <v>0</v>
      </c>
      <c r="Z370" s="16">
        <f>ROUND(Y370,0)</f>
        <v>0</v>
      </c>
      <c r="AA370" s="17">
        <v>0</v>
      </c>
      <c r="AB370" s="17">
        <v>0</v>
      </c>
      <c r="AC370" s="14" t="s">
        <v>56</v>
      </c>
      <c r="AD370" s="18">
        <v>44439</v>
      </c>
      <c r="AE370" s="14" t="s">
        <v>43</v>
      </c>
      <c r="AF370" s="14" t="s">
        <v>60</v>
      </c>
      <c r="AG370" s="19" t="s">
        <v>51</v>
      </c>
      <c r="AH370" s="14" t="s">
        <v>52</v>
      </c>
      <c r="AI370" s="20">
        <f>F370-AN370</f>
        <v>0</v>
      </c>
      <c r="AJ370" s="17">
        <v>0</v>
      </c>
      <c r="AK370" s="21" t="str">
        <f>IF(AI370=0,"-",AJ370/AI370)</f>
        <v>-</v>
      </c>
      <c r="AL370" s="17">
        <v>0</v>
      </c>
      <c r="AM370" s="22">
        <f>IF(AL370=0,0,AL370/AI370)</f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9">
        <v>0</v>
      </c>
    </row>
    <row r="371" spans="1:52" ht="15" customHeight="1" x14ac:dyDescent="0.25">
      <c r="A371" s="14">
        <v>376</v>
      </c>
      <c r="B371" s="15">
        <v>14503</v>
      </c>
      <c r="C371" s="15">
        <v>9</v>
      </c>
      <c r="D371" s="15">
        <v>153309048</v>
      </c>
      <c r="E371" s="15" t="s">
        <v>79</v>
      </c>
      <c r="F371" s="16">
        <f>IF(S371=0,AA371,Z371+SUM(G371:Q371)+AB371)</f>
        <v>4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 t="s">
        <v>0</v>
      </c>
      <c r="S371" s="17">
        <v>2</v>
      </c>
      <c r="T371" s="17">
        <v>1</v>
      </c>
      <c r="U371" s="17">
        <v>0</v>
      </c>
      <c r="V371" s="17">
        <v>22.1</v>
      </c>
      <c r="W371" s="17">
        <v>1</v>
      </c>
      <c r="X371" s="17">
        <v>5.5</v>
      </c>
      <c r="Y371" s="23">
        <f>V371/5.5</f>
        <v>4.0181818181818185</v>
      </c>
      <c r="Z371" s="16">
        <f>ROUND(Y371,0)</f>
        <v>4</v>
      </c>
      <c r="AA371" s="17">
        <v>4</v>
      </c>
      <c r="AB371" s="17">
        <v>0</v>
      </c>
      <c r="AC371" s="14" t="s">
        <v>56</v>
      </c>
      <c r="AD371" s="18">
        <v>44439</v>
      </c>
      <c r="AE371" s="14" t="s">
        <v>43</v>
      </c>
      <c r="AF371" s="14" t="s">
        <v>60</v>
      </c>
      <c r="AG371" s="19" t="s">
        <v>51</v>
      </c>
      <c r="AH371" s="14" t="s">
        <v>52</v>
      </c>
      <c r="AI371" s="20">
        <f>F371-AN371</f>
        <v>4</v>
      </c>
      <c r="AJ371" s="17">
        <v>0</v>
      </c>
      <c r="AK371" s="21">
        <f>IF(AI371=0,"-",AJ371/AI371)</f>
        <v>0</v>
      </c>
      <c r="AL371" s="17">
        <v>0</v>
      </c>
      <c r="AM371" s="22">
        <f>IF(AL371=0,0,AL371/AI371)</f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9">
        <v>0</v>
      </c>
    </row>
    <row r="372" spans="1:52" ht="15" customHeight="1" x14ac:dyDescent="0.25">
      <c r="A372" s="14">
        <v>216</v>
      </c>
      <c r="B372" s="15">
        <v>14504</v>
      </c>
      <c r="C372" s="15">
        <v>9</v>
      </c>
      <c r="D372" s="15">
        <v>153309049</v>
      </c>
      <c r="E372" s="15" t="s">
        <v>79</v>
      </c>
      <c r="F372" s="16">
        <f>IF(S372=0,AA372,Z372+SUM(G372:Q372)+AB372)</f>
        <v>10</v>
      </c>
      <c r="G372" s="17">
        <v>0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 t="s">
        <v>0</v>
      </c>
      <c r="S372" s="17">
        <v>2</v>
      </c>
      <c r="T372" s="17">
        <v>1</v>
      </c>
      <c r="U372" s="17">
        <v>0</v>
      </c>
      <c r="V372" s="17">
        <v>50.6</v>
      </c>
      <c r="W372" s="17">
        <v>1</v>
      </c>
      <c r="X372" s="17">
        <v>5.5</v>
      </c>
      <c r="Y372" s="23">
        <f>V372/5.5</f>
        <v>9.2000000000000011</v>
      </c>
      <c r="Z372" s="16">
        <f>ROUND(Y372,0)</f>
        <v>9</v>
      </c>
      <c r="AA372" s="17">
        <v>10</v>
      </c>
      <c r="AB372" s="17">
        <v>0</v>
      </c>
      <c r="AC372" s="14" t="s">
        <v>56</v>
      </c>
      <c r="AD372" s="18">
        <v>44439</v>
      </c>
      <c r="AE372" s="14" t="s">
        <v>43</v>
      </c>
      <c r="AF372" s="14" t="s">
        <v>60</v>
      </c>
      <c r="AG372" s="19" t="s">
        <v>51</v>
      </c>
      <c r="AH372" s="14" t="s">
        <v>52</v>
      </c>
      <c r="AI372" s="20">
        <f>F372-AN372</f>
        <v>10</v>
      </c>
      <c r="AJ372" s="17">
        <v>6</v>
      </c>
      <c r="AK372" s="21">
        <f>IF(AI372=0,"-",AJ372/AI372)</f>
        <v>0.6</v>
      </c>
      <c r="AL372" s="17">
        <v>0</v>
      </c>
      <c r="AM372" s="22">
        <f>IF(AL372=0,0,AL372/AI372)</f>
        <v>0</v>
      </c>
      <c r="AN372" s="17">
        <v>0</v>
      </c>
      <c r="AO372" s="17">
        <v>0</v>
      </c>
      <c r="AP372" s="17">
        <v>1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9">
        <v>0</v>
      </c>
    </row>
    <row r="373" spans="1:52" ht="15" customHeight="1" x14ac:dyDescent="0.25">
      <c r="A373" s="14">
        <v>29</v>
      </c>
      <c r="B373" s="15">
        <v>14505</v>
      </c>
      <c r="C373" s="15">
        <v>9</v>
      </c>
      <c r="D373" s="15">
        <v>153309050</v>
      </c>
      <c r="E373" s="15" t="s">
        <v>79</v>
      </c>
      <c r="F373" s="16">
        <f>IF(S373=0,AA373,Z373+SUM(G373:Q373)+AB373)</f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99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23">
        <f>V373/5.5</f>
        <v>0</v>
      </c>
      <c r="Z373" s="16">
        <f>ROUND(Y373,0)</f>
        <v>0</v>
      </c>
      <c r="AA373" s="17">
        <v>0</v>
      </c>
      <c r="AB373" s="17">
        <v>0</v>
      </c>
      <c r="AC373" s="14" t="s">
        <v>56</v>
      </c>
      <c r="AD373" s="18">
        <v>44439</v>
      </c>
      <c r="AE373" s="14" t="s">
        <v>43</v>
      </c>
      <c r="AF373" s="14" t="s">
        <v>60</v>
      </c>
      <c r="AG373" s="19" t="s">
        <v>51</v>
      </c>
      <c r="AH373" s="14" t="s">
        <v>52</v>
      </c>
      <c r="AI373" s="20">
        <f>F373-AN373</f>
        <v>0</v>
      </c>
      <c r="AJ373" s="17">
        <v>0</v>
      </c>
      <c r="AK373" s="21" t="str">
        <f>IF(AI373=0,"-",AJ373/AI373)</f>
        <v>-</v>
      </c>
      <c r="AL373" s="17">
        <v>0</v>
      </c>
      <c r="AM373" s="22">
        <f>IF(AL373=0,0,AL373/AI373)</f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9">
        <v>0</v>
      </c>
    </row>
    <row r="374" spans="1:52" ht="15" customHeight="1" x14ac:dyDescent="0.25">
      <c r="A374" s="14">
        <v>378</v>
      </c>
      <c r="B374" s="15">
        <v>14506</v>
      </c>
      <c r="C374" s="15">
        <v>9</v>
      </c>
      <c r="D374" s="15">
        <v>153309051</v>
      </c>
      <c r="E374" s="15" t="s">
        <v>79</v>
      </c>
      <c r="F374" s="16">
        <f>IF(S374=0,AA374,Z374+SUM(G374:Q374)+AB374)</f>
        <v>4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 t="s">
        <v>0</v>
      </c>
      <c r="S374" s="17">
        <v>2</v>
      </c>
      <c r="T374" s="17">
        <v>1</v>
      </c>
      <c r="U374" s="17">
        <v>0</v>
      </c>
      <c r="V374" s="17">
        <v>22.8</v>
      </c>
      <c r="W374" s="17">
        <v>1</v>
      </c>
      <c r="X374" s="17">
        <v>5.5</v>
      </c>
      <c r="Y374" s="23">
        <f>V374/5.5</f>
        <v>4.1454545454545455</v>
      </c>
      <c r="Z374" s="16">
        <f>ROUND(Y374,0)</f>
        <v>4</v>
      </c>
      <c r="AA374" s="17">
        <v>4</v>
      </c>
      <c r="AB374" s="17">
        <v>0</v>
      </c>
      <c r="AC374" s="14" t="s">
        <v>56</v>
      </c>
      <c r="AD374" s="18">
        <v>44439</v>
      </c>
      <c r="AE374" s="14" t="s">
        <v>43</v>
      </c>
      <c r="AF374" s="14" t="s">
        <v>60</v>
      </c>
      <c r="AG374" s="19" t="s">
        <v>51</v>
      </c>
      <c r="AH374" s="14" t="s">
        <v>52</v>
      </c>
      <c r="AI374" s="20">
        <f>F374-AN374</f>
        <v>4</v>
      </c>
      <c r="AJ374" s="17">
        <v>0</v>
      </c>
      <c r="AK374" s="21">
        <f>IF(AI374=0,"-",AJ374/AI374)</f>
        <v>0</v>
      </c>
      <c r="AL374" s="17">
        <v>0</v>
      </c>
      <c r="AM374" s="22">
        <f>IF(AL374=0,0,AL374/AI374)</f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9">
        <v>0</v>
      </c>
    </row>
    <row r="375" spans="1:52" ht="15" customHeight="1" x14ac:dyDescent="0.25">
      <c r="A375" s="14">
        <v>283</v>
      </c>
      <c r="B375" s="15">
        <v>14507</v>
      </c>
      <c r="C375" s="15">
        <v>9</v>
      </c>
      <c r="D375" s="15">
        <v>153309052</v>
      </c>
      <c r="E375" s="15" t="s">
        <v>79</v>
      </c>
      <c r="F375" s="16">
        <f>IF(S375=0,AA375,Z375+SUM(G375:Q375)+AB375)</f>
        <v>7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 t="s">
        <v>0</v>
      </c>
      <c r="S375" s="17">
        <v>2</v>
      </c>
      <c r="T375" s="17">
        <v>1</v>
      </c>
      <c r="U375" s="17">
        <v>0</v>
      </c>
      <c r="V375" s="17">
        <v>37</v>
      </c>
      <c r="W375" s="17">
        <v>1</v>
      </c>
      <c r="X375" s="17">
        <v>5.5</v>
      </c>
      <c r="Y375" s="23">
        <f>V375/5.5</f>
        <v>6.7272727272727275</v>
      </c>
      <c r="Z375" s="16">
        <f>ROUND(Y375,0)</f>
        <v>7</v>
      </c>
      <c r="AA375" s="17">
        <v>7</v>
      </c>
      <c r="AB375" s="17">
        <v>0</v>
      </c>
      <c r="AC375" s="14" t="s">
        <v>56</v>
      </c>
      <c r="AD375" s="18">
        <v>44439</v>
      </c>
      <c r="AE375" s="14" t="s">
        <v>43</v>
      </c>
      <c r="AF375" s="14" t="s">
        <v>60</v>
      </c>
      <c r="AG375" s="19" t="s">
        <v>51</v>
      </c>
      <c r="AH375" s="14" t="s">
        <v>52</v>
      </c>
      <c r="AI375" s="20">
        <f>F375-AN375</f>
        <v>7</v>
      </c>
      <c r="AJ375" s="17">
        <v>2</v>
      </c>
      <c r="AK375" s="21">
        <f>IF(AI375=0,"-",AJ375/AI375)</f>
        <v>0.2857142857142857</v>
      </c>
      <c r="AL375" s="17">
        <v>0</v>
      </c>
      <c r="AM375" s="22">
        <f>IF(AL375=0,0,AL375/AI375)</f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9">
        <v>0</v>
      </c>
    </row>
    <row r="376" spans="1:52" ht="15" customHeight="1" x14ac:dyDescent="0.25">
      <c r="A376" s="14">
        <v>130</v>
      </c>
      <c r="B376" s="15">
        <v>15315</v>
      </c>
      <c r="C376" s="15">
        <v>9</v>
      </c>
      <c r="D376" s="15">
        <v>154310001</v>
      </c>
      <c r="E376" s="15" t="s">
        <v>105</v>
      </c>
      <c r="F376" s="16">
        <f>IF(S376=0,AA376,Z376+SUM(G376:Q376)+AB376)</f>
        <v>6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0</v>
      </c>
      <c r="S376" s="17">
        <v>1</v>
      </c>
      <c r="T376" s="17">
        <v>1</v>
      </c>
      <c r="U376" s="17">
        <v>0</v>
      </c>
      <c r="V376" s="17">
        <v>35.6</v>
      </c>
      <c r="W376" s="17">
        <v>0</v>
      </c>
      <c r="X376" s="17">
        <v>0</v>
      </c>
      <c r="Y376" s="23">
        <f>V376/5.5</f>
        <v>6.4727272727272727</v>
      </c>
      <c r="Z376" s="16">
        <f>ROUND(Y376,0)</f>
        <v>6</v>
      </c>
      <c r="AA376" s="17">
        <v>6</v>
      </c>
      <c r="AB376" s="17">
        <v>0</v>
      </c>
      <c r="AC376" s="14" t="s">
        <v>56</v>
      </c>
      <c r="AD376" s="18">
        <v>44439</v>
      </c>
      <c r="AE376" s="14" t="s">
        <v>43</v>
      </c>
      <c r="AF376" s="14" t="s">
        <v>60</v>
      </c>
      <c r="AG376" s="19" t="s">
        <v>51</v>
      </c>
      <c r="AH376" s="14" t="s">
        <v>52</v>
      </c>
      <c r="AI376" s="20">
        <f>F376-AN376</f>
        <v>6</v>
      </c>
      <c r="AJ376" s="17">
        <v>6</v>
      </c>
      <c r="AK376" s="21">
        <f>IF(AI376=0,"-",AJ376/AI376)</f>
        <v>1</v>
      </c>
      <c r="AL376" s="17">
        <v>0</v>
      </c>
      <c r="AM376" s="22">
        <f>IF(AL376=0,0,AL376/AI376)</f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9">
        <v>0</v>
      </c>
    </row>
    <row r="377" spans="1:52" ht="15" customHeight="1" x14ac:dyDescent="0.25">
      <c r="A377" s="14">
        <v>272</v>
      </c>
      <c r="B377" s="15">
        <v>15316</v>
      </c>
      <c r="C377" s="15">
        <v>9</v>
      </c>
      <c r="D377" s="15">
        <v>154310002</v>
      </c>
      <c r="E377" s="15" t="s">
        <v>105</v>
      </c>
      <c r="F377" s="16">
        <f>IF(S377=0,AA377,Z377+SUM(G377:Q377)+AB377)</f>
        <v>6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 t="s">
        <v>0</v>
      </c>
      <c r="S377" s="17">
        <v>1</v>
      </c>
      <c r="T377" s="17">
        <v>1</v>
      </c>
      <c r="U377" s="17">
        <v>0</v>
      </c>
      <c r="V377" s="17">
        <v>33.4</v>
      </c>
      <c r="W377" s="17">
        <v>0</v>
      </c>
      <c r="X377" s="17">
        <v>0</v>
      </c>
      <c r="Y377" s="23">
        <f>V377/5.5</f>
        <v>6.0727272727272723</v>
      </c>
      <c r="Z377" s="16">
        <f>ROUND(Y377,0)</f>
        <v>6</v>
      </c>
      <c r="AA377" s="17">
        <v>6</v>
      </c>
      <c r="AB377" s="17">
        <v>0</v>
      </c>
      <c r="AC377" s="14" t="s">
        <v>56</v>
      </c>
      <c r="AD377" s="18">
        <v>44439</v>
      </c>
      <c r="AE377" s="14" t="s">
        <v>43</v>
      </c>
      <c r="AF377" s="14" t="s">
        <v>60</v>
      </c>
      <c r="AG377" s="19" t="s">
        <v>51</v>
      </c>
      <c r="AH377" s="14" t="s">
        <v>52</v>
      </c>
      <c r="AI377" s="20">
        <f>F377-AN377</f>
        <v>6</v>
      </c>
      <c r="AJ377" s="17">
        <v>6</v>
      </c>
      <c r="AK377" s="21">
        <f>IF(AI377=0,"-",AJ377/AI377)</f>
        <v>1</v>
      </c>
      <c r="AL377" s="17">
        <v>0</v>
      </c>
      <c r="AM377" s="22">
        <f>IF(AL377=0,0,AL377/AI377)</f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9">
        <v>0</v>
      </c>
    </row>
    <row r="378" spans="1:52" ht="15" customHeight="1" x14ac:dyDescent="0.25">
      <c r="A378" s="14">
        <v>218</v>
      </c>
      <c r="B378" s="15">
        <v>15386</v>
      </c>
      <c r="C378" s="15">
        <v>9</v>
      </c>
      <c r="D378" s="15">
        <v>153309033</v>
      </c>
      <c r="E378" s="15" t="s">
        <v>80</v>
      </c>
      <c r="F378" s="16">
        <f>IF(S378=0,AA378,Z378+SUM(G378:Q378)+AB378)</f>
        <v>11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 t="s">
        <v>0</v>
      </c>
      <c r="S378" s="17">
        <v>2</v>
      </c>
      <c r="T378" s="17">
        <v>1</v>
      </c>
      <c r="U378" s="17">
        <v>0</v>
      </c>
      <c r="V378" s="17">
        <v>52.1</v>
      </c>
      <c r="W378" s="17">
        <v>1</v>
      </c>
      <c r="X378" s="17">
        <v>5.5</v>
      </c>
      <c r="Y378" s="23">
        <f>V378/5.5</f>
        <v>9.4727272727272727</v>
      </c>
      <c r="Z378" s="16">
        <f>ROUND(Y378,0)</f>
        <v>9</v>
      </c>
      <c r="AA378" s="17">
        <v>11</v>
      </c>
      <c r="AB378" s="17">
        <v>0</v>
      </c>
      <c r="AC378" s="14" t="s">
        <v>56</v>
      </c>
      <c r="AD378" s="18">
        <v>44439</v>
      </c>
      <c r="AE378" s="14" t="s">
        <v>43</v>
      </c>
      <c r="AF378" s="14" t="s">
        <v>60</v>
      </c>
      <c r="AG378" s="19" t="s">
        <v>51</v>
      </c>
      <c r="AH378" s="14" t="s">
        <v>52</v>
      </c>
      <c r="AI378" s="20">
        <f>F378-AN378</f>
        <v>11</v>
      </c>
      <c r="AJ378" s="17">
        <v>5</v>
      </c>
      <c r="AK378" s="21">
        <f>IF(AI378=0,"-",AJ378/AI378)</f>
        <v>0.45454545454545453</v>
      </c>
      <c r="AL378" s="17">
        <v>0</v>
      </c>
      <c r="AM378" s="22">
        <f>IF(AL378=0,0,AL378/AI378)</f>
        <v>0</v>
      </c>
      <c r="AN378" s="17">
        <v>0</v>
      </c>
      <c r="AO378" s="17">
        <v>0</v>
      </c>
      <c r="AP378" s="17">
        <v>0</v>
      </c>
      <c r="AQ378" s="17">
        <v>0</v>
      </c>
      <c r="AR378" s="17">
        <v>0</v>
      </c>
      <c r="AS378" s="17">
        <v>0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9">
        <v>0</v>
      </c>
    </row>
    <row r="379" spans="1:52" ht="15" customHeight="1" x14ac:dyDescent="0.25">
      <c r="A379" s="14">
        <v>89</v>
      </c>
      <c r="B379" s="15">
        <v>15387</v>
      </c>
      <c r="C379" s="15">
        <v>9</v>
      </c>
      <c r="D379" s="15">
        <v>153309034</v>
      </c>
      <c r="E379" s="15" t="s">
        <v>80</v>
      </c>
      <c r="F379" s="16">
        <f>IF(S379=0,AA379,Z379+SUM(G379:Q379)+AB379)</f>
        <v>9</v>
      </c>
      <c r="G379" s="17">
        <v>0</v>
      </c>
      <c r="H379" s="17">
        <v>0</v>
      </c>
      <c r="I379" s="17">
        <v>0</v>
      </c>
      <c r="J379" s="17">
        <v>0</v>
      </c>
      <c r="K379" s="17">
        <v>2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 t="s">
        <v>0</v>
      </c>
      <c r="S379" s="17">
        <v>2</v>
      </c>
      <c r="T379" s="17">
        <v>1</v>
      </c>
      <c r="U379" s="17">
        <v>0</v>
      </c>
      <c r="V379" s="17">
        <v>36.200000000000003</v>
      </c>
      <c r="W379" s="17">
        <v>1</v>
      </c>
      <c r="X379" s="17">
        <v>5.5</v>
      </c>
      <c r="Y379" s="23">
        <f>V379/5.5</f>
        <v>6.581818181818182</v>
      </c>
      <c r="Z379" s="16">
        <f>ROUND(Y379,0)</f>
        <v>7</v>
      </c>
      <c r="AA379" s="17">
        <v>9</v>
      </c>
      <c r="AB379" s="17">
        <v>0</v>
      </c>
      <c r="AC379" s="14" t="s">
        <v>56</v>
      </c>
      <c r="AD379" s="18">
        <v>44439</v>
      </c>
      <c r="AE379" s="14" t="s">
        <v>43</v>
      </c>
      <c r="AF379" s="14" t="s">
        <v>60</v>
      </c>
      <c r="AG379" s="19" t="s">
        <v>51</v>
      </c>
      <c r="AH379" s="14" t="s">
        <v>52</v>
      </c>
      <c r="AI379" s="20">
        <f>F379-AN379</f>
        <v>9</v>
      </c>
      <c r="AJ379" s="17">
        <v>2</v>
      </c>
      <c r="AK379" s="21">
        <f>IF(AI379=0,"-",AJ379/AI379)</f>
        <v>0.22222222222222221</v>
      </c>
      <c r="AL379" s="17">
        <v>0</v>
      </c>
      <c r="AM379" s="22">
        <f>IF(AL379=0,0,AL379/AI379)</f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9">
        <v>0</v>
      </c>
    </row>
    <row r="380" spans="1:52" ht="15" customHeight="1" x14ac:dyDescent="0.25">
      <c r="A380" s="14">
        <v>221</v>
      </c>
      <c r="B380" s="15">
        <v>15388</v>
      </c>
      <c r="C380" s="15">
        <v>9</v>
      </c>
      <c r="D380" s="15">
        <v>153309035</v>
      </c>
      <c r="E380" s="15" t="s">
        <v>80</v>
      </c>
      <c r="F380" s="16">
        <f>IF(S380=0,AA380,Z380+SUM(G380:Q380)+AB380)</f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 t="s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3">
        <f>V380/5.5</f>
        <v>0</v>
      </c>
      <c r="Z380" s="16">
        <f>ROUND(Y380,0)</f>
        <v>0</v>
      </c>
      <c r="AA380" s="17">
        <v>0</v>
      </c>
      <c r="AB380" s="17">
        <v>0</v>
      </c>
      <c r="AC380" s="14" t="s">
        <v>56</v>
      </c>
      <c r="AD380" s="18">
        <v>44439</v>
      </c>
      <c r="AE380" s="14" t="s">
        <v>43</v>
      </c>
      <c r="AF380" s="14" t="s">
        <v>60</v>
      </c>
      <c r="AG380" s="19" t="s">
        <v>51</v>
      </c>
      <c r="AH380" s="14" t="s">
        <v>52</v>
      </c>
      <c r="AI380" s="20">
        <f>F380-AN380</f>
        <v>0</v>
      </c>
      <c r="AJ380" s="17">
        <v>0</v>
      </c>
      <c r="AK380" s="21" t="str">
        <f>IF(AI380=0,"-",AJ380/AI380)</f>
        <v>-</v>
      </c>
      <c r="AL380" s="17">
        <v>0</v>
      </c>
      <c r="AM380" s="22">
        <f>IF(AL380=0,0,AL380/AI380)</f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9">
        <v>0</v>
      </c>
    </row>
    <row r="381" spans="1:52" ht="15" customHeight="1" x14ac:dyDescent="0.25">
      <c r="A381" s="14">
        <v>150</v>
      </c>
      <c r="B381" s="15">
        <v>15389</v>
      </c>
      <c r="C381" s="15">
        <v>9</v>
      </c>
      <c r="D381" s="15">
        <v>153309036</v>
      </c>
      <c r="E381" s="15" t="s">
        <v>80</v>
      </c>
      <c r="F381" s="16">
        <f>IF(S381=0,AA381,Z381+SUM(G381:Q381)+AB381)</f>
        <v>15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 t="s">
        <v>0</v>
      </c>
      <c r="S381" s="17">
        <v>2</v>
      </c>
      <c r="T381" s="17">
        <v>1</v>
      </c>
      <c r="U381" s="17">
        <v>0</v>
      </c>
      <c r="V381" s="17">
        <v>84.9</v>
      </c>
      <c r="W381" s="17">
        <v>1</v>
      </c>
      <c r="X381" s="17">
        <v>5.7</v>
      </c>
      <c r="Y381" s="23">
        <f>V381/5.5</f>
        <v>15.436363636363637</v>
      </c>
      <c r="Z381" s="16">
        <f>ROUND(Y381,0)</f>
        <v>15</v>
      </c>
      <c r="AA381" s="17">
        <v>16</v>
      </c>
      <c r="AB381" s="17">
        <v>0</v>
      </c>
      <c r="AC381" s="14" t="s">
        <v>56</v>
      </c>
      <c r="AD381" s="18">
        <v>44439</v>
      </c>
      <c r="AE381" s="14" t="s">
        <v>43</v>
      </c>
      <c r="AF381" s="14" t="s">
        <v>60</v>
      </c>
      <c r="AG381" s="19" t="s">
        <v>51</v>
      </c>
      <c r="AH381" s="14" t="s">
        <v>52</v>
      </c>
      <c r="AI381" s="20">
        <f>F381-AN381</f>
        <v>15</v>
      </c>
      <c r="AJ381" s="17">
        <v>11</v>
      </c>
      <c r="AK381" s="21">
        <f>IF(AI381=0,"-",AJ381/AI381)</f>
        <v>0.73333333333333328</v>
      </c>
      <c r="AL381" s="17">
        <v>0</v>
      </c>
      <c r="AM381" s="22">
        <f>IF(AL381=0,0,AL381/AI381)</f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9">
        <v>0</v>
      </c>
    </row>
    <row r="382" spans="1:52" ht="15" customHeight="1" x14ac:dyDescent="0.25">
      <c r="A382" s="14">
        <v>170</v>
      </c>
      <c r="B382" s="15">
        <v>15390</v>
      </c>
      <c r="C382" s="15">
        <v>9</v>
      </c>
      <c r="D382" s="15">
        <v>153309037</v>
      </c>
      <c r="E382" s="15" t="s">
        <v>80</v>
      </c>
      <c r="F382" s="16">
        <f>IF(S382=0,AA382,Z382+SUM(G382:Q382)+AB382)</f>
        <v>10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 t="s">
        <v>0</v>
      </c>
      <c r="S382" s="17">
        <v>2</v>
      </c>
      <c r="T382" s="17">
        <v>1</v>
      </c>
      <c r="U382" s="17">
        <v>0</v>
      </c>
      <c r="V382" s="17">
        <v>57.7</v>
      </c>
      <c r="W382" s="17">
        <v>1</v>
      </c>
      <c r="X382" s="17">
        <v>5.5</v>
      </c>
      <c r="Y382" s="23">
        <f>V382/5.5</f>
        <v>10.490909090909092</v>
      </c>
      <c r="Z382" s="16">
        <f>ROUND(Y382,0)</f>
        <v>10</v>
      </c>
      <c r="AA382" s="17">
        <v>10</v>
      </c>
      <c r="AB382" s="17">
        <v>0</v>
      </c>
      <c r="AC382" s="14" t="s">
        <v>56</v>
      </c>
      <c r="AD382" s="18">
        <v>44439</v>
      </c>
      <c r="AE382" s="14" t="s">
        <v>43</v>
      </c>
      <c r="AF382" s="14" t="s">
        <v>60</v>
      </c>
      <c r="AG382" s="19" t="s">
        <v>51</v>
      </c>
      <c r="AH382" s="14" t="s">
        <v>52</v>
      </c>
      <c r="AI382" s="20">
        <f>F382-AN382</f>
        <v>10</v>
      </c>
      <c r="AJ382" s="17">
        <v>7</v>
      </c>
      <c r="AK382" s="21">
        <f>IF(AI382=0,"-",AJ382/AI382)</f>
        <v>0.7</v>
      </c>
      <c r="AL382" s="17">
        <v>0</v>
      </c>
      <c r="AM382" s="22">
        <f>IF(AL382=0,0,AL382/AI382)</f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9">
        <v>0</v>
      </c>
    </row>
    <row r="383" spans="1:52" ht="15" customHeight="1" x14ac:dyDescent="0.25">
      <c r="A383" s="14">
        <v>30</v>
      </c>
      <c r="B383" s="15">
        <v>15391</v>
      </c>
      <c r="C383" s="15">
        <v>9</v>
      </c>
      <c r="D383" s="15">
        <v>153309038</v>
      </c>
      <c r="E383" s="15" t="s">
        <v>80</v>
      </c>
      <c r="F383" s="16">
        <f>IF(S383=0,AA383,Z383+SUM(G383:Q383)+AB383)</f>
        <v>9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 t="s">
        <v>0</v>
      </c>
      <c r="S383" s="17">
        <v>2</v>
      </c>
      <c r="T383" s="17">
        <v>1</v>
      </c>
      <c r="U383" s="17">
        <v>0</v>
      </c>
      <c r="V383" s="17">
        <v>47</v>
      </c>
      <c r="W383" s="17">
        <v>1</v>
      </c>
      <c r="X383" s="17">
        <v>5.5</v>
      </c>
      <c r="Y383" s="23">
        <f>V383/5.5</f>
        <v>8.545454545454545</v>
      </c>
      <c r="Z383" s="16">
        <f>ROUND(Y383,0)</f>
        <v>9</v>
      </c>
      <c r="AA383" s="17">
        <v>8</v>
      </c>
      <c r="AB383" s="17">
        <v>0</v>
      </c>
      <c r="AC383" s="14" t="s">
        <v>56</v>
      </c>
      <c r="AD383" s="18">
        <v>44439</v>
      </c>
      <c r="AE383" s="14" t="s">
        <v>43</v>
      </c>
      <c r="AF383" s="14" t="s">
        <v>60</v>
      </c>
      <c r="AG383" s="19" t="s">
        <v>51</v>
      </c>
      <c r="AH383" s="14" t="s">
        <v>52</v>
      </c>
      <c r="AI383" s="20">
        <f>F383-AN383</f>
        <v>9</v>
      </c>
      <c r="AJ383" s="17">
        <v>5</v>
      </c>
      <c r="AK383" s="21">
        <f>IF(AI383=0,"-",AJ383/AI383)</f>
        <v>0.55555555555555558</v>
      </c>
      <c r="AL383" s="17">
        <v>0</v>
      </c>
      <c r="AM383" s="22">
        <f>IF(AL383=0,0,AL383/AI383)</f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9">
        <v>0</v>
      </c>
    </row>
    <row r="384" spans="1:52" ht="15" customHeight="1" x14ac:dyDescent="0.25">
      <c r="A384" s="14">
        <v>198</v>
      </c>
      <c r="B384" s="15">
        <v>15392</v>
      </c>
      <c r="C384" s="15">
        <v>9</v>
      </c>
      <c r="D384" s="15">
        <v>153309039</v>
      </c>
      <c r="E384" s="15" t="s">
        <v>80</v>
      </c>
      <c r="F384" s="16">
        <f>IF(S384=0,AA384,Z384+SUM(G384:Q384)+AB384)</f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 t="s">
        <v>0</v>
      </c>
      <c r="S384" s="17">
        <v>99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23">
        <f>V384/5.5</f>
        <v>0</v>
      </c>
      <c r="Z384" s="16">
        <f>ROUND(Y384,0)</f>
        <v>0</v>
      </c>
      <c r="AA384" s="17">
        <v>0</v>
      </c>
      <c r="AB384" s="17">
        <v>0</v>
      </c>
      <c r="AC384" s="14" t="s">
        <v>56</v>
      </c>
      <c r="AD384" s="18">
        <v>44439</v>
      </c>
      <c r="AE384" s="14" t="s">
        <v>43</v>
      </c>
      <c r="AF384" s="14" t="s">
        <v>60</v>
      </c>
      <c r="AG384" s="19" t="s">
        <v>51</v>
      </c>
      <c r="AH384" s="14" t="s">
        <v>52</v>
      </c>
      <c r="AI384" s="20">
        <f>F384-AN384</f>
        <v>0</v>
      </c>
      <c r="AJ384" s="17">
        <v>0</v>
      </c>
      <c r="AK384" s="21" t="str">
        <f>IF(AI384=0,"-",AJ384/AI384)</f>
        <v>-</v>
      </c>
      <c r="AL384" s="17">
        <v>0</v>
      </c>
      <c r="AM384" s="22">
        <f>IF(AL384=0,0,AL384/AI384)</f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9">
        <v>0</v>
      </c>
    </row>
    <row r="385" spans="1:52" ht="15" customHeight="1" x14ac:dyDescent="0.25">
      <c r="A385" s="14">
        <v>367</v>
      </c>
      <c r="B385" s="15">
        <v>15393</v>
      </c>
      <c r="C385" s="15">
        <v>9</v>
      </c>
      <c r="D385" s="15">
        <v>153309040</v>
      </c>
      <c r="E385" s="15" t="s">
        <v>80</v>
      </c>
      <c r="F385" s="16">
        <f>IF(S385=0,AA385,Z385+SUM(G385:Q385)+AB385)</f>
        <v>13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 t="s">
        <v>0</v>
      </c>
      <c r="S385" s="17">
        <v>2</v>
      </c>
      <c r="T385" s="17">
        <v>1</v>
      </c>
      <c r="U385" s="17">
        <v>0</v>
      </c>
      <c r="V385" s="17">
        <v>71.2</v>
      </c>
      <c r="W385" s="17">
        <v>1</v>
      </c>
      <c r="X385" s="17">
        <v>6</v>
      </c>
      <c r="Y385" s="23">
        <f>V385/5.5</f>
        <v>12.945454545454545</v>
      </c>
      <c r="Z385" s="16">
        <f>ROUND(Y385,0)</f>
        <v>13</v>
      </c>
      <c r="AA385" s="17">
        <v>14</v>
      </c>
      <c r="AB385" s="17">
        <v>0</v>
      </c>
      <c r="AC385" s="14" t="s">
        <v>56</v>
      </c>
      <c r="AD385" s="18">
        <v>44439</v>
      </c>
      <c r="AE385" s="14" t="s">
        <v>43</v>
      </c>
      <c r="AF385" s="14" t="s">
        <v>60</v>
      </c>
      <c r="AG385" s="19" t="s">
        <v>51</v>
      </c>
      <c r="AH385" s="14" t="s">
        <v>52</v>
      </c>
      <c r="AI385" s="20">
        <f>F385-AN385</f>
        <v>13</v>
      </c>
      <c r="AJ385" s="17">
        <v>5</v>
      </c>
      <c r="AK385" s="21">
        <f>IF(AI385=0,"-",AJ385/AI385)</f>
        <v>0.38461538461538464</v>
      </c>
      <c r="AL385" s="17">
        <v>0</v>
      </c>
      <c r="AM385" s="22">
        <f>IF(AL385=0,0,AL385/AI385)</f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9">
        <v>0</v>
      </c>
    </row>
    <row r="386" spans="1:52" ht="15" customHeight="1" x14ac:dyDescent="0.25">
      <c r="A386" s="14">
        <v>133</v>
      </c>
      <c r="B386" s="15">
        <v>15394</v>
      </c>
      <c r="C386" s="15">
        <v>9</v>
      </c>
      <c r="D386" s="15">
        <v>154309038</v>
      </c>
      <c r="E386" s="15" t="s">
        <v>80</v>
      </c>
      <c r="F386" s="16">
        <f>IF(S386=0,AA386,Z386+SUM(G386:Q386)+AB386)</f>
        <v>6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 t="s">
        <v>0</v>
      </c>
      <c r="S386" s="17">
        <v>2</v>
      </c>
      <c r="T386" s="17">
        <v>1</v>
      </c>
      <c r="U386" s="17">
        <v>0</v>
      </c>
      <c r="V386" s="17">
        <v>31.6</v>
      </c>
      <c r="W386" s="17">
        <v>1</v>
      </c>
      <c r="X386" s="17">
        <v>5.6</v>
      </c>
      <c r="Y386" s="23">
        <f>V386/5.5</f>
        <v>5.745454545454546</v>
      </c>
      <c r="Z386" s="16">
        <f>ROUND(Y386,0)</f>
        <v>6</v>
      </c>
      <c r="AA386" s="17">
        <v>6</v>
      </c>
      <c r="AB386" s="17">
        <v>0</v>
      </c>
      <c r="AC386" s="14" t="s">
        <v>56</v>
      </c>
      <c r="AD386" s="18">
        <v>44439</v>
      </c>
      <c r="AE386" s="14" t="s">
        <v>43</v>
      </c>
      <c r="AF386" s="14" t="s">
        <v>60</v>
      </c>
      <c r="AG386" s="19" t="s">
        <v>51</v>
      </c>
      <c r="AH386" s="14" t="s">
        <v>52</v>
      </c>
      <c r="AI386" s="20">
        <f>F386-AN386</f>
        <v>6</v>
      </c>
      <c r="AJ386" s="17">
        <v>3</v>
      </c>
      <c r="AK386" s="21">
        <f>IF(AI386=0,"-",AJ386/AI386)</f>
        <v>0.5</v>
      </c>
      <c r="AL386" s="17">
        <v>0</v>
      </c>
      <c r="AM386" s="22">
        <f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9">
        <v>0</v>
      </c>
    </row>
    <row r="387" spans="1:52" ht="15" customHeight="1" x14ac:dyDescent="0.25">
      <c r="A387" s="14">
        <v>270</v>
      </c>
      <c r="B387" s="15">
        <v>15395</v>
      </c>
      <c r="C387" s="15">
        <v>9</v>
      </c>
      <c r="D387" s="15">
        <v>154309039</v>
      </c>
      <c r="E387" s="15" t="s">
        <v>80</v>
      </c>
      <c r="F387" s="16">
        <f>IF(S387=0,AA387,Z387+SUM(G387:Q387)+AB387)</f>
        <v>6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 t="s">
        <v>0</v>
      </c>
      <c r="S387" s="17">
        <v>2</v>
      </c>
      <c r="T387" s="17">
        <v>1</v>
      </c>
      <c r="U387" s="17">
        <v>0</v>
      </c>
      <c r="V387" s="17">
        <v>31.4</v>
      </c>
      <c r="W387" s="17">
        <v>1</v>
      </c>
      <c r="X387" s="17">
        <v>6</v>
      </c>
      <c r="Y387" s="23">
        <f>V387/5.5</f>
        <v>5.709090909090909</v>
      </c>
      <c r="Z387" s="16">
        <f>ROUND(Y387,0)</f>
        <v>6</v>
      </c>
      <c r="AA387" s="17">
        <v>6</v>
      </c>
      <c r="AB387" s="17">
        <v>0</v>
      </c>
      <c r="AC387" s="14" t="s">
        <v>56</v>
      </c>
      <c r="AD387" s="18">
        <v>44439</v>
      </c>
      <c r="AE387" s="14" t="s">
        <v>43</v>
      </c>
      <c r="AF387" s="14" t="s">
        <v>60</v>
      </c>
      <c r="AG387" s="19" t="s">
        <v>51</v>
      </c>
      <c r="AH387" s="14" t="s">
        <v>52</v>
      </c>
      <c r="AI387" s="20">
        <f>F387-AN387</f>
        <v>6</v>
      </c>
      <c r="AJ387" s="17">
        <v>2</v>
      </c>
      <c r="AK387" s="21">
        <f>IF(AI387=0,"-",AJ387/AI387)</f>
        <v>0.33333333333333331</v>
      </c>
      <c r="AL387" s="17">
        <v>0</v>
      </c>
      <c r="AM387" s="22">
        <f>IF(AL387=0,0,AL387/AI387)</f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9">
        <v>0</v>
      </c>
    </row>
    <row r="388" spans="1:52" ht="15" customHeight="1" x14ac:dyDescent="0.25">
      <c r="A388" s="14">
        <v>208</v>
      </c>
      <c r="B388" s="15">
        <v>15517</v>
      </c>
      <c r="C388" s="15">
        <v>9</v>
      </c>
      <c r="D388" s="15">
        <v>155311006</v>
      </c>
      <c r="E388" s="15" t="s">
        <v>109</v>
      </c>
      <c r="F388" s="16">
        <f>IF(S388=0,AA388,Z388+SUM(G388:Q388)+AB388)</f>
        <v>6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 t="s">
        <v>0</v>
      </c>
      <c r="S388" s="17">
        <v>1</v>
      </c>
      <c r="T388" s="17">
        <v>1</v>
      </c>
      <c r="U388" s="17">
        <v>0</v>
      </c>
      <c r="V388" s="17">
        <v>33.6</v>
      </c>
      <c r="W388" s="17">
        <v>0</v>
      </c>
      <c r="X388" s="17">
        <v>0</v>
      </c>
      <c r="Y388" s="23">
        <f>V388/5.5</f>
        <v>6.1090909090909093</v>
      </c>
      <c r="Z388" s="16">
        <f>ROUND(Y388,0)</f>
        <v>6</v>
      </c>
      <c r="AA388" s="17">
        <v>6</v>
      </c>
      <c r="AB388" s="17">
        <v>0</v>
      </c>
      <c r="AC388" s="14" t="s">
        <v>56</v>
      </c>
      <c r="AD388" s="18">
        <v>44439</v>
      </c>
      <c r="AE388" s="14" t="s">
        <v>43</v>
      </c>
      <c r="AF388" s="14" t="s">
        <v>60</v>
      </c>
      <c r="AG388" s="19" t="s">
        <v>51</v>
      </c>
      <c r="AH388" s="14" t="s">
        <v>52</v>
      </c>
      <c r="AI388" s="20">
        <f>F388-AN388</f>
        <v>6</v>
      </c>
      <c r="AJ388" s="17">
        <v>6</v>
      </c>
      <c r="AK388" s="21">
        <f>IF(AI388=0,"-",AJ388/AI388)</f>
        <v>1</v>
      </c>
      <c r="AL388" s="17">
        <v>0</v>
      </c>
      <c r="AM388" s="22">
        <f>IF(AL388=0,0,AL388/AI388)</f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9">
        <v>0</v>
      </c>
    </row>
    <row r="389" spans="1:52" ht="15" customHeight="1" x14ac:dyDescent="0.25">
      <c r="A389" s="14">
        <v>280</v>
      </c>
      <c r="B389" s="15">
        <v>15989</v>
      </c>
      <c r="C389" s="15">
        <v>9</v>
      </c>
      <c r="D389" s="15">
        <v>155310001</v>
      </c>
      <c r="E389" s="15" t="s">
        <v>73</v>
      </c>
      <c r="F389" s="16">
        <f>IF(S389=0,AA389,Z389+SUM(G389:Q389)+AB389)</f>
        <v>4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 t="s">
        <v>0</v>
      </c>
      <c r="S389" s="17">
        <v>1</v>
      </c>
      <c r="T389" s="17">
        <v>1</v>
      </c>
      <c r="U389" s="17">
        <v>0</v>
      </c>
      <c r="V389" s="17">
        <v>22.8</v>
      </c>
      <c r="W389" s="17">
        <v>0</v>
      </c>
      <c r="X389" s="17">
        <v>0</v>
      </c>
      <c r="Y389" s="23">
        <f>V389/5.5</f>
        <v>4.1454545454545455</v>
      </c>
      <c r="Z389" s="16">
        <f>ROUND(Y389,0)</f>
        <v>4</v>
      </c>
      <c r="AA389" s="17">
        <v>4</v>
      </c>
      <c r="AB389" s="17">
        <v>0</v>
      </c>
      <c r="AC389" s="14" t="s">
        <v>56</v>
      </c>
      <c r="AD389" s="18">
        <v>44439</v>
      </c>
      <c r="AE389" s="14" t="s">
        <v>43</v>
      </c>
      <c r="AF389" s="14" t="s">
        <v>60</v>
      </c>
      <c r="AG389" s="19" t="s">
        <v>51</v>
      </c>
      <c r="AH389" s="14" t="s">
        <v>52</v>
      </c>
      <c r="AI389" s="20">
        <f>F389-AN389</f>
        <v>4</v>
      </c>
      <c r="AJ389" s="17">
        <v>3</v>
      </c>
      <c r="AK389" s="21">
        <f>IF(AI389=0,"-",AJ389/AI389)</f>
        <v>0.75</v>
      </c>
      <c r="AL389" s="17">
        <v>0</v>
      </c>
      <c r="AM389" s="22">
        <f>IF(AL389=0,0,AL389/AI389)</f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9">
        <v>0</v>
      </c>
    </row>
    <row r="390" spans="1:52" ht="15" customHeight="1" x14ac:dyDescent="0.25">
      <c r="A390" s="14">
        <v>50</v>
      </c>
      <c r="B390" s="15">
        <v>15990</v>
      </c>
      <c r="C390" s="15">
        <v>9</v>
      </c>
      <c r="D390" s="15">
        <v>155310002</v>
      </c>
      <c r="E390" s="15" t="s">
        <v>73</v>
      </c>
      <c r="F390" s="16">
        <f>IF(S390=0,AA390,Z390+SUM(G390:Q390)+AB390)</f>
        <v>2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 t="s">
        <v>0</v>
      </c>
      <c r="S390" s="17">
        <v>1</v>
      </c>
      <c r="T390" s="17">
        <v>1</v>
      </c>
      <c r="U390" s="17">
        <v>0</v>
      </c>
      <c r="V390" s="17">
        <v>11.5</v>
      </c>
      <c r="W390" s="17">
        <v>0</v>
      </c>
      <c r="X390" s="17">
        <v>0</v>
      </c>
      <c r="Y390" s="23">
        <f>V390/5.5</f>
        <v>2.0909090909090908</v>
      </c>
      <c r="Z390" s="16">
        <f>ROUND(Y390,0)</f>
        <v>2</v>
      </c>
      <c r="AA390" s="17">
        <v>2</v>
      </c>
      <c r="AB390" s="17">
        <v>0</v>
      </c>
      <c r="AC390" s="14" t="s">
        <v>56</v>
      </c>
      <c r="AD390" s="18">
        <v>44439</v>
      </c>
      <c r="AE390" s="14" t="s">
        <v>43</v>
      </c>
      <c r="AF390" s="14" t="s">
        <v>60</v>
      </c>
      <c r="AG390" s="19" t="s">
        <v>51</v>
      </c>
      <c r="AH390" s="14" t="s">
        <v>52</v>
      </c>
      <c r="AI390" s="20">
        <f>F390-AN390</f>
        <v>2</v>
      </c>
      <c r="AJ390" s="17">
        <v>1</v>
      </c>
      <c r="AK390" s="21">
        <f>IF(AI390=0,"-",AJ390/AI390)</f>
        <v>0.5</v>
      </c>
      <c r="AL390" s="17">
        <v>0</v>
      </c>
      <c r="AM390" s="22">
        <f>IF(AL390=0,0,AL390/AI390)</f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9">
        <v>0</v>
      </c>
    </row>
    <row r="391" spans="1:52" ht="15" customHeight="1" x14ac:dyDescent="0.25">
      <c r="A391" s="14">
        <v>15</v>
      </c>
      <c r="B391" s="15">
        <v>15991</v>
      </c>
      <c r="C391" s="15">
        <v>9</v>
      </c>
      <c r="D391" s="15">
        <v>155311004</v>
      </c>
      <c r="E391" s="15" t="s">
        <v>73</v>
      </c>
      <c r="F391" s="16">
        <f>IF(S391=0,AA391,Z391+SUM(G391:Q391)+AB391)</f>
        <v>6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 t="s">
        <v>0</v>
      </c>
      <c r="S391" s="17">
        <v>1</v>
      </c>
      <c r="T391" s="17">
        <v>1</v>
      </c>
      <c r="U391" s="17">
        <v>0</v>
      </c>
      <c r="V391" s="17">
        <v>32.700000000000003</v>
      </c>
      <c r="W391" s="17">
        <v>0</v>
      </c>
      <c r="X391" s="17">
        <v>0</v>
      </c>
      <c r="Y391" s="23">
        <f>V391/5.5</f>
        <v>5.9454545454545462</v>
      </c>
      <c r="Z391" s="16">
        <f>ROUND(Y391,0)</f>
        <v>6</v>
      </c>
      <c r="AA391" s="17">
        <v>6</v>
      </c>
      <c r="AB391" s="17">
        <v>0</v>
      </c>
      <c r="AC391" s="14" t="s">
        <v>56</v>
      </c>
      <c r="AD391" s="18">
        <v>44439</v>
      </c>
      <c r="AE391" s="14" t="s">
        <v>43</v>
      </c>
      <c r="AF391" s="14" t="s">
        <v>60</v>
      </c>
      <c r="AG391" s="19" t="s">
        <v>51</v>
      </c>
      <c r="AH391" s="14" t="s">
        <v>52</v>
      </c>
      <c r="AI391" s="20">
        <f>F391-AN391</f>
        <v>6</v>
      </c>
      <c r="AJ391" s="17">
        <v>0</v>
      </c>
      <c r="AK391" s="21">
        <f>IF(AI391=0,"-",AJ391/AI391)</f>
        <v>0</v>
      </c>
      <c r="AL391" s="17">
        <v>0</v>
      </c>
      <c r="AM391" s="22">
        <f>IF(AL391=0,0,AL391/AI391)</f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9">
        <v>0</v>
      </c>
    </row>
    <row r="392" spans="1:52" ht="15" customHeight="1" x14ac:dyDescent="0.25">
      <c r="A392" s="14">
        <v>154</v>
      </c>
      <c r="B392" s="15">
        <v>15992</v>
      </c>
      <c r="C392" s="15">
        <v>9</v>
      </c>
      <c r="D392" s="15">
        <v>155311005</v>
      </c>
      <c r="E392" s="15" t="s">
        <v>73</v>
      </c>
      <c r="F392" s="16">
        <f>IF(S392=0,AA392,Z392+SUM(G392:Q392)+AB392)</f>
        <v>5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 t="s">
        <v>0</v>
      </c>
      <c r="S392" s="17">
        <v>1</v>
      </c>
      <c r="T392" s="17">
        <v>1</v>
      </c>
      <c r="U392" s="17">
        <v>0</v>
      </c>
      <c r="V392" s="17">
        <v>27.5</v>
      </c>
      <c r="W392" s="17">
        <v>0</v>
      </c>
      <c r="X392" s="17">
        <v>0</v>
      </c>
      <c r="Y392" s="23">
        <f>V392/5.5</f>
        <v>5</v>
      </c>
      <c r="Z392" s="16">
        <f>ROUND(Y392,0)</f>
        <v>5</v>
      </c>
      <c r="AA392" s="17">
        <v>5</v>
      </c>
      <c r="AB392" s="17">
        <v>0</v>
      </c>
      <c r="AC392" s="14" t="s">
        <v>56</v>
      </c>
      <c r="AD392" s="18">
        <v>44439</v>
      </c>
      <c r="AE392" s="14" t="s">
        <v>43</v>
      </c>
      <c r="AF392" s="14" t="s">
        <v>60</v>
      </c>
      <c r="AG392" s="19" t="s">
        <v>51</v>
      </c>
      <c r="AH392" s="14" t="s">
        <v>52</v>
      </c>
      <c r="AI392" s="20">
        <f>F392-AN392</f>
        <v>5</v>
      </c>
      <c r="AJ392" s="17">
        <v>3</v>
      </c>
      <c r="AK392" s="21">
        <f>IF(AI392=0,"-",AJ392/AI392)</f>
        <v>0.6</v>
      </c>
      <c r="AL392" s="17">
        <v>0</v>
      </c>
      <c r="AM392" s="22">
        <f>IF(AL392=0,0,AL392/AI392)</f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9">
        <v>0</v>
      </c>
    </row>
    <row r="393" spans="1:52" ht="15" customHeight="1" x14ac:dyDescent="0.25">
      <c r="A393" s="14">
        <v>356</v>
      </c>
      <c r="B393" s="15">
        <v>15997</v>
      </c>
      <c r="C393" s="15">
        <v>9</v>
      </c>
      <c r="D393" s="15">
        <v>154311013</v>
      </c>
      <c r="E393" s="15" t="s">
        <v>133</v>
      </c>
      <c r="F393" s="16">
        <f>IF(S393=0,AA393,Z393+SUM(G393:Q393)+AB393)</f>
        <v>15</v>
      </c>
      <c r="G393" s="17">
        <v>0</v>
      </c>
      <c r="H393" s="17">
        <v>1</v>
      </c>
      <c r="I393" s="17">
        <v>0</v>
      </c>
      <c r="J393" s="17">
        <v>0</v>
      </c>
      <c r="K393" s="17">
        <v>0</v>
      </c>
      <c r="L393" s="17">
        <v>0</v>
      </c>
      <c r="M393" s="17">
        <v>1</v>
      </c>
      <c r="N393" s="17">
        <v>0</v>
      </c>
      <c r="O393" s="17">
        <v>0</v>
      </c>
      <c r="P393" s="17">
        <v>0</v>
      </c>
      <c r="Q393" s="17">
        <v>0</v>
      </c>
      <c r="R393" s="17" t="s">
        <v>0</v>
      </c>
      <c r="S393" s="17">
        <v>1</v>
      </c>
      <c r="T393" s="17">
        <v>1</v>
      </c>
      <c r="U393" s="17">
        <v>0</v>
      </c>
      <c r="V393" s="17">
        <v>71.8</v>
      </c>
      <c r="W393" s="17">
        <v>0</v>
      </c>
      <c r="X393" s="17">
        <v>0</v>
      </c>
      <c r="Y393" s="23">
        <f>V393/5.5</f>
        <v>13.054545454545455</v>
      </c>
      <c r="Z393" s="16">
        <f>ROUND(Y393,0)</f>
        <v>13</v>
      </c>
      <c r="AA393" s="17">
        <v>15</v>
      </c>
      <c r="AB393" s="17">
        <v>0</v>
      </c>
      <c r="AC393" s="14" t="s">
        <v>56</v>
      </c>
      <c r="AD393" s="18">
        <v>44439</v>
      </c>
      <c r="AE393" s="14" t="s">
        <v>43</v>
      </c>
      <c r="AF393" s="14" t="s">
        <v>60</v>
      </c>
      <c r="AG393" s="19" t="s">
        <v>51</v>
      </c>
      <c r="AH393" s="14" t="s">
        <v>52</v>
      </c>
      <c r="AI393" s="20">
        <f>F393-AN393</f>
        <v>15</v>
      </c>
      <c r="AJ393" s="17">
        <v>10</v>
      </c>
      <c r="AK393" s="21">
        <f>IF(AI393=0,"-",AJ393/AI393)</f>
        <v>0.66666666666666663</v>
      </c>
      <c r="AL393" s="17">
        <v>0</v>
      </c>
      <c r="AM393" s="22">
        <f>IF(AL393=0,0,AL393/AI393)</f>
        <v>0</v>
      </c>
      <c r="AN393" s="17">
        <v>0</v>
      </c>
      <c r="AO393" s="17">
        <v>0</v>
      </c>
      <c r="AP393" s="17">
        <v>0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19">
        <v>0</v>
      </c>
    </row>
    <row r="394" spans="1:52" ht="15" customHeight="1" x14ac:dyDescent="0.25">
      <c r="A394" s="14">
        <v>334</v>
      </c>
      <c r="B394" s="15">
        <v>15998</v>
      </c>
      <c r="C394" s="15">
        <v>9</v>
      </c>
      <c r="D394" s="15">
        <v>155311001</v>
      </c>
      <c r="E394" s="15" t="s">
        <v>133</v>
      </c>
      <c r="F394" s="16">
        <f>IF(S394=0,AA394,Z394+SUM(G394:Q394)+AB394)</f>
        <v>5</v>
      </c>
      <c r="G394" s="17">
        <v>0</v>
      </c>
      <c r="H394" s="17">
        <v>0</v>
      </c>
      <c r="I394" s="17">
        <v>0</v>
      </c>
      <c r="J394" s="17">
        <v>0</v>
      </c>
      <c r="K394" s="17">
        <v>1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 t="s">
        <v>0</v>
      </c>
      <c r="S394" s="17">
        <v>1</v>
      </c>
      <c r="T394" s="17">
        <v>1</v>
      </c>
      <c r="U394" s="17">
        <v>0</v>
      </c>
      <c r="V394" s="17">
        <v>20</v>
      </c>
      <c r="W394" s="17">
        <v>0</v>
      </c>
      <c r="X394" s="17">
        <v>0</v>
      </c>
      <c r="Y394" s="23">
        <f>V394/5.5</f>
        <v>3.6363636363636362</v>
      </c>
      <c r="Z394" s="16">
        <f>ROUND(Y394,0)</f>
        <v>4</v>
      </c>
      <c r="AA394" s="17">
        <v>5</v>
      </c>
      <c r="AB394" s="17">
        <v>0</v>
      </c>
      <c r="AC394" s="14" t="s">
        <v>56</v>
      </c>
      <c r="AD394" s="18">
        <v>44439</v>
      </c>
      <c r="AE394" s="14" t="s">
        <v>43</v>
      </c>
      <c r="AF394" s="14" t="s">
        <v>60</v>
      </c>
      <c r="AG394" s="19" t="s">
        <v>51</v>
      </c>
      <c r="AH394" s="14" t="s">
        <v>52</v>
      </c>
      <c r="AI394" s="20">
        <f>F394-AN394</f>
        <v>5</v>
      </c>
      <c r="AJ394" s="17">
        <v>4</v>
      </c>
      <c r="AK394" s="21">
        <f>IF(AI394=0,"-",AJ394/AI394)</f>
        <v>0.8</v>
      </c>
      <c r="AL394" s="17">
        <v>0</v>
      </c>
      <c r="AM394" s="22">
        <f>IF(AL394=0,0,AL394/AI394)</f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1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9">
        <v>0</v>
      </c>
    </row>
    <row r="395" spans="1:52" ht="15" customHeight="1" x14ac:dyDescent="0.25">
      <c r="A395" s="14">
        <v>327</v>
      </c>
      <c r="B395" s="15">
        <v>15999</v>
      </c>
      <c r="C395" s="15">
        <v>9</v>
      </c>
      <c r="D395" s="15">
        <v>155311002</v>
      </c>
      <c r="E395" s="15" t="s">
        <v>133</v>
      </c>
      <c r="F395" s="16">
        <f>IF(S395=0,AA395,Z395+SUM(G395:Q395)+AB395)</f>
        <v>4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 t="s">
        <v>0</v>
      </c>
      <c r="S395" s="17">
        <v>1</v>
      </c>
      <c r="T395" s="17">
        <v>1</v>
      </c>
      <c r="U395" s="17">
        <v>0</v>
      </c>
      <c r="V395" s="17">
        <v>23.4</v>
      </c>
      <c r="W395" s="17">
        <v>0</v>
      </c>
      <c r="X395" s="17">
        <v>0</v>
      </c>
      <c r="Y395" s="23">
        <f>V395/5.5</f>
        <v>4.254545454545454</v>
      </c>
      <c r="Z395" s="16">
        <f>ROUND(Y395,0)</f>
        <v>4</v>
      </c>
      <c r="AA395" s="17">
        <v>4</v>
      </c>
      <c r="AB395" s="17">
        <v>0</v>
      </c>
      <c r="AC395" s="14" t="s">
        <v>56</v>
      </c>
      <c r="AD395" s="18">
        <v>44439</v>
      </c>
      <c r="AE395" s="14" t="s">
        <v>43</v>
      </c>
      <c r="AF395" s="14" t="s">
        <v>60</v>
      </c>
      <c r="AG395" s="19" t="s">
        <v>51</v>
      </c>
      <c r="AH395" s="14" t="s">
        <v>52</v>
      </c>
      <c r="AI395" s="20">
        <f>F395-AN395</f>
        <v>4</v>
      </c>
      <c r="AJ395" s="17">
        <v>5</v>
      </c>
      <c r="AK395" s="21">
        <f>IF(AI395=0,"-",AJ395/AI395)</f>
        <v>1.25</v>
      </c>
      <c r="AL395" s="17">
        <v>1</v>
      </c>
      <c r="AM395" s="22">
        <f>IF(AL395=0,0,AL395/AI395)</f>
        <v>0.25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9">
        <v>0</v>
      </c>
    </row>
    <row r="396" spans="1:52" ht="15" customHeight="1" x14ac:dyDescent="0.25">
      <c r="A396" s="14">
        <v>346</v>
      </c>
      <c r="B396" s="15">
        <v>16000</v>
      </c>
      <c r="C396" s="15">
        <v>9</v>
      </c>
      <c r="D396" s="15">
        <v>155311044</v>
      </c>
      <c r="E396" s="15" t="s">
        <v>133</v>
      </c>
      <c r="F396" s="16">
        <f>IF(S396=0,AA396,Z396+SUM(G396:Q396)+AB396)</f>
        <v>5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0</v>
      </c>
      <c r="S396" s="17">
        <v>1</v>
      </c>
      <c r="T396" s="17">
        <v>1</v>
      </c>
      <c r="U396" s="17">
        <v>0</v>
      </c>
      <c r="V396" s="17">
        <v>26.9</v>
      </c>
      <c r="W396" s="17">
        <v>0</v>
      </c>
      <c r="X396" s="17">
        <v>0</v>
      </c>
      <c r="Y396" s="23">
        <f>V396/5.5</f>
        <v>4.8909090909090907</v>
      </c>
      <c r="Z396" s="16">
        <f>ROUND(Y396,0)</f>
        <v>5</v>
      </c>
      <c r="AA396" s="17">
        <v>5</v>
      </c>
      <c r="AB396" s="17">
        <v>0</v>
      </c>
      <c r="AC396" s="14" t="s">
        <v>56</v>
      </c>
      <c r="AD396" s="18">
        <v>44439</v>
      </c>
      <c r="AE396" s="14" t="s">
        <v>43</v>
      </c>
      <c r="AF396" s="14" t="s">
        <v>60</v>
      </c>
      <c r="AG396" s="19" t="s">
        <v>51</v>
      </c>
      <c r="AH396" s="14" t="s">
        <v>52</v>
      </c>
      <c r="AI396" s="20">
        <f>F396-AN396</f>
        <v>5</v>
      </c>
      <c r="AJ396" s="17">
        <v>4</v>
      </c>
      <c r="AK396" s="21">
        <f>IF(AI396=0,"-",AJ396/AI396)</f>
        <v>0.8</v>
      </c>
      <c r="AL396" s="17">
        <v>0</v>
      </c>
      <c r="AM396" s="22">
        <f>IF(AL396=0,0,AL396/AI396)</f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9">
        <v>0</v>
      </c>
    </row>
    <row r="397" spans="1:52" ht="15" customHeight="1" x14ac:dyDescent="0.25">
      <c r="A397" s="14">
        <v>364</v>
      </c>
      <c r="B397" s="15">
        <v>16001</v>
      </c>
      <c r="C397" s="15">
        <v>9</v>
      </c>
      <c r="D397" s="15">
        <v>155311051</v>
      </c>
      <c r="E397" s="15" t="s">
        <v>133</v>
      </c>
      <c r="F397" s="16">
        <f>IF(S397=0,AA397,Z397+SUM(G397:Q397)+AB397)</f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 t="s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23">
        <f>V397/5.5</f>
        <v>0</v>
      </c>
      <c r="Z397" s="16">
        <f>ROUND(Y397,0)</f>
        <v>0</v>
      </c>
      <c r="AA397" s="17">
        <v>0</v>
      </c>
      <c r="AB397" s="17">
        <v>0</v>
      </c>
      <c r="AC397" s="14" t="s">
        <v>56</v>
      </c>
      <c r="AD397" s="18">
        <v>44439</v>
      </c>
      <c r="AE397" s="14" t="s">
        <v>43</v>
      </c>
      <c r="AF397" s="14" t="s">
        <v>60</v>
      </c>
      <c r="AG397" s="19" t="s">
        <v>51</v>
      </c>
      <c r="AH397" s="14" t="s">
        <v>52</v>
      </c>
      <c r="AI397" s="20">
        <f>F397-AN397</f>
        <v>0</v>
      </c>
      <c r="AJ397" s="17">
        <v>0</v>
      </c>
      <c r="AK397" s="21" t="str">
        <f>IF(AI397=0,"-",AJ397/AI397)</f>
        <v>-</v>
      </c>
      <c r="AL397" s="17">
        <v>0</v>
      </c>
      <c r="AM397" s="22">
        <f>IF(AL397=0,0,AL397/AI397)</f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9">
        <v>0</v>
      </c>
    </row>
    <row r="398" spans="1:52" ht="15" customHeight="1" x14ac:dyDescent="0.25">
      <c r="A398" s="14">
        <v>348</v>
      </c>
      <c r="B398" s="15">
        <v>16002</v>
      </c>
      <c r="C398" s="15">
        <v>9</v>
      </c>
      <c r="D398" s="15">
        <v>155311052</v>
      </c>
      <c r="E398" s="15" t="s">
        <v>133</v>
      </c>
      <c r="F398" s="16">
        <f>IF(S398=0,AA398,Z398+SUM(G398:Q398)+AB398)</f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 t="s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23">
        <f>V398/5.5</f>
        <v>0</v>
      </c>
      <c r="Z398" s="16">
        <f>ROUND(Y398,0)</f>
        <v>0</v>
      </c>
      <c r="AA398" s="17">
        <v>0</v>
      </c>
      <c r="AB398" s="17">
        <v>0</v>
      </c>
      <c r="AC398" s="14" t="s">
        <v>56</v>
      </c>
      <c r="AD398" s="18">
        <v>44439</v>
      </c>
      <c r="AE398" s="14" t="s">
        <v>43</v>
      </c>
      <c r="AF398" s="14" t="s">
        <v>60</v>
      </c>
      <c r="AG398" s="19" t="s">
        <v>51</v>
      </c>
      <c r="AH398" s="14" t="s">
        <v>52</v>
      </c>
      <c r="AI398" s="20">
        <f>F398-AN398</f>
        <v>0</v>
      </c>
      <c r="AJ398" s="17">
        <v>0</v>
      </c>
      <c r="AK398" s="21" t="str">
        <f>IF(AI398=0,"-",AJ398/AI398)</f>
        <v>-</v>
      </c>
      <c r="AL398" s="17">
        <v>0</v>
      </c>
      <c r="AM398" s="22">
        <f>IF(AL398=0,0,AL398/AI398)</f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9">
        <v>0</v>
      </c>
    </row>
  </sheetData>
  <autoFilter ref="A1:AZ398" xr:uid="{7AA49D70-92BB-4F68-9E66-21D95262029A}">
    <sortState xmlns:xlrd2="http://schemas.microsoft.com/office/spreadsheetml/2017/richdata2" ref="A2:AZ398">
      <sortCondition ref="B1:B398"/>
    </sortState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16CF0-494A-4800-9080-B5241E713A51}">
  <sheetPr>
    <tabColor rgb="FF92D050"/>
  </sheetPr>
  <dimension ref="A1:AZ398"/>
  <sheetViews>
    <sheetView zoomScale="60" zoomScaleNormal="60" workbookViewId="0">
      <pane ySplit="1" topLeftCell="A2" activePane="bottomLeft" state="frozen"/>
      <selection activeCell="AD19" sqref="AD19"/>
      <selection pane="bottomLeft" activeCell="A246" sqref="A246:XFD246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4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5"/>
    <col min="39" max="39" width="9.140625" style="25"/>
    <col min="52" max="52" width="84.85546875" style="25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177</v>
      </c>
      <c r="B2" s="15">
        <v>1642</v>
      </c>
      <c r="C2" s="15">
        <v>9</v>
      </c>
      <c r="D2" s="15">
        <v>155311042</v>
      </c>
      <c r="E2" s="15" t="s">
        <v>108</v>
      </c>
      <c r="F2" s="16">
        <f>IF(S2=0,AA2,Z2+SUM(G2:Q2)+AB2)</f>
        <v>6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 t="s">
        <v>0</v>
      </c>
      <c r="S2" s="17">
        <v>1</v>
      </c>
      <c r="T2" s="17">
        <v>1</v>
      </c>
      <c r="U2" s="17">
        <v>0</v>
      </c>
      <c r="V2" s="17">
        <v>32.5</v>
      </c>
      <c r="W2" s="17">
        <v>0</v>
      </c>
      <c r="X2" s="17">
        <v>0</v>
      </c>
      <c r="Y2" s="52">
        <f>V2/5.5</f>
        <v>5.9090909090909092</v>
      </c>
      <c r="Z2" s="16">
        <f>ROUND(Y2,0)</f>
        <v>6</v>
      </c>
      <c r="AA2" s="17">
        <v>6</v>
      </c>
      <c r="AB2" s="17">
        <v>0</v>
      </c>
      <c r="AC2" s="14" t="s">
        <v>56</v>
      </c>
      <c r="AD2" s="18">
        <v>44439</v>
      </c>
      <c r="AE2" s="14" t="s">
        <v>43</v>
      </c>
      <c r="AF2" s="14" t="s">
        <v>61</v>
      </c>
      <c r="AG2" s="19" t="s">
        <v>54</v>
      </c>
      <c r="AH2" s="14" t="s">
        <v>55</v>
      </c>
      <c r="AI2" s="20">
        <f>F2-AN2</f>
        <v>6</v>
      </c>
      <c r="AJ2" s="17">
        <v>5</v>
      </c>
      <c r="AK2" s="21">
        <f>IF(AI2=0,"-",AJ2/AI2)</f>
        <v>0.83333333333333337</v>
      </c>
      <c r="AL2" s="17">
        <v>0</v>
      </c>
      <c r="AM2" s="22">
        <f>IF(AL2=0,0,AL2/AI2)</f>
        <v>0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19">
        <v>0</v>
      </c>
    </row>
    <row r="3" spans="1:52" x14ac:dyDescent="0.25">
      <c r="A3" s="14">
        <v>179</v>
      </c>
      <c r="B3" s="15">
        <v>1643</v>
      </c>
      <c r="C3" s="15">
        <v>9</v>
      </c>
      <c r="D3" s="15">
        <v>155311043</v>
      </c>
      <c r="E3" s="15" t="s">
        <v>108</v>
      </c>
      <c r="F3" s="16">
        <f>IF(S3=0,AA3,Z3+SUM(G3:Q3)+AB3)</f>
        <v>6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 t="s">
        <v>0</v>
      </c>
      <c r="S3" s="17">
        <v>1</v>
      </c>
      <c r="T3" s="17">
        <v>1</v>
      </c>
      <c r="U3" s="17">
        <v>0</v>
      </c>
      <c r="V3" s="17">
        <v>31.8</v>
      </c>
      <c r="W3" s="17">
        <v>0</v>
      </c>
      <c r="X3" s="17">
        <v>0</v>
      </c>
      <c r="Y3" s="23">
        <f>V3/5.5</f>
        <v>5.7818181818181822</v>
      </c>
      <c r="Z3" s="16">
        <f>ROUND(Y3,0)</f>
        <v>6</v>
      </c>
      <c r="AA3" s="17">
        <v>6</v>
      </c>
      <c r="AB3" s="17">
        <v>0</v>
      </c>
      <c r="AC3" s="14" t="s">
        <v>56</v>
      </c>
      <c r="AD3" s="18">
        <v>44439</v>
      </c>
      <c r="AE3" s="14" t="s">
        <v>43</v>
      </c>
      <c r="AF3" s="14" t="s">
        <v>61</v>
      </c>
      <c r="AG3" s="19" t="s">
        <v>54</v>
      </c>
      <c r="AH3" s="14" t="s">
        <v>55</v>
      </c>
      <c r="AI3" s="20">
        <f>F3-AN3</f>
        <v>6</v>
      </c>
      <c r="AJ3" s="17">
        <v>6</v>
      </c>
      <c r="AK3" s="21">
        <f>IF(AI3=0,"-",AJ3/AI3)</f>
        <v>1</v>
      </c>
      <c r="AL3" s="17">
        <v>0</v>
      </c>
      <c r="AM3" s="22">
        <f>IF(AL3=0,0,AL3/AI3)</f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19">
        <v>0</v>
      </c>
    </row>
    <row r="4" spans="1:52" x14ac:dyDescent="0.25">
      <c r="A4" s="14">
        <v>173</v>
      </c>
      <c r="B4" s="15">
        <v>2690</v>
      </c>
      <c r="C4" s="15">
        <v>9</v>
      </c>
      <c r="D4" s="15">
        <v>152308060</v>
      </c>
      <c r="E4" s="15" t="s">
        <v>62</v>
      </c>
      <c r="F4" s="16">
        <f>IF(S4=0,AA4,Z4+SUM(G4:Q4)+AB4)</f>
        <v>9</v>
      </c>
      <c r="G4" s="17">
        <v>0</v>
      </c>
      <c r="H4" s="17">
        <v>1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 t="s">
        <v>0</v>
      </c>
      <c r="S4" s="17">
        <v>2</v>
      </c>
      <c r="T4" s="17">
        <v>1</v>
      </c>
      <c r="U4" s="17">
        <v>0</v>
      </c>
      <c r="V4" s="17">
        <v>43.9</v>
      </c>
      <c r="W4" s="17">
        <v>1</v>
      </c>
      <c r="X4" s="17">
        <v>5.5</v>
      </c>
      <c r="Y4" s="23">
        <f>V4/5.5</f>
        <v>7.9818181818181815</v>
      </c>
      <c r="Z4" s="16">
        <f>ROUND(Y4,0)</f>
        <v>8</v>
      </c>
      <c r="AA4" s="17">
        <v>8</v>
      </c>
      <c r="AB4" s="17">
        <v>0</v>
      </c>
      <c r="AC4" s="14" t="s">
        <v>56</v>
      </c>
      <c r="AD4" s="18">
        <v>44439</v>
      </c>
      <c r="AE4" s="14" t="s">
        <v>43</v>
      </c>
      <c r="AF4" s="14" t="s">
        <v>61</v>
      </c>
      <c r="AG4" s="19" t="s">
        <v>54</v>
      </c>
      <c r="AH4" s="14" t="s">
        <v>55</v>
      </c>
      <c r="AI4" s="20">
        <f>F4-AN4</f>
        <v>9</v>
      </c>
      <c r="AJ4" s="17">
        <v>3</v>
      </c>
      <c r="AK4" s="21">
        <f>IF(AI4=0,"-",AJ4/AI4)</f>
        <v>0.33333333333333331</v>
      </c>
      <c r="AL4" s="17">
        <v>0</v>
      </c>
      <c r="AM4" s="22">
        <f>IF(AL4=0,0,AL4/AI4)</f>
        <v>0</v>
      </c>
      <c r="AN4" s="17">
        <v>0</v>
      </c>
      <c r="AO4" s="17">
        <v>0</v>
      </c>
      <c r="AP4" s="17">
        <v>1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19">
        <v>0</v>
      </c>
    </row>
    <row r="5" spans="1:52" x14ac:dyDescent="0.25">
      <c r="A5" s="14">
        <v>137</v>
      </c>
      <c r="B5" s="15">
        <v>2691</v>
      </c>
      <c r="C5" s="15">
        <v>9</v>
      </c>
      <c r="D5" s="15">
        <v>152308076</v>
      </c>
      <c r="E5" s="15" t="s">
        <v>62</v>
      </c>
      <c r="F5" s="16">
        <f>IF(S5=0,AA5,Z5+SUM(G5:Q5)+AB5)</f>
        <v>10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 t="s">
        <v>0</v>
      </c>
      <c r="S5" s="17">
        <v>2</v>
      </c>
      <c r="T5" s="17">
        <v>1</v>
      </c>
      <c r="U5" s="17">
        <v>0</v>
      </c>
      <c r="V5" s="17">
        <v>53.3</v>
      </c>
      <c r="W5" s="17">
        <v>1</v>
      </c>
      <c r="X5" s="17">
        <v>5.4</v>
      </c>
      <c r="Y5" s="23">
        <f>V5/5.5</f>
        <v>9.6909090909090896</v>
      </c>
      <c r="Z5" s="16">
        <f>ROUND(Y5,0)</f>
        <v>10</v>
      </c>
      <c r="AA5" s="17">
        <v>10</v>
      </c>
      <c r="AB5" s="17">
        <v>0</v>
      </c>
      <c r="AC5" s="14" t="s">
        <v>56</v>
      </c>
      <c r="AD5" s="18">
        <v>44439</v>
      </c>
      <c r="AE5" s="14" t="s">
        <v>43</v>
      </c>
      <c r="AF5" s="14" t="s">
        <v>61</v>
      </c>
      <c r="AG5" s="19" t="s">
        <v>54</v>
      </c>
      <c r="AH5" s="14" t="s">
        <v>55</v>
      </c>
      <c r="AI5" s="20">
        <f>F5-AN5</f>
        <v>10</v>
      </c>
      <c r="AJ5" s="17">
        <v>3</v>
      </c>
      <c r="AK5" s="21">
        <f>IF(AI5=0,"-",AJ5/AI5)</f>
        <v>0.3</v>
      </c>
      <c r="AL5" s="17">
        <v>0</v>
      </c>
      <c r="AM5" s="22">
        <f>IF(AL5=0,0,AL5/AI5)</f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9">
        <v>0</v>
      </c>
    </row>
    <row r="6" spans="1:52" x14ac:dyDescent="0.25">
      <c r="A6" s="14">
        <v>84</v>
      </c>
      <c r="B6" s="15">
        <v>2698</v>
      </c>
      <c r="C6" s="15">
        <v>9</v>
      </c>
      <c r="D6" s="15">
        <v>152309042</v>
      </c>
      <c r="E6" s="15" t="s">
        <v>62</v>
      </c>
      <c r="F6" s="16">
        <f>IF(S6=0,AA6,Z6+SUM(G6:Q6)+AB6)</f>
        <v>29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2</v>
      </c>
      <c r="T6" s="17">
        <v>1</v>
      </c>
      <c r="U6" s="17">
        <v>0</v>
      </c>
      <c r="V6" s="17">
        <v>156.80000000000001</v>
      </c>
      <c r="W6" s="17">
        <v>1</v>
      </c>
      <c r="X6" s="17">
        <v>5.4</v>
      </c>
      <c r="Y6" s="23">
        <f>V6/5.5</f>
        <v>28.509090909090911</v>
      </c>
      <c r="Z6" s="16">
        <f>ROUND(Y6,0)</f>
        <v>29</v>
      </c>
      <c r="AA6" s="17">
        <v>23</v>
      </c>
      <c r="AB6" s="17">
        <v>0</v>
      </c>
      <c r="AC6" s="14" t="s">
        <v>56</v>
      </c>
      <c r="AD6" s="18">
        <v>44439</v>
      </c>
      <c r="AE6" s="14" t="s">
        <v>43</v>
      </c>
      <c r="AF6" s="14" t="s">
        <v>61</v>
      </c>
      <c r="AG6" s="19" t="s">
        <v>54</v>
      </c>
      <c r="AH6" s="14" t="s">
        <v>55</v>
      </c>
      <c r="AI6" s="20">
        <f>F6-AN6</f>
        <v>28</v>
      </c>
      <c r="AJ6" s="17">
        <v>19</v>
      </c>
      <c r="AK6" s="21">
        <f>IF(AI6=0,"-",AJ6/AI6)</f>
        <v>0.6785714285714286</v>
      </c>
      <c r="AL6" s="17">
        <v>0</v>
      </c>
      <c r="AM6" s="22">
        <f>IF(AL6=0,0,AL6/AI6)</f>
        <v>0</v>
      </c>
      <c r="AN6" s="17">
        <v>1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9">
        <v>0</v>
      </c>
    </row>
    <row r="7" spans="1:52" ht="15" customHeight="1" x14ac:dyDescent="0.25">
      <c r="A7" s="14">
        <v>36</v>
      </c>
      <c r="B7" s="15">
        <v>2699</v>
      </c>
      <c r="C7" s="15">
        <v>9</v>
      </c>
      <c r="D7" s="15">
        <v>152309043</v>
      </c>
      <c r="E7" s="15" t="s">
        <v>62</v>
      </c>
      <c r="F7" s="16">
        <f>IF(S7=0,AA7,Z7+SUM(G7:Q7)+AB7)</f>
        <v>8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 t="s">
        <v>0</v>
      </c>
      <c r="S7" s="17">
        <v>2</v>
      </c>
      <c r="T7" s="17">
        <v>1</v>
      </c>
      <c r="U7" s="17">
        <v>0</v>
      </c>
      <c r="V7" s="17">
        <v>41.7</v>
      </c>
      <c r="W7" s="17">
        <v>1</v>
      </c>
      <c r="X7" s="17">
        <v>5.4</v>
      </c>
      <c r="Y7" s="23">
        <f>V7/5.5</f>
        <v>7.581818181818182</v>
      </c>
      <c r="Z7" s="16">
        <f>ROUND(Y7,0)</f>
        <v>8</v>
      </c>
      <c r="AA7" s="17">
        <v>7</v>
      </c>
      <c r="AB7" s="17">
        <v>0</v>
      </c>
      <c r="AC7" s="14" t="s">
        <v>56</v>
      </c>
      <c r="AD7" s="18">
        <v>44439</v>
      </c>
      <c r="AE7" s="14" t="s">
        <v>43</v>
      </c>
      <c r="AF7" s="14" t="s">
        <v>61</v>
      </c>
      <c r="AG7" s="19" t="s">
        <v>54</v>
      </c>
      <c r="AH7" s="14" t="s">
        <v>55</v>
      </c>
      <c r="AI7" s="20">
        <f>F7-AN7</f>
        <v>8</v>
      </c>
      <c r="AJ7" s="17">
        <v>5</v>
      </c>
      <c r="AK7" s="21">
        <f>IF(AI7=0,"-",AJ7/AI7)</f>
        <v>0.625</v>
      </c>
      <c r="AL7" s="17">
        <v>0</v>
      </c>
      <c r="AM7" s="22">
        <f>IF(AL7=0,0,AL7/AI7)</f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9">
        <v>0</v>
      </c>
    </row>
    <row r="8" spans="1:52" ht="15" customHeight="1" x14ac:dyDescent="0.25">
      <c r="A8" s="14">
        <v>205</v>
      </c>
      <c r="B8" s="15">
        <v>2700</v>
      </c>
      <c r="C8" s="15">
        <v>9</v>
      </c>
      <c r="D8" s="15">
        <v>152309045</v>
      </c>
      <c r="E8" s="15" t="s">
        <v>62</v>
      </c>
      <c r="F8" s="16">
        <f>IF(S8=0,AA8,Z8+SUM(G8:Q8)+AB8)</f>
        <v>10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 t="s">
        <v>0</v>
      </c>
      <c r="S8" s="17">
        <v>2</v>
      </c>
      <c r="T8" s="17">
        <v>1</v>
      </c>
      <c r="U8" s="17">
        <v>0</v>
      </c>
      <c r="V8" s="17">
        <v>54.7</v>
      </c>
      <c r="W8" s="17">
        <v>1</v>
      </c>
      <c r="X8" s="17">
        <v>5.4</v>
      </c>
      <c r="Y8" s="23">
        <f>V8/5.5</f>
        <v>9.9454545454545453</v>
      </c>
      <c r="Z8" s="16">
        <f>ROUND(Y8,0)</f>
        <v>10</v>
      </c>
      <c r="AA8" s="17">
        <v>10</v>
      </c>
      <c r="AB8" s="17">
        <v>0</v>
      </c>
      <c r="AC8" s="14" t="s">
        <v>56</v>
      </c>
      <c r="AD8" s="18">
        <v>44439</v>
      </c>
      <c r="AE8" s="14" t="s">
        <v>43</v>
      </c>
      <c r="AF8" s="14" t="s">
        <v>61</v>
      </c>
      <c r="AG8" s="19" t="s">
        <v>54</v>
      </c>
      <c r="AH8" s="14" t="s">
        <v>55</v>
      </c>
      <c r="AI8" s="20">
        <f>F8-AN8</f>
        <v>10</v>
      </c>
      <c r="AJ8" s="17">
        <v>10</v>
      </c>
      <c r="AK8" s="21">
        <f>IF(AI8=0,"-",AJ8/AI8)</f>
        <v>1</v>
      </c>
      <c r="AL8" s="17">
        <v>0</v>
      </c>
      <c r="AM8" s="22">
        <f>IF(AL8=0,0,AL8/AI8)</f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9">
        <v>0</v>
      </c>
    </row>
    <row r="9" spans="1:52" ht="15" customHeight="1" x14ac:dyDescent="0.25">
      <c r="A9" s="14">
        <v>31</v>
      </c>
      <c r="B9" s="15">
        <v>2701</v>
      </c>
      <c r="C9" s="15">
        <v>9</v>
      </c>
      <c r="D9" s="15">
        <v>152309046</v>
      </c>
      <c r="E9" s="15" t="s">
        <v>62</v>
      </c>
      <c r="F9" s="16">
        <f>IF(S9=0,AA9,Z9+SUM(G9:Q9)+AB9)</f>
        <v>14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 t="s">
        <v>81</v>
      </c>
      <c r="S9" s="17">
        <v>2</v>
      </c>
      <c r="T9" s="17">
        <v>1</v>
      </c>
      <c r="U9" s="17">
        <v>0</v>
      </c>
      <c r="V9" s="17">
        <v>75.3</v>
      </c>
      <c r="W9" s="17">
        <v>1</v>
      </c>
      <c r="X9" s="17">
        <v>5.4</v>
      </c>
      <c r="Y9" s="23">
        <f>V9/5.5</f>
        <v>13.69090909090909</v>
      </c>
      <c r="Z9" s="16">
        <f>ROUND(Y9,0)</f>
        <v>14</v>
      </c>
      <c r="AA9" s="17">
        <v>14</v>
      </c>
      <c r="AB9" s="17">
        <v>0</v>
      </c>
      <c r="AC9" s="14" t="s">
        <v>56</v>
      </c>
      <c r="AD9" s="18">
        <v>44439</v>
      </c>
      <c r="AE9" s="14" t="s">
        <v>43</v>
      </c>
      <c r="AF9" s="14" t="s">
        <v>61</v>
      </c>
      <c r="AG9" s="19" t="s">
        <v>54</v>
      </c>
      <c r="AH9" s="14" t="s">
        <v>55</v>
      </c>
      <c r="AI9" s="20">
        <f>F9-AN9</f>
        <v>14</v>
      </c>
      <c r="AJ9" s="17">
        <v>3</v>
      </c>
      <c r="AK9" s="21">
        <f>IF(AI9=0,"-",AJ9/AI9)</f>
        <v>0.21428571428571427</v>
      </c>
      <c r="AL9" s="17">
        <v>0</v>
      </c>
      <c r="AM9" s="22">
        <f>IF(AL9=0,0,AL9/AI9)</f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9">
        <v>0</v>
      </c>
    </row>
    <row r="10" spans="1:52" ht="15" customHeight="1" x14ac:dyDescent="0.25">
      <c r="A10" s="14">
        <v>185</v>
      </c>
      <c r="B10" s="15">
        <v>2702</v>
      </c>
      <c r="C10" s="15">
        <v>9</v>
      </c>
      <c r="D10" s="15">
        <v>152309048</v>
      </c>
      <c r="E10" s="15" t="s">
        <v>62</v>
      </c>
      <c r="F10" s="16">
        <f>IF(S10=0,AA10,Z10+SUM(G10:Q10)+AB10)</f>
        <v>12</v>
      </c>
      <c r="G10" s="17">
        <v>0</v>
      </c>
      <c r="H10" s="17">
        <v>0</v>
      </c>
      <c r="I10" s="17">
        <v>0</v>
      </c>
      <c r="J10" s="17">
        <v>0</v>
      </c>
      <c r="K10" s="17">
        <v>2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 t="s">
        <v>0</v>
      </c>
      <c r="S10" s="17">
        <v>2</v>
      </c>
      <c r="T10" s="17">
        <v>1</v>
      </c>
      <c r="U10" s="17">
        <v>0</v>
      </c>
      <c r="V10" s="17">
        <v>56.7</v>
      </c>
      <c r="W10" s="17">
        <v>1</v>
      </c>
      <c r="X10" s="17">
        <v>5.4</v>
      </c>
      <c r="Y10" s="23">
        <f>V10/5.5</f>
        <v>10.30909090909091</v>
      </c>
      <c r="Z10" s="16">
        <f>ROUND(Y10,0)</f>
        <v>10</v>
      </c>
      <c r="AA10" s="17">
        <v>10</v>
      </c>
      <c r="AB10" s="17">
        <v>0</v>
      </c>
      <c r="AC10" s="14" t="s">
        <v>56</v>
      </c>
      <c r="AD10" s="18">
        <v>44439</v>
      </c>
      <c r="AE10" s="14" t="s">
        <v>43</v>
      </c>
      <c r="AF10" s="14" t="s">
        <v>61</v>
      </c>
      <c r="AG10" s="19" t="s">
        <v>54</v>
      </c>
      <c r="AH10" s="14" t="s">
        <v>55</v>
      </c>
      <c r="AI10" s="20">
        <f>F10-AN10</f>
        <v>12</v>
      </c>
      <c r="AJ10" s="17">
        <v>9</v>
      </c>
      <c r="AK10" s="21">
        <f>IF(AI10=0,"-",AJ10/AI10)</f>
        <v>0.75</v>
      </c>
      <c r="AL10" s="17">
        <v>0</v>
      </c>
      <c r="AM10" s="22">
        <f>IF(AL10=0,0,AL10/AI10)</f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9">
        <v>0</v>
      </c>
    </row>
    <row r="11" spans="1:52" ht="15" customHeight="1" x14ac:dyDescent="0.25">
      <c r="A11" s="14">
        <v>28</v>
      </c>
      <c r="B11" s="15">
        <v>2703</v>
      </c>
      <c r="C11" s="15">
        <v>9</v>
      </c>
      <c r="D11" s="15">
        <v>152309049</v>
      </c>
      <c r="E11" s="15" t="s">
        <v>62</v>
      </c>
      <c r="F11" s="16">
        <f>IF(S11=0,AA11,Z11+SUM(G11:Q11)+AB11)</f>
        <v>37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 t="s">
        <v>0</v>
      </c>
      <c r="S11" s="17">
        <v>2</v>
      </c>
      <c r="T11" s="17">
        <v>1</v>
      </c>
      <c r="U11" s="17">
        <v>0</v>
      </c>
      <c r="V11" s="17">
        <v>205.6</v>
      </c>
      <c r="W11" s="17">
        <v>1</v>
      </c>
      <c r="X11" s="17">
        <v>5.4</v>
      </c>
      <c r="Y11" s="23">
        <f>V11/5.5</f>
        <v>37.381818181818183</v>
      </c>
      <c r="Z11" s="16">
        <f>ROUND(Y11,0)</f>
        <v>37</v>
      </c>
      <c r="AA11" s="17">
        <v>35</v>
      </c>
      <c r="AB11" s="17">
        <v>0</v>
      </c>
      <c r="AC11" s="14" t="s">
        <v>56</v>
      </c>
      <c r="AD11" s="18">
        <v>44439</v>
      </c>
      <c r="AE11" s="14" t="s">
        <v>43</v>
      </c>
      <c r="AF11" s="14" t="s">
        <v>61</v>
      </c>
      <c r="AG11" s="19" t="s">
        <v>54</v>
      </c>
      <c r="AH11" s="14" t="s">
        <v>55</v>
      </c>
      <c r="AI11" s="20">
        <f>F11-AN11</f>
        <v>37</v>
      </c>
      <c r="AJ11" s="17">
        <v>17</v>
      </c>
      <c r="AK11" s="21">
        <f>IF(AI11=0,"-",AJ11/AI11)</f>
        <v>0.45945945945945948</v>
      </c>
      <c r="AL11" s="17">
        <v>0</v>
      </c>
      <c r="AM11" s="22">
        <f>IF(AL11=0,0,AL11/AI11)</f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9">
        <v>0</v>
      </c>
    </row>
    <row r="12" spans="1:52" ht="15" customHeight="1" x14ac:dyDescent="0.25">
      <c r="A12" s="14">
        <v>1</v>
      </c>
      <c r="B12" s="15">
        <v>2704</v>
      </c>
      <c r="C12" s="15">
        <v>9</v>
      </c>
      <c r="D12" s="15">
        <v>152309050</v>
      </c>
      <c r="E12" s="15" t="s">
        <v>62</v>
      </c>
      <c r="F12" s="16">
        <f>IF(S12=0,AA12,Z12+SUM(G12:Q12)+AB12)</f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 t="s">
        <v>0</v>
      </c>
      <c r="S12" s="17">
        <v>99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53">
        <f>V12/5.5</f>
        <v>0</v>
      </c>
      <c r="Z12" s="16">
        <f>ROUND(Y12,0)</f>
        <v>0</v>
      </c>
      <c r="AA12" s="17">
        <v>0</v>
      </c>
      <c r="AB12" s="17">
        <v>0</v>
      </c>
      <c r="AC12" s="14" t="s">
        <v>56</v>
      </c>
      <c r="AD12" s="18">
        <v>44439</v>
      </c>
      <c r="AE12" s="14" t="s">
        <v>43</v>
      </c>
      <c r="AF12" s="14" t="s">
        <v>61</v>
      </c>
      <c r="AG12" s="19" t="s">
        <v>54</v>
      </c>
      <c r="AH12" s="14" t="s">
        <v>55</v>
      </c>
      <c r="AI12" s="20">
        <f>F12-AN12</f>
        <v>0</v>
      </c>
      <c r="AJ12" s="17">
        <v>0</v>
      </c>
      <c r="AK12" s="21" t="str">
        <f>IF(AI12=0,"-",AJ12/AI12)</f>
        <v>-</v>
      </c>
      <c r="AL12" s="17">
        <v>0</v>
      </c>
      <c r="AM12" s="22">
        <f>IF(AL12=0,0,AL12/AI12)</f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9" t="s">
        <v>0</v>
      </c>
    </row>
    <row r="13" spans="1:52" ht="15" customHeight="1" x14ac:dyDescent="0.25">
      <c r="A13" s="14">
        <v>95</v>
      </c>
      <c r="B13" s="15">
        <v>2717</v>
      </c>
      <c r="C13" s="15">
        <v>9</v>
      </c>
      <c r="D13" s="15">
        <v>152309035</v>
      </c>
      <c r="E13" s="15" t="s">
        <v>95</v>
      </c>
      <c r="F13" s="16">
        <f>IF(S13=0,AA13,Z13+SUM(G13:Q13)+AB13)</f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 t="s">
        <v>0</v>
      </c>
      <c r="S13" s="17">
        <v>99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23">
        <f>V13/5.5</f>
        <v>0</v>
      </c>
      <c r="Z13" s="16">
        <f>ROUND(Y13,0)</f>
        <v>0</v>
      </c>
      <c r="AA13" s="17">
        <v>0</v>
      </c>
      <c r="AB13" s="17">
        <v>0</v>
      </c>
      <c r="AC13" s="14" t="s">
        <v>56</v>
      </c>
      <c r="AD13" s="18">
        <v>44439</v>
      </c>
      <c r="AE13" s="14" t="s">
        <v>43</v>
      </c>
      <c r="AF13" s="14" t="s">
        <v>61</v>
      </c>
      <c r="AG13" s="19" t="s">
        <v>54</v>
      </c>
      <c r="AH13" s="14" t="s">
        <v>55</v>
      </c>
      <c r="AI13" s="20">
        <f>F13-AN13</f>
        <v>0</v>
      </c>
      <c r="AJ13" s="17">
        <v>0</v>
      </c>
      <c r="AK13" s="21" t="str">
        <f>IF(AI13=0,"-",AJ13/AI13)</f>
        <v>-</v>
      </c>
      <c r="AL13" s="17">
        <v>0</v>
      </c>
      <c r="AM13" s="22">
        <f>IF(AL13=0,0,AL13/AI13)</f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9">
        <v>0</v>
      </c>
    </row>
    <row r="14" spans="1:52" ht="15" customHeight="1" x14ac:dyDescent="0.25">
      <c r="A14" s="14">
        <v>319</v>
      </c>
      <c r="B14" s="15">
        <v>2963</v>
      </c>
      <c r="C14" s="15">
        <v>9</v>
      </c>
      <c r="D14" s="15">
        <v>155310051</v>
      </c>
      <c r="E14" s="15" t="s">
        <v>129</v>
      </c>
      <c r="F14" s="16">
        <f>IF(S14=0,AA14,Z14+SUM(G14:Q14)+AB14)</f>
        <v>14</v>
      </c>
      <c r="G14" s="17">
        <v>0</v>
      </c>
      <c r="H14" s="17">
        <v>0</v>
      </c>
      <c r="I14" s="17">
        <v>0</v>
      </c>
      <c r="J14" s="17">
        <v>0</v>
      </c>
      <c r="K14" s="17">
        <v>2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 t="s">
        <v>0</v>
      </c>
      <c r="S14" s="17">
        <v>1</v>
      </c>
      <c r="T14" s="17">
        <v>1</v>
      </c>
      <c r="U14" s="17">
        <v>0</v>
      </c>
      <c r="V14" s="17">
        <v>63.6</v>
      </c>
      <c r="W14" s="17">
        <v>0</v>
      </c>
      <c r="X14" s="17">
        <v>0</v>
      </c>
      <c r="Y14" s="23">
        <f>V14/5.5</f>
        <v>11.563636363636364</v>
      </c>
      <c r="Z14" s="16">
        <f>ROUND(Y14,0)</f>
        <v>12</v>
      </c>
      <c r="AA14" s="17">
        <v>12</v>
      </c>
      <c r="AB14" s="17">
        <v>0</v>
      </c>
      <c r="AC14" s="14" t="s">
        <v>56</v>
      </c>
      <c r="AD14" s="18">
        <v>44439</v>
      </c>
      <c r="AE14" s="14" t="s">
        <v>43</v>
      </c>
      <c r="AF14" s="14" t="s">
        <v>61</v>
      </c>
      <c r="AG14" s="19" t="s">
        <v>54</v>
      </c>
      <c r="AH14" s="14" t="s">
        <v>55</v>
      </c>
      <c r="AI14" s="20">
        <f>F14-AN14</f>
        <v>14</v>
      </c>
      <c r="AJ14" s="17">
        <v>6</v>
      </c>
      <c r="AK14" s="21">
        <f>IF(AI14=0,"-",AJ14/AI14)</f>
        <v>0.42857142857142855</v>
      </c>
      <c r="AL14" s="17">
        <v>0</v>
      </c>
      <c r="AM14" s="22">
        <f>IF(AL14=0,0,AL14/AI14)</f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9">
        <v>0</v>
      </c>
    </row>
    <row r="15" spans="1:52" ht="15" customHeight="1" x14ac:dyDescent="0.25">
      <c r="A15" s="14">
        <v>388</v>
      </c>
      <c r="B15" s="15">
        <v>3111</v>
      </c>
      <c r="C15" s="15">
        <v>51</v>
      </c>
      <c r="D15" s="15">
        <v>155309130</v>
      </c>
      <c r="E15" s="15" t="s">
        <v>115</v>
      </c>
      <c r="F15" s="16">
        <f>IF(S15=0,AA15,Z15+SUM(G15:Q15)+AB15)</f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 t="s">
        <v>0</v>
      </c>
      <c r="S15" s="17">
        <v>99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23">
        <f>V15/5.5</f>
        <v>0</v>
      </c>
      <c r="Z15" s="16">
        <f>ROUND(Y15,0)</f>
        <v>0</v>
      </c>
      <c r="AA15" s="17">
        <v>0</v>
      </c>
      <c r="AB15" s="17">
        <v>0</v>
      </c>
      <c r="AC15" s="14" t="s">
        <v>56</v>
      </c>
      <c r="AD15" s="18">
        <v>44439</v>
      </c>
      <c r="AE15" s="14" t="s">
        <v>43</v>
      </c>
      <c r="AF15" s="14" t="s">
        <v>61</v>
      </c>
      <c r="AG15" s="19" t="s">
        <v>54</v>
      </c>
      <c r="AH15" s="14" t="s">
        <v>55</v>
      </c>
      <c r="AI15" s="20">
        <f>F15-AN15</f>
        <v>0</v>
      </c>
      <c r="AJ15" s="17">
        <v>0</v>
      </c>
      <c r="AK15" s="21" t="str">
        <f>IF(AI15=0,"-",AJ15/AI15)</f>
        <v>-</v>
      </c>
      <c r="AL15" s="17">
        <v>0</v>
      </c>
      <c r="AM15" s="22">
        <f>IF(AL15=0,0,AL15/AI15)</f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9">
        <v>0</v>
      </c>
    </row>
    <row r="16" spans="1:52" ht="15" customHeight="1" x14ac:dyDescent="0.25">
      <c r="A16" s="14">
        <v>244</v>
      </c>
      <c r="B16" s="15">
        <v>3112</v>
      </c>
      <c r="C16" s="15">
        <v>51</v>
      </c>
      <c r="D16" s="15">
        <v>155310091</v>
      </c>
      <c r="E16" s="15" t="s">
        <v>115</v>
      </c>
      <c r="F16" s="16">
        <f>IF(S16=0,AA16,Z16+SUM(G16:Q16)+AB16)</f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 t="s">
        <v>0</v>
      </c>
      <c r="S16" s="17">
        <v>99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23">
        <f>V16/5.5</f>
        <v>0</v>
      </c>
      <c r="Z16" s="16">
        <f>ROUND(Y16,0)</f>
        <v>0</v>
      </c>
      <c r="AA16" s="17">
        <v>0</v>
      </c>
      <c r="AB16" s="17">
        <v>0</v>
      </c>
      <c r="AC16" s="14" t="s">
        <v>56</v>
      </c>
      <c r="AD16" s="18">
        <v>44439</v>
      </c>
      <c r="AE16" s="14" t="s">
        <v>43</v>
      </c>
      <c r="AF16" s="14" t="s">
        <v>61</v>
      </c>
      <c r="AG16" s="19" t="s">
        <v>54</v>
      </c>
      <c r="AH16" s="14" t="s">
        <v>55</v>
      </c>
      <c r="AI16" s="20">
        <f>F16-AN16</f>
        <v>0</v>
      </c>
      <c r="AJ16" s="17">
        <v>0</v>
      </c>
      <c r="AK16" s="21" t="str">
        <f>IF(AI16=0,"-",AJ16/AI16)</f>
        <v>-</v>
      </c>
      <c r="AL16" s="17">
        <v>0</v>
      </c>
      <c r="AM16" s="22">
        <f>IF(AL16=0,0,AL16/AI16)</f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9">
        <v>0</v>
      </c>
    </row>
    <row r="17" spans="1:52" ht="15" customHeight="1" x14ac:dyDescent="0.25">
      <c r="A17" s="14">
        <v>389</v>
      </c>
      <c r="B17" s="15">
        <v>3113</v>
      </c>
      <c r="C17" s="15">
        <v>51</v>
      </c>
      <c r="D17" s="15">
        <v>155310105</v>
      </c>
      <c r="E17" s="15" t="s">
        <v>115</v>
      </c>
      <c r="F17" s="16">
        <f>IF(S17=0,AA17,Z17+SUM(G17:Q17)+AB17)</f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 t="s">
        <v>0</v>
      </c>
      <c r="S17" s="17">
        <v>99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23">
        <f>V17/5.5</f>
        <v>0</v>
      </c>
      <c r="Z17" s="16">
        <f>ROUND(Y17,0)</f>
        <v>0</v>
      </c>
      <c r="AA17" s="17">
        <v>0</v>
      </c>
      <c r="AB17" s="17">
        <v>0</v>
      </c>
      <c r="AC17" s="14" t="s">
        <v>56</v>
      </c>
      <c r="AD17" s="18">
        <v>44439</v>
      </c>
      <c r="AE17" s="14" t="s">
        <v>43</v>
      </c>
      <c r="AF17" s="14" t="s">
        <v>61</v>
      </c>
      <c r="AG17" s="19" t="s">
        <v>54</v>
      </c>
      <c r="AH17" s="14" t="s">
        <v>55</v>
      </c>
      <c r="AI17" s="20">
        <f>F17-AN17</f>
        <v>0</v>
      </c>
      <c r="AJ17" s="17">
        <v>0</v>
      </c>
      <c r="AK17" s="21" t="str">
        <f>IF(AI17=0,"-",AJ17/AI17)</f>
        <v>-</v>
      </c>
      <c r="AL17" s="17">
        <v>0</v>
      </c>
      <c r="AM17" s="22">
        <f>IF(AL17=0,0,AL17/AI17)</f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9">
        <v>0</v>
      </c>
    </row>
    <row r="18" spans="1:52" ht="15" customHeight="1" x14ac:dyDescent="0.25">
      <c r="A18" s="14">
        <v>383</v>
      </c>
      <c r="B18" s="15">
        <v>3197</v>
      </c>
      <c r="C18" s="15">
        <v>51</v>
      </c>
      <c r="D18" s="15">
        <v>155310076</v>
      </c>
      <c r="E18" s="15" t="s">
        <v>138</v>
      </c>
      <c r="F18" s="16">
        <f>IF(S18=0,AA18,Z18+SUM(G18:Q18)+AB18)</f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 t="s">
        <v>0</v>
      </c>
      <c r="S18" s="17">
        <v>99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23">
        <f>V18/5.5</f>
        <v>0</v>
      </c>
      <c r="Z18" s="16">
        <f>ROUND(Y18,0)</f>
        <v>0</v>
      </c>
      <c r="AA18" s="17">
        <v>0</v>
      </c>
      <c r="AB18" s="17">
        <v>0</v>
      </c>
      <c r="AC18" s="14" t="s">
        <v>56</v>
      </c>
      <c r="AD18" s="18">
        <v>44439</v>
      </c>
      <c r="AE18" s="14" t="s">
        <v>43</v>
      </c>
      <c r="AF18" s="14" t="s">
        <v>61</v>
      </c>
      <c r="AG18" s="19" t="s">
        <v>54</v>
      </c>
      <c r="AH18" s="14" t="s">
        <v>55</v>
      </c>
      <c r="AI18" s="20">
        <f>F18-AN18</f>
        <v>0</v>
      </c>
      <c r="AJ18" s="17">
        <v>0</v>
      </c>
      <c r="AK18" s="21" t="str">
        <f>IF(AI18=0,"-",AJ18/AI18)</f>
        <v>-</v>
      </c>
      <c r="AL18" s="17">
        <v>0</v>
      </c>
      <c r="AM18" s="22">
        <f>IF(AL18=0,0,AL18/AI18)</f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9">
        <v>0</v>
      </c>
    </row>
    <row r="19" spans="1:52" ht="15" customHeight="1" x14ac:dyDescent="0.25">
      <c r="A19" s="14">
        <v>382</v>
      </c>
      <c r="B19" s="15">
        <v>3198</v>
      </c>
      <c r="C19" s="15">
        <v>51</v>
      </c>
      <c r="D19" s="15">
        <v>155310108</v>
      </c>
      <c r="E19" s="15" t="s">
        <v>138</v>
      </c>
      <c r="F19" s="16">
        <f>IF(S19=0,AA19,Z19+SUM(G19:Q19)+AB19)</f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 t="s">
        <v>0</v>
      </c>
      <c r="S19" s="17">
        <v>99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23">
        <f>V19/5.5</f>
        <v>0</v>
      </c>
      <c r="Z19" s="16">
        <f>ROUND(Y19,0)</f>
        <v>0</v>
      </c>
      <c r="AA19" s="17">
        <v>0</v>
      </c>
      <c r="AB19" s="17">
        <v>0</v>
      </c>
      <c r="AC19" s="14" t="s">
        <v>56</v>
      </c>
      <c r="AD19" s="18">
        <v>44439</v>
      </c>
      <c r="AE19" s="14" t="s">
        <v>43</v>
      </c>
      <c r="AF19" s="14" t="s">
        <v>61</v>
      </c>
      <c r="AG19" s="19" t="s">
        <v>54</v>
      </c>
      <c r="AH19" s="14" t="s">
        <v>55</v>
      </c>
      <c r="AI19" s="20">
        <f>F19-AN19</f>
        <v>0</v>
      </c>
      <c r="AJ19" s="17">
        <v>0</v>
      </c>
      <c r="AK19" s="21" t="str">
        <f>IF(AI19=0,"-",AJ19/AI19)</f>
        <v>-</v>
      </c>
      <c r="AL19" s="17">
        <v>0</v>
      </c>
      <c r="AM19" s="22">
        <f>IF(AL19=0,0,AL19/AI19)</f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9">
        <v>0</v>
      </c>
    </row>
    <row r="20" spans="1:52" ht="15" customHeight="1" x14ac:dyDescent="0.25">
      <c r="A20" s="14">
        <v>381</v>
      </c>
      <c r="B20" s="15">
        <v>3199</v>
      </c>
      <c r="C20" s="15">
        <v>51</v>
      </c>
      <c r="D20" s="15">
        <v>155310109</v>
      </c>
      <c r="E20" s="15" t="s">
        <v>138</v>
      </c>
      <c r="F20" s="16">
        <f>IF(S20=0,AA20,Z20+SUM(G20:Q20)+AB20)</f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 t="s">
        <v>0</v>
      </c>
      <c r="S20" s="17">
        <v>99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23">
        <f>V20/5.5</f>
        <v>0</v>
      </c>
      <c r="Z20" s="16">
        <f>ROUND(Y20,0)</f>
        <v>0</v>
      </c>
      <c r="AA20" s="17">
        <v>0</v>
      </c>
      <c r="AB20" s="17">
        <v>0</v>
      </c>
      <c r="AC20" s="14" t="s">
        <v>56</v>
      </c>
      <c r="AD20" s="18">
        <v>44439</v>
      </c>
      <c r="AE20" s="14" t="s">
        <v>43</v>
      </c>
      <c r="AF20" s="14" t="s">
        <v>61</v>
      </c>
      <c r="AG20" s="19" t="s">
        <v>54</v>
      </c>
      <c r="AH20" s="14" t="s">
        <v>55</v>
      </c>
      <c r="AI20" s="20">
        <f>F20-AN20</f>
        <v>0</v>
      </c>
      <c r="AJ20" s="17">
        <v>0</v>
      </c>
      <c r="AK20" s="21" t="str">
        <f>IF(AI20=0,"-",AJ20/AI20)</f>
        <v>-</v>
      </c>
      <c r="AL20" s="17">
        <v>0</v>
      </c>
      <c r="AM20" s="22">
        <f>IF(AL20=0,0,AL20/AI20)</f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9">
        <v>0</v>
      </c>
    </row>
    <row r="21" spans="1:52" ht="15" customHeight="1" x14ac:dyDescent="0.25">
      <c r="A21" s="14">
        <v>33</v>
      </c>
      <c r="B21" s="15">
        <v>3200</v>
      </c>
      <c r="C21" s="15">
        <v>9</v>
      </c>
      <c r="D21" s="15">
        <v>155311007</v>
      </c>
      <c r="E21" s="15" t="s">
        <v>83</v>
      </c>
      <c r="F21" s="16">
        <f>IF(S21=0,AA21,Z21+SUM(G21:Q21)+AB21)</f>
        <v>12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 t="s">
        <v>0</v>
      </c>
      <c r="S21" s="17">
        <v>1</v>
      </c>
      <c r="T21" s="17">
        <v>1</v>
      </c>
      <c r="U21" s="17">
        <v>0</v>
      </c>
      <c r="V21" s="17">
        <v>64.3</v>
      </c>
      <c r="W21" s="17">
        <v>0</v>
      </c>
      <c r="X21" s="17">
        <v>0</v>
      </c>
      <c r="Y21" s="23">
        <f>V21/5.5</f>
        <v>11.69090909090909</v>
      </c>
      <c r="Z21" s="16">
        <f>ROUND(Y21,0)</f>
        <v>12</v>
      </c>
      <c r="AA21" s="17">
        <v>11</v>
      </c>
      <c r="AB21" s="17">
        <v>0</v>
      </c>
      <c r="AC21" s="14" t="s">
        <v>56</v>
      </c>
      <c r="AD21" s="18">
        <v>44439</v>
      </c>
      <c r="AE21" s="14" t="s">
        <v>43</v>
      </c>
      <c r="AF21" s="14" t="s">
        <v>61</v>
      </c>
      <c r="AG21" s="19" t="s">
        <v>54</v>
      </c>
      <c r="AH21" s="14" t="s">
        <v>55</v>
      </c>
      <c r="AI21" s="20">
        <f>F21-AN21</f>
        <v>12</v>
      </c>
      <c r="AJ21" s="17">
        <v>12</v>
      </c>
      <c r="AK21" s="21">
        <f>IF(AI21=0,"-",AJ21/AI21)</f>
        <v>1</v>
      </c>
      <c r="AL21" s="17">
        <v>0</v>
      </c>
      <c r="AM21" s="22">
        <f>IF(AL21=0,0,AL21/AI21)</f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9">
        <v>0</v>
      </c>
    </row>
    <row r="22" spans="1:52" ht="15" customHeight="1" x14ac:dyDescent="0.25">
      <c r="A22" s="14">
        <v>302</v>
      </c>
      <c r="B22" s="15">
        <v>3403</v>
      </c>
      <c r="C22" s="15">
        <v>9</v>
      </c>
      <c r="D22" s="15">
        <v>155310050</v>
      </c>
      <c r="E22" s="15" t="s">
        <v>120</v>
      </c>
      <c r="F22" s="16">
        <f>IF(S22=0,AA22,Z22+SUM(G22:Q22)+AB22)</f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 t="s">
        <v>0</v>
      </c>
      <c r="S22" s="17">
        <v>1</v>
      </c>
      <c r="T22" s="17">
        <v>1</v>
      </c>
      <c r="U22" s="17">
        <v>0</v>
      </c>
      <c r="V22" s="17">
        <v>81.3</v>
      </c>
      <c r="W22" s="17">
        <v>0</v>
      </c>
      <c r="X22" s="17">
        <v>0</v>
      </c>
      <c r="Y22" s="23">
        <f>V22/5.5</f>
        <v>14.781818181818181</v>
      </c>
      <c r="Z22" s="16">
        <f>ROUND(Y22,0)</f>
        <v>15</v>
      </c>
      <c r="AA22" s="17">
        <v>15</v>
      </c>
      <c r="AB22" s="17">
        <v>0</v>
      </c>
      <c r="AC22" s="14" t="s">
        <v>56</v>
      </c>
      <c r="AD22" s="18">
        <v>44439</v>
      </c>
      <c r="AE22" s="14" t="s">
        <v>43</v>
      </c>
      <c r="AF22" s="14" t="s">
        <v>61</v>
      </c>
      <c r="AG22" s="19" t="s">
        <v>54</v>
      </c>
      <c r="AH22" s="14" t="s">
        <v>55</v>
      </c>
      <c r="AI22" s="20">
        <f>F22-AN22</f>
        <v>15</v>
      </c>
      <c r="AJ22" s="17">
        <v>11</v>
      </c>
      <c r="AK22" s="21">
        <f>IF(AI22=0,"-",AJ22/AI22)</f>
        <v>0.73333333333333328</v>
      </c>
      <c r="AL22" s="17">
        <v>0</v>
      </c>
      <c r="AM22" s="22">
        <f>IF(AL22=0,0,AL22/AI22)</f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9">
        <v>0</v>
      </c>
    </row>
    <row r="23" spans="1:52" ht="15" customHeight="1" x14ac:dyDescent="0.25">
      <c r="A23" s="14">
        <v>290</v>
      </c>
      <c r="B23" s="15">
        <v>3420</v>
      </c>
      <c r="C23" s="15">
        <v>9</v>
      </c>
      <c r="D23" s="15">
        <v>153309030</v>
      </c>
      <c r="E23" s="15" t="s">
        <v>118</v>
      </c>
      <c r="F23" s="16">
        <f>IF(S23=0,AA23,Z23+SUM(G23:Q23)+AB23)</f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 t="s">
        <v>0</v>
      </c>
      <c r="S23" s="17">
        <v>99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3">
        <f>V23/5.5</f>
        <v>0</v>
      </c>
      <c r="Z23" s="16">
        <f>ROUND(Y23,0)</f>
        <v>0</v>
      </c>
      <c r="AA23" s="17">
        <v>0</v>
      </c>
      <c r="AB23" s="17">
        <v>0</v>
      </c>
      <c r="AC23" s="14" t="s">
        <v>56</v>
      </c>
      <c r="AD23" s="18">
        <v>44439</v>
      </c>
      <c r="AE23" s="14" t="s">
        <v>43</v>
      </c>
      <c r="AF23" s="14" t="s">
        <v>61</v>
      </c>
      <c r="AG23" s="19" t="s">
        <v>54</v>
      </c>
      <c r="AH23" s="14" t="s">
        <v>55</v>
      </c>
      <c r="AI23" s="20">
        <f>F23-AN23</f>
        <v>0</v>
      </c>
      <c r="AJ23" s="17">
        <v>0</v>
      </c>
      <c r="AK23" s="21" t="str">
        <f>IF(AI23=0,"-",AJ23/AI23)</f>
        <v>-</v>
      </c>
      <c r="AL23" s="17">
        <v>0</v>
      </c>
      <c r="AM23" s="22">
        <f>IF(AL23=0,0,AL23/AI23)</f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9">
        <v>0</v>
      </c>
    </row>
    <row r="24" spans="1:52" ht="15" customHeight="1" x14ac:dyDescent="0.25">
      <c r="A24" s="14">
        <v>291</v>
      </c>
      <c r="B24" s="15">
        <v>3421</v>
      </c>
      <c r="C24" s="15">
        <v>9</v>
      </c>
      <c r="D24" s="15">
        <v>153309031</v>
      </c>
      <c r="E24" s="15" t="s">
        <v>118</v>
      </c>
      <c r="F24" s="16">
        <f>IF(S24=0,AA24,Z24+SUM(G24:Q24)+AB24)</f>
        <v>5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 t="s">
        <v>0</v>
      </c>
      <c r="S24" s="17">
        <v>2</v>
      </c>
      <c r="T24" s="17">
        <v>1</v>
      </c>
      <c r="U24" s="17">
        <v>0</v>
      </c>
      <c r="V24" s="17">
        <v>28.3</v>
      </c>
      <c r="W24" s="17">
        <v>1</v>
      </c>
      <c r="X24" s="17">
        <v>7.9</v>
      </c>
      <c r="Y24" s="23">
        <f>V24/5.5</f>
        <v>5.1454545454545455</v>
      </c>
      <c r="Z24" s="16">
        <f>ROUND(Y24,0)</f>
        <v>5</v>
      </c>
      <c r="AA24" s="17">
        <v>5</v>
      </c>
      <c r="AB24" s="17">
        <v>0</v>
      </c>
      <c r="AC24" s="14" t="s">
        <v>56</v>
      </c>
      <c r="AD24" s="18">
        <v>44439</v>
      </c>
      <c r="AE24" s="14" t="s">
        <v>43</v>
      </c>
      <c r="AF24" s="14" t="s">
        <v>61</v>
      </c>
      <c r="AG24" s="19" t="s">
        <v>54</v>
      </c>
      <c r="AH24" s="14" t="s">
        <v>55</v>
      </c>
      <c r="AI24" s="20">
        <f>F24-AN24</f>
        <v>5</v>
      </c>
      <c r="AJ24" s="17">
        <v>0</v>
      </c>
      <c r="AK24" s="21">
        <f>IF(AI24=0,"-",AJ24/AI24)</f>
        <v>0</v>
      </c>
      <c r="AL24" s="17">
        <v>0</v>
      </c>
      <c r="AM24" s="22">
        <f>IF(AL24=0,0,AL24/AI24)</f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9">
        <v>0</v>
      </c>
    </row>
    <row r="25" spans="1:52" ht="15" customHeight="1" x14ac:dyDescent="0.25">
      <c r="A25" s="14">
        <v>289</v>
      </c>
      <c r="B25" s="15">
        <v>3422</v>
      </c>
      <c r="C25" s="15">
        <v>9</v>
      </c>
      <c r="D25" s="15">
        <v>153310012</v>
      </c>
      <c r="E25" s="15" t="s">
        <v>118</v>
      </c>
      <c r="F25" s="16">
        <f>IF(S25=0,AA25,Z25+SUM(G25:Q25)+AB25)</f>
        <v>2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 t="s">
        <v>0</v>
      </c>
      <c r="S25" s="17">
        <v>2</v>
      </c>
      <c r="T25" s="17">
        <v>1</v>
      </c>
      <c r="U25" s="17">
        <v>0</v>
      </c>
      <c r="V25" s="17">
        <v>9.6999999999999993</v>
      </c>
      <c r="W25" s="17">
        <v>1</v>
      </c>
      <c r="X25" s="17">
        <v>7.3</v>
      </c>
      <c r="Y25" s="23">
        <f>V25/5.5</f>
        <v>1.7636363636363634</v>
      </c>
      <c r="Z25" s="16">
        <f>ROUND(Y25,0)</f>
        <v>2</v>
      </c>
      <c r="AA25" s="17">
        <v>2</v>
      </c>
      <c r="AB25" s="17">
        <v>0</v>
      </c>
      <c r="AC25" s="14" t="s">
        <v>56</v>
      </c>
      <c r="AD25" s="18">
        <v>44439</v>
      </c>
      <c r="AE25" s="14" t="s">
        <v>43</v>
      </c>
      <c r="AF25" s="14" t="s">
        <v>61</v>
      </c>
      <c r="AG25" s="19" t="s">
        <v>54</v>
      </c>
      <c r="AH25" s="14" t="s">
        <v>55</v>
      </c>
      <c r="AI25" s="20">
        <f>F25-AN25</f>
        <v>2</v>
      </c>
      <c r="AJ25" s="17">
        <v>0</v>
      </c>
      <c r="AK25" s="21">
        <f>IF(AI25=0,"-",AJ25/AI25)</f>
        <v>0</v>
      </c>
      <c r="AL25" s="17">
        <v>0</v>
      </c>
      <c r="AM25" s="22">
        <f>IF(AL25=0,0,AL25/AI25)</f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9">
        <v>0</v>
      </c>
    </row>
    <row r="26" spans="1:52" ht="15" customHeight="1" x14ac:dyDescent="0.25">
      <c r="A26" s="14">
        <v>301</v>
      </c>
      <c r="B26" s="15">
        <v>3423</v>
      </c>
      <c r="C26" s="15">
        <v>9</v>
      </c>
      <c r="D26" s="15">
        <v>153310013</v>
      </c>
      <c r="E26" s="15" t="s">
        <v>118</v>
      </c>
      <c r="F26" s="16">
        <f>IF(S26=0,AA26,Z26+SUM(G26:Q26)+AB26)</f>
        <v>2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10.5</v>
      </c>
      <c r="W26" s="17">
        <v>1</v>
      </c>
      <c r="X26" s="17">
        <v>7.4</v>
      </c>
      <c r="Y26" s="23">
        <f>V26/5.5</f>
        <v>1.9090909090909092</v>
      </c>
      <c r="Z26" s="16">
        <f>ROUND(Y26,0)</f>
        <v>2</v>
      </c>
      <c r="AA26" s="17">
        <v>2</v>
      </c>
      <c r="AB26" s="17">
        <v>0</v>
      </c>
      <c r="AC26" s="14" t="s">
        <v>56</v>
      </c>
      <c r="AD26" s="18">
        <v>44439</v>
      </c>
      <c r="AE26" s="14" t="s">
        <v>43</v>
      </c>
      <c r="AF26" s="14" t="s">
        <v>61</v>
      </c>
      <c r="AG26" s="19" t="s">
        <v>54</v>
      </c>
      <c r="AH26" s="14" t="s">
        <v>55</v>
      </c>
      <c r="AI26" s="20">
        <f>F26-AN26</f>
        <v>2</v>
      </c>
      <c r="AJ26" s="17">
        <v>0</v>
      </c>
      <c r="AK26" s="21">
        <f>IF(AI26=0,"-",AJ26/AI26)</f>
        <v>0</v>
      </c>
      <c r="AL26" s="17">
        <v>0</v>
      </c>
      <c r="AM26" s="22">
        <f>IF(AL26=0,0,AL26/AI26)</f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9">
        <v>0</v>
      </c>
    </row>
    <row r="27" spans="1:52" ht="15" customHeight="1" x14ac:dyDescent="0.25">
      <c r="A27" s="14">
        <v>300</v>
      </c>
      <c r="B27" s="15">
        <v>3424</v>
      </c>
      <c r="C27" s="15">
        <v>9</v>
      </c>
      <c r="D27" s="15">
        <v>153310017</v>
      </c>
      <c r="E27" s="15" t="s">
        <v>118</v>
      </c>
      <c r="F27" s="16">
        <f>IF(S27=0,AA27,Z27+SUM(G27:Q27)+AB27)</f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 t="s">
        <v>0</v>
      </c>
      <c r="S27" s="17">
        <v>99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23">
        <f>V27/5.5</f>
        <v>0</v>
      </c>
      <c r="Z27" s="16">
        <f>ROUND(Y27,0)</f>
        <v>0</v>
      </c>
      <c r="AA27" s="17">
        <v>0</v>
      </c>
      <c r="AB27" s="17">
        <v>0</v>
      </c>
      <c r="AC27" s="14" t="s">
        <v>56</v>
      </c>
      <c r="AD27" s="18">
        <v>44439</v>
      </c>
      <c r="AE27" s="14" t="s">
        <v>43</v>
      </c>
      <c r="AF27" s="14" t="s">
        <v>61</v>
      </c>
      <c r="AG27" s="19" t="s">
        <v>54</v>
      </c>
      <c r="AH27" s="14" t="s">
        <v>55</v>
      </c>
      <c r="AI27" s="20">
        <f>F27-AN27</f>
        <v>0</v>
      </c>
      <c r="AJ27" s="17">
        <v>0</v>
      </c>
      <c r="AK27" s="21" t="str">
        <f>IF(AI27=0,"-",AJ27/AI27)</f>
        <v>-</v>
      </c>
      <c r="AL27" s="17">
        <v>0</v>
      </c>
      <c r="AM27" s="22">
        <f>IF(AL27=0,0,AL27/AI27)</f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9">
        <v>0</v>
      </c>
    </row>
    <row r="28" spans="1:52" ht="15" customHeight="1" x14ac:dyDescent="0.25">
      <c r="A28" s="14">
        <v>292</v>
      </c>
      <c r="B28" s="15">
        <v>3425</v>
      </c>
      <c r="C28" s="15">
        <v>9</v>
      </c>
      <c r="D28" s="15">
        <v>153310018</v>
      </c>
      <c r="E28" s="15" t="s">
        <v>118</v>
      </c>
      <c r="F28" s="16">
        <f>IF(S28=0,AA28,Z28+SUM(G28:Q28)+AB28)</f>
        <v>5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 t="s">
        <v>0</v>
      </c>
      <c r="S28" s="17">
        <v>2</v>
      </c>
      <c r="T28" s="17">
        <v>1</v>
      </c>
      <c r="U28" s="17">
        <v>0</v>
      </c>
      <c r="V28" s="17">
        <v>26.3</v>
      </c>
      <c r="W28" s="17">
        <v>1</v>
      </c>
      <c r="X28" s="17">
        <v>7.4</v>
      </c>
      <c r="Y28" s="23">
        <f>V28/5.5</f>
        <v>4.7818181818181822</v>
      </c>
      <c r="Z28" s="16">
        <f>ROUND(Y28,0)</f>
        <v>5</v>
      </c>
      <c r="AA28" s="17">
        <v>5</v>
      </c>
      <c r="AB28" s="17">
        <v>0</v>
      </c>
      <c r="AC28" s="14" t="s">
        <v>56</v>
      </c>
      <c r="AD28" s="18">
        <v>44439</v>
      </c>
      <c r="AE28" s="14" t="s">
        <v>43</v>
      </c>
      <c r="AF28" s="14" t="s">
        <v>61</v>
      </c>
      <c r="AG28" s="19" t="s">
        <v>54</v>
      </c>
      <c r="AH28" s="14" t="s">
        <v>55</v>
      </c>
      <c r="AI28" s="20">
        <f>F28-AN28</f>
        <v>5</v>
      </c>
      <c r="AJ28" s="17">
        <v>0</v>
      </c>
      <c r="AK28" s="21">
        <f>IF(AI28=0,"-",AJ28/AI28)</f>
        <v>0</v>
      </c>
      <c r="AL28" s="17">
        <v>0</v>
      </c>
      <c r="AM28" s="22">
        <f>IF(AL28=0,0,AL28/AI28)</f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9">
        <v>0</v>
      </c>
    </row>
    <row r="29" spans="1:52" ht="15" customHeight="1" x14ac:dyDescent="0.25">
      <c r="A29" s="14">
        <v>298</v>
      </c>
      <c r="B29" s="15">
        <v>3426</v>
      </c>
      <c r="C29" s="15">
        <v>9</v>
      </c>
      <c r="D29" s="15">
        <v>153310019</v>
      </c>
      <c r="E29" s="15" t="s">
        <v>118</v>
      </c>
      <c r="F29" s="16">
        <f>IF(S29=0,AA29,Z29+SUM(G29:Q29)+AB29)</f>
        <v>5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 t="s">
        <v>0</v>
      </c>
      <c r="S29" s="17">
        <v>2</v>
      </c>
      <c r="T29" s="17">
        <v>1</v>
      </c>
      <c r="U29" s="17">
        <v>0</v>
      </c>
      <c r="V29" s="17">
        <v>29.7</v>
      </c>
      <c r="W29" s="17">
        <v>1</v>
      </c>
      <c r="X29" s="17">
        <v>7.4</v>
      </c>
      <c r="Y29" s="23">
        <f>V29/5.5</f>
        <v>5.3999999999999995</v>
      </c>
      <c r="Z29" s="16">
        <f>ROUND(Y29,0)</f>
        <v>5</v>
      </c>
      <c r="AA29" s="17">
        <v>5</v>
      </c>
      <c r="AB29" s="17">
        <v>0</v>
      </c>
      <c r="AC29" s="14" t="s">
        <v>56</v>
      </c>
      <c r="AD29" s="18">
        <v>44439</v>
      </c>
      <c r="AE29" s="14" t="s">
        <v>43</v>
      </c>
      <c r="AF29" s="14" t="s">
        <v>61</v>
      </c>
      <c r="AG29" s="19" t="s">
        <v>54</v>
      </c>
      <c r="AH29" s="14" t="s">
        <v>55</v>
      </c>
      <c r="AI29" s="20">
        <f>F29-AN29</f>
        <v>5</v>
      </c>
      <c r="AJ29" s="17">
        <v>0</v>
      </c>
      <c r="AK29" s="21">
        <f>IF(AI29=0,"-",AJ29/AI29)</f>
        <v>0</v>
      </c>
      <c r="AL29" s="17">
        <v>0</v>
      </c>
      <c r="AM29" s="22">
        <f>IF(AL29=0,0,AL29/AI29)</f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9">
        <v>0</v>
      </c>
    </row>
    <row r="30" spans="1:52" ht="15" customHeight="1" x14ac:dyDescent="0.25">
      <c r="A30" s="14">
        <v>296</v>
      </c>
      <c r="B30" s="15">
        <v>3427</v>
      </c>
      <c r="C30" s="15">
        <v>9</v>
      </c>
      <c r="D30" s="15">
        <v>153310029</v>
      </c>
      <c r="E30" s="15" t="s">
        <v>118</v>
      </c>
      <c r="F30" s="16">
        <f>IF(S30=0,AA30,Z30+SUM(G30:Q30)+AB30)</f>
        <v>9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 t="s">
        <v>0</v>
      </c>
      <c r="S30" s="17">
        <v>2</v>
      </c>
      <c r="T30" s="17">
        <v>1</v>
      </c>
      <c r="U30" s="17">
        <v>9</v>
      </c>
      <c r="V30" s="17">
        <v>50</v>
      </c>
      <c r="W30" s="17">
        <v>2</v>
      </c>
      <c r="X30" s="17">
        <v>4.5999999999999996</v>
      </c>
      <c r="Y30" s="23">
        <f>V30/5.5</f>
        <v>9.0909090909090917</v>
      </c>
      <c r="Z30" s="16">
        <f>ROUND(Y30,0)</f>
        <v>9</v>
      </c>
      <c r="AA30" s="17">
        <v>9</v>
      </c>
      <c r="AB30" s="17">
        <v>0</v>
      </c>
      <c r="AC30" s="14" t="s">
        <v>56</v>
      </c>
      <c r="AD30" s="18">
        <v>44439</v>
      </c>
      <c r="AE30" s="14" t="s">
        <v>43</v>
      </c>
      <c r="AF30" s="14" t="s">
        <v>61</v>
      </c>
      <c r="AG30" s="19" t="s">
        <v>54</v>
      </c>
      <c r="AH30" s="14" t="s">
        <v>55</v>
      </c>
      <c r="AI30" s="20">
        <f>F30-AN30</f>
        <v>9</v>
      </c>
      <c r="AJ30" s="17">
        <v>5</v>
      </c>
      <c r="AK30" s="21">
        <f>IF(AI30=0,"-",AJ30/AI30)</f>
        <v>0.55555555555555558</v>
      </c>
      <c r="AL30" s="17">
        <v>0</v>
      </c>
      <c r="AM30" s="22">
        <f>IF(AL30=0,0,AL30/AI30)</f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9">
        <v>0</v>
      </c>
    </row>
    <row r="31" spans="1:52" ht="15" customHeight="1" x14ac:dyDescent="0.25">
      <c r="A31" s="14">
        <v>127</v>
      </c>
      <c r="B31" s="15">
        <v>3455</v>
      </c>
      <c r="C31" s="15">
        <v>9</v>
      </c>
      <c r="D31" s="15">
        <v>156311034</v>
      </c>
      <c r="E31" s="15" t="s">
        <v>103</v>
      </c>
      <c r="F31" s="16">
        <f>IF(S31=0,AA31,Z31+SUM(G31:Q31)+AB31)</f>
        <v>8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 t="s">
        <v>0</v>
      </c>
      <c r="S31" s="17">
        <v>1</v>
      </c>
      <c r="T31" s="17">
        <v>1</v>
      </c>
      <c r="U31" s="17">
        <v>0</v>
      </c>
      <c r="V31" s="17">
        <v>42.7</v>
      </c>
      <c r="W31" s="17">
        <v>0</v>
      </c>
      <c r="X31" s="17">
        <v>0</v>
      </c>
      <c r="Y31" s="23">
        <f>V31/5.5</f>
        <v>7.7636363636363646</v>
      </c>
      <c r="Z31" s="16">
        <f>ROUND(Y31,0)</f>
        <v>8</v>
      </c>
      <c r="AA31" s="17">
        <v>8</v>
      </c>
      <c r="AB31" s="17">
        <v>0</v>
      </c>
      <c r="AC31" s="14" t="s">
        <v>56</v>
      </c>
      <c r="AD31" s="18">
        <v>44439</v>
      </c>
      <c r="AE31" s="14" t="s">
        <v>43</v>
      </c>
      <c r="AF31" s="14" t="s">
        <v>61</v>
      </c>
      <c r="AG31" s="19" t="s">
        <v>54</v>
      </c>
      <c r="AH31" s="14" t="s">
        <v>55</v>
      </c>
      <c r="AI31" s="20">
        <f>F31-AN31</f>
        <v>7</v>
      </c>
      <c r="AJ31" s="17">
        <v>6</v>
      </c>
      <c r="AK31" s="21">
        <f>IF(AI31=0,"-",AJ31/AI31)</f>
        <v>0.8571428571428571</v>
      </c>
      <c r="AL31" s="17">
        <v>0</v>
      </c>
      <c r="AM31" s="22">
        <f>IF(AL31=0,0,AL31/AI31)</f>
        <v>0</v>
      </c>
      <c r="AN31" s="17">
        <v>1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9">
        <v>0</v>
      </c>
    </row>
    <row r="32" spans="1:52" ht="15" customHeight="1" x14ac:dyDescent="0.25">
      <c r="A32" s="14">
        <v>183</v>
      </c>
      <c r="B32" s="15">
        <v>3456</v>
      </c>
      <c r="C32" s="15">
        <v>9</v>
      </c>
      <c r="D32" s="15">
        <v>156311035</v>
      </c>
      <c r="E32" s="15" t="s">
        <v>103</v>
      </c>
      <c r="F32" s="16">
        <f>IF(S32=0,AA32,Z32+SUM(G32:Q32)+AB32)</f>
        <v>7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 t="s">
        <v>0</v>
      </c>
      <c r="S32" s="17">
        <v>1</v>
      </c>
      <c r="T32" s="17">
        <v>1</v>
      </c>
      <c r="U32" s="17">
        <v>0</v>
      </c>
      <c r="V32" s="17">
        <v>38</v>
      </c>
      <c r="W32" s="17">
        <v>0</v>
      </c>
      <c r="X32" s="17">
        <v>0</v>
      </c>
      <c r="Y32" s="23">
        <f>V32/5.5</f>
        <v>6.9090909090909092</v>
      </c>
      <c r="Z32" s="16">
        <f>ROUND(Y32,0)</f>
        <v>7</v>
      </c>
      <c r="AA32" s="17">
        <v>7</v>
      </c>
      <c r="AB32" s="17">
        <v>0</v>
      </c>
      <c r="AC32" s="14" t="s">
        <v>56</v>
      </c>
      <c r="AD32" s="18">
        <v>44439</v>
      </c>
      <c r="AE32" s="14" t="s">
        <v>43</v>
      </c>
      <c r="AF32" s="14" t="s">
        <v>61</v>
      </c>
      <c r="AG32" s="19" t="s">
        <v>54</v>
      </c>
      <c r="AH32" s="14" t="s">
        <v>55</v>
      </c>
      <c r="AI32" s="20">
        <f>F32-AN32</f>
        <v>7</v>
      </c>
      <c r="AJ32" s="17">
        <v>5</v>
      </c>
      <c r="AK32" s="21">
        <f>IF(AI32=0,"-",AJ32/AI32)</f>
        <v>0.7142857142857143</v>
      </c>
      <c r="AL32" s="17">
        <v>0</v>
      </c>
      <c r="AM32" s="22">
        <f>IF(AL32=0,0,AL32/AI32)</f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9">
        <v>0</v>
      </c>
    </row>
    <row r="33" spans="1:52" ht="15" customHeight="1" x14ac:dyDescent="0.25">
      <c r="A33" s="14">
        <v>112</v>
      </c>
      <c r="B33" s="15">
        <v>3805</v>
      </c>
      <c r="C33" s="15">
        <v>52</v>
      </c>
      <c r="D33" s="15">
        <v>156310109</v>
      </c>
      <c r="E33" s="15" t="s">
        <v>101</v>
      </c>
      <c r="F33" s="16">
        <f>IF(S33=0,AA33,Z33+SUM(G33:Q33)+AB33)</f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 t="s">
        <v>0</v>
      </c>
      <c r="S33" s="17">
        <v>99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23">
        <f>V33/5.5</f>
        <v>0</v>
      </c>
      <c r="Z33" s="16">
        <f>ROUND(Y33,0)</f>
        <v>0</v>
      </c>
      <c r="AA33" s="17">
        <v>0</v>
      </c>
      <c r="AB33" s="17">
        <v>0</v>
      </c>
      <c r="AC33" s="14" t="s">
        <v>56</v>
      </c>
      <c r="AD33" s="18">
        <v>44439</v>
      </c>
      <c r="AE33" s="14" t="s">
        <v>43</v>
      </c>
      <c r="AF33" s="14" t="s">
        <v>61</v>
      </c>
      <c r="AG33" s="19" t="s">
        <v>54</v>
      </c>
      <c r="AH33" s="14" t="s">
        <v>55</v>
      </c>
      <c r="AI33" s="20">
        <f>F33-AN33</f>
        <v>0</v>
      </c>
      <c r="AJ33" s="17">
        <v>0</v>
      </c>
      <c r="AK33" s="21" t="str">
        <f>IF(AI33=0,"-",AJ33/AI33)</f>
        <v>-</v>
      </c>
      <c r="AL33" s="17">
        <v>0</v>
      </c>
      <c r="AM33" s="22">
        <f>IF(AL33=0,0,AL33/AI33)</f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9">
        <v>0</v>
      </c>
    </row>
    <row r="34" spans="1:52" ht="15" customHeight="1" x14ac:dyDescent="0.25">
      <c r="A34" s="14">
        <v>118</v>
      </c>
      <c r="B34" s="15">
        <v>3806</v>
      </c>
      <c r="C34" s="15">
        <v>52</v>
      </c>
      <c r="D34" s="15">
        <v>156310112</v>
      </c>
      <c r="E34" s="15" t="s">
        <v>101</v>
      </c>
      <c r="F34" s="16">
        <f>IF(S34=0,AA34,Z34+SUM(G34:Q34)+AB34)</f>
        <v>10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 t="s">
        <v>0</v>
      </c>
      <c r="S34" s="17">
        <v>1</v>
      </c>
      <c r="T34" s="17">
        <v>1</v>
      </c>
      <c r="U34" s="17">
        <v>0</v>
      </c>
      <c r="V34" s="17">
        <v>53.5</v>
      </c>
      <c r="W34" s="17">
        <v>0</v>
      </c>
      <c r="X34" s="17">
        <v>0</v>
      </c>
      <c r="Y34" s="23">
        <f>V34/5.5</f>
        <v>9.7272727272727266</v>
      </c>
      <c r="Z34" s="16">
        <f>ROUND(Y34,0)</f>
        <v>10</v>
      </c>
      <c r="AA34" s="17">
        <v>9</v>
      </c>
      <c r="AB34" s="17">
        <v>0</v>
      </c>
      <c r="AC34" s="14" t="s">
        <v>56</v>
      </c>
      <c r="AD34" s="18">
        <v>44439</v>
      </c>
      <c r="AE34" s="14" t="s">
        <v>43</v>
      </c>
      <c r="AF34" s="14" t="s">
        <v>61</v>
      </c>
      <c r="AG34" s="19" t="s">
        <v>54</v>
      </c>
      <c r="AH34" s="14" t="s">
        <v>55</v>
      </c>
      <c r="AI34" s="20">
        <f>F34-AN34</f>
        <v>10</v>
      </c>
      <c r="AJ34" s="17">
        <v>6</v>
      </c>
      <c r="AK34" s="21">
        <f>IF(AI34=0,"-",AJ34/AI34)</f>
        <v>0.6</v>
      </c>
      <c r="AL34" s="17">
        <v>0</v>
      </c>
      <c r="AM34" s="22">
        <f>IF(AL34=0,0,AL34/AI34)</f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9">
        <v>0</v>
      </c>
    </row>
    <row r="35" spans="1:52" ht="15" customHeight="1" x14ac:dyDescent="0.25">
      <c r="A35" s="14">
        <v>251</v>
      </c>
      <c r="B35" s="15">
        <v>3809</v>
      </c>
      <c r="C35" s="15">
        <v>52</v>
      </c>
      <c r="D35" s="15">
        <v>156310137</v>
      </c>
      <c r="E35" s="15" t="s">
        <v>101</v>
      </c>
      <c r="F35" s="16">
        <f>IF(S35=0,AA35,Z35+SUM(G35:Q35)+AB35)</f>
        <v>21</v>
      </c>
      <c r="G35" s="17">
        <v>0</v>
      </c>
      <c r="H35" s="17">
        <v>1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 t="s">
        <v>0</v>
      </c>
      <c r="S35" s="17">
        <v>1</v>
      </c>
      <c r="T35" s="17">
        <v>1</v>
      </c>
      <c r="U35" s="17">
        <v>0</v>
      </c>
      <c r="V35" s="17">
        <v>111.4</v>
      </c>
      <c r="W35" s="17">
        <v>0</v>
      </c>
      <c r="X35" s="17">
        <v>0</v>
      </c>
      <c r="Y35" s="23">
        <f>V35/5.5</f>
        <v>20.254545454545454</v>
      </c>
      <c r="Z35" s="16">
        <f>ROUND(Y35,0)</f>
        <v>20</v>
      </c>
      <c r="AA35" s="17">
        <v>20</v>
      </c>
      <c r="AB35" s="17">
        <v>0</v>
      </c>
      <c r="AC35" s="14" t="s">
        <v>56</v>
      </c>
      <c r="AD35" s="18">
        <v>44439</v>
      </c>
      <c r="AE35" s="14" t="s">
        <v>43</v>
      </c>
      <c r="AF35" s="14" t="s">
        <v>61</v>
      </c>
      <c r="AG35" s="19" t="s">
        <v>54</v>
      </c>
      <c r="AH35" s="14" t="s">
        <v>55</v>
      </c>
      <c r="AI35" s="20">
        <f>F35-AN35</f>
        <v>21</v>
      </c>
      <c r="AJ35" s="17">
        <v>22</v>
      </c>
      <c r="AK35" s="21">
        <f>IF(AI35=0,"-",AJ35/AI35)</f>
        <v>1.0476190476190477</v>
      </c>
      <c r="AL35" s="17">
        <v>0</v>
      </c>
      <c r="AM35" s="22">
        <f>IF(AL35=0,0,AL35/AI35)</f>
        <v>0</v>
      </c>
      <c r="AN35" s="17">
        <v>0</v>
      </c>
      <c r="AO35" s="17">
        <v>0</v>
      </c>
      <c r="AP35" s="17">
        <v>1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9">
        <v>0</v>
      </c>
    </row>
    <row r="36" spans="1:52" ht="15" customHeight="1" x14ac:dyDescent="0.25">
      <c r="A36" s="14">
        <v>252</v>
      </c>
      <c r="B36" s="15">
        <v>3811</v>
      </c>
      <c r="C36" s="15">
        <v>52</v>
      </c>
      <c r="D36" s="15">
        <v>156311063</v>
      </c>
      <c r="E36" s="15" t="s">
        <v>101</v>
      </c>
      <c r="F36" s="16">
        <f>IF(S36=0,AA36,Z36+SUM(G36:Q36)+AB36)</f>
        <v>4</v>
      </c>
      <c r="G36" s="17">
        <v>0</v>
      </c>
      <c r="H36" s="17">
        <v>0</v>
      </c>
      <c r="I36" s="17">
        <v>0</v>
      </c>
      <c r="J36" s="17">
        <v>0</v>
      </c>
      <c r="K36" s="17">
        <v>2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 t="s">
        <v>0</v>
      </c>
      <c r="S36" s="17">
        <v>0</v>
      </c>
      <c r="T36" s="17">
        <v>1</v>
      </c>
      <c r="U36" s="17">
        <v>0</v>
      </c>
      <c r="V36" s="17">
        <v>0</v>
      </c>
      <c r="W36" s="17">
        <v>0</v>
      </c>
      <c r="X36" s="17">
        <v>0</v>
      </c>
      <c r="Y36" s="23">
        <f>V36/5.5</f>
        <v>0</v>
      </c>
      <c r="Z36" s="16">
        <f>ROUND(Y36,0)</f>
        <v>0</v>
      </c>
      <c r="AA36" s="17">
        <v>4</v>
      </c>
      <c r="AB36" s="17">
        <v>0</v>
      </c>
      <c r="AC36" s="14" t="s">
        <v>56</v>
      </c>
      <c r="AD36" s="18">
        <v>44439</v>
      </c>
      <c r="AE36" s="14" t="s">
        <v>43</v>
      </c>
      <c r="AF36" s="14" t="s">
        <v>61</v>
      </c>
      <c r="AG36" s="19" t="s">
        <v>54</v>
      </c>
      <c r="AH36" s="14" t="s">
        <v>55</v>
      </c>
      <c r="AI36" s="20">
        <f>F36-AN36</f>
        <v>4</v>
      </c>
      <c r="AJ36" s="17">
        <v>2</v>
      </c>
      <c r="AK36" s="21">
        <f>IF(AI36=0,"-",AJ36/AI36)</f>
        <v>0.5</v>
      </c>
      <c r="AL36" s="17">
        <v>0</v>
      </c>
      <c r="AM36" s="22">
        <f>IF(AL36=0,0,AL36/AI36)</f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9">
        <v>0</v>
      </c>
    </row>
    <row r="37" spans="1:52" ht="15" customHeight="1" x14ac:dyDescent="0.25">
      <c r="A37" s="14">
        <v>70</v>
      </c>
      <c r="B37" s="15">
        <v>3832</v>
      </c>
      <c r="C37" s="15">
        <v>9</v>
      </c>
      <c r="D37" s="15">
        <v>154310065</v>
      </c>
      <c r="E37" s="15" t="s">
        <v>69</v>
      </c>
      <c r="F37" s="16">
        <f>IF(S37=0,AA37,Z37+SUM(G37:Q37)+AB37)</f>
        <v>17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 t="s">
        <v>0</v>
      </c>
      <c r="S37" s="17">
        <v>2</v>
      </c>
      <c r="T37" s="17">
        <v>1</v>
      </c>
      <c r="U37" s="17">
        <v>0</v>
      </c>
      <c r="V37" s="17">
        <v>93.8</v>
      </c>
      <c r="W37" s="17">
        <v>1</v>
      </c>
      <c r="X37" s="17">
        <v>5.3</v>
      </c>
      <c r="Y37" s="23">
        <f>V37/5.5</f>
        <v>17.054545454545455</v>
      </c>
      <c r="Z37" s="16">
        <f>ROUND(Y37,0)</f>
        <v>17</v>
      </c>
      <c r="AA37" s="17">
        <v>17</v>
      </c>
      <c r="AB37" s="17">
        <v>0</v>
      </c>
      <c r="AC37" s="14" t="s">
        <v>56</v>
      </c>
      <c r="AD37" s="18">
        <v>44439</v>
      </c>
      <c r="AE37" s="14" t="s">
        <v>43</v>
      </c>
      <c r="AF37" s="14" t="s">
        <v>61</v>
      </c>
      <c r="AG37" s="19" t="s">
        <v>54</v>
      </c>
      <c r="AH37" s="14" t="s">
        <v>55</v>
      </c>
      <c r="AI37" s="20">
        <f>F37-AN37</f>
        <v>17</v>
      </c>
      <c r="AJ37" s="17">
        <v>3</v>
      </c>
      <c r="AK37" s="21">
        <f>IF(AI37=0,"-",AJ37/AI37)</f>
        <v>0.17647058823529413</v>
      </c>
      <c r="AL37" s="17">
        <v>0</v>
      </c>
      <c r="AM37" s="22">
        <f>IF(AL37=0,0,AL37/AI37)</f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9">
        <v>0</v>
      </c>
    </row>
    <row r="38" spans="1:52" ht="15" customHeight="1" x14ac:dyDescent="0.25">
      <c r="A38" s="14">
        <v>94</v>
      </c>
      <c r="B38" s="15">
        <v>3833</v>
      </c>
      <c r="C38" s="15">
        <v>9</v>
      </c>
      <c r="D38" s="15">
        <v>154310066</v>
      </c>
      <c r="E38" s="15" t="s">
        <v>69</v>
      </c>
      <c r="F38" s="16">
        <f>IF(S38=0,AA38,Z38+SUM(G38:Q38)+AB38)</f>
        <v>11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 t="s">
        <v>0</v>
      </c>
      <c r="S38" s="17">
        <v>1</v>
      </c>
      <c r="T38" s="17">
        <v>1</v>
      </c>
      <c r="U38" s="17">
        <v>0</v>
      </c>
      <c r="V38" s="17">
        <v>57.9</v>
      </c>
      <c r="W38" s="17">
        <v>0</v>
      </c>
      <c r="X38" s="17">
        <v>0</v>
      </c>
      <c r="Y38" s="23">
        <f>V38/5.5</f>
        <v>10.527272727272727</v>
      </c>
      <c r="Z38" s="16">
        <f>ROUND(Y38,0)</f>
        <v>11</v>
      </c>
      <c r="AA38" s="17">
        <v>10</v>
      </c>
      <c r="AB38" s="17">
        <v>0</v>
      </c>
      <c r="AC38" s="14" t="s">
        <v>56</v>
      </c>
      <c r="AD38" s="18">
        <v>44439</v>
      </c>
      <c r="AE38" s="14" t="s">
        <v>43</v>
      </c>
      <c r="AF38" s="14" t="s">
        <v>61</v>
      </c>
      <c r="AG38" s="19" t="s">
        <v>54</v>
      </c>
      <c r="AH38" s="14" t="s">
        <v>55</v>
      </c>
      <c r="AI38" s="20">
        <f>F38-AN38</f>
        <v>11</v>
      </c>
      <c r="AJ38" s="17">
        <v>9</v>
      </c>
      <c r="AK38" s="21">
        <f>IF(AI38=0,"-",AJ38/AI38)</f>
        <v>0.81818181818181823</v>
      </c>
      <c r="AL38" s="17">
        <v>0</v>
      </c>
      <c r="AM38" s="22">
        <f>IF(AL38=0,0,AL38/AI38)</f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9">
        <v>0</v>
      </c>
    </row>
    <row r="39" spans="1:52" ht="15" customHeight="1" x14ac:dyDescent="0.25">
      <c r="A39" s="14">
        <v>8</v>
      </c>
      <c r="B39" s="15">
        <v>3834</v>
      </c>
      <c r="C39" s="15">
        <v>9</v>
      </c>
      <c r="D39" s="15">
        <v>154310067</v>
      </c>
      <c r="E39" s="15" t="s">
        <v>69</v>
      </c>
      <c r="F39" s="16">
        <f>IF(S39=0,AA39,Z39+SUM(G39:Q39)+AB39)</f>
        <v>5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 t="s">
        <v>0</v>
      </c>
      <c r="S39" s="17">
        <v>1</v>
      </c>
      <c r="T39" s="17">
        <v>1</v>
      </c>
      <c r="U39" s="17">
        <v>0</v>
      </c>
      <c r="V39" s="17">
        <v>27.3</v>
      </c>
      <c r="W39" s="17">
        <v>0</v>
      </c>
      <c r="X39" s="17">
        <v>0</v>
      </c>
      <c r="Y39" s="23">
        <f>V39/5.5</f>
        <v>4.9636363636363638</v>
      </c>
      <c r="Z39" s="16">
        <f>ROUND(Y39,0)</f>
        <v>5</v>
      </c>
      <c r="AA39" s="17">
        <v>5</v>
      </c>
      <c r="AB39" s="17">
        <v>0</v>
      </c>
      <c r="AC39" s="14" t="s">
        <v>56</v>
      </c>
      <c r="AD39" s="18">
        <v>44439</v>
      </c>
      <c r="AE39" s="14" t="s">
        <v>43</v>
      </c>
      <c r="AF39" s="14" t="s">
        <v>61</v>
      </c>
      <c r="AG39" s="19" t="s">
        <v>54</v>
      </c>
      <c r="AH39" s="14" t="s">
        <v>55</v>
      </c>
      <c r="AI39" s="20">
        <f>F39-AN39</f>
        <v>5</v>
      </c>
      <c r="AJ39" s="17">
        <v>5</v>
      </c>
      <c r="AK39" s="21">
        <f>IF(AI39=0,"-",AJ39/AI39)</f>
        <v>1</v>
      </c>
      <c r="AL39" s="17">
        <v>1</v>
      </c>
      <c r="AM39" s="22">
        <f>IF(AL39=0,0,AL39/AI39)</f>
        <v>0.2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9">
        <v>0</v>
      </c>
    </row>
    <row r="40" spans="1:52" ht="15" customHeight="1" x14ac:dyDescent="0.25">
      <c r="A40" s="14">
        <v>14</v>
      </c>
      <c r="B40" s="15">
        <v>3835</v>
      </c>
      <c r="C40" s="15">
        <v>9</v>
      </c>
      <c r="D40" s="15">
        <v>154310068</v>
      </c>
      <c r="E40" s="15" t="s">
        <v>69</v>
      </c>
      <c r="F40" s="16">
        <f>IF(S40=0,AA40,Z40+SUM(G40:Q40)+AB40)</f>
        <v>4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 t="s">
        <v>0</v>
      </c>
      <c r="S40" s="17">
        <v>1</v>
      </c>
      <c r="T40" s="17">
        <v>1</v>
      </c>
      <c r="U40" s="17">
        <v>0</v>
      </c>
      <c r="V40" s="17">
        <v>23.3</v>
      </c>
      <c r="W40" s="17">
        <v>2</v>
      </c>
      <c r="X40" s="17">
        <v>5.3</v>
      </c>
      <c r="Y40" s="23">
        <f>V40/5.5</f>
        <v>4.2363636363636363</v>
      </c>
      <c r="Z40" s="16">
        <f>ROUND(Y40,0)</f>
        <v>4</v>
      </c>
      <c r="AA40" s="17">
        <v>4</v>
      </c>
      <c r="AB40" s="17">
        <v>0</v>
      </c>
      <c r="AC40" s="14" t="s">
        <v>56</v>
      </c>
      <c r="AD40" s="18">
        <v>44439</v>
      </c>
      <c r="AE40" s="14" t="s">
        <v>43</v>
      </c>
      <c r="AF40" s="14" t="s">
        <v>61</v>
      </c>
      <c r="AG40" s="19" t="s">
        <v>54</v>
      </c>
      <c r="AH40" s="14" t="s">
        <v>55</v>
      </c>
      <c r="AI40" s="20">
        <f>F40-AN40</f>
        <v>4</v>
      </c>
      <c r="AJ40" s="17">
        <v>6</v>
      </c>
      <c r="AK40" s="21">
        <f>IF(AI40=0,"-",AJ40/AI40)</f>
        <v>1.5</v>
      </c>
      <c r="AL40" s="17">
        <v>1</v>
      </c>
      <c r="AM40" s="22">
        <f>IF(AL40=0,0,AL40/AI40)</f>
        <v>0.25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9">
        <v>0</v>
      </c>
    </row>
    <row r="41" spans="1:52" ht="15" customHeight="1" x14ac:dyDescent="0.25">
      <c r="A41" s="14">
        <v>315</v>
      </c>
      <c r="B41" s="15">
        <v>3869</v>
      </c>
      <c r="C41" s="15">
        <v>9</v>
      </c>
      <c r="D41" s="15">
        <v>154311011</v>
      </c>
      <c r="E41" s="15" t="s">
        <v>126</v>
      </c>
      <c r="F41" s="16">
        <f>IF(S41=0,AA41,Z41+SUM(G41:Q41)+AB41)</f>
        <v>15</v>
      </c>
      <c r="G41" s="17">
        <v>0</v>
      </c>
      <c r="H41" s="17">
        <v>0</v>
      </c>
      <c r="I41" s="17">
        <v>0</v>
      </c>
      <c r="J41" s="17">
        <v>0</v>
      </c>
      <c r="K41" s="17">
        <v>2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 t="s">
        <v>0</v>
      </c>
      <c r="S41" s="17">
        <v>1</v>
      </c>
      <c r="T41" s="17">
        <v>1</v>
      </c>
      <c r="U41" s="17">
        <v>0</v>
      </c>
      <c r="V41" s="17">
        <v>69.7</v>
      </c>
      <c r="W41" s="17">
        <v>0</v>
      </c>
      <c r="X41" s="17">
        <v>0</v>
      </c>
      <c r="Y41" s="23">
        <f>V41/5.5</f>
        <v>12.672727272727274</v>
      </c>
      <c r="Z41" s="16">
        <f>ROUND(Y41,0)</f>
        <v>13</v>
      </c>
      <c r="AA41" s="17">
        <v>12</v>
      </c>
      <c r="AB41" s="17">
        <v>0</v>
      </c>
      <c r="AC41" s="14" t="s">
        <v>56</v>
      </c>
      <c r="AD41" s="18">
        <v>44439</v>
      </c>
      <c r="AE41" s="14" t="s">
        <v>43</v>
      </c>
      <c r="AF41" s="14" t="s">
        <v>61</v>
      </c>
      <c r="AG41" s="19" t="s">
        <v>54</v>
      </c>
      <c r="AH41" s="14" t="s">
        <v>55</v>
      </c>
      <c r="AI41" s="20">
        <f>F41-AN41</f>
        <v>15</v>
      </c>
      <c r="AJ41" s="17">
        <v>7</v>
      </c>
      <c r="AK41" s="21">
        <f>IF(AI41=0,"-",AJ41/AI41)</f>
        <v>0.46666666666666667</v>
      </c>
      <c r="AL41" s="17">
        <v>0</v>
      </c>
      <c r="AM41" s="22">
        <f>IF(AL41=0,0,AL41/AI41)</f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9">
        <v>0</v>
      </c>
    </row>
    <row r="42" spans="1:52" ht="15" customHeight="1" x14ac:dyDescent="0.25">
      <c r="A42" s="14">
        <v>375</v>
      </c>
      <c r="B42" s="15">
        <v>4075</v>
      </c>
      <c r="C42" s="15">
        <v>9</v>
      </c>
      <c r="D42" s="15">
        <v>153310020</v>
      </c>
      <c r="E42" s="15" t="s">
        <v>77</v>
      </c>
      <c r="F42" s="16">
        <f>IF(S42=0,AA42,Z42+SUM(G42:Q42)+AB42)</f>
        <v>6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 t="s">
        <v>0</v>
      </c>
      <c r="S42" s="17">
        <v>2</v>
      </c>
      <c r="T42" s="17">
        <v>1</v>
      </c>
      <c r="U42" s="17">
        <v>0</v>
      </c>
      <c r="V42" s="17">
        <v>33.9</v>
      </c>
      <c r="W42" s="17">
        <v>1</v>
      </c>
      <c r="X42" s="17">
        <v>5.5</v>
      </c>
      <c r="Y42" s="23">
        <f>V42/5.5</f>
        <v>6.1636363636363631</v>
      </c>
      <c r="Z42" s="16">
        <f>ROUND(Y42,0)</f>
        <v>6</v>
      </c>
      <c r="AA42" s="17">
        <v>6</v>
      </c>
      <c r="AB42" s="17">
        <v>0</v>
      </c>
      <c r="AC42" s="14" t="s">
        <v>56</v>
      </c>
      <c r="AD42" s="18">
        <v>44439</v>
      </c>
      <c r="AE42" s="14" t="s">
        <v>43</v>
      </c>
      <c r="AF42" s="14" t="s">
        <v>61</v>
      </c>
      <c r="AG42" s="19" t="s">
        <v>54</v>
      </c>
      <c r="AH42" s="14" t="s">
        <v>55</v>
      </c>
      <c r="AI42" s="20">
        <f>F42-AN42</f>
        <v>6</v>
      </c>
      <c r="AJ42" s="17">
        <v>7</v>
      </c>
      <c r="AK42" s="21">
        <f>IF(AI42=0,"-",AJ42/AI42)</f>
        <v>1.1666666666666667</v>
      </c>
      <c r="AL42" s="17">
        <v>1</v>
      </c>
      <c r="AM42" s="22">
        <f>IF(AL42=0,0,AL42/AI42)</f>
        <v>0.16666666666666666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9">
        <v>0</v>
      </c>
    </row>
    <row r="43" spans="1:52" ht="15" customHeight="1" x14ac:dyDescent="0.25">
      <c r="A43" s="14">
        <v>62</v>
      </c>
      <c r="B43" s="15">
        <v>4076</v>
      </c>
      <c r="C43" s="15">
        <v>9</v>
      </c>
      <c r="D43" s="15">
        <v>153310021</v>
      </c>
      <c r="E43" s="15" t="s">
        <v>77</v>
      </c>
      <c r="F43" s="16">
        <f>IF(S43=0,AA43,Z43+SUM(G43:Q43)+AB43)</f>
        <v>8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 t="s">
        <v>0</v>
      </c>
      <c r="S43" s="17">
        <v>2</v>
      </c>
      <c r="T43" s="17">
        <v>1</v>
      </c>
      <c r="U43" s="17">
        <v>0</v>
      </c>
      <c r="V43" s="17">
        <v>42.9</v>
      </c>
      <c r="W43" s="17">
        <v>1</v>
      </c>
      <c r="X43" s="17">
        <v>5.6</v>
      </c>
      <c r="Y43" s="23">
        <f>V43/5.5</f>
        <v>7.8</v>
      </c>
      <c r="Z43" s="16">
        <f>ROUND(Y43,0)</f>
        <v>8</v>
      </c>
      <c r="AA43" s="17">
        <v>8</v>
      </c>
      <c r="AB43" s="17">
        <v>0</v>
      </c>
      <c r="AC43" s="14" t="s">
        <v>56</v>
      </c>
      <c r="AD43" s="18">
        <v>44439</v>
      </c>
      <c r="AE43" s="14" t="s">
        <v>43</v>
      </c>
      <c r="AF43" s="14" t="s">
        <v>61</v>
      </c>
      <c r="AG43" s="19" t="s">
        <v>54</v>
      </c>
      <c r="AH43" s="14" t="s">
        <v>55</v>
      </c>
      <c r="AI43" s="20">
        <f>F43-AN43</f>
        <v>8</v>
      </c>
      <c r="AJ43" s="17">
        <v>5</v>
      </c>
      <c r="AK43" s="21">
        <f>IF(AI43=0,"-",AJ43/AI43)</f>
        <v>0.625</v>
      </c>
      <c r="AL43" s="17">
        <v>0</v>
      </c>
      <c r="AM43" s="22">
        <f>IF(AL43=0,0,AL43/AI43)</f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9">
        <v>0</v>
      </c>
    </row>
    <row r="44" spans="1:52" ht="15" customHeight="1" x14ac:dyDescent="0.25">
      <c r="A44" s="14">
        <v>369</v>
      </c>
      <c r="B44" s="15">
        <v>4077</v>
      </c>
      <c r="C44" s="15">
        <v>9</v>
      </c>
      <c r="D44" s="15">
        <v>153310022</v>
      </c>
      <c r="E44" s="15" t="s">
        <v>77</v>
      </c>
      <c r="F44" s="16">
        <f>IF(S44=0,AA44,Z44+SUM(G44:Q44)+AB44)</f>
        <v>16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 t="s">
        <v>0</v>
      </c>
      <c r="S44" s="17">
        <v>2</v>
      </c>
      <c r="T44" s="17">
        <v>1</v>
      </c>
      <c r="U44" s="17">
        <v>0</v>
      </c>
      <c r="V44" s="17">
        <v>85.8</v>
      </c>
      <c r="W44" s="17">
        <v>1</v>
      </c>
      <c r="X44" s="17">
        <v>5.6</v>
      </c>
      <c r="Y44" s="23">
        <f>V44/5.5</f>
        <v>15.6</v>
      </c>
      <c r="Z44" s="16">
        <f>ROUND(Y44,0)</f>
        <v>16</v>
      </c>
      <c r="AA44" s="17">
        <v>16</v>
      </c>
      <c r="AB44" s="17">
        <v>0</v>
      </c>
      <c r="AC44" s="14" t="s">
        <v>56</v>
      </c>
      <c r="AD44" s="18">
        <v>44439</v>
      </c>
      <c r="AE44" s="14" t="s">
        <v>43</v>
      </c>
      <c r="AF44" s="14" t="s">
        <v>61</v>
      </c>
      <c r="AG44" s="19" t="s">
        <v>54</v>
      </c>
      <c r="AH44" s="14" t="s">
        <v>55</v>
      </c>
      <c r="AI44" s="20">
        <f>F44-AN44</f>
        <v>16</v>
      </c>
      <c r="AJ44" s="17">
        <v>7</v>
      </c>
      <c r="AK44" s="21">
        <f>IF(AI44=0,"-",AJ44/AI44)</f>
        <v>0.4375</v>
      </c>
      <c r="AL44" s="17">
        <v>0</v>
      </c>
      <c r="AM44" s="22">
        <f>IF(AL44=0,0,AL44/AI44)</f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9">
        <v>0</v>
      </c>
    </row>
    <row r="45" spans="1:52" ht="15" customHeight="1" x14ac:dyDescent="0.25">
      <c r="A45" s="14">
        <v>21</v>
      </c>
      <c r="B45" s="15">
        <v>4078</v>
      </c>
      <c r="C45" s="15">
        <v>9</v>
      </c>
      <c r="D45" s="15">
        <v>153310030</v>
      </c>
      <c r="E45" s="15" t="s">
        <v>77</v>
      </c>
      <c r="F45" s="16">
        <f>IF(S45=0,AA45,Z45+SUM(G45:Q45)+AB45)</f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 t="s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23">
        <f>V45/5.5</f>
        <v>0</v>
      </c>
      <c r="Z45" s="16">
        <f>ROUND(Y45,0)</f>
        <v>0</v>
      </c>
      <c r="AA45" s="17">
        <v>0</v>
      </c>
      <c r="AB45" s="17">
        <v>0</v>
      </c>
      <c r="AC45" s="14" t="s">
        <v>56</v>
      </c>
      <c r="AD45" s="18">
        <v>44439</v>
      </c>
      <c r="AE45" s="14" t="s">
        <v>43</v>
      </c>
      <c r="AF45" s="14" t="s">
        <v>61</v>
      </c>
      <c r="AG45" s="19" t="s">
        <v>54</v>
      </c>
      <c r="AH45" s="14" t="s">
        <v>55</v>
      </c>
      <c r="AI45" s="20">
        <f>F45-AN45</f>
        <v>0</v>
      </c>
      <c r="AJ45" s="17">
        <v>0</v>
      </c>
      <c r="AK45" s="21" t="str">
        <f>IF(AI45=0,"-",AJ45/AI45)</f>
        <v>-</v>
      </c>
      <c r="AL45" s="17">
        <v>0</v>
      </c>
      <c r="AM45" s="22">
        <f>IF(AL45=0,0,AL45/AI45)</f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9">
        <v>0</v>
      </c>
    </row>
    <row r="46" spans="1:52" ht="15" customHeight="1" x14ac:dyDescent="0.25">
      <c r="A46" s="14">
        <v>83</v>
      </c>
      <c r="B46" s="15">
        <v>4079</v>
      </c>
      <c r="C46" s="15">
        <v>9</v>
      </c>
      <c r="D46" s="15">
        <v>153310031</v>
      </c>
      <c r="E46" s="15" t="s">
        <v>77</v>
      </c>
      <c r="F46" s="16">
        <f>IF(S46=0,AA46,Z46+SUM(G46:Q46)+AB46)</f>
        <v>14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 t="s">
        <v>0</v>
      </c>
      <c r="S46" s="17">
        <v>2</v>
      </c>
      <c r="T46" s="17">
        <v>1</v>
      </c>
      <c r="U46" s="17">
        <v>0</v>
      </c>
      <c r="V46" s="17">
        <v>79.099999999999994</v>
      </c>
      <c r="W46" s="17">
        <v>1</v>
      </c>
      <c r="X46" s="17">
        <v>5.6</v>
      </c>
      <c r="Y46" s="23">
        <f>V46/5.5</f>
        <v>14.381818181818181</v>
      </c>
      <c r="Z46" s="16">
        <f>ROUND(Y46,0)</f>
        <v>14</v>
      </c>
      <c r="AA46" s="17">
        <v>14</v>
      </c>
      <c r="AB46" s="17">
        <v>0</v>
      </c>
      <c r="AC46" s="14" t="s">
        <v>56</v>
      </c>
      <c r="AD46" s="18">
        <v>44439</v>
      </c>
      <c r="AE46" s="14" t="s">
        <v>43</v>
      </c>
      <c r="AF46" s="14" t="s">
        <v>61</v>
      </c>
      <c r="AG46" s="19" t="s">
        <v>54</v>
      </c>
      <c r="AH46" s="14" t="s">
        <v>55</v>
      </c>
      <c r="AI46" s="20">
        <f>F46-AN46</f>
        <v>14</v>
      </c>
      <c r="AJ46" s="17">
        <v>8</v>
      </c>
      <c r="AK46" s="21">
        <f>IF(AI46=0,"-",AJ46/AI46)</f>
        <v>0.5714285714285714</v>
      </c>
      <c r="AL46" s="17">
        <v>0</v>
      </c>
      <c r="AM46" s="22">
        <f>IF(AL46=0,0,AL46/AI46)</f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9">
        <v>0</v>
      </c>
    </row>
    <row r="47" spans="1:52" ht="15" customHeight="1" x14ac:dyDescent="0.25">
      <c r="A47" s="14">
        <v>249</v>
      </c>
      <c r="B47" s="15">
        <v>4173</v>
      </c>
      <c r="C47" s="15">
        <v>52</v>
      </c>
      <c r="D47" s="15">
        <v>156310100</v>
      </c>
      <c r="E47" s="15" t="s">
        <v>102</v>
      </c>
      <c r="F47" s="16">
        <f>IF(S47=0,AA47,Z47+SUM(G47:Q47)+AB47)</f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 t="s">
        <v>0</v>
      </c>
      <c r="S47" s="17">
        <v>99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23">
        <f>V47/5.5</f>
        <v>0</v>
      </c>
      <c r="Z47" s="16">
        <f>ROUND(Y47,0)</f>
        <v>0</v>
      </c>
      <c r="AA47" s="17">
        <v>0</v>
      </c>
      <c r="AB47" s="17">
        <v>0</v>
      </c>
      <c r="AC47" s="14" t="s">
        <v>56</v>
      </c>
      <c r="AD47" s="18">
        <v>44439</v>
      </c>
      <c r="AE47" s="14" t="s">
        <v>43</v>
      </c>
      <c r="AF47" s="14" t="s">
        <v>61</v>
      </c>
      <c r="AG47" s="19" t="s">
        <v>54</v>
      </c>
      <c r="AH47" s="14" t="s">
        <v>55</v>
      </c>
      <c r="AI47" s="20">
        <f>F47-AN47</f>
        <v>0</v>
      </c>
      <c r="AJ47" s="17">
        <v>0</v>
      </c>
      <c r="AK47" s="21" t="str">
        <f>IF(AI47=0,"-",AJ47/AI47)</f>
        <v>-</v>
      </c>
      <c r="AL47" s="17">
        <v>0</v>
      </c>
      <c r="AM47" s="22">
        <f>IF(AL47=0,0,AL47/AI47)</f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9">
        <v>0</v>
      </c>
    </row>
    <row r="48" spans="1:52" ht="15" customHeight="1" x14ac:dyDescent="0.25">
      <c r="A48" s="14">
        <v>122</v>
      </c>
      <c r="B48" s="15">
        <v>4174</v>
      </c>
      <c r="C48" s="15">
        <v>52</v>
      </c>
      <c r="D48" s="15">
        <v>156310105</v>
      </c>
      <c r="E48" s="15" t="s">
        <v>102</v>
      </c>
      <c r="F48" s="16">
        <f>IF(S48=0,AA48,Z48+SUM(G48:Q48)+AB48)</f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 t="s">
        <v>0</v>
      </c>
      <c r="S48" s="17">
        <v>99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23">
        <f>V48/5.5</f>
        <v>0</v>
      </c>
      <c r="Z48" s="16">
        <f>ROUND(Y48,0)</f>
        <v>0</v>
      </c>
      <c r="AA48" s="17">
        <v>0</v>
      </c>
      <c r="AB48" s="17">
        <v>0</v>
      </c>
      <c r="AC48" s="14" t="s">
        <v>56</v>
      </c>
      <c r="AD48" s="18">
        <v>44439</v>
      </c>
      <c r="AE48" s="14" t="s">
        <v>43</v>
      </c>
      <c r="AF48" s="14" t="s">
        <v>61</v>
      </c>
      <c r="AG48" s="19" t="s">
        <v>54</v>
      </c>
      <c r="AH48" s="14" t="s">
        <v>55</v>
      </c>
      <c r="AI48" s="20">
        <f>F48-AN48</f>
        <v>0</v>
      </c>
      <c r="AJ48" s="17">
        <v>0</v>
      </c>
      <c r="AK48" s="21" t="str">
        <f>IF(AI48=0,"-",AJ48/AI48)</f>
        <v>-</v>
      </c>
      <c r="AL48" s="17">
        <v>0</v>
      </c>
      <c r="AM48" s="22">
        <f>IF(AL48=0,0,AL48/AI48)</f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9">
        <v>0</v>
      </c>
    </row>
    <row r="49" spans="1:52" ht="15" customHeight="1" x14ac:dyDescent="0.25">
      <c r="A49" s="14">
        <v>264</v>
      </c>
      <c r="B49" s="15">
        <v>4175</v>
      </c>
      <c r="C49" s="15">
        <v>52</v>
      </c>
      <c r="D49" s="15">
        <v>156310114</v>
      </c>
      <c r="E49" s="15" t="s">
        <v>102</v>
      </c>
      <c r="F49" s="16">
        <f>IF(S49=0,AA49,Z49+SUM(G49:Q49)+AB49)</f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 t="s">
        <v>0</v>
      </c>
      <c r="S49" s="17">
        <v>99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23">
        <f>V49/5.5</f>
        <v>0</v>
      </c>
      <c r="Z49" s="16">
        <f>ROUND(Y49,0)</f>
        <v>0</v>
      </c>
      <c r="AA49" s="17">
        <v>0</v>
      </c>
      <c r="AB49" s="17">
        <v>0</v>
      </c>
      <c r="AC49" s="14" t="s">
        <v>56</v>
      </c>
      <c r="AD49" s="18">
        <v>44439</v>
      </c>
      <c r="AE49" s="14" t="s">
        <v>43</v>
      </c>
      <c r="AF49" s="14" t="s">
        <v>61</v>
      </c>
      <c r="AG49" s="19" t="s">
        <v>54</v>
      </c>
      <c r="AH49" s="14" t="s">
        <v>55</v>
      </c>
      <c r="AI49" s="20">
        <f>F49-AN49</f>
        <v>0</v>
      </c>
      <c r="AJ49" s="17">
        <v>0</v>
      </c>
      <c r="AK49" s="21" t="str">
        <f>IF(AI49=0,"-",AJ49/AI49)</f>
        <v>-</v>
      </c>
      <c r="AL49" s="17">
        <v>0</v>
      </c>
      <c r="AM49" s="22">
        <f>IF(AL49=0,0,AL49/AI49)</f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9">
        <v>0</v>
      </c>
    </row>
    <row r="50" spans="1:52" ht="15" customHeight="1" x14ac:dyDescent="0.25">
      <c r="A50" s="14">
        <v>258</v>
      </c>
      <c r="B50" s="15">
        <v>4176</v>
      </c>
      <c r="C50" s="15">
        <v>52</v>
      </c>
      <c r="D50" s="15">
        <v>156310141</v>
      </c>
      <c r="E50" s="15" t="s">
        <v>102</v>
      </c>
      <c r="F50" s="16">
        <f>IF(S50=0,AA50,Z50+SUM(G50:Q50)+AB50)</f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 t="s">
        <v>0</v>
      </c>
      <c r="S50" s="17">
        <v>99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23">
        <f>V50/5.5</f>
        <v>0</v>
      </c>
      <c r="Z50" s="16">
        <f>ROUND(Y50,0)</f>
        <v>0</v>
      </c>
      <c r="AA50" s="17">
        <v>0</v>
      </c>
      <c r="AB50" s="17">
        <v>0</v>
      </c>
      <c r="AC50" s="14" t="s">
        <v>56</v>
      </c>
      <c r="AD50" s="18">
        <v>44439</v>
      </c>
      <c r="AE50" s="14" t="s">
        <v>43</v>
      </c>
      <c r="AF50" s="14" t="s">
        <v>61</v>
      </c>
      <c r="AG50" s="19" t="s">
        <v>54</v>
      </c>
      <c r="AH50" s="14" t="s">
        <v>55</v>
      </c>
      <c r="AI50" s="20">
        <f>F50-AN50</f>
        <v>0</v>
      </c>
      <c r="AJ50" s="17">
        <v>0</v>
      </c>
      <c r="AK50" s="21" t="str">
        <f>IF(AI50=0,"-",AJ50/AI50)</f>
        <v>-</v>
      </c>
      <c r="AL50" s="17">
        <v>0</v>
      </c>
      <c r="AM50" s="22">
        <f>IF(AL50=0,0,AL50/AI50)</f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9">
        <v>0</v>
      </c>
    </row>
    <row r="51" spans="1:52" ht="15" customHeight="1" x14ac:dyDescent="0.25">
      <c r="A51" s="14">
        <v>257</v>
      </c>
      <c r="B51" s="15">
        <v>4177</v>
      </c>
      <c r="C51" s="15">
        <v>52</v>
      </c>
      <c r="D51" s="15">
        <v>156311058</v>
      </c>
      <c r="E51" s="15" t="s">
        <v>102</v>
      </c>
      <c r="F51" s="16">
        <f>IF(S51=0,AA51,Z51+SUM(G51:Q51)+AB51)</f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 t="s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3">
        <f>V51/5.5</f>
        <v>0</v>
      </c>
      <c r="Z51" s="16">
        <f>ROUND(Y51,0)</f>
        <v>0</v>
      </c>
      <c r="AA51" s="17">
        <v>0</v>
      </c>
      <c r="AB51" s="17">
        <v>0</v>
      </c>
      <c r="AC51" s="14" t="s">
        <v>56</v>
      </c>
      <c r="AD51" s="18">
        <v>44439</v>
      </c>
      <c r="AE51" s="14" t="s">
        <v>43</v>
      </c>
      <c r="AF51" s="14" t="s">
        <v>61</v>
      </c>
      <c r="AG51" s="19" t="s">
        <v>54</v>
      </c>
      <c r="AH51" s="14" t="s">
        <v>55</v>
      </c>
      <c r="AI51" s="20">
        <f>F51-AN51</f>
        <v>0</v>
      </c>
      <c r="AJ51" s="17">
        <v>0</v>
      </c>
      <c r="AK51" s="21" t="str">
        <f>IF(AI51=0,"-",AJ51/AI51)</f>
        <v>-</v>
      </c>
      <c r="AL51" s="17">
        <v>0</v>
      </c>
      <c r="AM51" s="22">
        <f>IF(AL51=0,0,AL51/AI51)</f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9">
        <v>0</v>
      </c>
    </row>
    <row r="52" spans="1:52" ht="15" customHeight="1" x14ac:dyDescent="0.25">
      <c r="A52" s="14">
        <v>255</v>
      </c>
      <c r="B52" s="15">
        <v>4178</v>
      </c>
      <c r="C52" s="15">
        <v>52</v>
      </c>
      <c r="D52" s="15">
        <v>156311059</v>
      </c>
      <c r="E52" s="15" t="s">
        <v>102</v>
      </c>
      <c r="F52" s="16">
        <f>IF(S52=0,AA52,Z52+SUM(G52:Q52)+AB52)</f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 t="s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3">
        <f>V52/5.5</f>
        <v>0</v>
      </c>
      <c r="Z52" s="16">
        <f>ROUND(Y52,0)</f>
        <v>0</v>
      </c>
      <c r="AA52" s="17">
        <v>0</v>
      </c>
      <c r="AB52" s="17">
        <v>0</v>
      </c>
      <c r="AC52" s="14" t="s">
        <v>56</v>
      </c>
      <c r="AD52" s="18">
        <v>44439</v>
      </c>
      <c r="AE52" s="14" t="s">
        <v>43</v>
      </c>
      <c r="AF52" s="14" t="s">
        <v>61</v>
      </c>
      <c r="AG52" s="19" t="s">
        <v>54</v>
      </c>
      <c r="AH52" s="14" t="s">
        <v>55</v>
      </c>
      <c r="AI52" s="20">
        <f>F52-AN52</f>
        <v>0</v>
      </c>
      <c r="AJ52" s="17">
        <v>0</v>
      </c>
      <c r="AK52" s="21" t="str">
        <f>IF(AI52=0,"-",AJ52/AI52)</f>
        <v>-</v>
      </c>
      <c r="AL52" s="17">
        <v>0</v>
      </c>
      <c r="AM52" s="22">
        <f>IF(AL52=0,0,AL52/AI52)</f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9">
        <v>0</v>
      </c>
    </row>
    <row r="53" spans="1:52" ht="15" customHeight="1" x14ac:dyDescent="0.25">
      <c r="A53" s="14">
        <v>265</v>
      </c>
      <c r="B53" s="15">
        <v>4179</v>
      </c>
      <c r="C53" s="15">
        <v>52</v>
      </c>
      <c r="D53" s="15">
        <v>156311068</v>
      </c>
      <c r="E53" s="15" t="s">
        <v>102</v>
      </c>
      <c r="F53" s="16">
        <f>IF(S53=0,AA53,Z53+SUM(G53:Q53)+AB53)</f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 t="s">
        <v>0</v>
      </c>
      <c r="S53" s="17">
        <v>99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3">
        <f>V53/5.5</f>
        <v>0</v>
      </c>
      <c r="Z53" s="16">
        <f>ROUND(Y53,0)</f>
        <v>0</v>
      </c>
      <c r="AA53" s="17">
        <v>0</v>
      </c>
      <c r="AB53" s="17">
        <v>0</v>
      </c>
      <c r="AC53" s="14" t="s">
        <v>56</v>
      </c>
      <c r="AD53" s="18">
        <v>44439</v>
      </c>
      <c r="AE53" s="14" t="s">
        <v>43</v>
      </c>
      <c r="AF53" s="14" t="s">
        <v>61</v>
      </c>
      <c r="AG53" s="19" t="s">
        <v>54</v>
      </c>
      <c r="AH53" s="14" t="s">
        <v>55</v>
      </c>
      <c r="AI53" s="20">
        <f>F53-AN53</f>
        <v>0</v>
      </c>
      <c r="AJ53" s="17">
        <v>0</v>
      </c>
      <c r="AK53" s="21" t="str">
        <f>IF(AI53=0,"-",AJ53/AI53)</f>
        <v>-</v>
      </c>
      <c r="AL53" s="17">
        <v>0</v>
      </c>
      <c r="AM53" s="22">
        <f>IF(AL53=0,0,AL53/AI53)</f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9">
        <v>0</v>
      </c>
    </row>
    <row r="54" spans="1:52" ht="15" customHeight="1" x14ac:dyDescent="0.25">
      <c r="A54" s="14">
        <v>233</v>
      </c>
      <c r="B54" s="15">
        <v>4423</v>
      </c>
      <c r="C54" s="15">
        <v>51</v>
      </c>
      <c r="D54" s="15">
        <v>155310099</v>
      </c>
      <c r="E54" s="15" t="s">
        <v>112</v>
      </c>
      <c r="F54" s="16">
        <f>IF(S54=0,AA54,Z54+SUM(G54:Q54)+AB54)</f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 t="s">
        <v>0</v>
      </c>
      <c r="S54" s="17">
        <v>99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23">
        <f>V54/5.5</f>
        <v>0</v>
      </c>
      <c r="Z54" s="16">
        <f>ROUND(Y54,0)</f>
        <v>0</v>
      </c>
      <c r="AA54" s="17">
        <v>0</v>
      </c>
      <c r="AB54" s="17">
        <v>0</v>
      </c>
      <c r="AC54" s="14" t="s">
        <v>56</v>
      </c>
      <c r="AD54" s="18">
        <v>44439</v>
      </c>
      <c r="AE54" s="14" t="s">
        <v>43</v>
      </c>
      <c r="AF54" s="14" t="s">
        <v>61</v>
      </c>
      <c r="AG54" s="19" t="s">
        <v>54</v>
      </c>
      <c r="AH54" s="14" t="s">
        <v>55</v>
      </c>
      <c r="AI54" s="20">
        <f>F54-AN54</f>
        <v>0</v>
      </c>
      <c r="AJ54" s="17">
        <v>0</v>
      </c>
      <c r="AK54" s="21" t="str">
        <f>IF(AI54=0,"-",AJ54/AI54)</f>
        <v>-</v>
      </c>
      <c r="AL54" s="17">
        <v>0</v>
      </c>
      <c r="AM54" s="22">
        <f>IF(AL54=0,0,AL54/AI54)</f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9">
        <v>0</v>
      </c>
    </row>
    <row r="55" spans="1:52" ht="15" customHeight="1" x14ac:dyDescent="0.25">
      <c r="A55" s="14">
        <v>238</v>
      </c>
      <c r="B55" s="15">
        <v>4424</v>
      </c>
      <c r="C55" s="15">
        <v>51</v>
      </c>
      <c r="D55" s="15">
        <v>155310100</v>
      </c>
      <c r="E55" s="15" t="s">
        <v>112</v>
      </c>
      <c r="F55" s="16">
        <f>IF(S55=0,AA55,Z55+SUM(G55:Q55)+AB55)</f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99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23">
        <f>V55/5.5</f>
        <v>0</v>
      </c>
      <c r="Z55" s="16">
        <f>ROUND(Y55,0)</f>
        <v>0</v>
      </c>
      <c r="AA55" s="17">
        <v>0</v>
      </c>
      <c r="AB55" s="17">
        <v>0</v>
      </c>
      <c r="AC55" s="14" t="s">
        <v>56</v>
      </c>
      <c r="AD55" s="18">
        <v>44439</v>
      </c>
      <c r="AE55" s="14" t="s">
        <v>43</v>
      </c>
      <c r="AF55" s="14" t="s">
        <v>61</v>
      </c>
      <c r="AG55" s="19" t="s">
        <v>54</v>
      </c>
      <c r="AH55" s="14" t="s">
        <v>55</v>
      </c>
      <c r="AI55" s="20">
        <f>F55-AN55</f>
        <v>0</v>
      </c>
      <c r="AJ55" s="17">
        <v>0</v>
      </c>
      <c r="AK55" s="21" t="str">
        <f>IF(AI55=0,"-",AJ55/AI55)</f>
        <v>-</v>
      </c>
      <c r="AL55" s="17">
        <v>0</v>
      </c>
      <c r="AM55" s="22">
        <f>IF(AL55=0,0,AL55/AI55)</f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9">
        <v>0</v>
      </c>
    </row>
    <row r="56" spans="1:52" ht="15" customHeight="1" x14ac:dyDescent="0.25">
      <c r="A56" s="14">
        <v>239</v>
      </c>
      <c r="B56" s="15">
        <v>4425</v>
      </c>
      <c r="C56" s="15">
        <v>51</v>
      </c>
      <c r="D56" s="15">
        <v>155310116</v>
      </c>
      <c r="E56" s="15" t="s">
        <v>112</v>
      </c>
      <c r="F56" s="16">
        <f>IF(S56=0,AA56,Z56+SUM(G56:Q56)+AB56)</f>
        <v>7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 t="s">
        <v>0</v>
      </c>
      <c r="S56" s="17">
        <v>1</v>
      </c>
      <c r="T56" s="17">
        <v>1</v>
      </c>
      <c r="U56" s="17">
        <v>0</v>
      </c>
      <c r="V56" s="17">
        <v>40.4</v>
      </c>
      <c r="W56" s="17">
        <v>0</v>
      </c>
      <c r="X56" s="17">
        <v>0</v>
      </c>
      <c r="Y56" s="23">
        <f>V56/5.5</f>
        <v>7.3454545454545448</v>
      </c>
      <c r="Z56" s="16">
        <f>ROUND(Y56,0)</f>
        <v>7</v>
      </c>
      <c r="AA56" s="17">
        <v>7</v>
      </c>
      <c r="AB56" s="17">
        <v>0</v>
      </c>
      <c r="AC56" s="14" t="s">
        <v>56</v>
      </c>
      <c r="AD56" s="18">
        <v>44439</v>
      </c>
      <c r="AE56" s="14" t="s">
        <v>43</v>
      </c>
      <c r="AF56" s="14" t="s">
        <v>61</v>
      </c>
      <c r="AG56" s="19" t="s">
        <v>54</v>
      </c>
      <c r="AH56" s="14" t="s">
        <v>55</v>
      </c>
      <c r="AI56" s="20">
        <f>F56-AN56</f>
        <v>7</v>
      </c>
      <c r="AJ56" s="17">
        <v>4</v>
      </c>
      <c r="AK56" s="21">
        <f>IF(AI56=0,"-",AJ56/AI56)</f>
        <v>0.5714285714285714</v>
      </c>
      <c r="AL56" s="17">
        <v>0</v>
      </c>
      <c r="AM56" s="22">
        <f>IF(AL56=0,0,AL56/AI56)</f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9">
        <v>0</v>
      </c>
    </row>
    <row r="57" spans="1:52" ht="15" customHeight="1" x14ac:dyDescent="0.25">
      <c r="A57" s="14">
        <v>246</v>
      </c>
      <c r="B57" s="15">
        <v>4426</v>
      </c>
      <c r="C57" s="15">
        <v>51</v>
      </c>
      <c r="D57" s="15">
        <v>155310117</v>
      </c>
      <c r="E57" s="15" t="s">
        <v>112</v>
      </c>
      <c r="F57" s="16">
        <f>IF(S57=0,AA57,Z57+SUM(G57:Q57)+AB57)</f>
        <v>5</v>
      </c>
      <c r="G57" s="17">
        <v>0</v>
      </c>
      <c r="H57" s="17">
        <v>1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 t="s">
        <v>0</v>
      </c>
      <c r="S57" s="17">
        <v>1</v>
      </c>
      <c r="T57" s="17">
        <v>1</v>
      </c>
      <c r="U57" s="17">
        <v>0</v>
      </c>
      <c r="V57" s="17">
        <v>10.1</v>
      </c>
      <c r="W57" s="17">
        <v>0</v>
      </c>
      <c r="X57" s="17">
        <v>0</v>
      </c>
      <c r="Y57" s="23">
        <f>V57/5.5</f>
        <v>1.8363636363636362</v>
      </c>
      <c r="Z57" s="16">
        <f>ROUND(Y57,0)</f>
        <v>2</v>
      </c>
      <c r="AA57" s="17">
        <v>5</v>
      </c>
      <c r="AB57" s="17">
        <v>2</v>
      </c>
      <c r="AC57" s="14" t="s">
        <v>56</v>
      </c>
      <c r="AD57" s="18">
        <v>44439</v>
      </c>
      <c r="AE57" s="14" t="s">
        <v>43</v>
      </c>
      <c r="AF57" s="14" t="s">
        <v>61</v>
      </c>
      <c r="AG57" s="19" t="s">
        <v>54</v>
      </c>
      <c r="AH57" s="14" t="s">
        <v>55</v>
      </c>
      <c r="AI57" s="20">
        <f>F57-AN57</f>
        <v>4</v>
      </c>
      <c r="AJ57" s="17">
        <v>3</v>
      </c>
      <c r="AK57" s="21">
        <f>IF(AI57=0,"-",AJ57/AI57)</f>
        <v>0.75</v>
      </c>
      <c r="AL57" s="17">
        <v>0</v>
      </c>
      <c r="AM57" s="22">
        <f>IF(AL57=0,0,AL57/AI57)</f>
        <v>0</v>
      </c>
      <c r="AN57" s="17">
        <v>1</v>
      </c>
      <c r="AO57" s="17">
        <v>0</v>
      </c>
      <c r="AP57" s="17">
        <v>1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9">
        <v>0</v>
      </c>
    </row>
    <row r="58" spans="1:52" ht="15" customHeight="1" x14ac:dyDescent="0.25">
      <c r="A58" s="14">
        <v>165</v>
      </c>
      <c r="B58" s="15">
        <v>4749</v>
      </c>
      <c r="C58" s="15">
        <v>9</v>
      </c>
      <c r="D58" s="15">
        <v>154310058</v>
      </c>
      <c r="E58" s="15" t="s">
        <v>65</v>
      </c>
      <c r="F58" s="16">
        <f>IF(S58=0,AA58,Z58+SUM(G58:Q58)+AB58)</f>
        <v>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 t="s">
        <v>0</v>
      </c>
      <c r="S58" s="17">
        <v>1</v>
      </c>
      <c r="T58" s="17">
        <v>1</v>
      </c>
      <c r="U58" s="17">
        <v>0</v>
      </c>
      <c r="V58" s="17">
        <v>19</v>
      </c>
      <c r="W58" s="17">
        <v>0</v>
      </c>
      <c r="X58" s="17">
        <v>0</v>
      </c>
      <c r="Y58" s="23">
        <f>V58/5.5</f>
        <v>3.4545454545454546</v>
      </c>
      <c r="Z58" s="16">
        <f>ROUND(Y58,0)</f>
        <v>3</v>
      </c>
      <c r="AA58" s="17">
        <v>3</v>
      </c>
      <c r="AB58" s="17">
        <v>0</v>
      </c>
      <c r="AC58" s="14" t="s">
        <v>56</v>
      </c>
      <c r="AD58" s="18">
        <v>44439</v>
      </c>
      <c r="AE58" s="14" t="s">
        <v>43</v>
      </c>
      <c r="AF58" s="14" t="s">
        <v>61</v>
      </c>
      <c r="AG58" s="19" t="s">
        <v>54</v>
      </c>
      <c r="AH58" s="14" t="s">
        <v>55</v>
      </c>
      <c r="AI58" s="20">
        <f>F58-AN58</f>
        <v>3</v>
      </c>
      <c r="AJ58" s="17">
        <v>3</v>
      </c>
      <c r="AK58" s="21">
        <f>IF(AI58=0,"-",AJ58/AI58)</f>
        <v>1</v>
      </c>
      <c r="AL58" s="17">
        <v>0</v>
      </c>
      <c r="AM58" s="22">
        <f>IF(AL58=0,0,AL58/AI58)</f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9">
        <v>0</v>
      </c>
    </row>
    <row r="59" spans="1:52" ht="15" customHeight="1" x14ac:dyDescent="0.25">
      <c r="A59" s="14">
        <v>188</v>
      </c>
      <c r="B59" s="15">
        <v>4750</v>
      </c>
      <c r="C59" s="15">
        <v>9</v>
      </c>
      <c r="D59" s="15">
        <v>154310059</v>
      </c>
      <c r="E59" s="15" t="s">
        <v>65</v>
      </c>
      <c r="F59" s="16">
        <f>IF(S59=0,AA59,Z59+SUM(G59:Q59)+AB59)</f>
        <v>6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 t="s">
        <v>0</v>
      </c>
      <c r="S59" s="17">
        <v>1</v>
      </c>
      <c r="T59" s="17">
        <v>1</v>
      </c>
      <c r="U59" s="17">
        <v>0</v>
      </c>
      <c r="V59" s="17">
        <v>30.8</v>
      </c>
      <c r="W59" s="17">
        <v>0</v>
      </c>
      <c r="X59" s="17">
        <v>0</v>
      </c>
      <c r="Y59" s="23">
        <f>V59/5.5</f>
        <v>5.6000000000000005</v>
      </c>
      <c r="Z59" s="16">
        <f>ROUND(Y59,0)</f>
        <v>6</v>
      </c>
      <c r="AA59" s="17">
        <v>6</v>
      </c>
      <c r="AB59" s="17">
        <v>0</v>
      </c>
      <c r="AC59" s="14" t="s">
        <v>56</v>
      </c>
      <c r="AD59" s="18">
        <v>44439</v>
      </c>
      <c r="AE59" s="14" t="s">
        <v>43</v>
      </c>
      <c r="AF59" s="14" t="s">
        <v>61</v>
      </c>
      <c r="AG59" s="19" t="s">
        <v>54</v>
      </c>
      <c r="AH59" s="14" t="s">
        <v>55</v>
      </c>
      <c r="AI59" s="20">
        <f>F59-AN59</f>
        <v>6</v>
      </c>
      <c r="AJ59" s="17">
        <v>2</v>
      </c>
      <c r="AK59" s="21">
        <f>IF(AI59=0,"-",AJ59/AI59)</f>
        <v>0.33333333333333331</v>
      </c>
      <c r="AL59" s="17">
        <v>0</v>
      </c>
      <c r="AM59" s="22">
        <f>IF(AL59=0,0,AL59/AI59)</f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9">
        <v>0</v>
      </c>
    </row>
    <row r="60" spans="1:52" ht="15" customHeight="1" x14ac:dyDescent="0.25">
      <c r="A60" s="14">
        <v>200</v>
      </c>
      <c r="B60" s="15">
        <v>4751</v>
      </c>
      <c r="C60" s="15">
        <v>9</v>
      </c>
      <c r="D60" s="15">
        <v>154310060</v>
      </c>
      <c r="E60" s="15" t="s">
        <v>65</v>
      </c>
      <c r="F60" s="16">
        <f>IF(S60=0,AA60,Z60+SUM(G60:Q60)+AB60)</f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 t="s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3">
        <f>V60/5.5</f>
        <v>0</v>
      </c>
      <c r="Z60" s="16">
        <f>ROUND(Y60,0)</f>
        <v>0</v>
      </c>
      <c r="AA60" s="17">
        <v>0</v>
      </c>
      <c r="AB60" s="17">
        <v>0</v>
      </c>
      <c r="AC60" s="14" t="s">
        <v>56</v>
      </c>
      <c r="AD60" s="18">
        <v>44439</v>
      </c>
      <c r="AE60" s="14" t="s">
        <v>43</v>
      </c>
      <c r="AF60" s="14" t="s">
        <v>61</v>
      </c>
      <c r="AG60" s="19" t="s">
        <v>54</v>
      </c>
      <c r="AH60" s="14" t="s">
        <v>55</v>
      </c>
      <c r="AI60" s="20">
        <f>F60-AN60</f>
        <v>0</v>
      </c>
      <c r="AJ60" s="17">
        <v>0</v>
      </c>
      <c r="AK60" s="21" t="str">
        <f>IF(AI60=0,"-",AJ60/AI60)</f>
        <v>-</v>
      </c>
      <c r="AL60" s="17">
        <v>0</v>
      </c>
      <c r="AM60" s="22">
        <f>IF(AL60=0,0,AL60/AI60)</f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9">
        <v>0</v>
      </c>
    </row>
    <row r="61" spans="1:52" ht="15" customHeight="1" x14ac:dyDescent="0.25">
      <c r="A61" s="14">
        <v>46</v>
      </c>
      <c r="B61" s="15">
        <v>4752</v>
      </c>
      <c r="C61" s="15">
        <v>9</v>
      </c>
      <c r="D61" s="15">
        <v>154310061</v>
      </c>
      <c r="E61" s="15" t="s">
        <v>65</v>
      </c>
      <c r="F61" s="16">
        <f>IF(S61=0,AA61,Z61+SUM(G61:Q61)+AB61)</f>
        <v>4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 t="s">
        <v>0</v>
      </c>
      <c r="S61" s="17">
        <v>1</v>
      </c>
      <c r="T61" s="17">
        <v>1</v>
      </c>
      <c r="U61" s="17">
        <v>0</v>
      </c>
      <c r="V61" s="17">
        <v>21.6</v>
      </c>
      <c r="W61" s="17">
        <v>0</v>
      </c>
      <c r="X61" s="17">
        <v>0</v>
      </c>
      <c r="Y61" s="23">
        <f>V61/5.5</f>
        <v>3.9272727272727277</v>
      </c>
      <c r="Z61" s="16">
        <f>ROUND(Y61,0)</f>
        <v>4</v>
      </c>
      <c r="AA61" s="17">
        <v>4</v>
      </c>
      <c r="AB61" s="17">
        <v>0</v>
      </c>
      <c r="AC61" s="14" t="s">
        <v>56</v>
      </c>
      <c r="AD61" s="18">
        <v>44439</v>
      </c>
      <c r="AE61" s="14" t="s">
        <v>43</v>
      </c>
      <c r="AF61" s="14" t="s">
        <v>61</v>
      </c>
      <c r="AG61" s="19" t="s">
        <v>54</v>
      </c>
      <c r="AH61" s="14" t="s">
        <v>55</v>
      </c>
      <c r="AI61" s="20">
        <f>F61-AN61</f>
        <v>4</v>
      </c>
      <c r="AJ61" s="17">
        <v>2</v>
      </c>
      <c r="AK61" s="21">
        <f>IF(AI61=0,"-",AJ61/AI61)</f>
        <v>0.5</v>
      </c>
      <c r="AL61" s="17">
        <v>0</v>
      </c>
      <c r="AM61" s="22">
        <f>IF(AL61=0,0,AL61/AI61)</f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9">
        <v>0</v>
      </c>
    </row>
    <row r="62" spans="1:52" ht="15" customHeight="1" x14ac:dyDescent="0.25">
      <c r="A62" s="14">
        <v>80</v>
      </c>
      <c r="B62" s="15">
        <v>4753</v>
      </c>
      <c r="C62" s="15">
        <v>9</v>
      </c>
      <c r="D62" s="15">
        <v>154310062</v>
      </c>
      <c r="E62" s="15" t="s">
        <v>65</v>
      </c>
      <c r="F62" s="16">
        <f>IF(S62=0,AA62,Z62+SUM(G62:Q62)+AB62)</f>
        <v>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 t="s">
        <v>0</v>
      </c>
      <c r="S62" s="17">
        <v>1</v>
      </c>
      <c r="T62" s="17">
        <v>1</v>
      </c>
      <c r="U62" s="17">
        <v>0</v>
      </c>
      <c r="V62" s="17">
        <v>13.4</v>
      </c>
      <c r="W62" s="17">
        <v>0</v>
      </c>
      <c r="X62" s="17">
        <v>0</v>
      </c>
      <c r="Y62" s="23">
        <f>V62/5.5</f>
        <v>2.4363636363636365</v>
      </c>
      <c r="Z62" s="16">
        <f>ROUND(Y62,0)</f>
        <v>2</v>
      </c>
      <c r="AA62" s="17">
        <v>2</v>
      </c>
      <c r="AB62" s="17">
        <v>0</v>
      </c>
      <c r="AC62" s="14" t="s">
        <v>56</v>
      </c>
      <c r="AD62" s="18">
        <v>44439</v>
      </c>
      <c r="AE62" s="14" t="s">
        <v>43</v>
      </c>
      <c r="AF62" s="14" t="s">
        <v>61</v>
      </c>
      <c r="AG62" s="19" t="s">
        <v>54</v>
      </c>
      <c r="AH62" s="14" t="s">
        <v>55</v>
      </c>
      <c r="AI62" s="20">
        <f>F62-AN62</f>
        <v>2</v>
      </c>
      <c r="AJ62" s="17">
        <v>2</v>
      </c>
      <c r="AK62" s="21">
        <f>IF(AI62=0,"-",AJ62/AI62)</f>
        <v>1</v>
      </c>
      <c r="AL62" s="17">
        <v>0</v>
      </c>
      <c r="AM62" s="22">
        <f>IF(AL62=0,0,AL62/AI62)</f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9">
        <v>0</v>
      </c>
    </row>
    <row r="63" spans="1:52" ht="15" customHeight="1" x14ac:dyDescent="0.25">
      <c r="A63" s="14">
        <v>4</v>
      </c>
      <c r="B63" s="15">
        <v>4754</v>
      </c>
      <c r="C63" s="15">
        <v>9</v>
      </c>
      <c r="D63" s="15">
        <v>154310063</v>
      </c>
      <c r="E63" s="15" t="s">
        <v>65</v>
      </c>
      <c r="F63" s="16">
        <f>IF(S63=0,AA63,Z63+SUM(G63:Q63)+AB63)</f>
        <v>8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 t="s">
        <v>0</v>
      </c>
      <c r="S63" s="17">
        <v>1</v>
      </c>
      <c r="T63" s="17">
        <v>1</v>
      </c>
      <c r="U63" s="17">
        <v>0</v>
      </c>
      <c r="V63" s="17">
        <v>42</v>
      </c>
      <c r="W63" s="17">
        <v>0</v>
      </c>
      <c r="X63" s="17">
        <v>0</v>
      </c>
      <c r="Y63" s="23">
        <f>V63/5.5</f>
        <v>7.6363636363636367</v>
      </c>
      <c r="Z63" s="16">
        <f>ROUND(Y63,0)</f>
        <v>8</v>
      </c>
      <c r="AA63" s="17">
        <v>8</v>
      </c>
      <c r="AB63" s="17">
        <v>0</v>
      </c>
      <c r="AC63" s="14" t="s">
        <v>56</v>
      </c>
      <c r="AD63" s="18">
        <v>44439</v>
      </c>
      <c r="AE63" s="14" t="s">
        <v>43</v>
      </c>
      <c r="AF63" s="14" t="s">
        <v>61</v>
      </c>
      <c r="AG63" s="19" t="s">
        <v>54</v>
      </c>
      <c r="AH63" s="14" t="s">
        <v>55</v>
      </c>
      <c r="AI63" s="20">
        <f>F63-AN63</f>
        <v>8</v>
      </c>
      <c r="AJ63" s="17">
        <v>5</v>
      </c>
      <c r="AK63" s="21">
        <f>IF(AI63=0,"-",AJ63/AI63)</f>
        <v>0.625</v>
      </c>
      <c r="AL63" s="17">
        <v>0</v>
      </c>
      <c r="AM63" s="22">
        <f>IF(AL63=0,0,AL63/AI63)</f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9">
        <v>0</v>
      </c>
    </row>
    <row r="64" spans="1:52" ht="15" customHeight="1" x14ac:dyDescent="0.25">
      <c r="A64" s="14">
        <v>56</v>
      </c>
      <c r="B64" s="15">
        <v>4755</v>
      </c>
      <c r="C64" s="15">
        <v>9</v>
      </c>
      <c r="D64" s="15">
        <v>154310064</v>
      </c>
      <c r="E64" s="15" t="s">
        <v>65</v>
      </c>
      <c r="F64" s="16">
        <f>IF(S64=0,AA64,Z64+SUM(G64:Q64)+AB64)</f>
        <v>15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 t="s">
        <v>0</v>
      </c>
      <c r="S64" s="17">
        <v>1</v>
      </c>
      <c r="T64" s="17">
        <v>1</v>
      </c>
      <c r="U64" s="17">
        <v>0</v>
      </c>
      <c r="V64" s="17">
        <v>80.599999999999994</v>
      </c>
      <c r="W64" s="17">
        <v>0</v>
      </c>
      <c r="X64" s="17">
        <v>0</v>
      </c>
      <c r="Y64" s="23">
        <f>V64/5.5</f>
        <v>14.654545454545454</v>
      </c>
      <c r="Z64" s="16">
        <f>ROUND(Y64,0)</f>
        <v>15</v>
      </c>
      <c r="AA64" s="17">
        <v>14</v>
      </c>
      <c r="AB64" s="17">
        <v>0</v>
      </c>
      <c r="AC64" s="14" t="s">
        <v>56</v>
      </c>
      <c r="AD64" s="18">
        <v>44439</v>
      </c>
      <c r="AE64" s="14" t="s">
        <v>43</v>
      </c>
      <c r="AF64" s="14" t="s">
        <v>61</v>
      </c>
      <c r="AG64" s="19" t="s">
        <v>54</v>
      </c>
      <c r="AH64" s="14" t="s">
        <v>55</v>
      </c>
      <c r="AI64" s="20">
        <f>F64-AN64</f>
        <v>15</v>
      </c>
      <c r="AJ64" s="17">
        <v>13</v>
      </c>
      <c r="AK64" s="21">
        <f>IF(AI64=0,"-",AJ64/AI64)</f>
        <v>0.8666666666666667</v>
      </c>
      <c r="AL64" s="17">
        <v>0</v>
      </c>
      <c r="AM64" s="22">
        <f>IF(AL64=0,0,AL64/AI64)</f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9">
        <v>0</v>
      </c>
    </row>
    <row r="65" spans="1:52" ht="15" customHeight="1" x14ac:dyDescent="0.25">
      <c r="A65" s="14">
        <v>7</v>
      </c>
      <c r="B65" s="15">
        <v>4948</v>
      </c>
      <c r="C65" s="15">
        <v>9</v>
      </c>
      <c r="D65" s="15">
        <v>154310054</v>
      </c>
      <c r="E65" s="15" t="s">
        <v>68</v>
      </c>
      <c r="F65" s="16">
        <f>IF(S65=0,AA65,Z65+SUM(G65:Q65)+AB65)</f>
        <v>10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 t="s">
        <v>0</v>
      </c>
      <c r="S65" s="17">
        <v>1</v>
      </c>
      <c r="T65" s="17">
        <v>1</v>
      </c>
      <c r="U65" s="17">
        <v>0</v>
      </c>
      <c r="V65" s="17">
        <v>56</v>
      </c>
      <c r="W65" s="17">
        <v>0</v>
      </c>
      <c r="X65" s="17">
        <v>0</v>
      </c>
      <c r="Y65" s="23">
        <f>V65/5.5</f>
        <v>10.181818181818182</v>
      </c>
      <c r="Z65" s="16">
        <f>ROUND(Y65,0)</f>
        <v>10</v>
      </c>
      <c r="AA65" s="17">
        <v>10</v>
      </c>
      <c r="AB65" s="17">
        <v>0</v>
      </c>
      <c r="AC65" s="14" t="s">
        <v>56</v>
      </c>
      <c r="AD65" s="18">
        <v>44439</v>
      </c>
      <c r="AE65" s="14" t="s">
        <v>43</v>
      </c>
      <c r="AF65" s="14" t="s">
        <v>61</v>
      </c>
      <c r="AG65" s="19" t="s">
        <v>54</v>
      </c>
      <c r="AH65" s="14" t="s">
        <v>55</v>
      </c>
      <c r="AI65" s="20">
        <f>F65-AN65</f>
        <v>10</v>
      </c>
      <c r="AJ65" s="17">
        <v>7</v>
      </c>
      <c r="AK65" s="21">
        <f>IF(AI65=0,"-",AJ65/AI65)</f>
        <v>0.7</v>
      </c>
      <c r="AL65" s="17">
        <v>0</v>
      </c>
      <c r="AM65" s="22">
        <f>IF(AL65=0,0,AL65/AI65)</f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9">
        <v>0</v>
      </c>
    </row>
    <row r="66" spans="1:52" ht="15" customHeight="1" x14ac:dyDescent="0.25">
      <c r="A66" s="14">
        <v>222</v>
      </c>
      <c r="B66" s="15">
        <v>4949</v>
      </c>
      <c r="C66" s="15">
        <v>9</v>
      </c>
      <c r="D66" s="15">
        <v>154310055</v>
      </c>
      <c r="E66" s="15" t="s">
        <v>68</v>
      </c>
      <c r="F66" s="16">
        <f>IF(S66=0,AA66,Z66+SUM(G66:Q66)+AB66)</f>
        <v>14</v>
      </c>
      <c r="G66" s="17">
        <v>0</v>
      </c>
      <c r="H66" s="17">
        <v>0</v>
      </c>
      <c r="I66" s="17">
        <v>0</v>
      </c>
      <c r="J66" s="17">
        <v>0</v>
      </c>
      <c r="K66" s="17">
        <v>2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 t="s">
        <v>0</v>
      </c>
      <c r="S66" s="17">
        <v>1</v>
      </c>
      <c r="T66" s="17">
        <v>1</v>
      </c>
      <c r="U66" s="17">
        <v>0</v>
      </c>
      <c r="V66" s="17">
        <v>63.5</v>
      </c>
      <c r="W66" s="17">
        <v>0</v>
      </c>
      <c r="X66" s="17">
        <v>0</v>
      </c>
      <c r="Y66" s="23">
        <f>V66/5.5</f>
        <v>11.545454545454545</v>
      </c>
      <c r="Z66" s="16">
        <f>ROUND(Y66,0)</f>
        <v>12</v>
      </c>
      <c r="AA66" s="17">
        <v>13</v>
      </c>
      <c r="AB66" s="17">
        <v>0</v>
      </c>
      <c r="AC66" s="14" t="s">
        <v>56</v>
      </c>
      <c r="AD66" s="18">
        <v>44439</v>
      </c>
      <c r="AE66" s="14" t="s">
        <v>43</v>
      </c>
      <c r="AF66" s="14" t="s">
        <v>61</v>
      </c>
      <c r="AG66" s="19" t="s">
        <v>54</v>
      </c>
      <c r="AH66" s="14" t="s">
        <v>55</v>
      </c>
      <c r="AI66" s="20">
        <f>F66-AN66</f>
        <v>14</v>
      </c>
      <c r="AJ66" s="17">
        <v>7</v>
      </c>
      <c r="AK66" s="21">
        <f>IF(AI66=0,"-",AJ66/AI66)</f>
        <v>0.5</v>
      </c>
      <c r="AL66" s="17">
        <v>0</v>
      </c>
      <c r="AM66" s="22">
        <f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1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9">
        <v>0</v>
      </c>
    </row>
    <row r="67" spans="1:52" ht="15" customHeight="1" x14ac:dyDescent="0.25">
      <c r="A67" s="14">
        <v>19</v>
      </c>
      <c r="B67" s="15">
        <v>4950</v>
      </c>
      <c r="C67" s="15">
        <v>9</v>
      </c>
      <c r="D67" s="15">
        <v>154310056</v>
      </c>
      <c r="E67" s="15" t="s">
        <v>68</v>
      </c>
      <c r="F67" s="16">
        <f>IF(S67=0,AA67,Z67+SUM(G67:Q67)+AB67)</f>
        <v>14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 t="s">
        <v>0</v>
      </c>
      <c r="S67" s="17">
        <v>1</v>
      </c>
      <c r="T67" s="17">
        <v>1</v>
      </c>
      <c r="U67" s="17">
        <v>0</v>
      </c>
      <c r="V67" s="17">
        <v>75.400000000000006</v>
      </c>
      <c r="W67" s="17">
        <v>0</v>
      </c>
      <c r="X67" s="17">
        <v>0</v>
      </c>
      <c r="Y67" s="23">
        <f>V67/5.5</f>
        <v>13.709090909090911</v>
      </c>
      <c r="Z67" s="16">
        <f>ROUND(Y67,0)</f>
        <v>14</v>
      </c>
      <c r="AA67" s="17">
        <v>15</v>
      </c>
      <c r="AB67" s="17">
        <v>0</v>
      </c>
      <c r="AC67" s="14" t="s">
        <v>56</v>
      </c>
      <c r="AD67" s="18">
        <v>44439</v>
      </c>
      <c r="AE67" s="14" t="s">
        <v>43</v>
      </c>
      <c r="AF67" s="14" t="s">
        <v>61</v>
      </c>
      <c r="AG67" s="19" t="s">
        <v>54</v>
      </c>
      <c r="AH67" s="14" t="s">
        <v>55</v>
      </c>
      <c r="AI67" s="20">
        <f>F67-AN67</f>
        <v>14</v>
      </c>
      <c r="AJ67" s="17">
        <v>7</v>
      </c>
      <c r="AK67" s="21">
        <f>IF(AI67=0,"-",AJ67/AI67)</f>
        <v>0.5</v>
      </c>
      <c r="AL67" s="17">
        <v>0</v>
      </c>
      <c r="AM67" s="22">
        <f>IF(AL67=0,0,AL67/AI67)</f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9">
        <v>0</v>
      </c>
    </row>
    <row r="68" spans="1:52" ht="15" customHeight="1" x14ac:dyDescent="0.25">
      <c r="A68" s="14">
        <v>226</v>
      </c>
      <c r="B68" s="15">
        <v>4951</v>
      </c>
      <c r="C68" s="15">
        <v>9</v>
      </c>
      <c r="D68" s="15">
        <v>154310057</v>
      </c>
      <c r="E68" s="15" t="s">
        <v>68</v>
      </c>
      <c r="F68" s="16">
        <f>IF(S68=0,AA68,Z68+SUM(G68:Q68)+AB68)</f>
        <v>14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75</v>
      </c>
      <c r="W68" s="17">
        <v>0</v>
      </c>
      <c r="X68" s="17">
        <v>0</v>
      </c>
      <c r="Y68" s="23">
        <f>V68/5.5</f>
        <v>13.636363636363637</v>
      </c>
      <c r="Z68" s="16">
        <f>ROUND(Y68,0)</f>
        <v>14</v>
      </c>
      <c r="AA68" s="17">
        <v>13</v>
      </c>
      <c r="AB68" s="17">
        <v>0</v>
      </c>
      <c r="AC68" s="14" t="s">
        <v>56</v>
      </c>
      <c r="AD68" s="18">
        <v>44439</v>
      </c>
      <c r="AE68" s="14" t="s">
        <v>43</v>
      </c>
      <c r="AF68" s="14" t="s">
        <v>61</v>
      </c>
      <c r="AG68" s="19" t="s">
        <v>54</v>
      </c>
      <c r="AH68" s="14" t="s">
        <v>55</v>
      </c>
      <c r="AI68" s="20">
        <f>F68-AN68</f>
        <v>14</v>
      </c>
      <c r="AJ68" s="17">
        <v>6</v>
      </c>
      <c r="AK68" s="21">
        <f>IF(AI68=0,"-",AJ68/AI68)</f>
        <v>0.42857142857142855</v>
      </c>
      <c r="AL68" s="17">
        <v>0</v>
      </c>
      <c r="AM68" s="22">
        <f>IF(AL68=0,0,AL68/AI68)</f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9">
        <v>0</v>
      </c>
    </row>
    <row r="69" spans="1:52" ht="15" customHeight="1" x14ac:dyDescent="0.25">
      <c r="A69" s="14">
        <v>16</v>
      </c>
      <c r="B69" s="15">
        <v>4952</v>
      </c>
      <c r="C69" s="15">
        <v>9</v>
      </c>
      <c r="D69" s="15">
        <v>155310043</v>
      </c>
      <c r="E69" s="15" t="s">
        <v>68</v>
      </c>
      <c r="F69" s="16">
        <f>IF(S69=0,AA69,Z69+SUM(G69:Q69)+AB69)</f>
        <v>32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1</v>
      </c>
      <c r="T69" s="17">
        <v>1</v>
      </c>
      <c r="U69" s="17">
        <v>0</v>
      </c>
      <c r="V69" s="17">
        <v>173.9</v>
      </c>
      <c r="W69" s="17">
        <v>0</v>
      </c>
      <c r="X69" s="17">
        <v>0</v>
      </c>
      <c r="Y69" s="23">
        <f>V69/5.5</f>
        <v>31.618181818181821</v>
      </c>
      <c r="Z69" s="16">
        <f>ROUND(Y69,0)</f>
        <v>32</v>
      </c>
      <c r="AA69" s="17">
        <v>31</v>
      </c>
      <c r="AB69" s="17">
        <v>0</v>
      </c>
      <c r="AC69" s="14" t="s">
        <v>56</v>
      </c>
      <c r="AD69" s="18">
        <v>44439</v>
      </c>
      <c r="AE69" s="14" t="s">
        <v>43</v>
      </c>
      <c r="AF69" s="14" t="s">
        <v>61</v>
      </c>
      <c r="AG69" s="19" t="s">
        <v>54</v>
      </c>
      <c r="AH69" s="14" t="s">
        <v>55</v>
      </c>
      <c r="AI69" s="20">
        <f>F69-AN69</f>
        <v>32</v>
      </c>
      <c r="AJ69" s="17">
        <v>24</v>
      </c>
      <c r="AK69" s="21">
        <f>IF(AI69=0,"-",AJ69/AI69)</f>
        <v>0.75</v>
      </c>
      <c r="AL69" s="17">
        <v>0</v>
      </c>
      <c r="AM69" s="22">
        <f>IF(AL69=0,0,AL69/AI69)</f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9">
        <v>0</v>
      </c>
    </row>
    <row r="70" spans="1:52" ht="15" customHeight="1" x14ac:dyDescent="0.25">
      <c r="A70" s="14">
        <v>79</v>
      </c>
      <c r="B70" s="15">
        <v>4953</v>
      </c>
      <c r="C70" s="15">
        <v>9</v>
      </c>
      <c r="D70" s="15">
        <v>155310044</v>
      </c>
      <c r="E70" s="15" t="s">
        <v>68</v>
      </c>
      <c r="F70" s="16">
        <f>IF(S70=0,AA70,Z70+SUM(G70:Q70)+AB70)</f>
        <v>9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 t="s">
        <v>0</v>
      </c>
      <c r="S70" s="17">
        <v>1</v>
      </c>
      <c r="T70" s="17">
        <v>1</v>
      </c>
      <c r="U70" s="17">
        <v>0</v>
      </c>
      <c r="V70" s="17">
        <v>47.9</v>
      </c>
      <c r="W70" s="17">
        <v>0</v>
      </c>
      <c r="X70" s="17">
        <v>0</v>
      </c>
      <c r="Y70" s="23">
        <f>V70/5.5</f>
        <v>8.709090909090909</v>
      </c>
      <c r="Z70" s="16">
        <f>ROUND(Y70,0)</f>
        <v>9</v>
      </c>
      <c r="AA70" s="17">
        <v>8</v>
      </c>
      <c r="AB70" s="17">
        <v>0</v>
      </c>
      <c r="AC70" s="14" t="s">
        <v>56</v>
      </c>
      <c r="AD70" s="18">
        <v>44439</v>
      </c>
      <c r="AE70" s="14" t="s">
        <v>43</v>
      </c>
      <c r="AF70" s="14" t="s">
        <v>61</v>
      </c>
      <c r="AG70" s="19" t="s">
        <v>54</v>
      </c>
      <c r="AH70" s="14" t="s">
        <v>55</v>
      </c>
      <c r="AI70" s="20">
        <f>F70-AN70</f>
        <v>9</v>
      </c>
      <c r="AJ70" s="17">
        <v>6</v>
      </c>
      <c r="AK70" s="21">
        <f>IF(AI70=0,"-",AJ70/AI70)</f>
        <v>0.66666666666666663</v>
      </c>
      <c r="AL70" s="17">
        <v>0</v>
      </c>
      <c r="AM70" s="22">
        <f>IF(AL70=0,0,AL70/AI70)</f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9">
        <v>0</v>
      </c>
    </row>
    <row r="71" spans="1:52" ht="15" customHeight="1" x14ac:dyDescent="0.25">
      <c r="A71" s="14">
        <v>384</v>
      </c>
      <c r="B71" s="15">
        <v>5174</v>
      </c>
      <c r="C71" s="15">
        <v>51</v>
      </c>
      <c r="D71" s="15">
        <v>155310101</v>
      </c>
      <c r="E71" s="15" t="s">
        <v>139</v>
      </c>
      <c r="F71" s="16">
        <f>IF(S71=0,AA71,Z71+SUM(G71:Q71)+AB71)</f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 t="s">
        <v>0</v>
      </c>
      <c r="S71" s="17">
        <v>99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23">
        <f>V71/5.5</f>
        <v>0</v>
      </c>
      <c r="Z71" s="16">
        <f>ROUND(Y71,0)</f>
        <v>0</v>
      </c>
      <c r="AA71" s="17">
        <v>0</v>
      </c>
      <c r="AB71" s="17">
        <v>0</v>
      </c>
      <c r="AC71" s="14" t="s">
        <v>56</v>
      </c>
      <c r="AD71" s="18">
        <v>44439</v>
      </c>
      <c r="AE71" s="14" t="s">
        <v>43</v>
      </c>
      <c r="AF71" s="14" t="s">
        <v>61</v>
      </c>
      <c r="AG71" s="19" t="s">
        <v>54</v>
      </c>
      <c r="AH71" s="14" t="s">
        <v>55</v>
      </c>
      <c r="AI71" s="20">
        <f>F71-AN71</f>
        <v>0</v>
      </c>
      <c r="AJ71" s="17">
        <v>0</v>
      </c>
      <c r="AK71" s="21" t="str">
        <f>IF(AI71=0,"-",AJ71/AI71)</f>
        <v>-</v>
      </c>
      <c r="AL71" s="17">
        <v>0</v>
      </c>
      <c r="AM71" s="22">
        <f>IF(AL71=0,0,AL71/AI71)</f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9">
        <v>0</v>
      </c>
    </row>
    <row r="72" spans="1:52" ht="15" customHeight="1" x14ac:dyDescent="0.25">
      <c r="A72" s="14">
        <v>393</v>
      </c>
      <c r="B72" s="15">
        <v>5175</v>
      </c>
      <c r="C72" s="15">
        <v>51</v>
      </c>
      <c r="D72" s="15">
        <v>155310110</v>
      </c>
      <c r="E72" s="15" t="s">
        <v>139</v>
      </c>
      <c r="F72" s="16">
        <f>IF(S72=0,AA72,Z72+SUM(G72:Q72)+AB72)</f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 t="s">
        <v>0</v>
      </c>
      <c r="S72" s="17">
        <v>99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23">
        <f>V72/5.5</f>
        <v>0</v>
      </c>
      <c r="Z72" s="16">
        <f>ROUND(Y72,0)</f>
        <v>0</v>
      </c>
      <c r="AA72" s="17">
        <v>0</v>
      </c>
      <c r="AB72" s="17">
        <v>0</v>
      </c>
      <c r="AC72" s="14" t="s">
        <v>56</v>
      </c>
      <c r="AD72" s="18">
        <v>44439</v>
      </c>
      <c r="AE72" s="14" t="s">
        <v>43</v>
      </c>
      <c r="AF72" s="14" t="s">
        <v>61</v>
      </c>
      <c r="AG72" s="19" t="s">
        <v>54</v>
      </c>
      <c r="AH72" s="14" t="s">
        <v>55</v>
      </c>
      <c r="AI72" s="20">
        <f>F72-AN72</f>
        <v>0</v>
      </c>
      <c r="AJ72" s="17">
        <v>0</v>
      </c>
      <c r="AK72" s="21" t="str">
        <f>IF(AI72=0,"-",AJ72/AI72)</f>
        <v>-</v>
      </c>
      <c r="AL72" s="17">
        <v>0</v>
      </c>
      <c r="AM72" s="22">
        <f>IF(AL72=0,0,AL72/AI72)</f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9">
        <v>0</v>
      </c>
    </row>
    <row r="73" spans="1:52" ht="15" customHeight="1" x14ac:dyDescent="0.25">
      <c r="A73" s="14">
        <v>385</v>
      </c>
      <c r="B73" s="15">
        <v>5176</v>
      </c>
      <c r="C73" s="15">
        <v>51</v>
      </c>
      <c r="D73" s="15">
        <v>155310111</v>
      </c>
      <c r="E73" s="15" t="s">
        <v>139</v>
      </c>
      <c r="F73" s="16">
        <f>IF(S73=0,AA73,Z73+SUM(G73:Q73)+AB73)</f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 t="s">
        <v>0</v>
      </c>
      <c r="S73" s="17">
        <v>99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23">
        <f>V73/5.5</f>
        <v>0</v>
      </c>
      <c r="Z73" s="16">
        <f>ROUND(Y73,0)</f>
        <v>0</v>
      </c>
      <c r="AA73" s="17">
        <v>0</v>
      </c>
      <c r="AB73" s="17">
        <v>0</v>
      </c>
      <c r="AC73" s="14" t="s">
        <v>56</v>
      </c>
      <c r="AD73" s="18">
        <v>44439</v>
      </c>
      <c r="AE73" s="14" t="s">
        <v>43</v>
      </c>
      <c r="AF73" s="14" t="s">
        <v>61</v>
      </c>
      <c r="AG73" s="19" t="s">
        <v>54</v>
      </c>
      <c r="AH73" s="14" t="s">
        <v>55</v>
      </c>
      <c r="AI73" s="20">
        <f>F73-AN73</f>
        <v>0</v>
      </c>
      <c r="AJ73" s="17">
        <v>0</v>
      </c>
      <c r="AK73" s="21" t="str">
        <f>IF(AI73=0,"-",AJ73/AI73)</f>
        <v>-</v>
      </c>
      <c r="AL73" s="17">
        <v>0</v>
      </c>
      <c r="AM73" s="22">
        <f>IF(AL73=0,0,AL73/AI73)</f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9">
        <v>0</v>
      </c>
    </row>
    <row r="74" spans="1:52" ht="15" customHeight="1" x14ac:dyDescent="0.25">
      <c r="A74" s="14">
        <v>386</v>
      </c>
      <c r="B74" s="15">
        <v>5177</v>
      </c>
      <c r="C74" s="15">
        <v>51</v>
      </c>
      <c r="D74" s="15">
        <v>155310119</v>
      </c>
      <c r="E74" s="15" t="s">
        <v>139</v>
      </c>
      <c r="F74" s="16">
        <f>IF(S74=0,AA74,Z74+SUM(G74:Q74)+AB74)</f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 t="s">
        <v>0</v>
      </c>
      <c r="S74" s="17">
        <v>99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23">
        <f>V74/5.5</f>
        <v>0</v>
      </c>
      <c r="Z74" s="16">
        <f>ROUND(Y74,0)</f>
        <v>0</v>
      </c>
      <c r="AA74" s="17">
        <v>0</v>
      </c>
      <c r="AB74" s="17">
        <v>0</v>
      </c>
      <c r="AC74" s="14" t="s">
        <v>56</v>
      </c>
      <c r="AD74" s="18">
        <v>44439</v>
      </c>
      <c r="AE74" s="14" t="s">
        <v>43</v>
      </c>
      <c r="AF74" s="14" t="s">
        <v>61</v>
      </c>
      <c r="AG74" s="19" t="s">
        <v>54</v>
      </c>
      <c r="AH74" s="14" t="s">
        <v>55</v>
      </c>
      <c r="AI74" s="20">
        <f>F74-AN74</f>
        <v>0</v>
      </c>
      <c r="AJ74" s="17">
        <v>0</v>
      </c>
      <c r="AK74" s="21" t="str">
        <f>IF(AI74=0,"-",AJ74/AI74)</f>
        <v>-</v>
      </c>
      <c r="AL74" s="17">
        <v>0</v>
      </c>
      <c r="AM74" s="22">
        <f>IF(AL74=0,0,AL74/AI74)</f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9">
        <v>0</v>
      </c>
    </row>
    <row r="75" spans="1:52" ht="15" customHeight="1" x14ac:dyDescent="0.25">
      <c r="A75" s="14">
        <v>391</v>
      </c>
      <c r="B75" s="15">
        <v>5178</v>
      </c>
      <c r="C75" s="15">
        <v>52</v>
      </c>
      <c r="D75" s="15">
        <v>156310107</v>
      </c>
      <c r="E75" s="15" t="s">
        <v>139</v>
      </c>
      <c r="F75" s="16">
        <f>IF(S75=0,AA75,Z75+SUM(G75:Q75)+AB75)</f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 t="s">
        <v>0</v>
      </c>
      <c r="S75" s="17">
        <v>99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23">
        <f>V75/5.5</f>
        <v>0</v>
      </c>
      <c r="Z75" s="16">
        <f>ROUND(Y75,0)</f>
        <v>0</v>
      </c>
      <c r="AA75" s="17">
        <v>0</v>
      </c>
      <c r="AB75" s="17">
        <v>0</v>
      </c>
      <c r="AC75" s="14" t="s">
        <v>56</v>
      </c>
      <c r="AD75" s="18">
        <v>44439</v>
      </c>
      <c r="AE75" s="14" t="s">
        <v>43</v>
      </c>
      <c r="AF75" s="14" t="s">
        <v>61</v>
      </c>
      <c r="AG75" s="19" t="s">
        <v>54</v>
      </c>
      <c r="AH75" s="14" t="s">
        <v>55</v>
      </c>
      <c r="AI75" s="20">
        <f>F75-AN75</f>
        <v>0</v>
      </c>
      <c r="AJ75" s="17">
        <v>0</v>
      </c>
      <c r="AK75" s="21" t="str">
        <f>IF(AI75=0,"-",AJ75/AI75)</f>
        <v>-</v>
      </c>
      <c r="AL75" s="17">
        <v>0</v>
      </c>
      <c r="AM75" s="22">
        <f>IF(AL75=0,0,AL75/AI75)</f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9">
        <v>0</v>
      </c>
    </row>
    <row r="76" spans="1:52" ht="15" customHeight="1" x14ac:dyDescent="0.25">
      <c r="A76" s="14">
        <v>392</v>
      </c>
      <c r="B76" s="15">
        <v>5179</v>
      </c>
      <c r="C76" s="15">
        <v>52</v>
      </c>
      <c r="D76" s="15">
        <v>156310139</v>
      </c>
      <c r="E76" s="15" t="s">
        <v>139</v>
      </c>
      <c r="F76" s="16">
        <f>IF(S76=0,AA76,Z76+SUM(G76:Q76)+AB76)</f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99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23">
        <f>V76/5.5</f>
        <v>0</v>
      </c>
      <c r="Z76" s="16">
        <f>ROUND(Y76,0)</f>
        <v>0</v>
      </c>
      <c r="AA76" s="17">
        <v>0</v>
      </c>
      <c r="AB76" s="17">
        <v>0</v>
      </c>
      <c r="AC76" s="14" t="s">
        <v>56</v>
      </c>
      <c r="AD76" s="18">
        <v>44439</v>
      </c>
      <c r="AE76" s="14" t="s">
        <v>43</v>
      </c>
      <c r="AF76" s="14" t="s">
        <v>61</v>
      </c>
      <c r="AG76" s="19" t="s">
        <v>54</v>
      </c>
      <c r="AH76" s="14" t="s">
        <v>55</v>
      </c>
      <c r="AI76" s="20">
        <f>F76-AN76</f>
        <v>0</v>
      </c>
      <c r="AJ76" s="17">
        <v>0</v>
      </c>
      <c r="AK76" s="21" t="str">
        <f>IF(AI76=0,"-",AJ76/AI76)</f>
        <v>-</v>
      </c>
      <c r="AL76" s="17">
        <v>0</v>
      </c>
      <c r="AM76" s="22">
        <f>IF(AL76=0,0,AL76/AI76)</f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9">
        <v>0</v>
      </c>
    </row>
    <row r="77" spans="1:52" ht="15" customHeight="1" x14ac:dyDescent="0.25">
      <c r="A77" s="14">
        <v>32</v>
      </c>
      <c r="B77" s="15">
        <v>5411</v>
      </c>
      <c r="C77" s="15">
        <v>9</v>
      </c>
      <c r="D77" s="15">
        <v>155310052</v>
      </c>
      <c r="E77" s="15" t="s">
        <v>82</v>
      </c>
      <c r="F77" s="16">
        <f>IF(S77=0,AA77,Z77+SUM(G77:Q77)+AB77)</f>
        <v>17</v>
      </c>
      <c r="G77" s="17">
        <v>0</v>
      </c>
      <c r="H77" s="17">
        <v>0</v>
      </c>
      <c r="I77" s="17">
        <v>0</v>
      </c>
      <c r="J77" s="17">
        <v>0</v>
      </c>
      <c r="K77" s="17">
        <v>2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 t="s">
        <v>0</v>
      </c>
      <c r="S77" s="17">
        <v>1</v>
      </c>
      <c r="T77" s="17">
        <v>1</v>
      </c>
      <c r="U77" s="17">
        <v>0</v>
      </c>
      <c r="V77" s="17">
        <v>84.7</v>
      </c>
      <c r="W77" s="17">
        <v>0</v>
      </c>
      <c r="X77" s="17">
        <v>0</v>
      </c>
      <c r="Y77" s="23">
        <f>V77/5.5</f>
        <v>15.4</v>
      </c>
      <c r="Z77" s="16">
        <f>ROUND(Y77,0)</f>
        <v>15</v>
      </c>
      <c r="AA77" s="17">
        <v>17</v>
      </c>
      <c r="AB77" s="17">
        <v>0</v>
      </c>
      <c r="AC77" s="14" t="s">
        <v>56</v>
      </c>
      <c r="AD77" s="18">
        <v>44439</v>
      </c>
      <c r="AE77" s="14" t="s">
        <v>43</v>
      </c>
      <c r="AF77" s="14" t="s">
        <v>61</v>
      </c>
      <c r="AG77" s="19" t="s">
        <v>54</v>
      </c>
      <c r="AH77" s="14" t="s">
        <v>55</v>
      </c>
      <c r="AI77" s="20">
        <f>F77-AN77</f>
        <v>17</v>
      </c>
      <c r="AJ77" s="17">
        <v>17</v>
      </c>
      <c r="AK77" s="21">
        <f>IF(AI77=0,"-",AJ77/AI77)</f>
        <v>1</v>
      </c>
      <c r="AL77" s="17">
        <v>0</v>
      </c>
      <c r="AM77" s="22">
        <f>IF(AL77=0,0,AL77/AI77)</f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9">
        <v>0</v>
      </c>
    </row>
    <row r="78" spans="1:52" ht="15" customHeight="1" x14ac:dyDescent="0.25">
      <c r="A78" s="14">
        <v>128</v>
      </c>
      <c r="B78" s="15">
        <v>5573</v>
      </c>
      <c r="C78" s="15">
        <v>9</v>
      </c>
      <c r="D78" s="15">
        <v>156311016</v>
      </c>
      <c r="E78" s="15" t="s">
        <v>88</v>
      </c>
      <c r="F78" s="16">
        <f>IF(S78=0,AA78,Z78+SUM(G78:Q78)+AB78)</f>
        <v>22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 t="s">
        <v>0</v>
      </c>
      <c r="S78" s="17">
        <v>2</v>
      </c>
      <c r="T78" s="17">
        <v>1</v>
      </c>
      <c r="U78" s="17">
        <v>0</v>
      </c>
      <c r="V78" s="17">
        <v>122</v>
      </c>
      <c r="W78" s="17">
        <v>2</v>
      </c>
      <c r="X78" s="17">
        <v>9</v>
      </c>
      <c r="Y78" s="23">
        <f>V78/5.5</f>
        <v>22.181818181818183</v>
      </c>
      <c r="Z78" s="16">
        <f>ROUND(Y78,0)</f>
        <v>22</v>
      </c>
      <c r="AA78" s="17">
        <v>20</v>
      </c>
      <c r="AB78" s="17">
        <v>0</v>
      </c>
      <c r="AC78" s="14" t="s">
        <v>56</v>
      </c>
      <c r="AD78" s="18">
        <v>44439</v>
      </c>
      <c r="AE78" s="14" t="s">
        <v>43</v>
      </c>
      <c r="AF78" s="14" t="s">
        <v>61</v>
      </c>
      <c r="AG78" s="19" t="s">
        <v>54</v>
      </c>
      <c r="AH78" s="14" t="s">
        <v>55</v>
      </c>
      <c r="AI78" s="20">
        <f>F78-AN78</f>
        <v>22</v>
      </c>
      <c r="AJ78" s="17">
        <v>22</v>
      </c>
      <c r="AK78" s="21">
        <f>IF(AI78=0,"-",AJ78/AI78)</f>
        <v>1</v>
      </c>
      <c r="AL78" s="17">
        <v>0</v>
      </c>
      <c r="AM78" s="22">
        <f>IF(AL78=0,0,AL78/AI78)</f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9">
        <v>0</v>
      </c>
    </row>
    <row r="79" spans="1:52" ht="15" customHeight="1" x14ac:dyDescent="0.25">
      <c r="A79" s="14">
        <v>48</v>
      </c>
      <c r="B79" s="15">
        <v>5574</v>
      </c>
      <c r="C79" s="15">
        <v>9</v>
      </c>
      <c r="D79" s="15">
        <v>156311028</v>
      </c>
      <c r="E79" s="15" t="s">
        <v>88</v>
      </c>
      <c r="F79" s="16">
        <f>IF(S79=0,AA79,Z79+SUM(G79:Q79)+AB79)</f>
        <v>54</v>
      </c>
      <c r="G79" s="17">
        <v>0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 t="s">
        <v>0</v>
      </c>
      <c r="S79" s="17">
        <v>2</v>
      </c>
      <c r="T79" s="17">
        <v>1</v>
      </c>
      <c r="U79" s="17">
        <v>0</v>
      </c>
      <c r="V79" s="17">
        <v>288.89999999999998</v>
      </c>
      <c r="W79" s="17">
        <v>2</v>
      </c>
      <c r="X79" s="17">
        <v>9</v>
      </c>
      <c r="Y79" s="23">
        <f>V79/5.5</f>
        <v>52.527272727272724</v>
      </c>
      <c r="Z79" s="16">
        <f>ROUND(Y79,0)</f>
        <v>53</v>
      </c>
      <c r="AA79" s="17">
        <v>55</v>
      </c>
      <c r="AB79" s="17">
        <v>0</v>
      </c>
      <c r="AC79" s="14" t="s">
        <v>56</v>
      </c>
      <c r="AD79" s="18">
        <v>44439</v>
      </c>
      <c r="AE79" s="14" t="s">
        <v>43</v>
      </c>
      <c r="AF79" s="14" t="s">
        <v>61</v>
      </c>
      <c r="AG79" s="19" t="s">
        <v>54</v>
      </c>
      <c r="AH79" s="14" t="s">
        <v>55</v>
      </c>
      <c r="AI79" s="20">
        <f>F79-AN79</f>
        <v>54</v>
      </c>
      <c r="AJ79" s="17">
        <v>33</v>
      </c>
      <c r="AK79" s="21">
        <f>IF(AI79=0,"-",AJ79/AI79)</f>
        <v>0.61111111111111116</v>
      </c>
      <c r="AL79" s="17">
        <v>0</v>
      </c>
      <c r="AM79" s="22">
        <f>IF(AL79=0,0,AL79/AI79)</f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9">
        <v>0</v>
      </c>
    </row>
    <row r="80" spans="1:52" ht="15" customHeight="1" x14ac:dyDescent="0.25">
      <c r="A80" s="14">
        <v>73</v>
      </c>
      <c r="B80" s="15">
        <v>5575</v>
      </c>
      <c r="C80" s="15">
        <v>9</v>
      </c>
      <c r="D80" s="15">
        <v>156311029</v>
      </c>
      <c r="E80" s="15" t="s">
        <v>88</v>
      </c>
      <c r="F80" s="16">
        <f>IF(S80=0,AA80,Z80+SUM(G80:Q80)+AB80)</f>
        <v>8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 t="s">
        <v>0</v>
      </c>
      <c r="S80" s="17">
        <v>2</v>
      </c>
      <c r="T80" s="17">
        <v>1</v>
      </c>
      <c r="U80" s="17">
        <v>0</v>
      </c>
      <c r="V80" s="17">
        <v>45.6</v>
      </c>
      <c r="W80" s="17">
        <v>2</v>
      </c>
      <c r="X80" s="17">
        <v>9</v>
      </c>
      <c r="Y80" s="23">
        <f>V80/5.5</f>
        <v>8.290909090909091</v>
      </c>
      <c r="Z80" s="16">
        <f>ROUND(Y80,0)</f>
        <v>8</v>
      </c>
      <c r="AA80" s="17">
        <v>8</v>
      </c>
      <c r="AB80" s="17">
        <v>0</v>
      </c>
      <c r="AC80" s="14" t="s">
        <v>56</v>
      </c>
      <c r="AD80" s="18">
        <v>44439</v>
      </c>
      <c r="AE80" s="14" t="s">
        <v>43</v>
      </c>
      <c r="AF80" s="14" t="s">
        <v>61</v>
      </c>
      <c r="AG80" s="19" t="s">
        <v>54</v>
      </c>
      <c r="AH80" s="14" t="s">
        <v>55</v>
      </c>
      <c r="AI80" s="20">
        <f>F80-AN80</f>
        <v>8</v>
      </c>
      <c r="AJ80" s="17">
        <v>6</v>
      </c>
      <c r="AK80" s="21">
        <f>IF(AI80=0,"-",AJ80/AI80)</f>
        <v>0.75</v>
      </c>
      <c r="AL80" s="17">
        <v>0</v>
      </c>
      <c r="AM80" s="22">
        <f>IF(AL80=0,0,AL80/AI80)</f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9">
        <v>0</v>
      </c>
    </row>
    <row r="81" spans="1:52" ht="15" customHeight="1" x14ac:dyDescent="0.25">
      <c r="A81" s="14">
        <v>210</v>
      </c>
      <c r="B81" s="15">
        <v>5576</v>
      </c>
      <c r="C81" s="15">
        <v>9</v>
      </c>
      <c r="D81" s="15">
        <v>156311030</v>
      </c>
      <c r="E81" s="15" t="s">
        <v>88</v>
      </c>
      <c r="F81" s="16">
        <f>IF(S81=0,AA81,Z81+SUM(G81:Q81)+AB81)</f>
        <v>26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 t="s">
        <v>0</v>
      </c>
      <c r="S81" s="17">
        <v>2</v>
      </c>
      <c r="T81" s="17">
        <v>1</v>
      </c>
      <c r="U81" s="17">
        <v>0</v>
      </c>
      <c r="V81" s="17">
        <v>144.1</v>
      </c>
      <c r="W81" s="17">
        <v>2</v>
      </c>
      <c r="X81" s="17">
        <v>9</v>
      </c>
      <c r="Y81" s="23">
        <f>V81/5.5</f>
        <v>26.2</v>
      </c>
      <c r="Z81" s="16">
        <f>ROUND(Y81,0)</f>
        <v>26</v>
      </c>
      <c r="AA81" s="17">
        <v>24</v>
      </c>
      <c r="AB81" s="17">
        <v>0</v>
      </c>
      <c r="AC81" s="14" t="s">
        <v>56</v>
      </c>
      <c r="AD81" s="18">
        <v>44439</v>
      </c>
      <c r="AE81" s="14" t="s">
        <v>43</v>
      </c>
      <c r="AF81" s="14" t="s">
        <v>61</v>
      </c>
      <c r="AG81" s="19" t="s">
        <v>54</v>
      </c>
      <c r="AH81" s="14" t="s">
        <v>55</v>
      </c>
      <c r="AI81" s="20">
        <f>F81-AN81</f>
        <v>25</v>
      </c>
      <c r="AJ81" s="17">
        <v>20</v>
      </c>
      <c r="AK81" s="21">
        <f>IF(AI81=0,"-",AJ81/AI81)</f>
        <v>0.8</v>
      </c>
      <c r="AL81" s="17">
        <v>0</v>
      </c>
      <c r="AM81" s="22">
        <f>IF(AL81=0,0,AL81/AI81)</f>
        <v>0</v>
      </c>
      <c r="AN81" s="17">
        <v>1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9">
        <v>0</v>
      </c>
    </row>
    <row r="82" spans="1:52" ht="15" customHeight="1" x14ac:dyDescent="0.25">
      <c r="A82" s="14">
        <v>51</v>
      </c>
      <c r="B82" s="15">
        <v>5586</v>
      </c>
      <c r="C82" s="15">
        <v>9</v>
      </c>
      <c r="D82" s="15">
        <v>156311070</v>
      </c>
      <c r="E82" s="15" t="s">
        <v>89</v>
      </c>
      <c r="F82" s="16">
        <f>IF(S82=0,AA82,Z82+SUM(G82:Q82)+AB82)</f>
        <v>15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0</v>
      </c>
      <c r="T82" s="17">
        <v>1</v>
      </c>
      <c r="U82" s="17">
        <v>0</v>
      </c>
      <c r="V82" s="17">
        <v>0</v>
      </c>
      <c r="W82" s="17">
        <v>0</v>
      </c>
      <c r="X82" s="17">
        <v>0</v>
      </c>
      <c r="Y82" s="23">
        <f>V82/5.5</f>
        <v>0</v>
      </c>
      <c r="Z82" s="16">
        <f>ROUND(Y82,0)</f>
        <v>0</v>
      </c>
      <c r="AA82" s="17">
        <v>15</v>
      </c>
      <c r="AB82" s="17">
        <v>0</v>
      </c>
      <c r="AC82" s="14" t="s">
        <v>56</v>
      </c>
      <c r="AD82" s="18">
        <v>44439</v>
      </c>
      <c r="AE82" s="14" t="s">
        <v>43</v>
      </c>
      <c r="AF82" s="14" t="s">
        <v>61</v>
      </c>
      <c r="AG82" s="19" t="s">
        <v>54</v>
      </c>
      <c r="AH82" s="14" t="s">
        <v>55</v>
      </c>
      <c r="AI82" s="20">
        <f>F82-AN82</f>
        <v>15</v>
      </c>
      <c r="AJ82" s="17">
        <v>15</v>
      </c>
      <c r="AK82" s="21">
        <f>IF(AI82=0,"-",AJ82/AI82)</f>
        <v>1</v>
      </c>
      <c r="AL82" s="17">
        <v>0</v>
      </c>
      <c r="AM82" s="22">
        <f>IF(AL82=0,0,AL82/AI82)</f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9">
        <v>0</v>
      </c>
    </row>
    <row r="83" spans="1:52" ht="15" customHeight="1" x14ac:dyDescent="0.25">
      <c r="A83" s="14">
        <v>59</v>
      </c>
      <c r="B83" s="15">
        <v>5587</v>
      </c>
      <c r="C83" s="15">
        <v>9</v>
      </c>
      <c r="D83" s="15">
        <v>156312051</v>
      </c>
      <c r="E83" s="15" t="s">
        <v>89</v>
      </c>
      <c r="F83" s="16">
        <f>IF(S83=0,AA83,Z83+SUM(G83:Q83)+AB83)</f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 t="s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3">
        <f>V83/5.5</f>
        <v>0</v>
      </c>
      <c r="Z83" s="16">
        <f>ROUND(Y83,0)</f>
        <v>0</v>
      </c>
      <c r="AA83" s="17">
        <v>0</v>
      </c>
      <c r="AB83" s="17">
        <v>0</v>
      </c>
      <c r="AC83" s="14" t="s">
        <v>56</v>
      </c>
      <c r="AD83" s="18">
        <v>44439</v>
      </c>
      <c r="AE83" s="14" t="s">
        <v>43</v>
      </c>
      <c r="AF83" s="14" t="s">
        <v>61</v>
      </c>
      <c r="AG83" s="19" t="s">
        <v>54</v>
      </c>
      <c r="AH83" s="14" t="s">
        <v>55</v>
      </c>
      <c r="AI83" s="20">
        <f>F83-AN83</f>
        <v>0</v>
      </c>
      <c r="AJ83" s="17">
        <v>0</v>
      </c>
      <c r="AK83" s="21" t="str">
        <f>IF(AI83=0,"-",AJ83/AI83)</f>
        <v>-</v>
      </c>
      <c r="AL83" s="17">
        <v>0</v>
      </c>
      <c r="AM83" s="22">
        <f>IF(AL83=0,0,AL83/AI83)</f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9">
        <v>0</v>
      </c>
    </row>
    <row r="84" spans="1:52" ht="15" customHeight="1" x14ac:dyDescent="0.25">
      <c r="A84" s="14">
        <v>60</v>
      </c>
      <c r="B84" s="15">
        <v>5588</v>
      </c>
      <c r="C84" s="15">
        <v>9</v>
      </c>
      <c r="D84" s="15">
        <v>156312065</v>
      </c>
      <c r="E84" s="15" t="s">
        <v>89</v>
      </c>
      <c r="F84" s="16">
        <f>IF(S84=0,AA84,Z84+SUM(G84:Q84)+AB84)</f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 t="s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3">
        <f>V84/5.5</f>
        <v>0</v>
      </c>
      <c r="Z84" s="16">
        <f>ROUND(Y84,0)</f>
        <v>0</v>
      </c>
      <c r="AA84" s="17">
        <v>0</v>
      </c>
      <c r="AB84" s="17">
        <v>0</v>
      </c>
      <c r="AC84" s="14" t="s">
        <v>56</v>
      </c>
      <c r="AD84" s="18">
        <v>44439</v>
      </c>
      <c r="AE84" s="14" t="s">
        <v>43</v>
      </c>
      <c r="AF84" s="14" t="s">
        <v>61</v>
      </c>
      <c r="AG84" s="19" t="s">
        <v>54</v>
      </c>
      <c r="AH84" s="14" t="s">
        <v>55</v>
      </c>
      <c r="AI84" s="20">
        <f>F84-AN84</f>
        <v>0</v>
      </c>
      <c r="AJ84" s="17">
        <v>0</v>
      </c>
      <c r="AK84" s="21" t="str">
        <f>IF(AI84=0,"-",AJ84/AI84)</f>
        <v>-</v>
      </c>
      <c r="AL84" s="17">
        <v>0</v>
      </c>
      <c r="AM84" s="22">
        <f>IF(AL84=0,0,AL84/AI84)</f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9">
        <v>0</v>
      </c>
    </row>
    <row r="85" spans="1:52" ht="15" customHeight="1" x14ac:dyDescent="0.25">
      <c r="A85" s="14">
        <v>196</v>
      </c>
      <c r="B85" s="15">
        <v>5591</v>
      </c>
      <c r="C85" s="15">
        <v>9</v>
      </c>
      <c r="D85" s="15">
        <v>156312074</v>
      </c>
      <c r="E85" s="15" t="s">
        <v>89</v>
      </c>
      <c r="F85" s="16">
        <f>IF(S85=0,AA85,Z85+SUM(G85:Q85)+AB85)</f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 t="s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3">
        <f>V85/5.5</f>
        <v>0</v>
      </c>
      <c r="Z85" s="16">
        <f>ROUND(Y85,0)</f>
        <v>0</v>
      </c>
      <c r="AA85" s="17">
        <v>0</v>
      </c>
      <c r="AB85" s="17">
        <v>0</v>
      </c>
      <c r="AC85" s="14" t="s">
        <v>56</v>
      </c>
      <c r="AD85" s="18">
        <v>44439</v>
      </c>
      <c r="AE85" s="14" t="s">
        <v>43</v>
      </c>
      <c r="AF85" s="14" t="s">
        <v>61</v>
      </c>
      <c r="AG85" s="19" t="s">
        <v>54</v>
      </c>
      <c r="AH85" s="14" t="s">
        <v>55</v>
      </c>
      <c r="AI85" s="20">
        <f>F85-AN85</f>
        <v>0</v>
      </c>
      <c r="AJ85" s="17">
        <v>0</v>
      </c>
      <c r="AK85" s="21" t="str">
        <f>IF(AI85=0,"-",AJ85/AI85)</f>
        <v>-</v>
      </c>
      <c r="AL85" s="17">
        <v>0</v>
      </c>
      <c r="AM85" s="22">
        <f>IF(AL85=0,0,AL85/AI85)</f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9">
        <v>0</v>
      </c>
    </row>
    <row r="86" spans="1:52" ht="15" customHeight="1" x14ac:dyDescent="0.25">
      <c r="A86" s="14">
        <v>67</v>
      </c>
      <c r="B86" s="15">
        <v>5592</v>
      </c>
      <c r="C86" s="15">
        <v>9</v>
      </c>
      <c r="D86" s="15">
        <v>156312077</v>
      </c>
      <c r="E86" s="15" t="s">
        <v>89</v>
      </c>
      <c r="F86" s="16">
        <f>IF(S86=0,AA86,Z86+SUM(G86:Q86)+AB86)</f>
        <v>16</v>
      </c>
      <c r="G86" s="17">
        <v>0</v>
      </c>
      <c r="H86" s="17">
        <v>0</v>
      </c>
      <c r="I86" s="17">
        <v>0</v>
      </c>
      <c r="J86" s="17">
        <v>0</v>
      </c>
      <c r="K86" s="17">
        <v>1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 t="s">
        <v>0</v>
      </c>
      <c r="S86" s="17">
        <v>0</v>
      </c>
      <c r="T86" s="17">
        <v>1</v>
      </c>
      <c r="U86" s="17">
        <v>0</v>
      </c>
      <c r="V86" s="17">
        <v>0</v>
      </c>
      <c r="W86" s="17">
        <v>0</v>
      </c>
      <c r="X86" s="17">
        <v>0</v>
      </c>
      <c r="Y86" s="23">
        <f>V86/5.5</f>
        <v>0</v>
      </c>
      <c r="Z86" s="16">
        <f>ROUND(Y86,0)</f>
        <v>0</v>
      </c>
      <c r="AA86" s="17">
        <v>16</v>
      </c>
      <c r="AB86" s="17">
        <v>0</v>
      </c>
      <c r="AC86" s="14" t="s">
        <v>56</v>
      </c>
      <c r="AD86" s="18">
        <v>44439</v>
      </c>
      <c r="AE86" s="14" t="s">
        <v>43</v>
      </c>
      <c r="AF86" s="14" t="s">
        <v>61</v>
      </c>
      <c r="AG86" s="19" t="s">
        <v>54</v>
      </c>
      <c r="AH86" s="14" t="s">
        <v>55</v>
      </c>
      <c r="AI86" s="20">
        <f>F86-AN86</f>
        <v>16</v>
      </c>
      <c r="AJ86" s="17">
        <v>16</v>
      </c>
      <c r="AK86" s="21">
        <f>IF(AI86=0,"-",AJ86/AI86)</f>
        <v>1</v>
      </c>
      <c r="AL86" s="17">
        <v>0</v>
      </c>
      <c r="AM86" s="22">
        <f>IF(AL86=0,0,AL86/AI86)</f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1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9">
        <v>0</v>
      </c>
    </row>
    <row r="87" spans="1:52" ht="15" customHeight="1" x14ac:dyDescent="0.25">
      <c r="A87" s="14">
        <v>162</v>
      </c>
      <c r="B87" s="15">
        <v>5593</v>
      </c>
      <c r="C87" s="15">
        <v>9</v>
      </c>
      <c r="D87" s="15">
        <v>156312078</v>
      </c>
      <c r="E87" s="15" t="s">
        <v>89</v>
      </c>
      <c r="F87" s="16">
        <f>IF(S87=0,AA87,Z87+SUM(G87:Q87)+AB87)</f>
        <v>39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 t="s">
        <v>0</v>
      </c>
      <c r="S87" s="17">
        <v>1</v>
      </c>
      <c r="T87" s="17">
        <v>1</v>
      </c>
      <c r="U87" s="17">
        <v>0</v>
      </c>
      <c r="V87" s="17">
        <v>215.5</v>
      </c>
      <c r="W87" s="17">
        <v>0</v>
      </c>
      <c r="X87" s="17">
        <v>0</v>
      </c>
      <c r="Y87" s="23">
        <f>V87/5.5</f>
        <v>39.18181818181818</v>
      </c>
      <c r="Z87" s="16">
        <f>ROUND(Y87,0)</f>
        <v>39</v>
      </c>
      <c r="AA87" s="17">
        <v>39</v>
      </c>
      <c r="AB87" s="17">
        <v>0</v>
      </c>
      <c r="AC87" s="14" t="s">
        <v>56</v>
      </c>
      <c r="AD87" s="18">
        <v>44439</v>
      </c>
      <c r="AE87" s="14" t="s">
        <v>43</v>
      </c>
      <c r="AF87" s="14" t="s">
        <v>61</v>
      </c>
      <c r="AG87" s="19" t="s">
        <v>54</v>
      </c>
      <c r="AH87" s="14" t="s">
        <v>55</v>
      </c>
      <c r="AI87" s="20">
        <f>F87-AN87</f>
        <v>39</v>
      </c>
      <c r="AJ87" s="17">
        <v>41</v>
      </c>
      <c r="AK87" s="21">
        <f>IF(AI87=0,"-",AJ87/AI87)</f>
        <v>1.0512820512820513</v>
      </c>
      <c r="AL87" s="17">
        <v>0</v>
      </c>
      <c r="AM87" s="22">
        <f>IF(AL87=0,0,AL87/AI87)</f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9">
        <v>0</v>
      </c>
    </row>
    <row r="88" spans="1:52" ht="15" customHeight="1" x14ac:dyDescent="0.25">
      <c r="A88" s="14">
        <v>254</v>
      </c>
      <c r="B88" s="15">
        <v>5595</v>
      </c>
      <c r="C88" s="15">
        <v>52</v>
      </c>
      <c r="D88" s="15">
        <v>157311094</v>
      </c>
      <c r="E88" s="15" t="s">
        <v>89</v>
      </c>
      <c r="F88" s="16">
        <f>IF(S88=0,AA88,Z88+SUM(G88:Q88)+AB88)</f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 t="s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3">
        <f>V88/5.5</f>
        <v>0</v>
      </c>
      <c r="Z88" s="16">
        <f>ROUND(Y88,0)</f>
        <v>0</v>
      </c>
      <c r="AA88" s="17">
        <v>0</v>
      </c>
      <c r="AB88" s="17">
        <v>0</v>
      </c>
      <c r="AC88" s="14" t="s">
        <v>56</v>
      </c>
      <c r="AD88" s="18">
        <v>44439</v>
      </c>
      <c r="AE88" s="14" t="s">
        <v>43</v>
      </c>
      <c r="AF88" s="14" t="s">
        <v>61</v>
      </c>
      <c r="AG88" s="19" t="s">
        <v>54</v>
      </c>
      <c r="AH88" s="14" t="s">
        <v>55</v>
      </c>
      <c r="AI88" s="20">
        <f>F88-AN88</f>
        <v>0</v>
      </c>
      <c r="AJ88" s="17">
        <v>0</v>
      </c>
      <c r="AK88" s="21" t="str">
        <f>IF(AI88=0,"-",AJ88/AI88)</f>
        <v>-</v>
      </c>
      <c r="AL88" s="17">
        <v>0</v>
      </c>
      <c r="AM88" s="22">
        <f>IF(AL88=0,0,AL88/AI88)</f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9">
        <v>0</v>
      </c>
    </row>
    <row r="89" spans="1:52" ht="15" customHeight="1" x14ac:dyDescent="0.25">
      <c r="A89" s="14">
        <v>261</v>
      </c>
      <c r="B89" s="15">
        <v>5596</v>
      </c>
      <c r="C89" s="15">
        <v>52</v>
      </c>
      <c r="D89" s="15">
        <v>157311095</v>
      </c>
      <c r="E89" s="15" t="s">
        <v>89</v>
      </c>
      <c r="F89" s="16">
        <f>IF(S89=0,AA89,Z89+SUM(G89:Q89)+AB89)</f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 t="s">
        <v>0</v>
      </c>
      <c r="S89" s="17">
        <v>99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23">
        <f>V89/5.5</f>
        <v>0</v>
      </c>
      <c r="Z89" s="16">
        <f>ROUND(Y89,0)</f>
        <v>0</v>
      </c>
      <c r="AA89" s="17">
        <v>0</v>
      </c>
      <c r="AB89" s="17">
        <v>0</v>
      </c>
      <c r="AC89" s="14" t="s">
        <v>56</v>
      </c>
      <c r="AD89" s="18">
        <v>44439</v>
      </c>
      <c r="AE89" s="14" t="s">
        <v>43</v>
      </c>
      <c r="AF89" s="14" t="s">
        <v>61</v>
      </c>
      <c r="AG89" s="19" t="s">
        <v>54</v>
      </c>
      <c r="AH89" s="14" t="s">
        <v>55</v>
      </c>
      <c r="AI89" s="20">
        <f>F89-AN89</f>
        <v>0</v>
      </c>
      <c r="AJ89" s="17">
        <v>0</v>
      </c>
      <c r="AK89" s="21" t="str">
        <f>IF(AI89=0,"-",AJ89/AI89)</f>
        <v>-</v>
      </c>
      <c r="AL89" s="17">
        <v>0</v>
      </c>
      <c r="AM89" s="22">
        <f>IF(AL89=0,0,AL89/AI89)</f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9">
        <v>0</v>
      </c>
    </row>
    <row r="90" spans="1:52" ht="15" customHeight="1" x14ac:dyDescent="0.25">
      <c r="A90" s="14">
        <v>256</v>
      </c>
      <c r="B90" s="15">
        <v>5602</v>
      </c>
      <c r="C90" s="15">
        <v>52</v>
      </c>
      <c r="D90" s="15">
        <v>157311143</v>
      </c>
      <c r="E90" s="15" t="s">
        <v>89</v>
      </c>
      <c r="F90" s="16">
        <f>IF(S90=0,AA90,Z90+SUM(G90:Q90)+AB90)</f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 t="s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3">
        <f>V90/5.5</f>
        <v>0</v>
      </c>
      <c r="Z90" s="16">
        <f>ROUND(Y90,0)</f>
        <v>0</v>
      </c>
      <c r="AA90" s="17">
        <v>0</v>
      </c>
      <c r="AB90" s="17">
        <v>0</v>
      </c>
      <c r="AC90" s="14" t="s">
        <v>56</v>
      </c>
      <c r="AD90" s="18">
        <v>44439</v>
      </c>
      <c r="AE90" s="14" t="s">
        <v>43</v>
      </c>
      <c r="AF90" s="14" t="s">
        <v>61</v>
      </c>
      <c r="AG90" s="19" t="s">
        <v>54</v>
      </c>
      <c r="AH90" s="14" t="s">
        <v>55</v>
      </c>
      <c r="AI90" s="20">
        <f>F90-AN90</f>
        <v>0</v>
      </c>
      <c r="AJ90" s="17">
        <v>0</v>
      </c>
      <c r="AK90" s="21" t="str">
        <f>IF(AI90=0,"-",AJ90/AI90)</f>
        <v>-</v>
      </c>
      <c r="AL90" s="17">
        <v>0</v>
      </c>
      <c r="AM90" s="22">
        <f>IF(AL90=0,0,AL90/AI90)</f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9">
        <v>0</v>
      </c>
    </row>
    <row r="91" spans="1:52" ht="15" customHeight="1" x14ac:dyDescent="0.25">
      <c r="A91" s="14">
        <v>121</v>
      </c>
      <c r="B91" s="15">
        <v>5603</v>
      </c>
      <c r="C91" s="15">
        <v>52</v>
      </c>
      <c r="D91" s="15">
        <v>157311144</v>
      </c>
      <c r="E91" s="15" t="s">
        <v>89</v>
      </c>
      <c r="F91" s="16">
        <f>IF(S91=0,AA91,Z91+SUM(G91:Q91)+AB91)</f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 t="s">
        <v>0</v>
      </c>
      <c r="S91" s="17">
        <v>99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23">
        <f>V91/5.5</f>
        <v>0</v>
      </c>
      <c r="Z91" s="16">
        <f>ROUND(Y91,0)</f>
        <v>0</v>
      </c>
      <c r="AA91" s="17">
        <v>0</v>
      </c>
      <c r="AB91" s="17">
        <v>0</v>
      </c>
      <c r="AC91" s="14" t="s">
        <v>56</v>
      </c>
      <c r="AD91" s="18">
        <v>44439</v>
      </c>
      <c r="AE91" s="14" t="s">
        <v>43</v>
      </c>
      <c r="AF91" s="14" t="s">
        <v>61</v>
      </c>
      <c r="AG91" s="19" t="s">
        <v>54</v>
      </c>
      <c r="AH91" s="14" t="s">
        <v>55</v>
      </c>
      <c r="AI91" s="20">
        <f>F91-AN91</f>
        <v>0</v>
      </c>
      <c r="AJ91" s="17">
        <v>0</v>
      </c>
      <c r="AK91" s="21" t="str">
        <f>IF(AI91=0,"-",AJ91/AI91)</f>
        <v>-</v>
      </c>
      <c r="AL91" s="17">
        <v>0</v>
      </c>
      <c r="AM91" s="22">
        <f>IF(AL91=0,0,AL91/AI91)</f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9">
        <v>0</v>
      </c>
    </row>
    <row r="92" spans="1:52" ht="15" customHeight="1" x14ac:dyDescent="0.25">
      <c r="A92" s="14">
        <v>276</v>
      </c>
      <c r="B92" s="15">
        <v>5604</v>
      </c>
      <c r="C92" s="15">
        <v>9</v>
      </c>
      <c r="D92" s="15">
        <v>157311151</v>
      </c>
      <c r="E92" s="15" t="s">
        <v>89</v>
      </c>
      <c r="F92" s="16">
        <f>IF(S92=0,AA92,Z92+SUM(G92:Q92)+AB92)</f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 t="s">
        <v>0</v>
      </c>
      <c r="S92" s="17">
        <v>99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23">
        <f>V92/5.5</f>
        <v>0</v>
      </c>
      <c r="Z92" s="16">
        <f>ROUND(Y92,0)</f>
        <v>0</v>
      </c>
      <c r="AA92" s="17">
        <v>0</v>
      </c>
      <c r="AB92" s="17">
        <v>0</v>
      </c>
      <c r="AC92" s="14" t="s">
        <v>56</v>
      </c>
      <c r="AD92" s="18">
        <v>44439</v>
      </c>
      <c r="AE92" s="14" t="s">
        <v>43</v>
      </c>
      <c r="AF92" s="14" t="s">
        <v>61</v>
      </c>
      <c r="AG92" s="19" t="s">
        <v>54</v>
      </c>
      <c r="AH92" s="14" t="s">
        <v>55</v>
      </c>
      <c r="AI92" s="20">
        <f>F92-AN92</f>
        <v>0</v>
      </c>
      <c r="AJ92" s="17">
        <v>0</v>
      </c>
      <c r="AK92" s="21" t="str">
        <f>IF(AI92=0,"-",AJ92/AI92)</f>
        <v>-</v>
      </c>
      <c r="AL92" s="17">
        <v>0</v>
      </c>
      <c r="AM92" s="22">
        <f>IF(AL92=0,0,AL92/AI92)</f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9">
        <v>0</v>
      </c>
    </row>
    <row r="93" spans="1:52" ht="15" customHeight="1" x14ac:dyDescent="0.25">
      <c r="A93" s="14">
        <v>278</v>
      </c>
      <c r="B93" s="15">
        <v>5605</v>
      </c>
      <c r="C93" s="15">
        <v>9</v>
      </c>
      <c r="D93" s="15">
        <v>157311152</v>
      </c>
      <c r="E93" s="15" t="s">
        <v>89</v>
      </c>
      <c r="F93" s="16">
        <f>IF(S93=0,AA93,Z93+SUM(G93:Q93)+AB93)</f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 t="s">
        <v>0</v>
      </c>
      <c r="S93" s="17">
        <v>99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23">
        <f>V93/5.5</f>
        <v>0</v>
      </c>
      <c r="Z93" s="16">
        <f>ROUND(Y93,0)</f>
        <v>0</v>
      </c>
      <c r="AA93" s="17">
        <v>0</v>
      </c>
      <c r="AB93" s="17">
        <v>0</v>
      </c>
      <c r="AC93" s="14" t="s">
        <v>56</v>
      </c>
      <c r="AD93" s="18">
        <v>44439</v>
      </c>
      <c r="AE93" s="14" t="s">
        <v>43</v>
      </c>
      <c r="AF93" s="14" t="s">
        <v>61</v>
      </c>
      <c r="AG93" s="19" t="s">
        <v>54</v>
      </c>
      <c r="AH93" s="14" t="s">
        <v>55</v>
      </c>
      <c r="AI93" s="20">
        <f>F93-AN93</f>
        <v>0</v>
      </c>
      <c r="AJ93" s="17">
        <v>0</v>
      </c>
      <c r="AK93" s="21" t="str">
        <f>IF(AI93=0,"-",AJ93/AI93)</f>
        <v>-</v>
      </c>
      <c r="AL93" s="17">
        <v>0</v>
      </c>
      <c r="AM93" s="22">
        <f>IF(AL93=0,0,AL93/AI93)</f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9">
        <v>0</v>
      </c>
    </row>
    <row r="94" spans="1:52" ht="15" customHeight="1" x14ac:dyDescent="0.25">
      <c r="A94" s="14">
        <v>250</v>
      </c>
      <c r="B94" s="15">
        <v>5606</v>
      </c>
      <c r="C94" s="15">
        <v>52</v>
      </c>
      <c r="D94" s="15">
        <v>157311153</v>
      </c>
      <c r="E94" s="15" t="s">
        <v>89</v>
      </c>
      <c r="F94" s="16">
        <f>IF(S94=0,AA94,Z94+SUM(G94:Q94)+AB94)</f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 t="s">
        <v>0</v>
      </c>
      <c r="S94" s="17">
        <v>99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23">
        <f>V94/5.5</f>
        <v>0</v>
      </c>
      <c r="Z94" s="16">
        <f>ROUND(Y94,0)</f>
        <v>0</v>
      </c>
      <c r="AA94" s="17">
        <v>0</v>
      </c>
      <c r="AB94" s="17">
        <v>0</v>
      </c>
      <c r="AC94" s="14" t="s">
        <v>56</v>
      </c>
      <c r="AD94" s="18">
        <v>44439</v>
      </c>
      <c r="AE94" s="14" t="s">
        <v>43</v>
      </c>
      <c r="AF94" s="14" t="s">
        <v>61</v>
      </c>
      <c r="AG94" s="19" t="s">
        <v>54</v>
      </c>
      <c r="AH94" s="14" t="s">
        <v>55</v>
      </c>
      <c r="AI94" s="20">
        <f>F94-AN94</f>
        <v>0</v>
      </c>
      <c r="AJ94" s="17">
        <v>0</v>
      </c>
      <c r="AK94" s="21" t="str">
        <f>IF(AI94=0,"-",AJ94/AI94)</f>
        <v>-</v>
      </c>
      <c r="AL94" s="17">
        <v>0</v>
      </c>
      <c r="AM94" s="22">
        <f>IF(AL94=0,0,AL94/AI94)</f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9">
        <v>0</v>
      </c>
    </row>
    <row r="95" spans="1:52" ht="15" customHeight="1" x14ac:dyDescent="0.25">
      <c r="A95" s="14">
        <v>141</v>
      </c>
      <c r="B95" s="15">
        <v>5607</v>
      </c>
      <c r="C95" s="15">
        <v>9</v>
      </c>
      <c r="D95" s="15">
        <v>157311154</v>
      </c>
      <c r="E95" s="15" t="s">
        <v>89</v>
      </c>
      <c r="F95" s="16">
        <f>IF(S95=0,AA95,Z95+SUM(G95:Q95)+AB95)</f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 t="s">
        <v>0</v>
      </c>
      <c r="S95" s="17">
        <v>99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23">
        <f>V95/5.5</f>
        <v>0</v>
      </c>
      <c r="Z95" s="16">
        <f>ROUND(Y95,0)</f>
        <v>0</v>
      </c>
      <c r="AA95" s="17">
        <v>0</v>
      </c>
      <c r="AB95" s="17">
        <v>0</v>
      </c>
      <c r="AC95" s="14" t="s">
        <v>56</v>
      </c>
      <c r="AD95" s="18">
        <v>44439</v>
      </c>
      <c r="AE95" s="14" t="s">
        <v>43</v>
      </c>
      <c r="AF95" s="14" t="s">
        <v>61</v>
      </c>
      <c r="AG95" s="19" t="s">
        <v>54</v>
      </c>
      <c r="AH95" s="14" t="s">
        <v>55</v>
      </c>
      <c r="AI95" s="20">
        <f>F95-AN95</f>
        <v>0</v>
      </c>
      <c r="AJ95" s="17">
        <v>0</v>
      </c>
      <c r="AK95" s="21" t="str">
        <f>IF(AI95=0,"-",AJ95/AI95)</f>
        <v>-</v>
      </c>
      <c r="AL95" s="17">
        <v>0</v>
      </c>
      <c r="AM95" s="22">
        <f>IF(AL95=0,0,AL95/AI95)</f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9">
        <v>0</v>
      </c>
    </row>
    <row r="96" spans="1:52" ht="15" customHeight="1" x14ac:dyDescent="0.25">
      <c r="A96" s="14">
        <v>155</v>
      </c>
      <c r="B96" s="15">
        <v>5608</v>
      </c>
      <c r="C96" s="15">
        <v>9</v>
      </c>
      <c r="D96" s="15">
        <v>157311155</v>
      </c>
      <c r="E96" s="15" t="s">
        <v>89</v>
      </c>
      <c r="F96" s="16">
        <f>IF(S96=0,AA96,Z96+SUM(G96:Q96)+AB96)</f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 t="s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3">
        <f>V96/5.5</f>
        <v>0</v>
      </c>
      <c r="Z96" s="16">
        <f>ROUND(Y96,0)</f>
        <v>0</v>
      </c>
      <c r="AA96" s="17">
        <v>0</v>
      </c>
      <c r="AB96" s="17">
        <v>0</v>
      </c>
      <c r="AC96" s="14" t="s">
        <v>56</v>
      </c>
      <c r="AD96" s="18">
        <v>44439</v>
      </c>
      <c r="AE96" s="14" t="s">
        <v>43</v>
      </c>
      <c r="AF96" s="14" t="s">
        <v>61</v>
      </c>
      <c r="AG96" s="19" t="s">
        <v>54</v>
      </c>
      <c r="AH96" s="14" t="s">
        <v>55</v>
      </c>
      <c r="AI96" s="20">
        <f>F96-AN96</f>
        <v>0</v>
      </c>
      <c r="AJ96" s="17">
        <v>0</v>
      </c>
      <c r="AK96" s="21" t="str">
        <f>IF(AI96=0,"-",AJ96/AI96)</f>
        <v>-</v>
      </c>
      <c r="AL96" s="17">
        <v>0</v>
      </c>
      <c r="AM96" s="22">
        <f>IF(AL96=0,0,AL96/AI96)</f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9">
        <v>0</v>
      </c>
    </row>
    <row r="97" spans="1:52" ht="15" customHeight="1" x14ac:dyDescent="0.25">
      <c r="A97" s="14">
        <v>123</v>
      </c>
      <c r="B97" s="15">
        <v>5609</v>
      </c>
      <c r="C97" s="15">
        <v>52</v>
      </c>
      <c r="D97" s="15">
        <v>157311156</v>
      </c>
      <c r="E97" s="15" t="s">
        <v>89</v>
      </c>
      <c r="F97" s="16">
        <f>IF(S97=0,AA97,Z97+SUM(G97:Q97)+AB97)</f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 t="s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3">
        <f>V97/5.5</f>
        <v>0</v>
      </c>
      <c r="Z97" s="16">
        <f>ROUND(Y97,0)</f>
        <v>0</v>
      </c>
      <c r="AA97" s="17">
        <v>0</v>
      </c>
      <c r="AB97" s="17">
        <v>0</v>
      </c>
      <c r="AC97" s="14" t="s">
        <v>56</v>
      </c>
      <c r="AD97" s="18">
        <v>44439</v>
      </c>
      <c r="AE97" s="14" t="s">
        <v>43</v>
      </c>
      <c r="AF97" s="14" t="s">
        <v>61</v>
      </c>
      <c r="AG97" s="19" t="s">
        <v>54</v>
      </c>
      <c r="AH97" s="14" t="s">
        <v>55</v>
      </c>
      <c r="AI97" s="20">
        <f>F97-AN97</f>
        <v>0</v>
      </c>
      <c r="AJ97" s="17">
        <v>0</v>
      </c>
      <c r="AK97" s="21" t="str">
        <f>IF(AI97=0,"-",AJ97/AI97)</f>
        <v>-</v>
      </c>
      <c r="AL97" s="17">
        <v>0</v>
      </c>
      <c r="AM97" s="22">
        <f>IF(AL97=0,0,AL97/AI97)</f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9">
        <v>0</v>
      </c>
    </row>
    <row r="98" spans="1:52" ht="15" customHeight="1" x14ac:dyDescent="0.25">
      <c r="A98" s="14">
        <v>146</v>
      </c>
      <c r="B98" s="15">
        <v>5725</v>
      </c>
      <c r="C98" s="15">
        <v>9</v>
      </c>
      <c r="D98" s="15">
        <v>155310003</v>
      </c>
      <c r="E98" s="15" t="s">
        <v>72</v>
      </c>
      <c r="F98" s="16">
        <f>IF(S98=0,AA98,Z98+SUM(G98:Q98)+AB98)</f>
        <v>4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 t="s">
        <v>0</v>
      </c>
      <c r="S98" s="17">
        <v>1</v>
      </c>
      <c r="T98" s="17">
        <v>1</v>
      </c>
      <c r="U98" s="17">
        <v>0</v>
      </c>
      <c r="V98" s="17">
        <v>23.3</v>
      </c>
      <c r="W98" s="17">
        <v>0</v>
      </c>
      <c r="X98" s="17">
        <v>0</v>
      </c>
      <c r="Y98" s="23">
        <f>V98/5.5</f>
        <v>4.2363636363636363</v>
      </c>
      <c r="Z98" s="16">
        <f>ROUND(Y98,0)</f>
        <v>4</v>
      </c>
      <c r="AA98" s="17">
        <v>4</v>
      </c>
      <c r="AB98" s="17">
        <v>0</v>
      </c>
      <c r="AC98" s="14" t="s">
        <v>56</v>
      </c>
      <c r="AD98" s="18">
        <v>44439</v>
      </c>
      <c r="AE98" s="14" t="s">
        <v>43</v>
      </c>
      <c r="AF98" s="14" t="s">
        <v>61</v>
      </c>
      <c r="AG98" s="19" t="s">
        <v>54</v>
      </c>
      <c r="AH98" s="14" t="s">
        <v>55</v>
      </c>
      <c r="AI98" s="20">
        <f>F98-AN98</f>
        <v>4</v>
      </c>
      <c r="AJ98" s="17">
        <v>1</v>
      </c>
      <c r="AK98" s="21">
        <f>IF(AI98=0,"-",AJ98/AI98)</f>
        <v>0.25</v>
      </c>
      <c r="AL98" s="17">
        <v>0</v>
      </c>
      <c r="AM98" s="22">
        <f>IF(AL98=0,0,AL98/AI98)</f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9">
        <v>0</v>
      </c>
    </row>
    <row r="99" spans="1:52" ht="15" customHeight="1" x14ac:dyDescent="0.25">
      <c r="A99" s="14">
        <v>45</v>
      </c>
      <c r="B99" s="15">
        <v>5726</v>
      </c>
      <c r="C99" s="15">
        <v>9</v>
      </c>
      <c r="D99" s="15">
        <v>155310004</v>
      </c>
      <c r="E99" s="15" t="s">
        <v>72</v>
      </c>
      <c r="F99" s="16">
        <f>IF(S99=0,AA99,Z99+SUM(G99:Q99)+AB99)</f>
        <v>5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 t="s">
        <v>0</v>
      </c>
      <c r="S99" s="17">
        <v>1</v>
      </c>
      <c r="T99" s="17">
        <v>1</v>
      </c>
      <c r="U99" s="17">
        <v>0</v>
      </c>
      <c r="V99" s="17">
        <v>28.8</v>
      </c>
      <c r="W99" s="17">
        <v>0</v>
      </c>
      <c r="X99" s="17">
        <v>0</v>
      </c>
      <c r="Y99" s="23">
        <f>V99/5.5</f>
        <v>5.2363636363636363</v>
      </c>
      <c r="Z99" s="16">
        <f>ROUND(Y99,0)</f>
        <v>5</v>
      </c>
      <c r="AA99" s="17">
        <v>5</v>
      </c>
      <c r="AB99" s="17">
        <v>0</v>
      </c>
      <c r="AC99" s="14" t="s">
        <v>56</v>
      </c>
      <c r="AD99" s="18">
        <v>44439</v>
      </c>
      <c r="AE99" s="14" t="s">
        <v>43</v>
      </c>
      <c r="AF99" s="14" t="s">
        <v>61</v>
      </c>
      <c r="AG99" s="19" t="s">
        <v>54</v>
      </c>
      <c r="AH99" s="14" t="s">
        <v>55</v>
      </c>
      <c r="AI99" s="20">
        <f>F99-AN99</f>
        <v>5</v>
      </c>
      <c r="AJ99" s="17">
        <v>4</v>
      </c>
      <c r="AK99" s="21">
        <f>IF(AI99=0,"-",AJ99/AI99)</f>
        <v>0.8</v>
      </c>
      <c r="AL99" s="17">
        <v>0</v>
      </c>
      <c r="AM99" s="22">
        <f>IF(AL99=0,0,AL99/AI99)</f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9">
        <v>0</v>
      </c>
    </row>
    <row r="100" spans="1:52" ht="15" customHeight="1" x14ac:dyDescent="0.25">
      <c r="A100" s="14">
        <v>12</v>
      </c>
      <c r="B100" s="15">
        <v>5727</v>
      </c>
      <c r="C100" s="15">
        <v>9</v>
      </c>
      <c r="D100" s="15">
        <v>155310005</v>
      </c>
      <c r="E100" s="15" t="s">
        <v>72</v>
      </c>
      <c r="F100" s="16">
        <f>IF(S100=0,AA100,Z100+SUM(G100:Q100)+AB100)</f>
        <v>5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 t="s">
        <v>0</v>
      </c>
      <c r="S100" s="17">
        <v>1</v>
      </c>
      <c r="T100" s="17">
        <v>1</v>
      </c>
      <c r="U100" s="17">
        <v>0</v>
      </c>
      <c r="V100" s="17">
        <v>26.3</v>
      </c>
      <c r="W100" s="17">
        <v>0</v>
      </c>
      <c r="X100" s="17">
        <v>0</v>
      </c>
      <c r="Y100" s="23">
        <f>V100/5.5</f>
        <v>4.7818181818181822</v>
      </c>
      <c r="Z100" s="16">
        <f>ROUND(Y100,0)</f>
        <v>5</v>
      </c>
      <c r="AA100" s="17">
        <v>5</v>
      </c>
      <c r="AB100" s="17">
        <v>0</v>
      </c>
      <c r="AC100" s="14" t="s">
        <v>56</v>
      </c>
      <c r="AD100" s="18">
        <v>44439</v>
      </c>
      <c r="AE100" s="14" t="s">
        <v>43</v>
      </c>
      <c r="AF100" s="14" t="s">
        <v>61</v>
      </c>
      <c r="AG100" s="19" t="s">
        <v>54</v>
      </c>
      <c r="AH100" s="14" t="s">
        <v>55</v>
      </c>
      <c r="AI100" s="20">
        <f>F100-AN100</f>
        <v>5</v>
      </c>
      <c r="AJ100" s="17">
        <v>4</v>
      </c>
      <c r="AK100" s="21">
        <f>IF(AI100=0,"-",AJ100/AI100)</f>
        <v>0.8</v>
      </c>
      <c r="AL100" s="17">
        <v>0</v>
      </c>
      <c r="AM100" s="22">
        <f>IF(AL100=0,0,AL100/AI100)</f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9">
        <v>0</v>
      </c>
    </row>
    <row r="101" spans="1:52" ht="15" customHeight="1" x14ac:dyDescent="0.25">
      <c r="A101" s="14">
        <v>24</v>
      </c>
      <c r="B101" s="15">
        <v>5728</v>
      </c>
      <c r="C101" s="15">
        <v>9</v>
      </c>
      <c r="D101" s="15">
        <v>155310008</v>
      </c>
      <c r="E101" s="15" t="s">
        <v>72</v>
      </c>
      <c r="F101" s="16">
        <f>IF(S101=0,AA101,Z101+SUM(G101:Q101)+AB101)</f>
        <v>8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 t="s">
        <v>0</v>
      </c>
      <c r="S101" s="17">
        <v>1</v>
      </c>
      <c r="T101" s="17">
        <v>1</v>
      </c>
      <c r="U101" s="17">
        <v>0</v>
      </c>
      <c r="V101" s="17">
        <v>45.3</v>
      </c>
      <c r="W101" s="17">
        <v>0</v>
      </c>
      <c r="X101" s="17">
        <v>0</v>
      </c>
      <c r="Y101" s="23">
        <f>V101/5.5</f>
        <v>8.2363636363636363</v>
      </c>
      <c r="Z101" s="16">
        <f>ROUND(Y101,0)</f>
        <v>8</v>
      </c>
      <c r="AA101" s="17">
        <v>8</v>
      </c>
      <c r="AB101" s="17">
        <v>0</v>
      </c>
      <c r="AC101" s="14" t="s">
        <v>56</v>
      </c>
      <c r="AD101" s="18">
        <v>44439</v>
      </c>
      <c r="AE101" s="14" t="s">
        <v>43</v>
      </c>
      <c r="AF101" s="14" t="s">
        <v>61</v>
      </c>
      <c r="AG101" s="19" t="s">
        <v>54</v>
      </c>
      <c r="AH101" s="14" t="s">
        <v>55</v>
      </c>
      <c r="AI101" s="20">
        <f>F101-AN101</f>
        <v>8</v>
      </c>
      <c r="AJ101" s="17">
        <v>7</v>
      </c>
      <c r="AK101" s="21">
        <f>IF(AI101=0,"-",AJ101/AI101)</f>
        <v>0.875</v>
      </c>
      <c r="AL101" s="17">
        <v>0</v>
      </c>
      <c r="AM101" s="22">
        <f>IF(AL101=0,0,AL101/AI101)</f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9">
        <v>0</v>
      </c>
    </row>
    <row r="102" spans="1:52" ht="15" customHeight="1" x14ac:dyDescent="0.25">
      <c r="A102" s="14">
        <v>64</v>
      </c>
      <c r="B102" s="15">
        <v>5729</v>
      </c>
      <c r="C102" s="15">
        <v>9</v>
      </c>
      <c r="D102" s="15">
        <v>155310059</v>
      </c>
      <c r="E102" s="15" t="s">
        <v>72</v>
      </c>
      <c r="F102" s="16">
        <f>IF(S102=0,AA102,Z102+SUM(G102:Q102)+AB102)</f>
        <v>1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 t="s">
        <v>0</v>
      </c>
      <c r="S102" s="17">
        <v>0</v>
      </c>
      <c r="T102" s="17">
        <v>1</v>
      </c>
      <c r="U102" s="17">
        <v>0</v>
      </c>
      <c r="V102" s="17">
        <v>0</v>
      </c>
      <c r="W102" s="17">
        <v>0</v>
      </c>
      <c r="X102" s="17">
        <v>0</v>
      </c>
      <c r="Y102" s="23">
        <f>V102/5.5</f>
        <v>0</v>
      </c>
      <c r="Z102" s="16">
        <f>ROUND(Y102,0)</f>
        <v>0</v>
      </c>
      <c r="AA102" s="17">
        <v>1</v>
      </c>
      <c r="AB102" s="17">
        <v>0</v>
      </c>
      <c r="AC102" s="14" t="s">
        <v>56</v>
      </c>
      <c r="AD102" s="18">
        <v>44439</v>
      </c>
      <c r="AE102" s="14" t="s">
        <v>43</v>
      </c>
      <c r="AF102" s="14" t="s">
        <v>61</v>
      </c>
      <c r="AG102" s="19" t="s">
        <v>54</v>
      </c>
      <c r="AH102" s="14" t="s">
        <v>55</v>
      </c>
      <c r="AI102" s="20">
        <f>F102-AN102</f>
        <v>1</v>
      </c>
      <c r="AJ102" s="17">
        <v>1</v>
      </c>
      <c r="AK102" s="21">
        <f>IF(AI102=0,"-",AJ102/AI102)</f>
        <v>1</v>
      </c>
      <c r="AL102" s="17">
        <v>0</v>
      </c>
      <c r="AM102" s="22">
        <f>IF(AL102=0,0,AL102/AI102)</f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9">
        <v>0</v>
      </c>
    </row>
    <row r="103" spans="1:52" ht="15" customHeight="1" x14ac:dyDescent="0.25">
      <c r="A103" s="14">
        <v>78</v>
      </c>
      <c r="B103" s="15">
        <v>5730</v>
      </c>
      <c r="C103" s="15">
        <v>9</v>
      </c>
      <c r="D103" s="15">
        <v>155310060</v>
      </c>
      <c r="E103" s="15" t="s">
        <v>72</v>
      </c>
      <c r="F103" s="16">
        <f>IF(S103=0,AA103,Z103+SUM(G103:Q103)+AB103)</f>
        <v>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 t="s">
        <v>0</v>
      </c>
      <c r="S103" s="17">
        <v>0</v>
      </c>
      <c r="T103" s="17">
        <v>1</v>
      </c>
      <c r="U103" s="17">
        <v>0</v>
      </c>
      <c r="V103" s="17">
        <v>0</v>
      </c>
      <c r="W103" s="17">
        <v>0</v>
      </c>
      <c r="X103" s="17">
        <v>0</v>
      </c>
      <c r="Y103" s="23">
        <f>V103/5.5</f>
        <v>0</v>
      </c>
      <c r="Z103" s="16">
        <f>ROUND(Y103,0)</f>
        <v>0</v>
      </c>
      <c r="AA103" s="17">
        <v>1</v>
      </c>
      <c r="AB103" s="17">
        <v>0</v>
      </c>
      <c r="AC103" s="14" t="s">
        <v>56</v>
      </c>
      <c r="AD103" s="18">
        <v>44439</v>
      </c>
      <c r="AE103" s="14" t="s">
        <v>43</v>
      </c>
      <c r="AF103" s="14" t="s">
        <v>61</v>
      </c>
      <c r="AG103" s="19" t="s">
        <v>54</v>
      </c>
      <c r="AH103" s="14" t="s">
        <v>55</v>
      </c>
      <c r="AI103" s="20">
        <f>F103-AN103</f>
        <v>1</v>
      </c>
      <c r="AJ103" s="17">
        <v>1</v>
      </c>
      <c r="AK103" s="21">
        <f>IF(AI103=0,"-",AJ103/AI103)</f>
        <v>1</v>
      </c>
      <c r="AL103" s="17">
        <v>0</v>
      </c>
      <c r="AM103" s="22">
        <f>IF(AL103=0,0,AL103/AI103)</f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9">
        <v>0</v>
      </c>
    </row>
    <row r="104" spans="1:52" ht="15" customHeight="1" x14ac:dyDescent="0.25">
      <c r="A104" s="14">
        <v>161</v>
      </c>
      <c r="B104" s="15">
        <v>5731</v>
      </c>
      <c r="C104" s="15">
        <v>9</v>
      </c>
      <c r="D104" s="15">
        <v>155310061</v>
      </c>
      <c r="E104" s="15" t="s">
        <v>72</v>
      </c>
      <c r="F104" s="16">
        <f>IF(S104=0,AA104,Z104+SUM(G104:Q104)+AB104)</f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 t="s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23">
        <f>V104/5.5</f>
        <v>0</v>
      </c>
      <c r="Z104" s="16">
        <f>ROUND(Y104,0)</f>
        <v>0</v>
      </c>
      <c r="AA104" s="17">
        <v>0</v>
      </c>
      <c r="AB104" s="17">
        <v>0</v>
      </c>
      <c r="AC104" s="14" t="s">
        <v>56</v>
      </c>
      <c r="AD104" s="18">
        <v>44439</v>
      </c>
      <c r="AE104" s="14" t="s">
        <v>43</v>
      </c>
      <c r="AF104" s="14" t="s">
        <v>61</v>
      </c>
      <c r="AG104" s="19" t="s">
        <v>54</v>
      </c>
      <c r="AH104" s="14" t="s">
        <v>55</v>
      </c>
      <c r="AI104" s="20">
        <f>F104-AN104</f>
        <v>0</v>
      </c>
      <c r="AJ104" s="17">
        <v>2</v>
      </c>
      <c r="AK104" s="21" t="str">
        <f>IF(AI104=0,"-",AJ104/AI104)</f>
        <v>-</v>
      </c>
      <c r="AL104" s="17">
        <v>2</v>
      </c>
      <c r="AM104" s="22" t="e">
        <f>IF(AL104=0,0,AL104/AI104)</f>
        <v>#DIV/0!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9">
        <v>0</v>
      </c>
    </row>
    <row r="105" spans="1:52" ht="15" customHeight="1" x14ac:dyDescent="0.25">
      <c r="A105" s="14">
        <v>370</v>
      </c>
      <c r="B105" s="15">
        <v>5732</v>
      </c>
      <c r="C105" s="15">
        <v>9</v>
      </c>
      <c r="D105" s="15">
        <v>155310062</v>
      </c>
      <c r="E105" s="15" t="s">
        <v>72</v>
      </c>
      <c r="F105" s="16">
        <f>IF(S105=0,AA105,Z105+SUM(G105:Q105)+AB105)</f>
        <v>5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 t="s">
        <v>0</v>
      </c>
      <c r="S105" s="17">
        <v>1</v>
      </c>
      <c r="T105" s="17">
        <v>1</v>
      </c>
      <c r="U105" s="17">
        <v>0</v>
      </c>
      <c r="V105" s="17">
        <v>27.1</v>
      </c>
      <c r="W105" s="17">
        <v>0</v>
      </c>
      <c r="X105" s="17">
        <v>0</v>
      </c>
      <c r="Y105" s="23">
        <f>V105/5.5</f>
        <v>4.9272727272727277</v>
      </c>
      <c r="Z105" s="16">
        <f>ROUND(Y105,0)</f>
        <v>5</v>
      </c>
      <c r="AA105" s="17">
        <v>5</v>
      </c>
      <c r="AB105" s="17">
        <v>0</v>
      </c>
      <c r="AC105" s="14" t="s">
        <v>56</v>
      </c>
      <c r="AD105" s="18">
        <v>44439</v>
      </c>
      <c r="AE105" s="14" t="s">
        <v>43</v>
      </c>
      <c r="AF105" s="14" t="s">
        <v>61</v>
      </c>
      <c r="AG105" s="19" t="s">
        <v>54</v>
      </c>
      <c r="AH105" s="14" t="s">
        <v>55</v>
      </c>
      <c r="AI105" s="20">
        <f>F105-AN105</f>
        <v>5</v>
      </c>
      <c r="AJ105" s="17">
        <v>6</v>
      </c>
      <c r="AK105" s="21">
        <f>IF(AI105=0,"-",AJ105/AI105)</f>
        <v>1.2</v>
      </c>
      <c r="AL105" s="17">
        <v>0</v>
      </c>
      <c r="AM105" s="22">
        <f>IF(AL105=0,0,AL105/AI105)</f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9">
        <v>0</v>
      </c>
    </row>
    <row r="106" spans="1:52" ht="15" customHeight="1" x14ac:dyDescent="0.25">
      <c r="A106" s="14">
        <v>92</v>
      </c>
      <c r="B106" s="15">
        <v>6425</v>
      </c>
      <c r="C106" s="15">
        <v>9</v>
      </c>
      <c r="D106" s="15">
        <v>155310041</v>
      </c>
      <c r="E106" s="15" t="s">
        <v>91</v>
      </c>
      <c r="F106" s="16">
        <f>IF(S106=0,AA106,Z106+SUM(G106:Q106)+AB106)</f>
        <v>8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 t="s">
        <v>0</v>
      </c>
      <c r="S106" s="17">
        <v>1</v>
      </c>
      <c r="T106" s="17">
        <v>1</v>
      </c>
      <c r="U106" s="17">
        <v>0</v>
      </c>
      <c r="V106" s="17">
        <v>45.5</v>
      </c>
      <c r="W106" s="17">
        <v>0</v>
      </c>
      <c r="X106" s="17">
        <v>0</v>
      </c>
      <c r="Y106" s="23">
        <f>V106/5.5</f>
        <v>8.2727272727272734</v>
      </c>
      <c r="Z106" s="16">
        <f>ROUND(Y106,0)</f>
        <v>8</v>
      </c>
      <c r="AA106" s="17">
        <v>8</v>
      </c>
      <c r="AB106" s="17">
        <v>0</v>
      </c>
      <c r="AC106" s="14" t="s">
        <v>56</v>
      </c>
      <c r="AD106" s="18">
        <v>44439</v>
      </c>
      <c r="AE106" s="14" t="s">
        <v>43</v>
      </c>
      <c r="AF106" s="14" t="s">
        <v>61</v>
      </c>
      <c r="AG106" s="19" t="s">
        <v>54</v>
      </c>
      <c r="AH106" s="14" t="s">
        <v>55</v>
      </c>
      <c r="AI106" s="20">
        <f>F106-AN106</f>
        <v>8</v>
      </c>
      <c r="AJ106" s="17">
        <v>7</v>
      </c>
      <c r="AK106" s="21">
        <f>IF(AI106=0,"-",AJ106/AI106)</f>
        <v>0.875</v>
      </c>
      <c r="AL106" s="17">
        <v>0</v>
      </c>
      <c r="AM106" s="22">
        <f>IF(AL106=0,0,AL106/AI106)</f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9">
        <v>0</v>
      </c>
    </row>
    <row r="107" spans="1:52" ht="15" customHeight="1" x14ac:dyDescent="0.25">
      <c r="A107" s="14">
        <v>227</v>
      </c>
      <c r="B107" s="15">
        <v>6426</v>
      </c>
      <c r="C107" s="15">
        <v>9</v>
      </c>
      <c r="D107" s="15">
        <v>155311040</v>
      </c>
      <c r="E107" s="15" t="s">
        <v>91</v>
      </c>
      <c r="F107" s="16">
        <f>IF(S107=0,AA107,Z107+SUM(G107:Q107)+AB107)</f>
        <v>6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 t="s">
        <v>0</v>
      </c>
      <c r="S107" s="17">
        <v>1</v>
      </c>
      <c r="T107" s="17">
        <v>1</v>
      </c>
      <c r="U107" s="17">
        <v>0</v>
      </c>
      <c r="V107" s="17">
        <v>31.1</v>
      </c>
      <c r="W107" s="17">
        <v>0</v>
      </c>
      <c r="X107" s="17">
        <v>0</v>
      </c>
      <c r="Y107" s="23">
        <f>V107/5.5</f>
        <v>5.6545454545454552</v>
      </c>
      <c r="Z107" s="16">
        <f>ROUND(Y107,0)</f>
        <v>6</v>
      </c>
      <c r="AA107" s="17">
        <v>6</v>
      </c>
      <c r="AB107" s="17">
        <v>0</v>
      </c>
      <c r="AC107" s="14" t="s">
        <v>56</v>
      </c>
      <c r="AD107" s="18">
        <v>44439</v>
      </c>
      <c r="AE107" s="14" t="s">
        <v>43</v>
      </c>
      <c r="AF107" s="14" t="s">
        <v>61</v>
      </c>
      <c r="AG107" s="19" t="s">
        <v>54</v>
      </c>
      <c r="AH107" s="14" t="s">
        <v>55</v>
      </c>
      <c r="AI107" s="20">
        <f>F107-AN107</f>
        <v>6</v>
      </c>
      <c r="AJ107" s="17">
        <v>6</v>
      </c>
      <c r="AK107" s="21">
        <f>IF(AI107=0,"-",AJ107/AI107)</f>
        <v>1</v>
      </c>
      <c r="AL107" s="17">
        <v>0</v>
      </c>
      <c r="AM107" s="22">
        <f>IF(AL107=0,0,AL107/AI107)</f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9">
        <v>0</v>
      </c>
    </row>
    <row r="108" spans="1:52" ht="15" customHeight="1" x14ac:dyDescent="0.25">
      <c r="A108" s="14">
        <v>69</v>
      </c>
      <c r="B108" s="15">
        <v>6427</v>
      </c>
      <c r="C108" s="15">
        <v>9</v>
      </c>
      <c r="D108" s="15">
        <v>155311041</v>
      </c>
      <c r="E108" s="15" t="s">
        <v>91</v>
      </c>
      <c r="F108" s="16">
        <f>IF(S108=0,AA108,Z108+SUM(G108:Q108)+AB108)</f>
        <v>7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 t="s">
        <v>0</v>
      </c>
      <c r="S108" s="17">
        <v>1</v>
      </c>
      <c r="T108" s="17">
        <v>1</v>
      </c>
      <c r="U108" s="17">
        <v>0</v>
      </c>
      <c r="V108" s="17">
        <v>38.1</v>
      </c>
      <c r="W108" s="17">
        <v>0</v>
      </c>
      <c r="X108" s="17">
        <v>0</v>
      </c>
      <c r="Y108" s="23">
        <f>V108/5.5</f>
        <v>6.9272727272727277</v>
      </c>
      <c r="Z108" s="16">
        <f>ROUND(Y108,0)</f>
        <v>7</v>
      </c>
      <c r="AA108" s="17">
        <v>7</v>
      </c>
      <c r="AB108" s="17">
        <v>0</v>
      </c>
      <c r="AC108" s="14" t="s">
        <v>56</v>
      </c>
      <c r="AD108" s="18">
        <v>44439</v>
      </c>
      <c r="AE108" s="14" t="s">
        <v>43</v>
      </c>
      <c r="AF108" s="14" t="s">
        <v>61</v>
      </c>
      <c r="AG108" s="19" t="s">
        <v>54</v>
      </c>
      <c r="AH108" s="14" t="s">
        <v>55</v>
      </c>
      <c r="AI108" s="20">
        <f>F108-AN108</f>
        <v>6</v>
      </c>
      <c r="AJ108" s="17">
        <v>3</v>
      </c>
      <c r="AK108" s="21">
        <f>IF(AI108=0,"-",AJ108/AI108)</f>
        <v>0.5</v>
      </c>
      <c r="AL108" s="17">
        <v>0</v>
      </c>
      <c r="AM108" s="22">
        <f>IF(AL108=0,0,AL108/AI108)</f>
        <v>0</v>
      </c>
      <c r="AN108" s="17">
        <v>1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9">
        <v>0</v>
      </c>
    </row>
    <row r="109" spans="1:52" ht="15" customHeight="1" x14ac:dyDescent="0.25">
      <c r="A109" s="14">
        <v>312</v>
      </c>
      <c r="B109" s="15">
        <v>6496</v>
      </c>
      <c r="C109" s="15">
        <v>9</v>
      </c>
      <c r="D109" s="15">
        <v>154310052</v>
      </c>
      <c r="E109" s="15" t="s">
        <v>124</v>
      </c>
      <c r="F109" s="16">
        <f>IF(S109=0,AA109,Z109+SUM(G109:Q109)+AB109)</f>
        <v>14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 t="s">
        <v>0</v>
      </c>
      <c r="S109" s="17">
        <v>1</v>
      </c>
      <c r="T109" s="17">
        <v>1</v>
      </c>
      <c r="U109" s="17">
        <v>0</v>
      </c>
      <c r="V109" s="17">
        <v>76.099999999999994</v>
      </c>
      <c r="W109" s="17">
        <v>0</v>
      </c>
      <c r="X109" s="17">
        <v>0</v>
      </c>
      <c r="Y109" s="23">
        <f>V109/5.5</f>
        <v>13.836363636363636</v>
      </c>
      <c r="Z109" s="16">
        <f>ROUND(Y109,0)</f>
        <v>14</v>
      </c>
      <c r="AA109" s="17">
        <v>14</v>
      </c>
      <c r="AB109" s="17">
        <v>0</v>
      </c>
      <c r="AC109" s="14" t="s">
        <v>56</v>
      </c>
      <c r="AD109" s="18">
        <v>44439</v>
      </c>
      <c r="AE109" s="14" t="s">
        <v>43</v>
      </c>
      <c r="AF109" s="14" t="s">
        <v>61</v>
      </c>
      <c r="AG109" s="19" t="s">
        <v>54</v>
      </c>
      <c r="AH109" s="14" t="s">
        <v>55</v>
      </c>
      <c r="AI109" s="20">
        <f>F109-AN109</f>
        <v>14</v>
      </c>
      <c r="AJ109" s="17">
        <v>9</v>
      </c>
      <c r="AK109" s="21">
        <f>IF(AI109=0,"-",AJ109/AI109)</f>
        <v>0.6428571428571429</v>
      </c>
      <c r="AL109" s="17">
        <v>0</v>
      </c>
      <c r="AM109" s="22">
        <f>IF(AL109=0,0,AL109/AI109)</f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9">
        <v>0</v>
      </c>
    </row>
    <row r="110" spans="1:52" ht="15" customHeight="1" x14ac:dyDescent="0.25">
      <c r="A110" s="14">
        <v>309</v>
      </c>
      <c r="B110" s="15">
        <v>6497</v>
      </c>
      <c r="C110" s="15">
        <v>9</v>
      </c>
      <c r="D110" s="15">
        <v>154310053</v>
      </c>
      <c r="E110" s="15" t="s">
        <v>124</v>
      </c>
      <c r="F110" s="16">
        <f>IF(S110=0,AA110,Z110+SUM(G110:Q110)+AB110)</f>
        <v>7</v>
      </c>
      <c r="G110" s="17">
        <v>0</v>
      </c>
      <c r="H110" s="17">
        <v>0</v>
      </c>
      <c r="I110" s="17">
        <v>0</v>
      </c>
      <c r="J110" s="17">
        <v>0</v>
      </c>
      <c r="K110" s="17">
        <v>2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 t="s">
        <v>0</v>
      </c>
      <c r="S110" s="17">
        <v>1</v>
      </c>
      <c r="T110" s="17">
        <v>1</v>
      </c>
      <c r="U110" s="17">
        <v>0</v>
      </c>
      <c r="V110" s="17">
        <v>24.8</v>
      </c>
      <c r="W110" s="17">
        <v>0</v>
      </c>
      <c r="X110" s="17">
        <v>0</v>
      </c>
      <c r="Y110" s="23">
        <f>V110/5.5</f>
        <v>4.5090909090909088</v>
      </c>
      <c r="Z110" s="16">
        <f>ROUND(Y110,0)</f>
        <v>5</v>
      </c>
      <c r="AA110" s="17">
        <v>6</v>
      </c>
      <c r="AB110" s="17">
        <v>0</v>
      </c>
      <c r="AC110" s="14" t="s">
        <v>56</v>
      </c>
      <c r="AD110" s="18">
        <v>44439</v>
      </c>
      <c r="AE110" s="14" t="s">
        <v>43</v>
      </c>
      <c r="AF110" s="14" t="s">
        <v>61</v>
      </c>
      <c r="AG110" s="19" t="s">
        <v>54</v>
      </c>
      <c r="AH110" s="14" t="s">
        <v>55</v>
      </c>
      <c r="AI110" s="20">
        <f>F110-AN110</f>
        <v>7</v>
      </c>
      <c r="AJ110" s="17">
        <v>4</v>
      </c>
      <c r="AK110" s="21">
        <f>IF(AI110=0,"-",AJ110/AI110)</f>
        <v>0.5714285714285714</v>
      </c>
      <c r="AL110" s="17">
        <v>0</v>
      </c>
      <c r="AM110" s="22">
        <f>IF(AL110=0,0,AL110/AI110)</f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1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9">
        <v>0</v>
      </c>
    </row>
    <row r="111" spans="1:52" ht="15" customHeight="1" x14ac:dyDescent="0.25">
      <c r="A111" s="14">
        <v>38</v>
      </c>
      <c r="B111" s="15">
        <v>6669</v>
      </c>
      <c r="C111" s="15">
        <v>9</v>
      </c>
      <c r="D111" s="15">
        <v>153310007</v>
      </c>
      <c r="E111" s="15" t="s">
        <v>84</v>
      </c>
      <c r="F111" s="16">
        <f>IF(S111=0,AA111,Z111+SUM(G111:Q111)+AB111)</f>
        <v>45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 t="s">
        <v>0</v>
      </c>
      <c r="S111" s="17">
        <v>2</v>
      </c>
      <c r="T111" s="17">
        <v>1</v>
      </c>
      <c r="U111" s="17">
        <v>0</v>
      </c>
      <c r="V111" s="17">
        <v>246.8</v>
      </c>
      <c r="W111" s="17">
        <v>2</v>
      </c>
      <c r="X111" s="17">
        <v>7.6</v>
      </c>
      <c r="Y111" s="23">
        <f>V111/5.5</f>
        <v>44.872727272727275</v>
      </c>
      <c r="Z111" s="16">
        <f>ROUND(Y111,0)</f>
        <v>45</v>
      </c>
      <c r="AA111" s="17">
        <v>45</v>
      </c>
      <c r="AB111" s="17">
        <v>0</v>
      </c>
      <c r="AC111" s="14" t="s">
        <v>56</v>
      </c>
      <c r="AD111" s="18">
        <v>44439</v>
      </c>
      <c r="AE111" s="14" t="s">
        <v>43</v>
      </c>
      <c r="AF111" s="14" t="s">
        <v>61</v>
      </c>
      <c r="AG111" s="19" t="s">
        <v>54</v>
      </c>
      <c r="AH111" s="14" t="s">
        <v>55</v>
      </c>
      <c r="AI111" s="20">
        <f>F111-AN111</f>
        <v>44</v>
      </c>
      <c r="AJ111" s="17">
        <v>23</v>
      </c>
      <c r="AK111" s="21">
        <f>IF(AI111=0,"-",AJ111/AI111)</f>
        <v>0.52272727272727271</v>
      </c>
      <c r="AL111" s="17">
        <v>0</v>
      </c>
      <c r="AM111" s="22">
        <f>IF(AL111=0,0,AL111/AI111)</f>
        <v>0</v>
      </c>
      <c r="AN111" s="17">
        <v>1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9">
        <v>0</v>
      </c>
    </row>
    <row r="112" spans="1:52" ht="15" customHeight="1" x14ac:dyDescent="0.25">
      <c r="A112" s="14">
        <v>379</v>
      </c>
      <c r="B112" s="15">
        <v>6670</v>
      </c>
      <c r="C112" s="15">
        <v>9</v>
      </c>
      <c r="D112" s="15">
        <v>154310047</v>
      </c>
      <c r="E112" s="15" t="s">
        <v>84</v>
      </c>
      <c r="F112" s="16">
        <f>IF(S112=0,AA112,Z112+SUM(G112:Q112)+AB112)</f>
        <v>17</v>
      </c>
      <c r="G112" s="17">
        <v>0</v>
      </c>
      <c r="H112" s="17">
        <v>0</v>
      </c>
      <c r="I112" s="17">
        <v>0</v>
      </c>
      <c r="J112" s="17">
        <v>0</v>
      </c>
      <c r="K112" s="17">
        <v>2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 t="s">
        <v>0</v>
      </c>
      <c r="S112" s="17">
        <v>1</v>
      </c>
      <c r="T112" s="17">
        <v>1</v>
      </c>
      <c r="U112" s="17">
        <v>0</v>
      </c>
      <c r="V112" s="17">
        <v>79.8</v>
      </c>
      <c r="W112" s="17">
        <v>0</v>
      </c>
      <c r="X112" s="17">
        <v>0</v>
      </c>
      <c r="Y112" s="23">
        <f>V112/5.5</f>
        <v>14.509090909090908</v>
      </c>
      <c r="Z112" s="16">
        <f>ROUND(Y112,0)</f>
        <v>15</v>
      </c>
      <c r="AA112" s="17">
        <v>17</v>
      </c>
      <c r="AB112" s="17">
        <v>0</v>
      </c>
      <c r="AC112" s="14" t="s">
        <v>56</v>
      </c>
      <c r="AD112" s="18">
        <v>44439</v>
      </c>
      <c r="AE112" s="14" t="s">
        <v>43</v>
      </c>
      <c r="AF112" s="14" t="s">
        <v>61</v>
      </c>
      <c r="AG112" s="19" t="s">
        <v>54</v>
      </c>
      <c r="AH112" s="14" t="s">
        <v>55</v>
      </c>
      <c r="AI112" s="20">
        <f>F112-AN112</f>
        <v>17</v>
      </c>
      <c r="AJ112" s="17">
        <v>10</v>
      </c>
      <c r="AK112" s="21">
        <f>IF(AI112=0,"-",AJ112/AI112)</f>
        <v>0.58823529411764708</v>
      </c>
      <c r="AL112" s="17">
        <v>0</v>
      </c>
      <c r="AM112" s="22">
        <f>IF(AL112=0,0,AL112/AI112)</f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9">
        <v>0</v>
      </c>
    </row>
    <row r="113" spans="1:52" ht="15" customHeight="1" x14ac:dyDescent="0.25">
      <c r="A113" s="14">
        <v>34</v>
      </c>
      <c r="B113" s="15">
        <v>6671</v>
      </c>
      <c r="C113" s="15">
        <v>9</v>
      </c>
      <c r="D113" s="15">
        <v>154310048</v>
      </c>
      <c r="E113" s="15" t="s">
        <v>84</v>
      </c>
      <c r="F113" s="16">
        <f>IF(S113=0,AA113,Z113+SUM(G113:Q113)+AB113)</f>
        <v>14</v>
      </c>
      <c r="G113" s="17">
        <v>0</v>
      </c>
      <c r="H113" s="17">
        <v>0</v>
      </c>
      <c r="I113" s="17">
        <v>0</v>
      </c>
      <c r="J113" s="17">
        <v>0</v>
      </c>
      <c r="K113" s="17">
        <v>2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 t="s">
        <v>0</v>
      </c>
      <c r="S113" s="17">
        <v>1</v>
      </c>
      <c r="T113" s="17">
        <v>1</v>
      </c>
      <c r="U113" s="17">
        <v>0</v>
      </c>
      <c r="V113" s="17">
        <v>67.7</v>
      </c>
      <c r="W113" s="17">
        <v>0</v>
      </c>
      <c r="X113" s="17">
        <v>0</v>
      </c>
      <c r="Y113" s="23">
        <f>V113/5.5</f>
        <v>12.30909090909091</v>
      </c>
      <c r="Z113" s="16">
        <f>ROUND(Y113,0)</f>
        <v>12</v>
      </c>
      <c r="AA113" s="17">
        <v>15</v>
      </c>
      <c r="AB113" s="17">
        <v>0</v>
      </c>
      <c r="AC113" s="14" t="s">
        <v>56</v>
      </c>
      <c r="AD113" s="18">
        <v>44439</v>
      </c>
      <c r="AE113" s="14" t="s">
        <v>43</v>
      </c>
      <c r="AF113" s="14" t="s">
        <v>61</v>
      </c>
      <c r="AG113" s="19" t="s">
        <v>54</v>
      </c>
      <c r="AH113" s="14" t="s">
        <v>55</v>
      </c>
      <c r="AI113" s="20">
        <f>F113-AN113</f>
        <v>14</v>
      </c>
      <c r="AJ113" s="17">
        <v>6</v>
      </c>
      <c r="AK113" s="21">
        <f>IF(AI113=0,"-",AJ113/AI113)</f>
        <v>0.42857142857142855</v>
      </c>
      <c r="AL113" s="17">
        <v>0</v>
      </c>
      <c r="AM113" s="22">
        <f>IF(AL113=0,0,AL113/AI113)</f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9">
        <v>0</v>
      </c>
    </row>
    <row r="114" spans="1:52" ht="15" customHeight="1" x14ac:dyDescent="0.25">
      <c r="A114" s="14">
        <v>207</v>
      </c>
      <c r="B114" s="15">
        <v>6672</v>
      </c>
      <c r="C114" s="15">
        <v>9</v>
      </c>
      <c r="D114" s="15">
        <v>154310049</v>
      </c>
      <c r="E114" s="15" t="s">
        <v>84</v>
      </c>
      <c r="F114" s="16">
        <f>IF(S114=0,AA114,Z114+SUM(G114:Q114)+AB114)</f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 t="s">
        <v>0</v>
      </c>
      <c r="S114" s="17">
        <v>99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23">
        <f>V114/5.5</f>
        <v>0</v>
      </c>
      <c r="Z114" s="16">
        <f>ROUND(Y114,0)</f>
        <v>0</v>
      </c>
      <c r="AA114" s="17">
        <v>0</v>
      </c>
      <c r="AB114" s="17">
        <v>0</v>
      </c>
      <c r="AC114" s="14" t="s">
        <v>56</v>
      </c>
      <c r="AD114" s="18">
        <v>44439</v>
      </c>
      <c r="AE114" s="14" t="s">
        <v>43</v>
      </c>
      <c r="AF114" s="14" t="s">
        <v>61</v>
      </c>
      <c r="AG114" s="19" t="s">
        <v>54</v>
      </c>
      <c r="AH114" s="14" t="s">
        <v>55</v>
      </c>
      <c r="AI114" s="20">
        <f>F114-AN114</f>
        <v>0</v>
      </c>
      <c r="AJ114" s="17">
        <v>0</v>
      </c>
      <c r="AK114" s="21" t="str">
        <f>IF(AI114=0,"-",AJ114/AI114)</f>
        <v>-</v>
      </c>
      <c r="AL114" s="17">
        <v>0</v>
      </c>
      <c r="AM114" s="22">
        <f>IF(AL114=0,0,AL114/AI114)</f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9">
        <v>0</v>
      </c>
    </row>
    <row r="115" spans="1:52" ht="15" customHeight="1" x14ac:dyDescent="0.25">
      <c r="A115" s="14">
        <v>160</v>
      </c>
      <c r="B115" s="15">
        <v>6673</v>
      </c>
      <c r="C115" s="15">
        <v>9</v>
      </c>
      <c r="D115" s="15">
        <v>154310050</v>
      </c>
      <c r="E115" s="15" t="s">
        <v>84</v>
      </c>
      <c r="F115" s="16">
        <f>IF(S115=0,AA115,Z115+SUM(G115:Q115)+AB115)</f>
        <v>13</v>
      </c>
      <c r="G115" s="17">
        <v>0</v>
      </c>
      <c r="H115" s="17">
        <v>0</v>
      </c>
      <c r="I115" s="17">
        <v>0</v>
      </c>
      <c r="J115" s="17">
        <v>0</v>
      </c>
      <c r="K115" s="17">
        <v>2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0</v>
      </c>
      <c r="S115" s="17">
        <v>2</v>
      </c>
      <c r="T115" s="17">
        <v>1</v>
      </c>
      <c r="U115" s="17">
        <v>0</v>
      </c>
      <c r="V115" s="17">
        <v>62.1</v>
      </c>
      <c r="W115" s="17">
        <v>2</v>
      </c>
      <c r="X115" s="17">
        <v>7.6</v>
      </c>
      <c r="Y115" s="23">
        <f>V115/5.5</f>
        <v>11.290909090909091</v>
      </c>
      <c r="Z115" s="16">
        <f>ROUND(Y115,0)</f>
        <v>11</v>
      </c>
      <c r="AA115" s="17">
        <v>13</v>
      </c>
      <c r="AB115" s="17">
        <v>0</v>
      </c>
      <c r="AC115" s="14" t="s">
        <v>56</v>
      </c>
      <c r="AD115" s="18">
        <v>44439</v>
      </c>
      <c r="AE115" s="14" t="s">
        <v>43</v>
      </c>
      <c r="AF115" s="14" t="s">
        <v>61</v>
      </c>
      <c r="AG115" s="19" t="s">
        <v>54</v>
      </c>
      <c r="AH115" s="14" t="s">
        <v>55</v>
      </c>
      <c r="AI115" s="20">
        <f>F115-AN115</f>
        <v>13</v>
      </c>
      <c r="AJ115" s="17">
        <v>6</v>
      </c>
      <c r="AK115" s="21">
        <f>IF(AI115=0,"-",AJ115/AI115)</f>
        <v>0.46153846153846156</v>
      </c>
      <c r="AL115" s="17">
        <v>0</v>
      </c>
      <c r="AM115" s="22">
        <f>IF(AL115=0,0,AL115/AI115)</f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2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9">
        <v>0</v>
      </c>
    </row>
    <row r="116" spans="1:52" ht="15" customHeight="1" x14ac:dyDescent="0.25">
      <c r="A116" s="14">
        <v>182</v>
      </c>
      <c r="B116" s="15">
        <v>6674</v>
      </c>
      <c r="C116" s="15">
        <v>9</v>
      </c>
      <c r="D116" s="15">
        <v>154310051</v>
      </c>
      <c r="E116" s="15" t="s">
        <v>84</v>
      </c>
      <c r="F116" s="16">
        <f>IF(S116=0,AA116,Z116+SUM(G116:Q116)+AB116)</f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 t="s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3">
        <f>V116/5.5</f>
        <v>0</v>
      </c>
      <c r="Z116" s="16">
        <f>ROUND(Y116,0)</f>
        <v>0</v>
      </c>
      <c r="AA116" s="17">
        <v>0</v>
      </c>
      <c r="AB116" s="17">
        <v>0</v>
      </c>
      <c r="AC116" s="14" t="s">
        <v>56</v>
      </c>
      <c r="AD116" s="18">
        <v>44439</v>
      </c>
      <c r="AE116" s="14" t="s">
        <v>43</v>
      </c>
      <c r="AF116" s="14" t="s">
        <v>61</v>
      </c>
      <c r="AG116" s="19" t="s">
        <v>54</v>
      </c>
      <c r="AH116" s="14" t="s">
        <v>55</v>
      </c>
      <c r="AI116" s="20">
        <f>F116-AN116</f>
        <v>0</v>
      </c>
      <c r="AJ116" s="17">
        <v>1</v>
      </c>
      <c r="AK116" s="21" t="str">
        <f>IF(AI116=0,"-",AJ116/AI116)</f>
        <v>-</v>
      </c>
      <c r="AL116" s="17">
        <v>1</v>
      </c>
      <c r="AM116" s="22" t="e">
        <f>IF(AL116=0,0,AL116/AI116)</f>
        <v>#DIV/0!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9">
        <v>0</v>
      </c>
    </row>
    <row r="117" spans="1:52" ht="15" customHeight="1" x14ac:dyDescent="0.25">
      <c r="A117" s="14">
        <v>322</v>
      </c>
      <c r="B117" s="15">
        <v>6770</v>
      </c>
      <c r="C117" s="15">
        <v>9</v>
      </c>
      <c r="D117" s="15">
        <v>155310039</v>
      </c>
      <c r="E117" s="15" t="s">
        <v>127</v>
      </c>
      <c r="F117" s="16">
        <f>IF(S117=0,AA117,Z117+SUM(G117:Q117)+AB117)</f>
        <v>9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1</v>
      </c>
      <c r="N117" s="17">
        <v>0</v>
      </c>
      <c r="O117" s="17">
        <v>0</v>
      </c>
      <c r="P117" s="17">
        <v>0</v>
      </c>
      <c r="Q117" s="17">
        <v>0</v>
      </c>
      <c r="R117" s="17" t="s">
        <v>0</v>
      </c>
      <c r="S117" s="17">
        <v>1</v>
      </c>
      <c r="T117" s="17">
        <v>1</v>
      </c>
      <c r="U117" s="17">
        <v>0</v>
      </c>
      <c r="V117" s="17">
        <v>45.4</v>
      </c>
      <c r="W117" s="17">
        <v>0</v>
      </c>
      <c r="X117" s="17">
        <v>0</v>
      </c>
      <c r="Y117" s="23">
        <f>V117/5.5</f>
        <v>8.254545454545454</v>
      </c>
      <c r="Z117" s="16">
        <f>ROUND(Y117,0)</f>
        <v>8</v>
      </c>
      <c r="AA117" s="17">
        <v>9</v>
      </c>
      <c r="AB117" s="17">
        <v>0</v>
      </c>
      <c r="AC117" s="14" t="s">
        <v>56</v>
      </c>
      <c r="AD117" s="18">
        <v>44439</v>
      </c>
      <c r="AE117" s="14" t="s">
        <v>43</v>
      </c>
      <c r="AF117" s="14" t="s">
        <v>61</v>
      </c>
      <c r="AG117" s="19" t="s">
        <v>54</v>
      </c>
      <c r="AH117" s="14" t="s">
        <v>55</v>
      </c>
      <c r="AI117" s="20">
        <f>F117-AN117</f>
        <v>9</v>
      </c>
      <c r="AJ117" s="17">
        <v>6</v>
      </c>
      <c r="AK117" s="21">
        <f>IF(AI117=0,"-",AJ117/AI117)</f>
        <v>0.66666666666666663</v>
      </c>
      <c r="AL117" s="17">
        <v>0</v>
      </c>
      <c r="AM117" s="22">
        <f>IF(AL117=0,0,AL117/AI117)</f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1</v>
      </c>
      <c r="AV117" s="17">
        <v>0</v>
      </c>
      <c r="AW117" s="17">
        <v>0</v>
      </c>
      <c r="AX117" s="17">
        <v>0</v>
      </c>
      <c r="AY117" s="17">
        <v>0</v>
      </c>
      <c r="AZ117" s="19">
        <v>0</v>
      </c>
    </row>
    <row r="118" spans="1:52" ht="15" customHeight="1" x14ac:dyDescent="0.25">
      <c r="A118" s="14">
        <v>316</v>
      </c>
      <c r="B118" s="15">
        <v>6771</v>
      </c>
      <c r="C118" s="15">
        <v>9</v>
      </c>
      <c r="D118" s="15">
        <v>155310040</v>
      </c>
      <c r="E118" s="15" t="s">
        <v>127</v>
      </c>
      <c r="F118" s="16">
        <f>IF(S118=0,AA118,Z118+SUM(G118:Q118)+AB118)</f>
        <v>7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 t="s">
        <v>0</v>
      </c>
      <c r="S118" s="17">
        <v>1</v>
      </c>
      <c r="T118" s="17">
        <v>1</v>
      </c>
      <c r="U118" s="17">
        <v>0</v>
      </c>
      <c r="V118" s="17">
        <v>39.6</v>
      </c>
      <c r="W118" s="17">
        <v>0</v>
      </c>
      <c r="X118" s="17">
        <v>0</v>
      </c>
      <c r="Y118" s="23">
        <f>V118/5.5</f>
        <v>7.2</v>
      </c>
      <c r="Z118" s="16">
        <f>ROUND(Y118,0)</f>
        <v>7</v>
      </c>
      <c r="AA118" s="17">
        <v>7</v>
      </c>
      <c r="AB118" s="17">
        <v>0</v>
      </c>
      <c r="AC118" s="14" t="s">
        <v>56</v>
      </c>
      <c r="AD118" s="18">
        <v>44439</v>
      </c>
      <c r="AE118" s="14" t="s">
        <v>43</v>
      </c>
      <c r="AF118" s="14" t="s">
        <v>61</v>
      </c>
      <c r="AG118" s="19" t="s">
        <v>54</v>
      </c>
      <c r="AH118" s="14" t="s">
        <v>55</v>
      </c>
      <c r="AI118" s="20">
        <f>F118-AN118</f>
        <v>6</v>
      </c>
      <c r="AJ118" s="17">
        <v>6</v>
      </c>
      <c r="AK118" s="21">
        <f>IF(AI118=0,"-",AJ118/AI118)</f>
        <v>1</v>
      </c>
      <c r="AL118" s="17">
        <v>0</v>
      </c>
      <c r="AM118" s="22">
        <f>IF(AL118=0,0,AL118/AI118)</f>
        <v>0</v>
      </c>
      <c r="AN118" s="17">
        <v>1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9">
        <v>0</v>
      </c>
    </row>
    <row r="119" spans="1:52" ht="15" customHeight="1" x14ac:dyDescent="0.25">
      <c r="A119" s="14">
        <v>294</v>
      </c>
      <c r="B119" s="15">
        <v>6772</v>
      </c>
      <c r="C119" s="15">
        <v>9</v>
      </c>
      <c r="D119" s="15">
        <v>154310046</v>
      </c>
      <c r="E119" s="15" t="s">
        <v>119</v>
      </c>
      <c r="F119" s="16">
        <f>IF(S119=0,AA119,Z119+SUM(G119:Q119)+AB119)</f>
        <v>13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 t="s">
        <v>0</v>
      </c>
      <c r="S119" s="17">
        <v>1</v>
      </c>
      <c r="T119" s="17">
        <v>1</v>
      </c>
      <c r="U119" s="17">
        <v>0</v>
      </c>
      <c r="V119" s="17">
        <v>73.5</v>
      </c>
      <c r="W119" s="17">
        <v>0</v>
      </c>
      <c r="X119" s="17">
        <v>0</v>
      </c>
      <c r="Y119" s="23">
        <f>V119/5.5</f>
        <v>13.363636363636363</v>
      </c>
      <c r="Z119" s="16">
        <f>ROUND(Y119,0)</f>
        <v>13</v>
      </c>
      <c r="AA119" s="17">
        <v>14</v>
      </c>
      <c r="AB119" s="17">
        <v>0</v>
      </c>
      <c r="AC119" s="14" t="s">
        <v>56</v>
      </c>
      <c r="AD119" s="18">
        <v>44439</v>
      </c>
      <c r="AE119" s="14" t="s">
        <v>43</v>
      </c>
      <c r="AF119" s="14" t="s">
        <v>61</v>
      </c>
      <c r="AG119" s="19" t="s">
        <v>54</v>
      </c>
      <c r="AH119" s="14" t="s">
        <v>55</v>
      </c>
      <c r="AI119" s="20">
        <f>F119-AN119</f>
        <v>13</v>
      </c>
      <c r="AJ119" s="17">
        <v>7</v>
      </c>
      <c r="AK119" s="21">
        <f>IF(AI119=0,"-",AJ119/AI119)</f>
        <v>0.53846153846153844</v>
      </c>
      <c r="AL119" s="17">
        <v>0</v>
      </c>
      <c r="AM119" s="22">
        <f>IF(AL119=0,0,AL119/AI119)</f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9">
        <v>0</v>
      </c>
    </row>
    <row r="120" spans="1:52" ht="15" customHeight="1" x14ac:dyDescent="0.25">
      <c r="A120" s="14">
        <v>231</v>
      </c>
      <c r="B120" s="15">
        <v>6784</v>
      </c>
      <c r="C120" s="15">
        <v>9</v>
      </c>
      <c r="D120" s="15">
        <v>155311039</v>
      </c>
      <c r="E120" s="15" t="s">
        <v>111</v>
      </c>
      <c r="F120" s="16">
        <f>IF(S120=0,AA120,Z120+SUM(G120:Q120)+AB120)</f>
        <v>9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 t="s">
        <v>0</v>
      </c>
      <c r="S120" s="17">
        <v>1</v>
      </c>
      <c r="T120" s="17">
        <v>1</v>
      </c>
      <c r="U120" s="17">
        <v>0</v>
      </c>
      <c r="V120" s="17">
        <v>50.3</v>
      </c>
      <c r="W120" s="17">
        <v>0</v>
      </c>
      <c r="X120" s="17">
        <v>0</v>
      </c>
      <c r="Y120" s="23">
        <f>V120/5.5</f>
        <v>9.1454545454545446</v>
      </c>
      <c r="Z120" s="16">
        <f>ROUND(Y120,0)</f>
        <v>9</v>
      </c>
      <c r="AA120" s="17">
        <v>10</v>
      </c>
      <c r="AB120" s="17">
        <v>0</v>
      </c>
      <c r="AC120" s="14" t="s">
        <v>56</v>
      </c>
      <c r="AD120" s="18">
        <v>44439</v>
      </c>
      <c r="AE120" s="14" t="s">
        <v>43</v>
      </c>
      <c r="AF120" s="14" t="s">
        <v>61</v>
      </c>
      <c r="AG120" s="19" t="s">
        <v>54</v>
      </c>
      <c r="AH120" s="14" t="s">
        <v>55</v>
      </c>
      <c r="AI120" s="20">
        <f>F120-AN120</f>
        <v>9</v>
      </c>
      <c r="AJ120" s="17">
        <v>6</v>
      </c>
      <c r="AK120" s="21">
        <f>IF(AI120=0,"-",AJ120/AI120)</f>
        <v>0.66666666666666663</v>
      </c>
      <c r="AL120" s="17">
        <v>0</v>
      </c>
      <c r="AM120" s="22">
        <f>IF(AL120=0,0,AL120/AI120)</f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9">
        <v>0</v>
      </c>
    </row>
    <row r="121" spans="1:52" ht="15" customHeight="1" x14ac:dyDescent="0.25">
      <c r="A121" s="14">
        <v>26</v>
      </c>
      <c r="B121" s="15">
        <v>7052</v>
      </c>
      <c r="C121" s="15">
        <v>9</v>
      </c>
      <c r="D121" s="15">
        <v>152308075</v>
      </c>
      <c r="E121" s="15" t="s">
        <v>66</v>
      </c>
      <c r="F121" s="16">
        <f>IF(S121=0,AA121,Z121+SUM(G121:Q121)+AB121)</f>
        <v>39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 t="s">
        <v>0</v>
      </c>
      <c r="S121" s="17">
        <v>2</v>
      </c>
      <c r="T121" s="17">
        <v>1</v>
      </c>
      <c r="U121" s="17">
        <v>0</v>
      </c>
      <c r="V121" s="17">
        <v>213.7</v>
      </c>
      <c r="W121" s="17">
        <v>2</v>
      </c>
      <c r="X121" s="17">
        <v>7.9</v>
      </c>
      <c r="Y121" s="23">
        <f>V121/5.5</f>
        <v>38.854545454545452</v>
      </c>
      <c r="Z121" s="16">
        <f>ROUND(Y121,0)</f>
        <v>39</v>
      </c>
      <c r="AA121" s="17">
        <v>39</v>
      </c>
      <c r="AB121" s="17">
        <v>0</v>
      </c>
      <c r="AC121" s="14" t="s">
        <v>56</v>
      </c>
      <c r="AD121" s="18">
        <v>44439</v>
      </c>
      <c r="AE121" s="14" t="s">
        <v>43</v>
      </c>
      <c r="AF121" s="14" t="s">
        <v>61</v>
      </c>
      <c r="AG121" s="19" t="s">
        <v>54</v>
      </c>
      <c r="AH121" s="14" t="s">
        <v>55</v>
      </c>
      <c r="AI121" s="20">
        <f>F121-AN121</f>
        <v>38</v>
      </c>
      <c r="AJ121" s="17">
        <v>19</v>
      </c>
      <c r="AK121" s="21">
        <f>IF(AI121=0,"-",AJ121/AI121)</f>
        <v>0.5</v>
      </c>
      <c r="AL121" s="17">
        <v>0</v>
      </c>
      <c r="AM121" s="22">
        <f>IF(AL121=0,0,AL121/AI121)</f>
        <v>0</v>
      </c>
      <c r="AN121" s="17">
        <v>1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9">
        <v>0</v>
      </c>
    </row>
    <row r="122" spans="1:52" ht="15" customHeight="1" x14ac:dyDescent="0.25">
      <c r="A122" s="14">
        <v>5</v>
      </c>
      <c r="B122" s="15">
        <v>7053</v>
      </c>
      <c r="C122" s="15">
        <v>9</v>
      </c>
      <c r="D122" s="15">
        <v>153309025</v>
      </c>
      <c r="E122" s="15" t="s">
        <v>66</v>
      </c>
      <c r="F122" s="16">
        <f>IF(S122=0,AA122,Z122+SUM(G122:Q122)+AB122)</f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0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3">
        <f>V122/5.5</f>
        <v>0</v>
      </c>
      <c r="Z122" s="16">
        <f>ROUND(Y122,0)</f>
        <v>0</v>
      </c>
      <c r="AA122" s="17">
        <v>0</v>
      </c>
      <c r="AB122" s="17">
        <v>0</v>
      </c>
      <c r="AC122" s="14" t="s">
        <v>56</v>
      </c>
      <c r="AD122" s="18">
        <v>44439</v>
      </c>
      <c r="AE122" s="14" t="s">
        <v>43</v>
      </c>
      <c r="AF122" s="14" t="s">
        <v>61</v>
      </c>
      <c r="AG122" s="19" t="s">
        <v>54</v>
      </c>
      <c r="AH122" s="14" t="s">
        <v>55</v>
      </c>
      <c r="AI122" s="20">
        <f>F122-AN122</f>
        <v>0</v>
      </c>
      <c r="AJ122" s="17">
        <v>0</v>
      </c>
      <c r="AK122" s="21" t="str">
        <f>IF(AI122=0,"-",AJ122/AI122)</f>
        <v>-</v>
      </c>
      <c r="AL122" s="17">
        <v>0</v>
      </c>
      <c r="AM122" s="22">
        <f>IF(AL122=0,0,AL122/AI122)</f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9">
        <v>0</v>
      </c>
    </row>
    <row r="123" spans="1:52" ht="15" customHeight="1" x14ac:dyDescent="0.25">
      <c r="A123" s="14">
        <v>66</v>
      </c>
      <c r="B123" s="15">
        <v>7054</v>
      </c>
      <c r="C123" s="15">
        <v>9</v>
      </c>
      <c r="D123" s="15">
        <v>153309026</v>
      </c>
      <c r="E123" s="15" t="s">
        <v>66</v>
      </c>
      <c r="F123" s="16">
        <f>IF(S123=0,AA123,Z123+SUM(G123:Q123)+AB123)</f>
        <v>57</v>
      </c>
      <c r="G123" s="17">
        <v>0</v>
      </c>
      <c r="H123" s="17">
        <v>0</v>
      </c>
      <c r="I123" s="17">
        <v>0</v>
      </c>
      <c r="J123" s="17">
        <v>0</v>
      </c>
      <c r="K123" s="17">
        <v>2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0</v>
      </c>
      <c r="S123" s="17">
        <v>2</v>
      </c>
      <c r="T123" s="17">
        <v>1</v>
      </c>
      <c r="U123" s="17">
        <v>0</v>
      </c>
      <c r="V123" s="17">
        <v>300.2</v>
      </c>
      <c r="W123" s="17">
        <v>2</v>
      </c>
      <c r="X123" s="17">
        <v>8</v>
      </c>
      <c r="Y123" s="23">
        <f>V123/5.5</f>
        <v>54.581818181818178</v>
      </c>
      <c r="Z123" s="16">
        <f>ROUND(Y123,0)</f>
        <v>55</v>
      </c>
      <c r="AA123" s="17">
        <v>59</v>
      </c>
      <c r="AB123" s="17">
        <v>0</v>
      </c>
      <c r="AC123" s="14" t="s">
        <v>56</v>
      </c>
      <c r="AD123" s="18">
        <v>44439</v>
      </c>
      <c r="AE123" s="14" t="s">
        <v>43</v>
      </c>
      <c r="AF123" s="14" t="s">
        <v>61</v>
      </c>
      <c r="AG123" s="19" t="s">
        <v>54</v>
      </c>
      <c r="AH123" s="14" t="s">
        <v>55</v>
      </c>
      <c r="AI123" s="20">
        <f>F123-AN123</f>
        <v>53</v>
      </c>
      <c r="AJ123" s="17">
        <v>29</v>
      </c>
      <c r="AK123" s="21">
        <f>IF(AI123=0,"-",AJ123/AI123)</f>
        <v>0.54716981132075471</v>
      </c>
      <c r="AL123" s="17">
        <v>1</v>
      </c>
      <c r="AM123" s="22">
        <f>IF(AL123=0,0,AL123/AI123)</f>
        <v>1.8867924528301886E-2</v>
      </c>
      <c r="AN123" s="17">
        <v>4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9">
        <v>0</v>
      </c>
    </row>
    <row r="124" spans="1:52" ht="15" customHeight="1" x14ac:dyDescent="0.25">
      <c r="A124" s="14">
        <v>174</v>
      </c>
      <c r="B124" s="15">
        <v>7055</v>
      </c>
      <c r="C124" s="15">
        <v>9</v>
      </c>
      <c r="D124" s="15">
        <v>153309027</v>
      </c>
      <c r="E124" s="15" t="s">
        <v>66</v>
      </c>
      <c r="F124" s="16">
        <f>IF(S124=0,AA124,Z124+SUM(G124:Q124)+AB124)</f>
        <v>71</v>
      </c>
      <c r="G124" s="17">
        <v>0</v>
      </c>
      <c r="H124" s="17">
        <v>0</v>
      </c>
      <c r="I124" s="17">
        <v>0</v>
      </c>
      <c r="J124" s="17">
        <v>0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 t="s">
        <v>0</v>
      </c>
      <c r="S124" s="17">
        <v>2</v>
      </c>
      <c r="T124" s="17">
        <v>1</v>
      </c>
      <c r="U124" s="17">
        <v>0</v>
      </c>
      <c r="V124" s="17">
        <v>385.6</v>
      </c>
      <c r="W124" s="17">
        <v>2</v>
      </c>
      <c r="X124" s="17">
        <v>7.8</v>
      </c>
      <c r="Y124" s="23">
        <f>V124/5.5</f>
        <v>70.109090909090909</v>
      </c>
      <c r="Z124" s="16">
        <f>ROUND(Y124,0)</f>
        <v>70</v>
      </c>
      <c r="AA124" s="17">
        <v>74</v>
      </c>
      <c r="AB124" s="17">
        <v>0</v>
      </c>
      <c r="AC124" s="14" t="s">
        <v>56</v>
      </c>
      <c r="AD124" s="18">
        <v>44439</v>
      </c>
      <c r="AE124" s="14" t="s">
        <v>43</v>
      </c>
      <c r="AF124" s="14" t="s">
        <v>61</v>
      </c>
      <c r="AG124" s="19" t="s">
        <v>54</v>
      </c>
      <c r="AH124" s="14" t="s">
        <v>55</v>
      </c>
      <c r="AI124" s="20">
        <f>F124-AN124</f>
        <v>70</v>
      </c>
      <c r="AJ124" s="17">
        <v>31</v>
      </c>
      <c r="AK124" s="21">
        <f>IF(AI124=0,"-",AJ124/AI124)</f>
        <v>0.44285714285714284</v>
      </c>
      <c r="AL124" s="17">
        <v>0</v>
      </c>
      <c r="AM124" s="22">
        <f>IF(AL124=0,0,AL124/AI124)</f>
        <v>0</v>
      </c>
      <c r="AN124" s="17">
        <v>1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9">
        <v>0</v>
      </c>
    </row>
    <row r="125" spans="1:52" ht="15" customHeight="1" x14ac:dyDescent="0.25">
      <c r="A125" s="14">
        <v>195</v>
      </c>
      <c r="B125" s="15">
        <v>7056</v>
      </c>
      <c r="C125" s="15">
        <v>9</v>
      </c>
      <c r="D125" s="15">
        <v>153309029</v>
      </c>
      <c r="E125" s="15" t="s">
        <v>66</v>
      </c>
      <c r="F125" s="16">
        <f>IF(S125=0,AA125,Z125+SUM(G125:Q125)+AB125)</f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 t="s">
        <v>0</v>
      </c>
      <c r="S125" s="17">
        <v>99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23">
        <f>V125/5.5</f>
        <v>0</v>
      </c>
      <c r="Z125" s="16">
        <f>ROUND(Y125,0)</f>
        <v>0</v>
      </c>
      <c r="AA125" s="17">
        <v>0</v>
      </c>
      <c r="AB125" s="17">
        <v>0</v>
      </c>
      <c r="AC125" s="14" t="s">
        <v>56</v>
      </c>
      <c r="AD125" s="18">
        <v>44439</v>
      </c>
      <c r="AE125" s="14" t="s">
        <v>43</v>
      </c>
      <c r="AF125" s="14" t="s">
        <v>61</v>
      </c>
      <c r="AG125" s="19" t="s">
        <v>54</v>
      </c>
      <c r="AH125" s="14" t="s">
        <v>55</v>
      </c>
      <c r="AI125" s="20">
        <f>F125-AN125</f>
        <v>0</v>
      </c>
      <c r="AJ125" s="17">
        <v>0</v>
      </c>
      <c r="AK125" s="21" t="str">
        <f>IF(AI125=0,"-",AJ125/AI125)</f>
        <v>-</v>
      </c>
      <c r="AL125" s="17">
        <v>0</v>
      </c>
      <c r="AM125" s="22">
        <f>IF(AL125=0,0,AL125/AI125)</f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9">
        <v>0</v>
      </c>
    </row>
    <row r="126" spans="1:52" ht="15" customHeight="1" x14ac:dyDescent="0.25">
      <c r="A126" s="14">
        <v>88</v>
      </c>
      <c r="B126" s="15">
        <v>7070</v>
      </c>
      <c r="C126" s="15">
        <v>9</v>
      </c>
      <c r="D126" s="15">
        <v>152309026</v>
      </c>
      <c r="E126" s="15" t="s">
        <v>94</v>
      </c>
      <c r="F126" s="16">
        <f>IF(S126=0,AA126,Z126+SUM(G126:Q126)+AB126)</f>
        <v>18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 t="s">
        <v>0</v>
      </c>
      <c r="S126" s="17">
        <v>2</v>
      </c>
      <c r="T126" s="17">
        <v>1</v>
      </c>
      <c r="U126" s="17">
        <v>0</v>
      </c>
      <c r="V126" s="17">
        <v>96.9</v>
      </c>
      <c r="W126" s="17">
        <v>2</v>
      </c>
      <c r="X126" s="17">
        <v>7.5</v>
      </c>
      <c r="Y126" s="23">
        <f>V126/5.5</f>
        <v>17.618181818181821</v>
      </c>
      <c r="Z126" s="16">
        <f>ROUND(Y126,0)</f>
        <v>18</v>
      </c>
      <c r="AA126" s="17">
        <v>18</v>
      </c>
      <c r="AB126" s="17">
        <v>0</v>
      </c>
      <c r="AC126" s="14" t="s">
        <v>56</v>
      </c>
      <c r="AD126" s="18">
        <v>44439</v>
      </c>
      <c r="AE126" s="14" t="s">
        <v>43</v>
      </c>
      <c r="AF126" s="14" t="s">
        <v>61</v>
      </c>
      <c r="AG126" s="19" t="s">
        <v>54</v>
      </c>
      <c r="AH126" s="14" t="s">
        <v>55</v>
      </c>
      <c r="AI126" s="20">
        <f>F126-AN126</f>
        <v>17</v>
      </c>
      <c r="AJ126" s="17">
        <v>7</v>
      </c>
      <c r="AK126" s="21">
        <f>IF(AI126=0,"-",AJ126/AI126)</f>
        <v>0.41176470588235292</v>
      </c>
      <c r="AL126" s="17">
        <v>0</v>
      </c>
      <c r="AM126" s="22">
        <f>IF(AL126=0,0,AL126/AI126)</f>
        <v>0</v>
      </c>
      <c r="AN126" s="17">
        <v>1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9">
        <v>0</v>
      </c>
    </row>
    <row r="127" spans="1:52" ht="15" customHeight="1" x14ac:dyDescent="0.25">
      <c r="A127" s="14">
        <v>85</v>
      </c>
      <c r="B127" s="15">
        <v>7071</v>
      </c>
      <c r="C127" s="15">
        <v>9</v>
      </c>
      <c r="D127" s="15">
        <v>152309027</v>
      </c>
      <c r="E127" s="15" t="s">
        <v>94</v>
      </c>
      <c r="F127" s="16">
        <f>IF(S127=0,AA127,Z127+SUM(G127:Q127)+AB127)</f>
        <v>17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 t="s">
        <v>0</v>
      </c>
      <c r="S127" s="17">
        <v>2</v>
      </c>
      <c r="T127" s="17">
        <v>1</v>
      </c>
      <c r="U127" s="17">
        <v>0</v>
      </c>
      <c r="V127" s="17">
        <v>93.5</v>
      </c>
      <c r="W127" s="17">
        <v>2</v>
      </c>
      <c r="X127" s="17">
        <v>7.5</v>
      </c>
      <c r="Y127" s="23">
        <f>V127/5.5</f>
        <v>17</v>
      </c>
      <c r="Z127" s="16">
        <f>ROUND(Y127,0)</f>
        <v>17</v>
      </c>
      <c r="AA127" s="17">
        <v>18</v>
      </c>
      <c r="AB127" s="17">
        <v>0</v>
      </c>
      <c r="AC127" s="14" t="s">
        <v>56</v>
      </c>
      <c r="AD127" s="18">
        <v>44439</v>
      </c>
      <c r="AE127" s="14" t="s">
        <v>43</v>
      </c>
      <c r="AF127" s="14" t="s">
        <v>61</v>
      </c>
      <c r="AG127" s="19" t="s">
        <v>54</v>
      </c>
      <c r="AH127" s="14" t="s">
        <v>55</v>
      </c>
      <c r="AI127" s="20">
        <f>F127-AN127</f>
        <v>17</v>
      </c>
      <c r="AJ127" s="17">
        <v>11</v>
      </c>
      <c r="AK127" s="21">
        <f>IF(AI127=0,"-",AJ127/AI127)</f>
        <v>0.6470588235294118</v>
      </c>
      <c r="AL127" s="17">
        <v>0</v>
      </c>
      <c r="AM127" s="22">
        <f>IF(AL127=0,0,AL127/AI127)</f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9">
        <v>0</v>
      </c>
    </row>
    <row r="128" spans="1:52" ht="15" customHeight="1" x14ac:dyDescent="0.25">
      <c r="A128" s="14">
        <v>368</v>
      </c>
      <c r="B128" s="15">
        <v>7072</v>
      </c>
      <c r="C128" s="15">
        <v>9</v>
      </c>
      <c r="D128" s="15">
        <v>152309044</v>
      </c>
      <c r="E128" s="15" t="s">
        <v>94</v>
      </c>
      <c r="F128" s="16">
        <f>IF(S128=0,AA128,Z128+SUM(G128:Q128)+AB128)</f>
        <v>17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 t="s">
        <v>0</v>
      </c>
      <c r="S128" s="17">
        <v>2</v>
      </c>
      <c r="T128" s="17">
        <v>1</v>
      </c>
      <c r="U128" s="17">
        <v>0</v>
      </c>
      <c r="V128" s="17">
        <v>94.5</v>
      </c>
      <c r="W128" s="17">
        <v>2</v>
      </c>
      <c r="X128" s="17">
        <v>7.5</v>
      </c>
      <c r="Y128" s="23">
        <f>V128/5.5</f>
        <v>17.181818181818183</v>
      </c>
      <c r="Z128" s="16">
        <f>ROUND(Y128,0)</f>
        <v>17</v>
      </c>
      <c r="AA128" s="17">
        <v>18</v>
      </c>
      <c r="AB128" s="17">
        <v>0</v>
      </c>
      <c r="AC128" s="14" t="s">
        <v>56</v>
      </c>
      <c r="AD128" s="18">
        <v>44439</v>
      </c>
      <c r="AE128" s="14" t="s">
        <v>43</v>
      </c>
      <c r="AF128" s="14" t="s">
        <v>61</v>
      </c>
      <c r="AG128" s="19" t="s">
        <v>54</v>
      </c>
      <c r="AH128" s="14" t="s">
        <v>55</v>
      </c>
      <c r="AI128" s="20">
        <f>F128-AN128</f>
        <v>17</v>
      </c>
      <c r="AJ128" s="17">
        <v>6</v>
      </c>
      <c r="AK128" s="21">
        <f>IF(AI128=0,"-",AJ128/AI128)</f>
        <v>0.35294117647058826</v>
      </c>
      <c r="AL128" s="17">
        <v>0</v>
      </c>
      <c r="AM128" s="22">
        <f>IF(AL128=0,0,AL128/AI128)</f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9">
        <v>0</v>
      </c>
    </row>
    <row r="129" spans="1:52" ht="15" customHeight="1" x14ac:dyDescent="0.25">
      <c r="A129" s="14">
        <v>57</v>
      </c>
      <c r="B129" s="15">
        <v>7115</v>
      </c>
      <c r="C129" s="15">
        <v>9</v>
      </c>
      <c r="D129" s="15">
        <v>152309025</v>
      </c>
      <c r="E129" s="15" t="s">
        <v>90</v>
      </c>
      <c r="F129" s="16">
        <f>IF(S129=0,AA129,Z129+SUM(G129:Q129)+AB129)</f>
        <v>51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 t="s">
        <v>0</v>
      </c>
      <c r="S129" s="17">
        <v>2</v>
      </c>
      <c r="T129" s="17">
        <v>1</v>
      </c>
      <c r="U129" s="17">
        <v>0</v>
      </c>
      <c r="V129" s="17">
        <v>278.2</v>
      </c>
      <c r="W129" s="17">
        <v>2</v>
      </c>
      <c r="X129" s="17">
        <v>8</v>
      </c>
      <c r="Y129" s="23">
        <f>V129/5.5</f>
        <v>50.581818181818178</v>
      </c>
      <c r="Z129" s="16">
        <f>ROUND(Y129,0)</f>
        <v>51</v>
      </c>
      <c r="AA129" s="17">
        <v>48</v>
      </c>
      <c r="AB129" s="17">
        <v>0</v>
      </c>
      <c r="AC129" s="14" t="s">
        <v>56</v>
      </c>
      <c r="AD129" s="18">
        <v>44439</v>
      </c>
      <c r="AE129" s="14" t="s">
        <v>43</v>
      </c>
      <c r="AF129" s="14" t="s">
        <v>61</v>
      </c>
      <c r="AG129" s="19" t="s">
        <v>54</v>
      </c>
      <c r="AH129" s="14" t="s">
        <v>55</v>
      </c>
      <c r="AI129" s="20">
        <f>F129-AN129</f>
        <v>51</v>
      </c>
      <c r="AJ129" s="17">
        <v>28</v>
      </c>
      <c r="AK129" s="21">
        <f>IF(AI129=0,"-",AJ129/AI129)</f>
        <v>0.5490196078431373</v>
      </c>
      <c r="AL129" s="17">
        <v>0</v>
      </c>
      <c r="AM129" s="22">
        <f>IF(AL129=0,0,AL129/AI129)</f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9">
        <v>0</v>
      </c>
    </row>
    <row r="130" spans="1:52" ht="15" customHeight="1" x14ac:dyDescent="0.25">
      <c r="A130" s="14">
        <v>215</v>
      </c>
      <c r="B130" s="15">
        <v>7116</v>
      </c>
      <c r="C130" s="15">
        <v>9</v>
      </c>
      <c r="D130" s="15">
        <v>152309032</v>
      </c>
      <c r="E130" s="15" t="s">
        <v>90</v>
      </c>
      <c r="F130" s="16">
        <f>IF(S130=0,AA130,Z130+SUM(G130:Q130)+AB130)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 t="s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3">
        <f>V130/5.5</f>
        <v>0</v>
      </c>
      <c r="Z130" s="16">
        <f>ROUND(Y130,0)</f>
        <v>0</v>
      </c>
      <c r="AA130" s="17">
        <v>0</v>
      </c>
      <c r="AB130" s="17">
        <v>0</v>
      </c>
      <c r="AC130" s="14" t="s">
        <v>56</v>
      </c>
      <c r="AD130" s="18">
        <v>44439</v>
      </c>
      <c r="AE130" s="14" t="s">
        <v>43</v>
      </c>
      <c r="AF130" s="14" t="s">
        <v>61</v>
      </c>
      <c r="AG130" s="19" t="s">
        <v>54</v>
      </c>
      <c r="AH130" s="14" t="s">
        <v>55</v>
      </c>
      <c r="AI130" s="20">
        <f>F130-AN130</f>
        <v>0</v>
      </c>
      <c r="AJ130" s="17">
        <v>0</v>
      </c>
      <c r="AK130" s="21" t="str">
        <f>IF(AI130=0,"-",AJ130/AI130)</f>
        <v>-</v>
      </c>
      <c r="AL130" s="17">
        <v>0</v>
      </c>
      <c r="AM130" s="22">
        <f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9">
        <v>0</v>
      </c>
    </row>
    <row r="131" spans="1:52" ht="15" customHeight="1" x14ac:dyDescent="0.25">
      <c r="A131" s="14">
        <v>87</v>
      </c>
      <c r="B131" s="15">
        <v>7117</v>
      </c>
      <c r="C131" s="15">
        <v>9</v>
      </c>
      <c r="D131" s="15">
        <v>152309033</v>
      </c>
      <c r="E131" s="15" t="s">
        <v>90</v>
      </c>
      <c r="F131" s="16">
        <f>IF(S131=0,AA131,Z131+SUM(G131:Q131)+AB131)</f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 t="s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3">
        <f>V131/5.5</f>
        <v>0</v>
      </c>
      <c r="Z131" s="16">
        <f>ROUND(Y131,0)</f>
        <v>0</v>
      </c>
      <c r="AA131" s="17">
        <v>0</v>
      </c>
      <c r="AB131" s="17">
        <v>0</v>
      </c>
      <c r="AC131" s="14" t="s">
        <v>56</v>
      </c>
      <c r="AD131" s="18">
        <v>44439</v>
      </c>
      <c r="AE131" s="14" t="s">
        <v>43</v>
      </c>
      <c r="AF131" s="14" t="s">
        <v>61</v>
      </c>
      <c r="AG131" s="19" t="s">
        <v>54</v>
      </c>
      <c r="AH131" s="14" t="s">
        <v>55</v>
      </c>
      <c r="AI131" s="20">
        <f>F131-AN131</f>
        <v>0</v>
      </c>
      <c r="AJ131" s="17">
        <v>0</v>
      </c>
      <c r="AK131" s="21" t="str">
        <f>IF(AI131=0,"-",AJ131/AI131)</f>
        <v>-</v>
      </c>
      <c r="AL131" s="17">
        <v>0</v>
      </c>
      <c r="AM131" s="22">
        <f>IF(AL131=0,0,AL131/AI131)</f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9">
        <v>0</v>
      </c>
    </row>
    <row r="132" spans="1:52" ht="15" customHeight="1" x14ac:dyDescent="0.25">
      <c r="A132" s="14">
        <v>168</v>
      </c>
      <c r="B132" s="15">
        <v>7118</v>
      </c>
      <c r="C132" s="15">
        <v>9</v>
      </c>
      <c r="D132" s="15">
        <v>152309053</v>
      </c>
      <c r="E132" s="15" t="s">
        <v>90</v>
      </c>
      <c r="F132" s="16">
        <f>IF(S132=0,AA132,Z132+SUM(G132:Q132)+AB132)</f>
        <v>31</v>
      </c>
      <c r="G132" s="17">
        <v>0</v>
      </c>
      <c r="H132" s="17">
        <v>0</v>
      </c>
      <c r="I132" s="17">
        <v>0</v>
      </c>
      <c r="J132" s="17">
        <v>0</v>
      </c>
      <c r="K132" s="17">
        <v>2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 t="s">
        <v>0</v>
      </c>
      <c r="S132" s="17">
        <v>2</v>
      </c>
      <c r="T132" s="17">
        <v>1</v>
      </c>
      <c r="U132" s="17">
        <v>0</v>
      </c>
      <c r="V132" s="17">
        <v>159.6</v>
      </c>
      <c r="W132" s="17">
        <v>2</v>
      </c>
      <c r="X132" s="17">
        <v>8</v>
      </c>
      <c r="Y132" s="23">
        <f>V132/5.5</f>
        <v>29.018181818181816</v>
      </c>
      <c r="Z132" s="16">
        <f>ROUND(Y132,0)</f>
        <v>29</v>
      </c>
      <c r="AA132" s="17">
        <v>30</v>
      </c>
      <c r="AB132" s="17">
        <v>0</v>
      </c>
      <c r="AC132" s="14" t="s">
        <v>56</v>
      </c>
      <c r="AD132" s="18">
        <v>44439</v>
      </c>
      <c r="AE132" s="14" t="s">
        <v>43</v>
      </c>
      <c r="AF132" s="14" t="s">
        <v>61</v>
      </c>
      <c r="AG132" s="19" t="s">
        <v>54</v>
      </c>
      <c r="AH132" s="14" t="s">
        <v>55</v>
      </c>
      <c r="AI132" s="20">
        <f>F132-AN132</f>
        <v>31</v>
      </c>
      <c r="AJ132" s="17">
        <v>18</v>
      </c>
      <c r="AK132" s="21">
        <f>IF(AI132=0,"-",AJ132/AI132)</f>
        <v>0.58064516129032262</v>
      </c>
      <c r="AL132" s="17">
        <v>0</v>
      </c>
      <c r="AM132" s="22">
        <f>IF(AL132=0,0,AL132/AI132)</f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9">
        <v>0</v>
      </c>
    </row>
    <row r="133" spans="1:52" ht="15" customHeight="1" x14ac:dyDescent="0.25">
      <c r="A133" s="14">
        <v>223</v>
      </c>
      <c r="B133" s="15">
        <v>7119</v>
      </c>
      <c r="C133" s="15">
        <v>9</v>
      </c>
      <c r="D133" s="15">
        <v>152309054</v>
      </c>
      <c r="E133" s="15" t="s">
        <v>90</v>
      </c>
      <c r="F133" s="16">
        <f>IF(S133=0,AA133,Z133+SUM(G133:Q133)+AB133)</f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 t="s">
        <v>0</v>
      </c>
      <c r="S133" s="17">
        <v>99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23">
        <f>V133/5.5</f>
        <v>0</v>
      </c>
      <c r="Z133" s="16">
        <f>ROUND(Y133,0)</f>
        <v>0</v>
      </c>
      <c r="AA133" s="17">
        <v>0</v>
      </c>
      <c r="AB133" s="17">
        <v>0</v>
      </c>
      <c r="AC133" s="14" t="s">
        <v>56</v>
      </c>
      <c r="AD133" s="18">
        <v>44439</v>
      </c>
      <c r="AE133" s="14" t="s">
        <v>43</v>
      </c>
      <c r="AF133" s="14" t="s">
        <v>61</v>
      </c>
      <c r="AG133" s="19" t="s">
        <v>54</v>
      </c>
      <c r="AH133" s="14" t="s">
        <v>55</v>
      </c>
      <c r="AI133" s="20">
        <f>F133-AN133</f>
        <v>0</v>
      </c>
      <c r="AJ133" s="17">
        <v>0</v>
      </c>
      <c r="AK133" s="21" t="str">
        <f>IF(AI133=0,"-",AJ133/AI133)</f>
        <v>-</v>
      </c>
      <c r="AL133" s="17">
        <v>0</v>
      </c>
      <c r="AM133" s="22">
        <f>IF(AL133=0,0,AL133/AI133)</f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9">
        <v>0</v>
      </c>
    </row>
    <row r="134" spans="1:52" ht="15" customHeight="1" x14ac:dyDescent="0.25">
      <c r="A134" s="14">
        <v>138</v>
      </c>
      <c r="B134" s="15">
        <v>7120</v>
      </c>
      <c r="C134" s="15">
        <v>9</v>
      </c>
      <c r="D134" s="15">
        <v>153309041</v>
      </c>
      <c r="E134" s="15" t="s">
        <v>90</v>
      </c>
      <c r="F134" s="16">
        <f>IF(S134=0,AA134,Z134+SUM(G134:Q134)+AB134)</f>
        <v>10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 t="s">
        <v>0</v>
      </c>
      <c r="S134" s="17">
        <v>2</v>
      </c>
      <c r="T134" s="17">
        <v>1</v>
      </c>
      <c r="U134" s="17">
        <v>0</v>
      </c>
      <c r="V134" s="17">
        <v>52.5</v>
      </c>
      <c r="W134" s="17">
        <v>1</v>
      </c>
      <c r="X134" s="17">
        <v>5.5</v>
      </c>
      <c r="Y134" s="23">
        <f>V134/5.5</f>
        <v>9.545454545454545</v>
      </c>
      <c r="Z134" s="16">
        <f>ROUND(Y134,0)</f>
        <v>10</v>
      </c>
      <c r="AA134" s="17">
        <v>10</v>
      </c>
      <c r="AB134" s="17">
        <v>0</v>
      </c>
      <c r="AC134" s="14" t="s">
        <v>56</v>
      </c>
      <c r="AD134" s="18">
        <v>44439</v>
      </c>
      <c r="AE134" s="14" t="s">
        <v>43</v>
      </c>
      <c r="AF134" s="14" t="s">
        <v>61</v>
      </c>
      <c r="AG134" s="19" t="s">
        <v>54</v>
      </c>
      <c r="AH134" s="14" t="s">
        <v>55</v>
      </c>
      <c r="AI134" s="20">
        <f>F134-AN134</f>
        <v>10</v>
      </c>
      <c r="AJ134" s="17">
        <v>3</v>
      </c>
      <c r="AK134" s="21">
        <f>IF(AI134=0,"-",AJ134/AI134)</f>
        <v>0.3</v>
      </c>
      <c r="AL134" s="17">
        <v>0</v>
      </c>
      <c r="AM134" s="22">
        <f>IF(AL134=0,0,AL134/AI134)</f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9">
        <v>0</v>
      </c>
    </row>
    <row r="135" spans="1:52" ht="15" customHeight="1" x14ac:dyDescent="0.25">
      <c r="A135" s="14">
        <v>282</v>
      </c>
      <c r="B135" s="15">
        <v>7121</v>
      </c>
      <c r="C135" s="15">
        <v>9</v>
      </c>
      <c r="D135" s="15">
        <v>153309042</v>
      </c>
      <c r="E135" s="15" t="s">
        <v>90</v>
      </c>
      <c r="F135" s="16">
        <f>IF(S135=0,AA135,Z135+SUM(G135:Q135)+AB135)</f>
        <v>9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 t="s">
        <v>0</v>
      </c>
      <c r="S135" s="17">
        <v>2</v>
      </c>
      <c r="T135" s="17">
        <v>1</v>
      </c>
      <c r="U135" s="17">
        <v>0</v>
      </c>
      <c r="V135" s="17">
        <v>52.2</v>
      </c>
      <c r="W135" s="17">
        <v>1</v>
      </c>
      <c r="X135" s="17">
        <v>5.5</v>
      </c>
      <c r="Y135" s="23">
        <f>V135/5.5</f>
        <v>9.4909090909090921</v>
      </c>
      <c r="Z135" s="16">
        <f>ROUND(Y135,0)</f>
        <v>9</v>
      </c>
      <c r="AA135" s="17">
        <v>9</v>
      </c>
      <c r="AB135" s="17">
        <v>0</v>
      </c>
      <c r="AC135" s="14" t="s">
        <v>56</v>
      </c>
      <c r="AD135" s="18">
        <v>44439</v>
      </c>
      <c r="AE135" s="14" t="s">
        <v>43</v>
      </c>
      <c r="AF135" s="14" t="s">
        <v>61</v>
      </c>
      <c r="AG135" s="19" t="s">
        <v>54</v>
      </c>
      <c r="AH135" s="14" t="s">
        <v>55</v>
      </c>
      <c r="AI135" s="20">
        <f>F135-AN135</f>
        <v>9</v>
      </c>
      <c r="AJ135" s="17">
        <v>3</v>
      </c>
      <c r="AK135" s="21">
        <f>IF(AI135=0,"-",AJ135/AI135)</f>
        <v>0.33333333333333331</v>
      </c>
      <c r="AL135" s="17">
        <v>0</v>
      </c>
      <c r="AM135" s="22">
        <f>IF(AL135=0,0,AL135/AI135)</f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9">
        <v>0</v>
      </c>
    </row>
    <row r="136" spans="1:52" ht="15" customHeight="1" x14ac:dyDescent="0.25">
      <c r="A136" s="14">
        <v>105</v>
      </c>
      <c r="B136" s="15">
        <v>7144</v>
      </c>
      <c r="C136" s="15">
        <v>51</v>
      </c>
      <c r="D136" s="15">
        <v>154309059</v>
      </c>
      <c r="E136" s="15" t="s">
        <v>64</v>
      </c>
      <c r="F136" s="16">
        <f>IF(S136=0,AA136,Z136+SUM(G136:Q136)+AB136)</f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 t="s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3">
        <f>V136/5.5</f>
        <v>0</v>
      </c>
      <c r="Z136" s="16">
        <f>ROUND(Y136,0)</f>
        <v>0</v>
      </c>
      <c r="AA136" s="17">
        <v>0</v>
      </c>
      <c r="AB136" s="17">
        <v>0</v>
      </c>
      <c r="AC136" s="14" t="s">
        <v>56</v>
      </c>
      <c r="AD136" s="18">
        <v>44439</v>
      </c>
      <c r="AE136" s="14" t="s">
        <v>43</v>
      </c>
      <c r="AF136" s="14" t="s">
        <v>61</v>
      </c>
      <c r="AG136" s="19" t="s">
        <v>54</v>
      </c>
      <c r="AH136" s="14" t="s">
        <v>55</v>
      </c>
      <c r="AI136" s="20">
        <f>F136-AN136</f>
        <v>0</v>
      </c>
      <c r="AJ136" s="17">
        <v>0</v>
      </c>
      <c r="AK136" s="21" t="str">
        <f>IF(AI136=0,"-",AJ136/AI136)</f>
        <v>-</v>
      </c>
      <c r="AL136" s="17">
        <v>0</v>
      </c>
      <c r="AM136" s="22">
        <f>IF(AL136=0,0,AL136/AI136)</f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9">
        <v>0</v>
      </c>
    </row>
    <row r="137" spans="1:52" ht="15" customHeight="1" x14ac:dyDescent="0.25">
      <c r="A137" s="14">
        <v>145</v>
      </c>
      <c r="B137" s="15">
        <v>7145</v>
      </c>
      <c r="C137" s="15">
        <v>9</v>
      </c>
      <c r="D137" s="15">
        <v>154310088</v>
      </c>
      <c r="E137" s="15" t="s">
        <v>64</v>
      </c>
      <c r="F137" s="16">
        <f>IF(S137=0,AA137,Z137+SUM(G137:Q137)+AB137)</f>
        <v>11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 t="s">
        <v>0</v>
      </c>
      <c r="S137" s="17">
        <v>2</v>
      </c>
      <c r="T137" s="17">
        <v>1</v>
      </c>
      <c r="U137" s="17">
        <v>0</v>
      </c>
      <c r="V137" s="17">
        <v>62.2</v>
      </c>
      <c r="W137" s="17">
        <v>1</v>
      </c>
      <c r="X137" s="17">
        <v>5.8</v>
      </c>
      <c r="Y137" s="23">
        <f>V137/5.5</f>
        <v>11.30909090909091</v>
      </c>
      <c r="Z137" s="16">
        <f>ROUND(Y137,0)</f>
        <v>11</v>
      </c>
      <c r="AA137" s="17">
        <v>13</v>
      </c>
      <c r="AB137" s="17">
        <v>0</v>
      </c>
      <c r="AC137" s="14" t="s">
        <v>56</v>
      </c>
      <c r="AD137" s="18">
        <v>44439</v>
      </c>
      <c r="AE137" s="14" t="s">
        <v>43</v>
      </c>
      <c r="AF137" s="14" t="s">
        <v>61</v>
      </c>
      <c r="AG137" s="19" t="s">
        <v>54</v>
      </c>
      <c r="AH137" s="14" t="s">
        <v>55</v>
      </c>
      <c r="AI137" s="20">
        <f>F137-AN137</f>
        <v>11</v>
      </c>
      <c r="AJ137" s="17">
        <v>7</v>
      </c>
      <c r="AK137" s="21">
        <f>IF(AI137=0,"-",AJ137/AI137)</f>
        <v>0.63636363636363635</v>
      </c>
      <c r="AL137" s="17">
        <v>0</v>
      </c>
      <c r="AM137" s="22">
        <f>IF(AL137=0,0,AL137/AI137)</f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9">
        <v>0</v>
      </c>
    </row>
    <row r="138" spans="1:52" ht="15" customHeight="1" x14ac:dyDescent="0.25">
      <c r="A138" s="14">
        <v>217</v>
      </c>
      <c r="B138" s="15">
        <v>7146</v>
      </c>
      <c r="C138" s="15">
        <v>9</v>
      </c>
      <c r="D138" s="15">
        <v>154310089</v>
      </c>
      <c r="E138" s="15" t="s">
        <v>64</v>
      </c>
      <c r="F138" s="16">
        <f>IF(S138=0,AA138,Z138+SUM(G138:Q138)+AB138)</f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 t="s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3">
        <f>V138/5.5</f>
        <v>0</v>
      </c>
      <c r="Z138" s="16">
        <f>ROUND(Y138,0)</f>
        <v>0</v>
      </c>
      <c r="AA138" s="17">
        <v>0</v>
      </c>
      <c r="AB138" s="17">
        <v>0</v>
      </c>
      <c r="AC138" s="14" t="s">
        <v>56</v>
      </c>
      <c r="AD138" s="18">
        <v>44439</v>
      </c>
      <c r="AE138" s="14" t="s">
        <v>43</v>
      </c>
      <c r="AF138" s="14" t="s">
        <v>61</v>
      </c>
      <c r="AG138" s="19" t="s">
        <v>54</v>
      </c>
      <c r="AH138" s="14" t="s">
        <v>55</v>
      </c>
      <c r="AI138" s="20">
        <f>F138-AN138</f>
        <v>0</v>
      </c>
      <c r="AJ138" s="17">
        <v>0</v>
      </c>
      <c r="AK138" s="21" t="str">
        <f>IF(AI138=0,"-",AJ138/AI138)</f>
        <v>-</v>
      </c>
      <c r="AL138" s="17">
        <v>0</v>
      </c>
      <c r="AM138" s="22">
        <f>IF(AL138=0,0,AL138/AI138)</f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9">
        <v>0</v>
      </c>
    </row>
    <row r="139" spans="1:52" ht="15" customHeight="1" x14ac:dyDescent="0.25">
      <c r="A139" s="14">
        <v>35</v>
      </c>
      <c r="B139" s="15">
        <v>7147</v>
      </c>
      <c r="C139" s="15">
        <v>9</v>
      </c>
      <c r="D139" s="15">
        <v>154310090</v>
      </c>
      <c r="E139" s="15" t="s">
        <v>64</v>
      </c>
      <c r="F139" s="16">
        <f>IF(S139=0,AA139,Z139+SUM(G139:Q139)+AB139)</f>
        <v>17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 t="s">
        <v>0</v>
      </c>
      <c r="S139" s="17">
        <v>2</v>
      </c>
      <c r="T139" s="17">
        <v>1</v>
      </c>
      <c r="U139" s="17">
        <v>0</v>
      </c>
      <c r="V139" s="17">
        <v>93.1</v>
      </c>
      <c r="W139" s="17">
        <v>1</v>
      </c>
      <c r="X139" s="17">
        <v>5.8</v>
      </c>
      <c r="Y139" s="23">
        <f>V139/5.5</f>
        <v>16.927272727272726</v>
      </c>
      <c r="Z139" s="16">
        <f>ROUND(Y139,0)</f>
        <v>17</v>
      </c>
      <c r="AA139" s="17">
        <v>18</v>
      </c>
      <c r="AB139" s="17">
        <v>0</v>
      </c>
      <c r="AC139" s="14" t="s">
        <v>56</v>
      </c>
      <c r="AD139" s="18">
        <v>44439</v>
      </c>
      <c r="AE139" s="14" t="s">
        <v>43</v>
      </c>
      <c r="AF139" s="14" t="s">
        <v>61</v>
      </c>
      <c r="AG139" s="19" t="s">
        <v>54</v>
      </c>
      <c r="AH139" s="14" t="s">
        <v>55</v>
      </c>
      <c r="AI139" s="20">
        <f>F139-AN139</f>
        <v>17</v>
      </c>
      <c r="AJ139" s="17">
        <v>11</v>
      </c>
      <c r="AK139" s="21">
        <f>IF(AI139=0,"-",AJ139/AI139)</f>
        <v>0.6470588235294118</v>
      </c>
      <c r="AL139" s="17">
        <v>0</v>
      </c>
      <c r="AM139" s="22">
        <f>IF(AL139=0,0,AL139/AI139)</f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9">
        <v>0</v>
      </c>
    </row>
    <row r="140" spans="1:52" ht="15" customHeight="1" x14ac:dyDescent="0.25">
      <c r="A140" s="14">
        <v>147</v>
      </c>
      <c r="B140" s="15">
        <v>7148</v>
      </c>
      <c r="C140" s="15">
        <v>9</v>
      </c>
      <c r="D140" s="15">
        <v>154310091</v>
      </c>
      <c r="E140" s="15" t="s">
        <v>64</v>
      </c>
      <c r="F140" s="16">
        <f>IF(S140=0,AA140,Z140+SUM(G140:Q140)+AB140)</f>
        <v>16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 t="s">
        <v>0</v>
      </c>
      <c r="S140" s="17">
        <v>2</v>
      </c>
      <c r="T140" s="17">
        <v>1</v>
      </c>
      <c r="U140" s="17">
        <v>0</v>
      </c>
      <c r="V140" s="17">
        <v>87.2</v>
      </c>
      <c r="W140" s="17">
        <v>1</v>
      </c>
      <c r="X140" s="17">
        <v>5.8</v>
      </c>
      <c r="Y140" s="23">
        <f>V140/5.5</f>
        <v>15.854545454545455</v>
      </c>
      <c r="Z140" s="16">
        <f>ROUND(Y140,0)</f>
        <v>16</v>
      </c>
      <c r="AA140" s="17">
        <v>15</v>
      </c>
      <c r="AB140" s="17">
        <v>0</v>
      </c>
      <c r="AC140" s="14" t="s">
        <v>56</v>
      </c>
      <c r="AD140" s="18">
        <v>44439</v>
      </c>
      <c r="AE140" s="14" t="s">
        <v>43</v>
      </c>
      <c r="AF140" s="14" t="s">
        <v>61</v>
      </c>
      <c r="AG140" s="19" t="s">
        <v>54</v>
      </c>
      <c r="AH140" s="14" t="s">
        <v>55</v>
      </c>
      <c r="AI140" s="20">
        <f>F140-AN140</f>
        <v>16</v>
      </c>
      <c r="AJ140" s="17">
        <v>8</v>
      </c>
      <c r="AK140" s="21">
        <f>IF(AI140=0,"-",AJ140/AI140)</f>
        <v>0.5</v>
      </c>
      <c r="AL140" s="17">
        <v>0</v>
      </c>
      <c r="AM140" s="22">
        <f>IF(AL140=0,0,AL140/AI140)</f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9">
        <v>0</v>
      </c>
    </row>
    <row r="141" spans="1:52" ht="15" customHeight="1" x14ac:dyDescent="0.25">
      <c r="A141" s="14">
        <v>228</v>
      </c>
      <c r="B141" s="15">
        <v>7149</v>
      </c>
      <c r="C141" s="15">
        <v>9</v>
      </c>
      <c r="D141" s="15">
        <v>154310092</v>
      </c>
      <c r="E141" s="15" t="s">
        <v>64</v>
      </c>
      <c r="F141" s="16">
        <f>IF(S141=0,AA141,Z141+SUM(G141:Q141)+AB141)</f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 t="s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3">
        <f>V141/5.5</f>
        <v>0</v>
      </c>
      <c r="Z141" s="16">
        <f>ROUND(Y141,0)</f>
        <v>0</v>
      </c>
      <c r="AA141" s="17">
        <v>0</v>
      </c>
      <c r="AB141" s="17">
        <v>0</v>
      </c>
      <c r="AC141" s="14" t="s">
        <v>56</v>
      </c>
      <c r="AD141" s="18">
        <v>44439</v>
      </c>
      <c r="AE141" s="14" t="s">
        <v>43</v>
      </c>
      <c r="AF141" s="14" t="s">
        <v>61</v>
      </c>
      <c r="AG141" s="19" t="s">
        <v>54</v>
      </c>
      <c r="AH141" s="14" t="s">
        <v>55</v>
      </c>
      <c r="AI141" s="20">
        <f>F141-AN141</f>
        <v>0</v>
      </c>
      <c r="AJ141" s="17">
        <v>0</v>
      </c>
      <c r="AK141" s="21" t="str">
        <f>IF(AI141=0,"-",AJ141/AI141)</f>
        <v>-</v>
      </c>
      <c r="AL141" s="17">
        <v>0</v>
      </c>
      <c r="AM141" s="22">
        <f>IF(AL141=0,0,AL141/AI141)</f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9">
        <v>0</v>
      </c>
    </row>
    <row r="142" spans="1:52" ht="15" customHeight="1" x14ac:dyDescent="0.25">
      <c r="A142" s="14">
        <v>271</v>
      </c>
      <c r="B142" s="15">
        <v>7150</v>
      </c>
      <c r="C142" s="15">
        <v>9</v>
      </c>
      <c r="D142" s="15">
        <v>154310093</v>
      </c>
      <c r="E142" s="15" t="s">
        <v>64</v>
      </c>
      <c r="F142" s="16">
        <f>IF(S142=0,AA142,Z142+SUM(G142:Q142)+AB142)</f>
        <v>4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 t="s">
        <v>0</v>
      </c>
      <c r="S142" s="17">
        <v>2</v>
      </c>
      <c r="T142" s="17">
        <v>1</v>
      </c>
      <c r="U142" s="17">
        <v>0</v>
      </c>
      <c r="V142" s="17">
        <v>24.2</v>
      </c>
      <c r="W142" s="17">
        <v>1</v>
      </c>
      <c r="X142" s="17">
        <v>6.1</v>
      </c>
      <c r="Y142" s="23">
        <f>V142/5.5</f>
        <v>4.3999999999999995</v>
      </c>
      <c r="Z142" s="16">
        <f>ROUND(Y142,0)</f>
        <v>4</v>
      </c>
      <c r="AA142" s="17">
        <v>5</v>
      </c>
      <c r="AB142" s="17">
        <v>0</v>
      </c>
      <c r="AC142" s="14" t="s">
        <v>56</v>
      </c>
      <c r="AD142" s="18">
        <v>44439</v>
      </c>
      <c r="AE142" s="14" t="s">
        <v>43</v>
      </c>
      <c r="AF142" s="14" t="s">
        <v>61</v>
      </c>
      <c r="AG142" s="19" t="s">
        <v>54</v>
      </c>
      <c r="AH142" s="14" t="s">
        <v>55</v>
      </c>
      <c r="AI142" s="20">
        <f>F142-AN142</f>
        <v>4</v>
      </c>
      <c r="AJ142" s="17">
        <v>4</v>
      </c>
      <c r="AK142" s="21">
        <f>IF(AI142=0,"-",AJ142/AI142)</f>
        <v>1</v>
      </c>
      <c r="AL142" s="17">
        <v>0</v>
      </c>
      <c r="AM142" s="22">
        <f>IF(AL142=0,0,AL142/AI142)</f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9">
        <v>0</v>
      </c>
    </row>
    <row r="143" spans="1:52" ht="15" customHeight="1" x14ac:dyDescent="0.25">
      <c r="A143" s="14">
        <v>71</v>
      </c>
      <c r="B143" s="15">
        <v>7151</v>
      </c>
      <c r="C143" s="15">
        <v>9</v>
      </c>
      <c r="D143" s="15">
        <v>154310094</v>
      </c>
      <c r="E143" s="15" t="s">
        <v>64</v>
      </c>
      <c r="F143" s="16">
        <f>IF(S143=0,AA143,Z143+SUM(G143:Q143)+AB143)</f>
        <v>12</v>
      </c>
      <c r="G143" s="17">
        <v>0</v>
      </c>
      <c r="H143" s="17">
        <v>0</v>
      </c>
      <c r="I143" s="17">
        <v>0</v>
      </c>
      <c r="J143" s="17">
        <v>0</v>
      </c>
      <c r="K143" s="17">
        <v>2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 t="s">
        <v>0</v>
      </c>
      <c r="S143" s="17">
        <v>1</v>
      </c>
      <c r="T143" s="17">
        <v>1</v>
      </c>
      <c r="U143" s="17">
        <v>0</v>
      </c>
      <c r="V143" s="17">
        <v>53.3</v>
      </c>
      <c r="W143" s="17">
        <v>0</v>
      </c>
      <c r="X143" s="17">
        <v>0</v>
      </c>
      <c r="Y143" s="23">
        <f>V143/5.5</f>
        <v>9.6909090909090896</v>
      </c>
      <c r="Z143" s="16">
        <f>ROUND(Y143,0)</f>
        <v>10</v>
      </c>
      <c r="AA143" s="17">
        <v>11</v>
      </c>
      <c r="AB143" s="17">
        <v>0</v>
      </c>
      <c r="AC143" s="14" t="s">
        <v>56</v>
      </c>
      <c r="AD143" s="18">
        <v>44439</v>
      </c>
      <c r="AE143" s="14" t="s">
        <v>43</v>
      </c>
      <c r="AF143" s="14" t="s">
        <v>61</v>
      </c>
      <c r="AG143" s="19" t="s">
        <v>54</v>
      </c>
      <c r="AH143" s="14" t="s">
        <v>55</v>
      </c>
      <c r="AI143" s="20">
        <f>F143-AN143</f>
        <v>12</v>
      </c>
      <c r="AJ143" s="17">
        <v>4</v>
      </c>
      <c r="AK143" s="21">
        <f>IF(AI143=0,"-",AJ143/AI143)</f>
        <v>0.33333333333333331</v>
      </c>
      <c r="AL143" s="17">
        <v>0</v>
      </c>
      <c r="AM143" s="22">
        <f>IF(AL143=0,0,AL143/AI143)</f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9">
        <v>0</v>
      </c>
    </row>
    <row r="144" spans="1:52" ht="15" customHeight="1" x14ac:dyDescent="0.25">
      <c r="A144" s="14">
        <v>164</v>
      </c>
      <c r="B144" s="15">
        <v>7152</v>
      </c>
      <c r="C144" s="15">
        <v>9</v>
      </c>
      <c r="D144" s="15">
        <v>154310095</v>
      </c>
      <c r="E144" s="15" t="s">
        <v>64</v>
      </c>
      <c r="F144" s="16">
        <f>IF(S144=0,AA144,Z144+SUM(G144:Q144)+AB144)</f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 t="s">
        <v>0</v>
      </c>
      <c r="S144" s="17">
        <v>99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23">
        <f>V144/5.5</f>
        <v>0</v>
      </c>
      <c r="Z144" s="16">
        <f>ROUND(Y144,0)</f>
        <v>0</v>
      </c>
      <c r="AA144" s="17">
        <v>0</v>
      </c>
      <c r="AB144" s="17">
        <v>0</v>
      </c>
      <c r="AC144" s="14" t="s">
        <v>56</v>
      </c>
      <c r="AD144" s="18">
        <v>44439</v>
      </c>
      <c r="AE144" s="14" t="s">
        <v>43</v>
      </c>
      <c r="AF144" s="14" t="s">
        <v>61</v>
      </c>
      <c r="AG144" s="19" t="s">
        <v>54</v>
      </c>
      <c r="AH144" s="14" t="s">
        <v>55</v>
      </c>
      <c r="AI144" s="20">
        <f>F144-AN144</f>
        <v>0</v>
      </c>
      <c r="AJ144" s="17">
        <v>0</v>
      </c>
      <c r="AK144" s="21" t="str">
        <f>IF(AI144=0,"-",AJ144/AI144)</f>
        <v>-</v>
      </c>
      <c r="AL144" s="17">
        <v>0</v>
      </c>
      <c r="AM144" s="22">
        <f>IF(AL144=0,0,AL144/AI144)</f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9">
        <v>0</v>
      </c>
    </row>
    <row r="145" spans="1:52" ht="15" customHeight="1" x14ac:dyDescent="0.25">
      <c r="A145" s="14">
        <v>58</v>
      </c>
      <c r="B145" s="15">
        <v>7153</v>
      </c>
      <c r="C145" s="15">
        <v>9</v>
      </c>
      <c r="D145" s="15">
        <v>154310096</v>
      </c>
      <c r="E145" s="15" t="s">
        <v>64</v>
      </c>
      <c r="F145" s="16">
        <f>IF(S145=0,AA145,Z145+SUM(G145:Q145)+AB145)</f>
        <v>16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 t="s">
        <v>0</v>
      </c>
      <c r="S145" s="17">
        <v>1</v>
      </c>
      <c r="T145" s="17">
        <v>1</v>
      </c>
      <c r="U145" s="17">
        <v>0</v>
      </c>
      <c r="V145" s="17">
        <v>88.2</v>
      </c>
      <c r="W145" s="17">
        <v>0</v>
      </c>
      <c r="X145" s="17">
        <v>0</v>
      </c>
      <c r="Y145" s="23">
        <f>V145/5.5</f>
        <v>16.036363636363635</v>
      </c>
      <c r="Z145" s="16">
        <f>ROUND(Y145,0)</f>
        <v>16</v>
      </c>
      <c r="AA145" s="17">
        <v>16</v>
      </c>
      <c r="AB145" s="17">
        <v>0</v>
      </c>
      <c r="AC145" s="14" t="s">
        <v>56</v>
      </c>
      <c r="AD145" s="18">
        <v>44439</v>
      </c>
      <c r="AE145" s="14" t="s">
        <v>43</v>
      </c>
      <c r="AF145" s="14" t="s">
        <v>61</v>
      </c>
      <c r="AG145" s="19" t="s">
        <v>54</v>
      </c>
      <c r="AH145" s="14" t="s">
        <v>55</v>
      </c>
      <c r="AI145" s="20">
        <f>F145-AN145</f>
        <v>16</v>
      </c>
      <c r="AJ145" s="17">
        <v>12</v>
      </c>
      <c r="AK145" s="21">
        <f>IF(AI145=0,"-",AJ145/AI145)</f>
        <v>0.75</v>
      </c>
      <c r="AL145" s="17">
        <v>0</v>
      </c>
      <c r="AM145" s="22">
        <f>IF(AL145=0,0,AL145/AI145)</f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9">
        <v>0</v>
      </c>
    </row>
    <row r="146" spans="1:52" ht="15" customHeight="1" x14ac:dyDescent="0.25">
      <c r="A146" s="14">
        <v>220</v>
      </c>
      <c r="B146" s="15">
        <v>7154</v>
      </c>
      <c r="C146" s="15">
        <v>9</v>
      </c>
      <c r="D146" s="15">
        <v>154310097</v>
      </c>
      <c r="E146" s="15" t="s">
        <v>64</v>
      </c>
      <c r="F146" s="16">
        <f>IF(S146=0,AA146,Z146+SUM(G146:Q146)+AB146)</f>
        <v>15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 t="s">
        <v>0</v>
      </c>
      <c r="S146" s="17">
        <v>1</v>
      </c>
      <c r="T146" s="17">
        <v>1</v>
      </c>
      <c r="U146" s="17">
        <v>0</v>
      </c>
      <c r="V146" s="17">
        <v>83.4</v>
      </c>
      <c r="W146" s="17">
        <v>0</v>
      </c>
      <c r="X146" s="17">
        <v>0</v>
      </c>
      <c r="Y146" s="23">
        <f>V146/5.5</f>
        <v>15.163636363636364</v>
      </c>
      <c r="Z146" s="16">
        <f>ROUND(Y146,0)</f>
        <v>15</v>
      </c>
      <c r="AA146" s="17">
        <v>15</v>
      </c>
      <c r="AB146" s="17">
        <v>0</v>
      </c>
      <c r="AC146" s="14" t="s">
        <v>56</v>
      </c>
      <c r="AD146" s="18">
        <v>44439</v>
      </c>
      <c r="AE146" s="14" t="s">
        <v>43</v>
      </c>
      <c r="AF146" s="14" t="s">
        <v>61</v>
      </c>
      <c r="AG146" s="19" t="s">
        <v>54</v>
      </c>
      <c r="AH146" s="14" t="s">
        <v>55</v>
      </c>
      <c r="AI146" s="20">
        <f>F146-AN146</f>
        <v>15</v>
      </c>
      <c r="AJ146" s="17">
        <v>6</v>
      </c>
      <c r="AK146" s="21">
        <f>IF(AI146=0,"-",AJ146/AI146)</f>
        <v>0.4</v>
      </c>
      <c r="AL146" s="17">
        <v>0</v>
      </c>
      <c r="AM146" s="22">
        <f>IF(AL146=0,0,AL146/AI146)</f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9">
        <v>0</v>
      </c>
    </row>
    <row r="147" spans="1:52" ht="15" customHeight="1" x14ac:dyDescent="0.25">
      <c r="A147" s="14">
        <v>3</v>
      </c>
      <c r="B147" s="15">
        <v>7155</v>
      </c>
      <c r="C147" s="15">
        <v>9</v>
      </c>
      <c r="D147" s="15">
        <v>154310098</v>
      </c>
      <c r="E147" s="15" t="s">
        <v>64</v>
      </c>
      <c r="F147" s="16">
        <f>IF(S147=0,AA147,Z147+SUM(G147:Q147)+AB147)</f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 t="s">
        <v>0</v>
      </c>
      <c r="S147" s="17">
        <v>99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23">
        <f>V147/5.5</f>
        <v>0</v>
      </c>
      <c r="Z147" s="16">
        <f>ROUND(Y147,0)</f>
        <v>0</v>
      </c>
      <c r="AA147" s="17">
        <v>0</v>
      </c>
      <c r="AB147" s="17">
        <v>0</v>
      </c>
      <c r="AC147" s="14" t="s">
        <v>56</v>
      </c>
      <c r="AD147" s="18">
        <v>44439</v>
      </c>
      <c r="AE147" s="14" t="s">
        <v>43</v>
      </c>
      <c r="AF147" s="14" t="s">
        <v>61</v>
      </c>
      <c r="AG147" s="19" t="s">
        <v>54</v>
      </c>
      <c r="AH147" s="14" t="s">
        <v>55</v>
      </c>
      <c r="AI147" s="20">
        <f>F147-AN147</f>
        <v>0</v>
      </c>
      <c r="AJ147" s="17">
        <v>0</v>
      </c>
      <c r="AK147" s="21" t="str">
        <f>IF(AI147=0,"-",AJ147/AI147)</f>
        <v>-</v>
      </c>
      <c r="AL147" s="17">
        <v>0</v>
      </c>
      <c r="AM147" s="22">
        <f>IF(AL147=0,0,AL147/AI147)</f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9">
        <v>0</v>
      </c>
    </row>
    <row r="148" spans="1:52" ht="15" customHeight="1" x14ac:dyDescent="0.25">
      <c r="A148" s="14">
        <v>132</v>
      </c>
      <c r="B148" s="15">
        <v>7156</v>
      </c>
      <c r="C148" s="15">
        <v>9</v>
      </c>
      <c r="D148" s="15">
        <v>154310099</v>
      </c>
      <c r="E148" s="15" t="s">
        <v>64</v>
      </c>
      <c r="F148" s="16">
        <f>IF(S148=0,AA148,Z148+SUM(G148:Q148)+AB148)</f>
        <v>5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2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 t="s">
        <v>0</v>
      </c>
      <c r="S148" s="17">
        <v>1</v>
      </c>
      <c r="T148" s="17">
        <v>1</v>
      </c>
      <c r="U148" s="17">
        <v>0</v>
      </c>
      <c r="V148" s="17">
        <v>17.8</v>
      </c>
      <c r="W148" s="17">
        <v>0</v>
      </c>
      <c r="X148" s="17">
        <v>0</v>
      </c>
      <c r="Y148" s="23">
        <f>V148/5.5</f>
        <v>3.2363636363636363</v>
      </c>
      <c r="Z148" s="16">
        <f>ROUND(Y148,0)</f>
        <v>3</v>
      </c>
      <c r="AA148" s="17">
        <v>5</v>
      </c>
      <c r="AB148" s="17">
        <v>0</v>
      </c>
      <c r="AC148" s="14" t="s">
        <v>56</v>
      </c>
      <c r="AD148" s="18">
        <v>44439</v>
      </c>
      <c r="AE148" s="14" t="s">
        <v>43</v>
      </c>
      <c r="AF148" s="14" t="s">
        <v>61</v>
      </c>
      <c r="AG148" s="19" t="s">
        <v>54</v>
      </c>
      <c r="AH148" s="14" t="s">
        <v>55</v>
      </c>
      <c r="AI148" s="20">
        <f>F148-AN148</f>
        <v>5</v>
      </c>
      <c r="AJ148" s="17">
        <v>6</v>
      </c>
      <c r="AK148" s="21">
        <f>IF(AI148=0,"-",AJ148/AI148)</f>
        <v>1.2</v>
      </c>
      <c r="AL148" s="17">
        <v>0</v>
      </c>
      <c r="AM148" s="22">
        <f>IF(AL148=0,0,AL148/AI148)</f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1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9">
        <v>0</v>
      </c>
    </row>
    <row r="149" spans="1:52" ht="15" customHeight="1" x14ac:dyDescent="0.25">
      <c r="A149" s="14">
        <v>55</v>
      </c>
      <c r="B149" s="15">
        <v>7167</v>
      </c>
      <c r="C149" s="15">
        <v>9</v>
      </c>
      <c r="D149" s="15">
        <v>154310032</v>
      </c>
      <c r="E149" s="15" t="s">
        <v>71</v>
      </c>
      <c r="F149" s="16">
        <f>IF(S149=0,AA149,Z149+SUM(G149:Q149)+AB149)</f>
        <v>8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 t="s">
        <v>0</v>
      </c>
      <c r="S149" s="17">
        <v>2</v>
      </c>
      <c r="T149" s="17">
        <v>1</v>
      </c>
      <c r="U149" s="17">
        <v>0</v>
      </c>
      <c r="V149" s="17">
        <v>42.7</v>
      </c>
      <c r="W149" s="17">
        <v>2</v>
      </c>
      <c r="X149" s="17">
        <v>5</v>
      </c>
      <c r="Y149" s="23">
        <f>V149/5.5</f>
        <v>7.7636363636363646</v>
      </c>
      <c r="Z149" s="16">
        <f>ROUND(Y149,0)</f>
        <v>8</v>
      </c>
      <c r="AA149" s="17">
        <v>8</v>
      </c>
      <c r="AB149" s="17">
        <v>0</v>
      </c>
      <c r="AC149" s="14" t="s">
        <v>56</v>
      </c>
      <c r="AD149" s="18">
        <v>44439</v>
      </c>
      <c r="AE149" s="14" t="s">
        <v>43</v>
      </c>
      <c r="AF149" s="14" t="s">
        <v>61</v>
      </c>
      <c r="AG149" s="19" t="s">
        <v>54</v>
      </c>
      <c r="AH149" s="14" t="s">
        <v>55</v>
      </c>
      <c r="AI149" s="20">
        <f>F149-AN149</f>
        <v>8</v>
      </c>
      <c r="AJ149" s="17">
        <v>7</v>
      </c>
      <c r="AK149" s="21">
        <f>IF(AI149=0,"-",AJ149/AI149)</f>
        <v>0.875</v>
      </c>
      <c r="AL149" s="17">
        <v>0</v>
      </c>
      <c r="AM149" s="22">
        <f>IF(AL149=0,0,AL149/AI149)</f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9">
        <v>0</v>
      </c>
    </row>
    <row r="150" spans="1:52" ht="15" customHeight="1" x14ac:dyDescent="0.25">
      <c r="A150" s="14">
        <v>10</v>
      </c>
      <c r="B150" s="15">
        <v>7168</v>
      </c>
      <c r="C150" s="15">
        <v>9</v>
      </c>
      <c r="D150" s="15">
        <v>154310033</v>
      </c>
      <c r="E150" s="15" t="s">
        <v>71</v>
      </c>
      <c r="F150" s="16">
        <f>IF(S150=0,AA150,Z150+SUM(G150:Q150)+AB150)</f>
        <v>10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0</v>
      </c>
      <c r="S150" s="17">
        <v>2</v>
      </c>
      <c r="T150" s="17">
        <v>1</v>
      </c>
      <c r="U150" s="17">
        <v>0</v>
      </c>
      <c r="V150" s="17">
        <v>54.1</v>
      </c>
      <c r="W150" s="17">
        <v>2</v>
      </c>
      <c r="X150" s="17">
        <v>5.2</v>
      </c>
      <c r="Y150" s="23">
        <f>V150/5.5</f>
        <v>9.836363636363636</v>
      </c>
      <c r="Z150" s="16">
        <f>ROUND(Y150,0)</f>
        <v>10</v>
      </c>
      <c r="AA150" s="17">
        <v>9</v>
      </c>
      <c r="AB150" s="17">
        <v>0</v>
      </c>
      <c r="AC150" s="14" t="s">
        <v>56</v>
      </c>
      <c r="AD150" s="18">
        <v>44439</v>
      </c>
      <c r="AE150" s="14" t="s">
        <v>43</v>
      </c>
      <c r="AF150" s="14" t="s">
        <v>61</v>
      </c>
      <c r="AG150" s="19" t="s">
        <v>54</v>
      </c>
      <c r="AH150" s="14" t="s">
        <v>55</v>
      </c>
      <c r="AI150" s="20">
        <f>F150-AN150</f>
        <v>10</v>
      </c>
      <c r="AJ150" s="17">
        <v>6</v>
      </c>
      <c r="AK150" s="21">
        <f>IF(AI150=0,"-",AJ150/AI150)</f>
        <v>0.6</v>
      </c>
      <c r="AL150" s="17">
        <v>0</v>
      </c>
      <c r="AM150" s="22">
        <f>IF(AL150=0,0,AL150/AI150)</f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9">
        <v>0</v>
      </c>
    </row>
    <row r="151" spans="1:52" ht="15" customHeight="1" x14ac:dyDescent="0.25">
      <c r="A151" s="14">
        <v>27</v>
      </c>
      <c r="B151" s="15">
        <v>7169</v>
      </c>
      <c r="C151" s="15">
        <v>9</v>
      </c>
      <c r="D151" s="15">
        <v>154310035</v>
      </c>
      <c r="E151" s="15" t="s">
        <v>71</v>
      </c>
      <c r="F151" s="16">
        <f>IF(S151=0,AA151,Z151+SUM(G151:Q151)+AB151)</f>
        <v>7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 t="s">
        <v>0</v>
      </c>
      <c r="S151" s="17">
        <v>2</v>
      </c>
      <c r="T151" s="17">
        <v>1</v>
      </c>
      <c r="U151" s="17">
        <v>0</v>
      </c>
      <c r="V151" s="17">
        <v>40.700000000000003</v>
      </c>
      <c r="W151" s="17">
        <v>1</v>
      </c>
      <c r="X151" s="17">
        <v>5.5</v>
      </c>
      <c r="Y151" s="23">
        <f>V151/5.5</f>
        <v>7.4</v>
      </c>
      <c r="Z151" s="16">
        <f>ROUND(Y151,0)</f>
        <v>7</v>
      </c>
      <c r="AA151" s="17">
        <v>7</v>
      </c>
      <c r="AB151" s="17">
        <v>0</v>
      </c>
      <c r="AC151" s="14" t="s">
        <v>56</v>
      </c>
      <c r="AD151" s="18">
        <v>44439</v>
      </c>
      <c r="AE151" s="14" t="s">
        <v>43</v>
      </c>
      <c r="AF151" s="14" t="s">
        <v>61</v>
      </c>
      <c r="AG151" s="19" t="s">
        <v>54</v>
      </c>
      <c r="AH151" s="14" t="s">
        <v>55</v>
      </c>
      <c r="AI151" s="20">
        <f>F151-AN151</f>
        <v>7</v>
      </c>
      <c r="AJ151" s="17">
        <v>5</v>
      </c>
      <c r="AK151" s="21">
        <f>IF(AI151=0,"-",AJ151/AI151)</f>
        <v>0.7142857142857143</v>
      </c>
      <c r="AL151" s="17">
        <v>0</v>
      </c>
      <c r="AM151" s="22">
        <f>IF(AL151=0,0,AL151/AI151)</f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9">
        <v>0</v>
      </c>
    </row>
    <row r="152" spans="1:52" ht="15" customHeight="1" x14ac:dyDescent="0.25">
      <c r="A152" s="14">
        <v>225</v>
      </c>
      <c r="B152" s="15">
        <v>7170</v>
      </c>
      <c r="C152" s="15">
        <v>9</v>
      </c>
      <c r="D152" s="15">
        <v>154310036</v>
      </c>
      <c r="E152" s="15" t="s">
        <v>71</v>
      </c>
      <c r="F152" s="16">
        <f>IF(S152=0,AA152,Z152+SUM(G152:Q152)+AB152)</f>
        <v>8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 t="s">
        <v>0</v>
      </c>
      <c r="S152" s="17">
        <v>2</v>
      </c>
      <c r="T152" s="17">
        <v>1</v>
      </c>
      <c r="U152" s="17">
        <v>0</v>
      </c>
      <c r="V152" s="17">
        <v>42.2</v>
      </c>
      <c r="W152" s="17">
        <v>1</v>
      </c>
      <c r="X152" s="17">
        <v>5.4</v>
      </c>
      <c r="Y152" s="23">
        <f>V152/5.5</f>
        <v>7.6727272727272728</v>
      </c>
      <c r="Z152" s="16">
        <f>ROUND(Y152,0)</f>
        <v>8</v>
      </c>
      <c r="AA152" s="17">
        <v>8</v>
      </c>
      <c r="AB152" s="17">
        <v>0</v>
      </c>
      <c r="AC152" s="14" t="s">
        <v>56</v>
      </c>
      <c r="AD152" s="18">
        <v>44439</v>
      </c>
      <c r="AE152" s="14" t="s">
        <v>43</v>
      </c>
      <c r="AF152" s="14" t="s">
        <v>61</v>
      </c>
      <c r="AG152" s="19" t="s">
        <v>54</v>
      </c>
      <c r="AH152" s="14" t="s">
        <v>55</v>
      </c>
      <c r="AI152" s="20">
        <f>F152-AN152</f>
        <v>8</v>
      </c>
      <c r="AJ152" s="17">
        <v>4</v>
      </c>
      <c r="AK152" s="21">
        <f>IF(AI152=0,"-",AJ152/AI152)</f>
        <v>0.5</v>
      </c>
      <c r="AL152" s="17">
        <v>0</v>
      </c>
      <c r="AM152" s="22">
        <f>IF(AL152=0,0,AL152/AI152)</f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9">
        <v>0</v>
      </c>
    </row>
    <row r="153" spans="1:52" ht="15" customHeight="1" x14ac:dyDescent="0.25">
      <c r="A153" s="14">
        <v>148</v>
      </c>
      <c r="B153" s="15">
        <v>7171</v>
      </c>
      <c r="C153" s="15">
        <v>9</v>
      </c>
      <c r="D153" s="15">
        <v>154310085</v>
      </c>
      <c r="E153" s="15" t="s">
        <v>71</v>
      </c>
      <c r="F153" s="16">
        <f>IF(S153=0,AA153,Z153+SUM(G153:Q153)+AB153)</f>
        <v>5</v>
      </c>
      <c r="G153" s="17">
        <v>0</v>
      </c>
      <c r="H153" s="17">
        <v>0</v>
      </c>
      <c r="I153" s="17">
        <v>0</v>
      </c>
      <c r="J153" s="17">
        <v>0</v>
      </c>
      <c r="K153" s="17">
        <v>2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 t="s">
        <v>0</v>
      </c>
      <c r="S153" s="17">
        <v>2</v>
      </c>
      <c r="T153" s="17">
        <v>1</v>
      </c>
      <c r="U153" s="17">
        <v>0</v>
      </c>
      <c r="V153" s="17">
        <v>17.600000000000001</v>
      </c>
      <c r="W153" s="17">
        <v>2</v>
      </c>
      <c r="X153" s="17">
        <v>5.2</v>
      </c>
      <c r="Y153" s="23">
        <f>V153/5.5</f>
        <v>3.2</v>
      </c>
      <c r="Z153" s="16">
        <f>ROUND(Y153,0)</f>
        <v>3</v>
      </c>
      <c r="AA153" s="17">
        <v>5</v>
      </c>
      <c r="AB153" s="17">
        <v>0</v>
      </c>
      <c r="AC153" s="14" t="s">
        <v>56</v>
      </c>
      <c r="AD153" s="18">
        <v>44439</v>
      </c>
      <c r="AE153" s="14" t="s">
        <v>43</v>
      </c>
      <c r="AF153" s="14" t="s">
        <v>61</v>
      </c>
      <c r="AG153" s="19" t="s">
        <v>54</v>
      </c>
      <c r="AH153" s="14" t="s">
        <v>55</v>
      </c>
      <c r="AI153" s="20">
        <f>F153-AN153</f>
        <v>5</v>
      </c>
      <c r="AJ153" s="17">
        <v>4</v>
      </c>
      <c r="AK153" s="21">
        <f>IF(AI153=0,"-",AJ153/AI153)</f>
        <v>0.8</v>
      </c>
      <c r="AL153" s="17">
        <v>0</v>
      </c>
      <c r="AM153" s="22">
        <f>IF(AL153=0,0,AL153/AI153)</f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9">
        <v>0</v>
      </c>
    </row>
    <row r="154" spans="1:52" ht="15" customHeight="1" x14ac:dyDescent="0.25">
      <c r="A154" s="14">
        <v>157</v>
      </c>
      <c r="B154" s="15">
        <v>7172</v>
      </c>
      <c r="C154" s="15">
        <v>9</v>
      </c>
      <c r="D154" s="15">
        <v>154310086</v>
      </c>
      <c r="E154" s="15" t="s">
        <v>71</v>
      </c>
      <c r="F154" s="16">
        <f>IF(S154=0,AA154,Z154+SUM(G154:Q154)+AB154)</f>
        <v>6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 t="s">
        <v>0</v>
      </c>
      <c r="S154" s="17">
        <v>2</v>
      </c>
      <c r="T154" s="17">
        <v>1</v>
      </c>
      <c r="U154" s="17">
        <v>0</v>
      </c>
      <c r="V154" s="17">
        <v>31.7</v>
      </c>
      <c r="W154" s="17">
        <v>2</v>
      </c>
      <c r="X154" s="17">
        <v>5</v>
      </c>
      <c r="Y154" s="23">
        <f>V154/5.5</f>
        <v>5.7636363636363637</v>
      </c>
      <c r="Z154" s="16">
        <f>ROUND(Y154,0)</f>
        <v>6</v>
      </c>
      <c r="AA154" s="17">
        <v>6</v>
      </c>
      <c r="AB154" s="17">
        <v>0</v>
      </c>
      <c r="AC154" s="14" t="s">
        <v>56</v>
      </c>
      <c r="AD154" s="18">
        <v>44439</v>
      </c>
      <c r="AE154" s="14" t="s">
        <v>43</v>
      </c>
      <c r="AF154" s="14" t="s">
        <v>61</v>
      </c>
      <c r="AG154" s="19" t="s">
        <v>54</v>
      </c>
      <c r="AH154" s="14" t="s">
        <v>55</v>
      </c>
      <c r="AI154" s="20">
        <f>F154-AN154</f>
        <v>6</v>
      </c>
      <c r="AJ154" s="17">
        <v>4</v>
      </c>
      <c r="AK154" s="21">
        <f>IF(AI154=0,"-",AJ154/AI154)</f>
        <v>0.66666666666666663</v>
      </c>
      <c r="AL154" s="17">
        <v>0</v>
      </c>
      <c r="AM154" s="22">
        <f>IF(AL154=0,0,AL154/AI154)</f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9">
        <v>0</v>
      </c>
    </row>
    <row r="155" spans="1:52" ht="15" customHeight="1" x14ac:dyDescent="0.25">
      <c r="A155" s="14">
        <v>63</v>
      </c>
      <c r="B155" s="15">
        <v>7173</v>
      </c>
      <c r="C155" s="15">
        <v>9</v>
      </c>
      <c r="D155" s="15">
        <v>154310087</v>
      </c>
      <c r="E155" s="15" t="s">
        <v>71</v>
      </c>
      <c r="F155" s="16">
        <f>IF(S155=0,AA155,Z155+SUM(G155:Q155)+AB155)</f>
        <v>2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 t="s">
        <v>0</v>
      </c>
      <c r="S155" s="17">
        <v>2</v>
      </c>
      <c r="T155" s="17">
        <v>1</v>
      </c>
      <c r="U155" s="17">
        <v>0</v>
      </c>
      <c r="V155" s="17">
        <v>8.6999999999999993</v>
      </c>
      <c r="W155" s="17">
        <v>2</v>
      </c>
      <c r="X155" s="17">
        <v>7.1</v>
      </c>
      <c r="Y155" s="23">
        <f>V155/5.5</f>
        <v>1.5818181818181818</v>
      </c>
      <c r="Z155" s="16">
        <f>ROUND(Y155,0)</f>
        <v>2</v>
      </c>
      <c r="AA155" s="17">
        <v>1</v>
      </c>
      <c r="AB155" s="17">
        <v>0</v>
      </c>
      <c r="AC155" s="14" t="s">
        <v>56</v>
      </c>
      <c r="AD155" s="18">
        <v>44439</v>
      </c>
      <c r="AE155" s="14" t="s">
        <v>43</v>
      </c>
      <c r="AF155" s="14" t="s">
        <v>61</v>
      </c>
      <c r="AG155" s="19" t="s">
        <v>54</v>
      </c>
      <c r="AH155" s="14" t="s">
        <v>55</v>
      </c>
      <c r="AI155" s="20">
        <f>F155-AN155</f>
        <v>2</v>
      </c>
      <c r="AJ155" s="17">
        <v>0</v>
      </c>
      <c r="AK155" s="21">
        <f>IF(AI155=0,"-",AJ155/AI155)</f>
        <v>0</v>
      </c>
      <c r="AL155" s="17">
        <v>0</v>
      </c>
      <c r="AM155" s="22">
        <f>IF(AL155=0,0,AL155/AI155)</f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9">
        <v>0</v>
      </c>
    </row>
    <row r="156" spans="1:52" ht="15" customHeight="1" x14ac:dyDescent="0.25">
      <c r="A156" s="14">
        <v>189</v>
      </c>
      <c r="B156" s="15">
        <v>7478</v>
      </c>
      <c r="C156" s="15">
        <v>9</v>
      </c>
      <c r="D156" s="15">
        <v>152309013</v>
      </c>
      <c r="E156" s="15" t="s">
        <v>76</v>
      </c>
      <c r="F156" s="16">
        <f>IF(S156=0,AA156,Z156+SUM(G156:Q156)+AB156)</f>
        <v>12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 t="s">
        <v>0</v>
      </c>
      <c r="S156" s="17">
        <v>2</v>
      </c>
      <c r="T156" s="17">
        <v>1</v>
      </c>
      <c r="U156" s="17">
        <v>0</v>
      </c>
      <c r="V156" s="17">
        <v>65.2</v>
      </c>
      <c r="W156" s="17">
        <v>2</v>
      </c>
      <c r="X156" s="17">
        <v>7.7</v>
      </c>
      <c r="Y156" s="23">
        <f>V156/5.5</f>
        <v>11.854545454545455</v>
      </c>
      <c r="Z156" s="16">
        <f>ROUND(Y156,0)</f>
        <v>12</v>
      </c>
      <c r="AA156" s="17">
        <v>12</v>
      </c>
      <c r="AB156" s="17">
        <v>0</v>
      </c>
      <c r="AC156" s="14" t="s">
        <v>56</v>
      </c>
      <c r="AD156" s="18">
        <v>44439</v>
      </c>
      <c r="AE156" s="14" t="s">
        <v>43</v>
      </c>
      <c r="AF156" s="14" t="s">
        <v>61</v>
      </c>
      <c r="AG156" s="19" t="s">
        <v>54</v>
      </c>
      <c r="AH156" s="14" t="s">
        <v>55</v>
      </c>
      <c r="AI156" s="20">
        <f>F156-AN156</f>
        <v>12</v>
      </c>
      <c r="AJ156" s="17">
        <v>9</v>
      </c>
      <c r="AK156" s="21">
        <f>IF(AI156=0,"-",AJ156/AI156)</f>
        <v>0.75</v>
      </c>
      <c r="AL156" s="17">
        <v>0</v>
      </c>
      <c r="AM156" s="22">
        <f>IF(AL156=0,0,AL156/AI156)</f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9">
        <v>0</v>
      </c>
    </row>
    <row r="157" spans="1:52" ht="15" customHeight="1" x14ac:dyDescent="0.25">
      <c r="A157" s="14">
        <v>180</v>
      </c>
      <c r="B157" s="15">
        <v>7479</v>
      </c>
      <c r="C157" s="15">
        <v>9</v>
      </c>
      <c r="D157" s="15">
        <v>152309014</v>
      </c>
      <c r="E157" s="15" t="s">
        <v>76</v>
      </c>
      <c r="F157" s="16">
        <f>IF(S157=0,AA157,Z157+SUM(G157:Q157)+AB157)</f>
        <v>40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 t="s">
        <v>0</v>
      </c>
      <c r="S157" s="17">
        <v>2</v>
      </c>
      <c r="T157" s="17">
        <v>1</v>
      </c>
      <c r="U157" s="17">
        <v>0</v>
      </c>
      <c r="V157" s="17">
        <v>222.4</v>
      </c>
      <c r="W157" s="17">
        <v>2</v>
      </c>
      <c r="X157" s="17">
        <v>7.7</v>
      </c>
      <c r="Y157" s="23">
        <f>V157/5.5</f>
        <v>40.436363636363637</v>
      </c>
      <c r="Z157" s="16">
        <f>ROUND(Y157,0)</f>
        <v>40</v>
      </c>
      <c r="AA157" s="17">
        <v>43</v>
      </c>
      <c r="AB157" s="17">
        <v>0</v>
      </c>
      <c r="AC157" s="14" t="s">
        <v>56</v>
      </c>
      <c r="AD157" s="18">
        <v>44439</v>
      </c>
      <c r="AE157" s="14" t="s">
        <v>43</v>
      </c>
      <c r="AF157" s="14" t="s">
        <v>61</v>
      </c>
      <c r="AG157" s="19" t="s">
        <v>54</v>
      </c>
      <c r="AH157" s="14" t="s">
        <v>55</v>
      </c>
      <c r="AI157" s="20">
        <f>F157-AN157</f>
        <v>39</v>
      </c>
      <c r="AJ157" s="17">
        <v>22</v>
      </c>
      <c r="AK157" s="21">
        <f>IF(AI157=0,"-",AJ157/AI157)</f>
        <v>0.5641025641025641</v>
      </c>
      <c r="AL157" s="17">
        <v>0</v>
      </c>
      <c r="AM157" s="22">
        <f>IF(AL157=0,0,AL157/AI157)</f>
        <v>0</v>
      </c>
      <c r="AN157" s="17">
        <v>1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9">
        <v>0</v>
      </c>
    </row>
    <row r="158" spans="1:52" ht="15" customHeight="1" x14ac:dyDescent="0.25">
      <c r="A158" s="14">
        <v>72</v>
      </c>
      <c r="B158" s="15">
        <v>7480</v>
      </c>
      <c r="C158" s="15">
        <v>9</v>
      </c>
      <c r="D158" s="15">
        <v>152309058</v>
      </c>
      <c r="E158" s="15" t="s">
        <v>76</v>
      </c>
      <c r="F158" s="16">
        <f>IF(S158=0,AA158,Z158+SUM(G158:Q158)+AB158)</f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 t="s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3">
        <f>V158/5.5</f>
        <v>0</v>
      </c>
      <c r="Z158" s="16">
        <f>ROUND(Y158,0)</f>
        <v>0</v>
      </c>
      <c r="AA158" s="17">
        <v>0</v>
      </c>
      <c r="AB158" s="17">
        <v>0</v>
      </c>
      <c r="AC158" s="14" t="s">
        <v>56</v>
      </c>
      <c r="AD158" s="18">
        <v>44439</v>
      </c>
      <c r="AE158" s="14" t="s">
        <v>43</v>
      </c>
      <c r="AF158" s="14" t="s">
        <v>61</v>
      </c>
      <c r="AG158" s="19" t="s">
        <v>54</v>
      </c>
      <c r="AH158" s="14" t="s">
        <v>55</v>
      </c>
      <c r="AI158" s="20">
        <f>F158-AN158</f>
        <v>0</v>
      </c>
      <c r="AJ158" s="17">
        <v>0</v>
      </c>
      <c r="AK158" s="21" t="str">
        <f>IF(AI158=0,"-",AJ158/AI158)</f>
        <v>-</v>
      </c>
      <c r="AL158" s="17">
        <v>0</v>
      </c>
      <c r="AM158" s="22">
        <f>IF(AL158=0,0,AL158/AI158)</f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9">
        <v>0</v>
      </c>
    </row>
    <row r="159" spans="1:52" ht="15" customHeight="1" x14ac:dyDescent="0.25">
      <c r="A159" s="14">
        <v>91</v>
      </c>
      <c r="B159" s="15">
        <v>7481</v>
      </c>
      <c r="C159" s="15">
        <v>9</v>
      </c>
      <c r="D159" s="15">
        <v>153309012</v>
      </c>
      <c r="E159" s="15" t="s">
        <v>76</v>
      </c>
      <c r="F159" s="16">
        <f>IF(S159=0,AA159,Z159+SUM(G159:Q159)+AB159)</f>
        <v>44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 t="s">
        <v>0</v>
      </c>
      <c r="S159" s="17">
        <v>0</v>
      </c>
      <c r="T159" s="17">
        <v>2</v>
      </c>
      <c r="U159" s="17">
        <v>0</v>
      </c>
      <c r="V159" s="17">
        <v>0</v>
      </c>
      <c r="W159" s="17">
        <v>0</v>
      </c>
      <c r="X159" s="17">
        <v>0</v>
      </c>
      <c r="Y159" s="23">
        <f>V159/5.5</f>
        <v>0</v>
      </c>
      <c r="Z159" s="16">
        <f>ROUND(Y159,0)</f>
        <v>0</v>
      </c>
      <c r="AA159" s="17">
        <v>44</v>
      </c>
      <c r="AB159" s="17">
        <v>44</v>
      </c>
      <c r="AC159" s="14" t="s">
        <v>56</v>
      </c>
      <c r="AD159" s="18">
        <v>44439</v>
      </c>
      <c r="AE159" s="14" t="s">
        <v>43</v>
      </c>
      <c r="AF159" s="14" t="s">
        <v>61</v>
      </c>
      <c r="AG159" s="19" t="s">
        <v>54</v>
      </c>
      <c r="AH159" s="14" t="s">
        <v>55</v>
      </c>
      <c r="AI159" s="20">
        <f>F159-AN159</f>
        <v>43</v>
      </c>
      <c r="AJ159" s="17">
        <v>26</v>
      </c>
      <c r="AK159" s="21">
        <f>IF(AI159=0,"-",AJ159/AI159)</f>
        <v>0.60465116279069764</v>
      </c>
      <c r="AL159" s="17">
        <v>0</v>
      </c>
      <c r="AM159" s="22">
        <f>IF(AL159=0,0,AL159/AI159)</f>
        <v>0</v>
      </c>
      <c r="AN159" s="17">
        <v>1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9">
        <v>0</v>
      </c>
    </row>
    <row r="160" spans="1:52" ht="15" customHeight="1" x14ac:dyDescent="0.25">
      <c r="A160" s="14">
        <v>61</v>
      </c>
      <c r="B160" s="15">
        <v>7482</v>
      </c>
      <c r="C160" s="15">
        <v>9</v>
      </c>
      <c r="D160" s="15">
        <v>153309053</v>
      </c>
      <c r="E160" s="15" t="s">
        <v>76</v>
      </c>
      <c r="F160" s="16">
        <f>IF(S160=0,AA160,Z160+SUM(G160:Q160)+AB160)</f>
        <v>25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 t="s">
        <v>0</v>
      </c>
      <c r="S160" s="17">
        <v>2</v>
      </c>
      <c r="T160" s="17">
        <v>1</v>
      </c>
      <c r="U160" s="17">
        <v>0</v>
      </c>
      <c r="V160" s="17">
        <v>140</v>
      </c>
      <c r="W160" s="17">
        <v>2</v>
      </c>
      <c r="X160" s="17">
        <v>7.6</v>
      </c>
      <c r="Y160" s="23">
        <f>V160/5.5</f>
        <v>25.454545454545453</v>
      </c>
      <c r="Z160" s="16">
        <f>ROUND(Y160,0)</f>
        <v>25</v>
      </c>
      <c r="AA160" s="17">
        <v>25</v>
      </c>
      <c r="AB160" s="17">
        <v>0</v>
      </c>
      <c r="AC160" s="14" t="s">
        <v>56</v>
      </c>
      <c r="AD160" s="18">
        <v>44439</v>
      </c>
      <c r="AE160" s="14" t="s">
        <v>43</v>
      </c>
      <c r="AF160" s="14" t="s">
        <v>61</v>
      </c>
      <c r="AG160" s="19" t="s">
        <v>54</v>
      </c>
      <c r="AH160" s="14" t="s">
        <v>55</v>
      </c>
      <c r="AI160" s="20">
        <f>F160-AN160</f>
        <v>25</v>
      </c>
      <c r="AJ160" s="17">
        <v>14</v>
      </c>
      <c r="AK160" s="21">
        <f>IF(AI160=0,"-",AJ160/AI160)</f>
        <v>0.56000000000000005</v>
      </c>
      <c r="AL160" s="17">
        <v>0</v>
      </c>
      <c r="AM160" s="22">
        <f>IF(AL160=0,0,AL160/AI160)</f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9">
        <v>0</v>
      </c>
    </row>
    <row r="161" spans="1:52" ht="15" customHeight="1" x14ac:dyDescent="0.25">
      <c r="A161" s="14">
        <v>372</v>
      </c>
      <c r="B161" s="15">
        <v>7483</v>
      </c>
      <c r="C161" s="15">
        <v>9</v>
      </c>
      <c r="D161" s="15">
        <v>153309054</v>
      </c>
      <c r="E161" s="15" t="s">
        <v>76</v>
      </c>
      <c r="F161" s="16">
        <f>IF(S161=0,AA161,Z161+SUM(G161:Q161)+AB161)</f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 t="s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3">
        <f>V161/5.5</f>
        <v>0</v>
      </c>
      <c r="Z161" s="16">
        <f>ROUND(Y161,0)</f>
        <v>0</v>
      </c>
      <c r="AA161" s="17">
        <v>0</v>
      </c>
      <c r="AB161" s="17">
        <v>0</v>
      </c>
      <c r="AC161" s="14" t="s">
        <v>56</v>
      </c>
      <c r="AD161" s="18">
        <v>44439</v>
      </c>
      <c r="AE161" s="14" t="s">
        <v>43</v>
      </c>
      <c r="AF161" s="14" t="s">
        <v>61</v>
      </c>
      <c r="AG161" s="19" t="s">
        <v>54</v>
      </c>
      <c r="AH161" s="14" t="s">
        <v>55</v>
      </c>
      <c r="AI161" s="20">
        <f>F161-AN161</f>
        <v>0</v>
      </c>
      <c r="AJ161" s="17">
        <v>0</v>
      </c>
      <c r="AK161" s="21" t="str">
        <f>IF(AI161=0,"-",AJ161/AI161)</f>
        <v>-</v>
      </c>
      <c r="AL161" s="17">
        <v>0</v>
      </c>
      <c r="AM161" s="22">
        <f>IF(AL161=0,0,AL161/AI161)</f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9">
        <v>0</v>
      </c>
    </row>
    <row r="162" spans="1:52" ht="15" customHeight="1" x14ac:dyDescent="0.25">
      <c r="A162" s="14">
        <v>159</v>
      </c>
      <c r="B162" s="15">
        <v>7484</v>
      </c>
      <c r="C162" s="15">
        <v>9</v>
      </c>
      <c r="D162" s="15">
        <v>153309055</v>
      </c>
      <c r="E162" s="15" t="s">
        <v>76</v>
      </c>
      <c r="F162" s="16">
        <f>IF(S162=0,AA162,Z162+SUM(G162:Q162)+AB162)</f>
        <v>17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 t="s">
        <v>0</v>
      </c>
      <c r="S162" s="17">
        <v>2</v>
      </c>
      <c r="T162" s="17">
        <v>1</v>
      </c>
      <c r="U162" s="17">
        <v>0</v>
      </c>
      <c r="V162" s="17">
        <v>96</v>
      </c>
      <c r="W162" s="17">
        <v>2</v>
      </c>
      <c r="X162" s="17">
        <v>7.2</v>
      </c>
      <c r="Y162" s="23">
        <f>V162/5.5</f>
        <v>17.454545454545453</v>
      </c>
      <c r="Z162" s="16">
        <f>ROUND(Y162,0)</f>
        <v>17</v>
      </c>
      <c r="AA162" s="17">
        <v>18</v>
      </c>
      <c r="AB162" s="17">
        <v>0</v>
      </c>
      <c r="AC162" s="14" t="s">
        <v>56</v>
      </c>
      <c r="AD162" s="18">
        <v>44439</v>
      </c>
      <c r="AE162" s="14" t="s">
        <v>43</v>
      </c>
      <c r="AF162" s="14" t="s">
        <v>61</v>
      </c>
      <c r="AG162" s="19" t="s">
        <v>54</v>
      </c>
      <c r="AH162" s="14" t="s">
        <v>55</v>
      </c>
      <c r="AI162" s="20">
        <f>F162-AN162</f>
        <v>17</v>
      </c>
      <c r="AJ162" s="17">
        <v>13</v>
      </c>
      <c r="AK162" s="21">
        <f>IF(AI162=0,"-",AJ162/AI162)</f>
        <v>0.76470588235294112</v>
      </c>
      <c r="AL162" s="17">
        <v>0</v>
      </c>
      <c r="AM162" s="22">
        <f>IF(AL162=0,0,AL162/AI162)</f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9">
        <v>0</v>
      </c>
    </row>
    <row r="163" spans="1:52" ht="15" customHeight="1" x14ac:dyDescent="0.25">
      <c r="A163" s="14">
        <v>201</v>
      </c>
      <c r="B163" s="15">
        <v>7485</v>
      </c>
      <c r="C163" s="15">
        <v>9</v>
      </c>
      <c r="D163" s="15">
        <v>153310024</v>
      </c>
      <c r="E163" s="15" t="s">
        <v>76</v>
      </c>
      <c r="F163" s="16">
        <f>IF(S163=0,AA163,Z163+SUM(G163:Q163)+AB163)</f>
        <v>26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 t="s">
        <v>0</v>
      </c>
      <c r="S163" s="17">
        <v>2</v>
      </c>
      <c r="T163" s="17">
        <v>1</v>
      </c>
      <c r="U163" s="17">
        <v>0</v>
      </c>
      <c r="V163" s="17">
        <v>145.69999999999999</v>
      </c>
      <c r="W163" s="17">
        <v>1</v>
      </c>
      <c r="X163" s="17">
        <v>8</v>
      </c>
      <c r="Y163" s="23">
        <f>V163/5.5</f>
        <v>26.490909090909089</v>
      </c>
      <c r="Z163" s="16">
        <f>ROUND(Y163,0)</f>
        <v>26</v>
      </c>
      <c r="AA163" s="17">
        <v>26</v>
      </c>
      <c r="AB163" s="17">
        <v>0</v>
      </c>
      <c r="AC163" s="14" t="s">
        <v>56</v>
      </c>
      <c r="AD163" s="18">
        <v>44439</v>
      </c>
      <c r="AE163" s="14" t="s">
        <v>43</v>
      </c>
      <c r="AF163" s="14" t="s">
        <v>61</v>
      </c>
      <c r="AG163" s="19" t="s">
        <v>54</v>
      </c>
      <c r="AH163" s="14" t="s">
        <v>55</v>
      </c>
      <c r="AI163" s="20">
        <f>F163-AN163</f>
        <v>25</v>
      </c>
      <c r="AJ163" s="17">
        <v>3</v>
      </c>
      <c r="AK163" s="21">
        <f>IF(AI163=0,"-",AJ163/AI163)</f>
        <v>0.12</v>
      </c>
      <c r="AL163" s="17">
        <v>0</v>
      </c>
      <c r="AM163" s="22">
        <f>IF(AL163=0,0,AL163/AI163)</f>
        <v>0</v>
      </c>
      <c r="AN163" s="17">
        <v>1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9">
        <v>0</v>
      </c>
    </row>
    <row r="164" spans="1:52" ht="15" customHeight="1" x14ac:dyDescent="0.25">
      <c r="A164" s="14">
        <v>41</v>
      </c>
      <c r="B164" s="15">
        <v>7486</v>
      </c>
      <c r="C164" s="15">
        <v>9</v>
      </c>
      <c r="D164" s="15">
        <v>153310025</v>
      </c>
      <c r="E164" s="15" t="s">
        <v>76</v>
      </c>
      <c r="F164" s="16">
        <f>IF(S164=0,AA164,Z164+SUM(G164:Q164)+AB164)</f>
        <v>36</v>
      </c>
      <c r="G164" s="17">
        <v>0</v>
      </c>
      <c r="H164" s="17">
        <v>0</v>
      </c>
      <c r="I164" s="17">
        <v>0</v>
      </c>
      <c r="J164" s="17">
        <v>0</v>
      </c>
      <c r="K164" s="17">
        <v>2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 t="s">
        <v>0</v>
      </c>
      <c r="S164" s="17">
        <v>2</v>
      </c>
      <c r="T164" s="17">
        <v>1</v>
      </c>
      <c r="U164" s="17">
        <v>0</v>
      </c>
      <c r="V164" s="17">
        <v>187.7</v>
      </c>
      <c r="W164" s="17">
        <v>1</v>
      </c>
      <c r="X164" s="17">
        <v>8</v>
      </c>
      <c r="Y164" s="23">
        <f>V164/5.5</f>
        <v>34.127272727272725</v>
      </c>
      <c r="Z164" s="16">
        <f>ROUND(Y164,0)</f>
        <v>34</v>
      </c>
      <c r="AA164" s="17">
        <v>40</v>
      </c>
      <c r="AB164" s="17">
        <v>0</v>
      </c>
      <c r="AC164" s="14" t="s">
        <v>56</v>
      </c>
      <c r="AD164" s="18">
        <v>44439</v>
      </c>
      <c r="AE164" s="14" t="s">
        <v>43</v>
      </c>
      <c r="AF164" s="14" t="s">
        <v>61</v>
      </c>
      <c r="AG164" s="19" t="s">
        <v>54</v>
      </c>
      <c r="AH164" s="14" t="s">
        <v>55</v>
      </c>
      <c r="AI164" s="20">
        <f>F164-AN164</f>
        <v>36</v>
      </c>
      <c r="AJ164" s="17">
        <v>5</v>
      </c>
      <c r="AK164" s="21">
        <f>IF(AI164=0,"-",AJ164/AI164)</f>
        <v>0.1388888888888889</v>
      </c>
      <c r="AL164" s="17">
        <v>0</v>
      </c>
      <c r="AM164" s="22">
        <f>IF(AL164=0,0,AL164/AI164)</f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9">
        <v>0</v>
      </c>
    </row>
    <row r="165" spans="1:52" ht="15" customHeight="1" x14ac:dyDescent="0.25">
      <c r="A165" s="14">
        <v>373</v>
      </c>
      <c r="B165" s="15">
        <v>7487</v>
      </c>
      <c r="C165" s="15">
        <v>9</v>
      </c>
      <c r="D165" s="15">
        <v>153310026</v>
      </c>
      <c r="E165" s="15" t="s">
        <v>76</v>
      </c>
      <c r="F165" s="16">
        <f>IF(S165=0,AA165,Z165+SUM(G165:Q165)+AB165)</f>
        <v>4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 t="s">
        <v>0</v>
      </c>
      <c r="S165" s="17">
        <v>2</v>
      </c>
      <c r="T165" s="17">
        <v>1</v>
      </c>
      <c r="U165" s="17">
        <v>0</v>
      </c>
      <c r="V165" s="17">
        <v>20.7</v>
      </c>
      <c r="W165" s="17">
        <v>1</v>
      </c>
      <c r="X165" s="17">
        <v>9.1999999999999993</v>
      </c>
      <c r="Y165" s="23">
        <f>V165/5.5</f>
        <v>3.7636363636363637</v>
      </c>
      <c r="Z165" s="16">
        <f>ROUND(Y165,0)</f>
        <v>4</v>
      </c>
      <c r="AA165" s="17">
        <v>4</v>
      </c>
      <c r="AB165" s="17">
        <v>0</v>
      </c>
      <c r="AC165" s="14" t="s">
        <v>56</v>
      </c>
      <c r="AD165" s="18">
        <v>44439</v>
      </c>
      <c r="AE165" s="14" t="s">
        <v>43</v>
      </c>
      <c r="AF165" s="14" t="s">
        <v>61</v>
      </c>
      <c r="AG165" s="19" t="s">
        <v>54</v>
      </c>
      <c r="AH165" s="14" t="s">
        <v>55</v>
      </c>
      <c r="AI165" s="20">
        <f>F165-AN165</f>
        <v>4</v>
      </c>
      <c r="AJ165" s="17">
        <v>0</v>
      </c>
      <c r="AK165" s="21">
        <f>IF(AI165=0,"-",AJ165/AI165)</f>
        <v>0</v>
      </c>
      <c r="AL165" s="17">
        <v>0</v>
      </c>
      <c r="AM165" s="22">
        <f>IF(AL165=0,0,AL165/AI165)</f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9">
        <v>0</v>
      </c>
    </row>
    <row r="166" spans="1:52" ht="15" customHeight="1" x14ac:dyDescent="0.25">
      <c r="A166" s="14">
        <v>212</v>
      </c>
      <c r="B166" s="15">
        <v>7488</v>
      </c>
      <c r="C166" s="15">
        <v>9</v>
      </c>
      <c r="D166" s="15">
        <v>153310027</v>
      </c>
      <c r="E166" s="15" t="s">
        <v>76</v>
      </c>
      <c r="F166" s="16">
        <f>IF(S166=0,AA166,Z166+SUM(G166:Q166)+AB166)</f>
        <v>58</v>
      </c>
      <c r="G166" s="17">
        <v>0</v>
      </c>
      <c r="H166" s="17">
        <v>0</v>
      </c>
      <c r="I166" s="17">
        <v>0</v>
      </c>
      <c r="J166" s="17">
        <v>0</v>
      </c>
      <c r="K166" s="17">
        <v>2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 t="s">
        <v>0</v>
      </c>
      <c r="S166" s="17">
        <v>2</v>
      </c>
      <c r="T166" s="17">
        <v>1</v>
      </c>
      <c r="U166" s="17">
        <v>0</v>
      </c>
      <c r="V166" s="17">
        <v>309.7</v>
      </c>
      <c r="W166" s="17">
        <v>1</v>
      </c>
      <c r="X166" s="17">
        <v>8</v>
      </c>
      <c r="Y166" s="23">
        <f>V166/5.5</f>
        <v>56.309090909090905</v>
      </c>
      <c r="Z166" s="16">
        <f>ROUND(Y166,0)</f>
        <v>56</v>
      </c>
      <c r="AA166" s="17">
        <v>60</v>
      </c>
      <c r="AB166" s="17">
        <v>0</v>
      </c>
      <c r="AC166" s="14" t="s">
        <v>56</v>
      </c>
      <c r="AD166" s="18">
        <v>44439</v>
      </c>
      <c r="AE166" s="14" t="s">
        <v>43</v>
      </c>
      <c r="AF166" s="14" t="s">
        <v>61</v>
      </c>
      <c r="AG166" s="19" t="s">
        <v>54</v>
      </c>
      <c r="AH166" s="14" t="s">
        <v>55</v>
      </c>
      <c r="AI166" s="20">
        <f>F166-AN166</f>
        <v>58</v>
      </c>
      <c r="AJ166" s="17">
        <v>28</v>
      </c>
      <c r="AK166" s="21">
        <f>IF(AI166=0,"-",AJ166/AI166)</f>
        <v>0.48275862068965519</v>
      </c>
      <c r="AL166" s="17">
        <v>0</v>
      </c>
      <c r="AM166" s="22">
        <f>IF(AL166=0,0,AL166/AI166)</f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9">
        <v>0</v>
      </c>
    </row>
    <row r="167" spans="1:52" ht="15" customHeight="1" x14ac:dyDescent="0.25">
      <c r="A167" s="14">
        <v>93</v>
      </c>
      <c r="B167" s="15">
        <v>7489</v>
      </c>
      <c r="C167" s="15">
        <v>9</v>
      </c>
      <c r="D167" s="15">
        <v>154310016</v>
      </c>
      <c r="E167" s="15" t="s">
        <v>76</v>
      </c>
      <c r="F167" s="16">
        <f>IF(S167=0,AA167,Z167+SUM(G167:Q167)+AB167)</f>
        <v>24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 t="s">
        <v>0</v>
      </c>
      <c r="S167" s="17">
        <v>1</v>
      </c>
      <c r="T167" s="17">
        <v>1</v>
      </c>
      <c r="U167" s="17">
        <v>0</v>
      </c>
      <c r="V167" s="17">
        <v>133.69999999999999</v>
      </c>
      <c r="W167" s="17">
        <v>0</v>
      </c>
      <c r="X167" s="17">
        <v>0</v>
      </c>
      <c r="Y167" s="23">
        <f>V167/5.5</f>
        <v>24.309090909090909</v>
      </c>
      <c r="Z167" s="16">
        <f>ROUND(Y167,0)</f>
        <v>24</v>
      </c>
      <c r="AA167" s="17">
        <v>24</v>
      </c>
      <c r="AB167" s="17">
        <v>0</v>
      </c>
      <c r="AC167" s="14" t="s">
        <v>56</v>
      </c>
      <c r="AD167" s="18">
        <v>44439</v>
      </c>
      <c r="AE167" s="14" t="s">
        <v>43</v>
      </c>
      <c r="AF167" s="14" t="s">
        <v>61</v>
      </c>
      <c r="AG167" s="19" t="s">
        <v>54</v>
      </c>
      <c r="AH167" s="14" t="s">
        <v>55</v>
      </c>
      <c r="AI167" s="20">
        <f>F167-AN167</f>
        <v>23</v>
      </c>
      <c r="AJ167" s="17">
        <v>8</v>
      </c>
      <c r="AK167" s="21">
        <f>IF(AI167=0,"-",AJ167/AI167)</f>
        <v>0.34782608695652173</v>
      </c>
      <c r="AL167" s="17">
        <v>0</v>
      </c>
      <c r="AM167" s="22">
        <f>IF(AL167=0,0,AL167/AI167)</f>
        <v>0</v>
      </c>
      <c r="AN167" s="17">
        <v>1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9">
        <v>0</v>
      </c>
    </row>
    <row r="168" spans="1:52" ht="15" customHeight="1" x14ac:dyDescent="0.25">
      <c r="A168" s="14">
        <v>163</v>
      </c>
      <c r="B168" s="15">
        <v>7490</v>
      </c>
      <c r="C168" s="15">
        <v>9</v>
      </c>
      <c r="D168" s="15">
        <v>154310017</v>
      </c>
      <c r="E168" s="15" t="s">
        <v>76</v>
      </c>
      <c r="F168" s="16">
        <f>IF(S168=0,AA168,Z168+SUM(G168:Q168)+AB168)</f>
        <v>6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 t="s">
        <v>0</v>
      </c>
      <c r="S168" s="17">
        <v>2</v>
      </c>
      <c r="T168" s="17">
        <v>1</v>
      </c>
      <c r="U168" s="17">
        <v>0</v>
      </c>
      <c r="V168" s="17">
        <v>32.200000000000003</v>
      </c>
      <c r="W168" s="17">
        <v>2</v>
      </c>
      <c r="X168" s="17">
        <v>8</v>
      </c>
      <c r="Y168" s="23">
        <f>V168/5.5</f>
        <v>5.8545454545454554</v>
      </c>
      <c r="Z168" s="16">
        <f>ROUND(Y168,0)</f>
        <v>6</v>
      </c>
      <c r="AA168" s="17">
        <v>6</v>
      </c>
      <c r="AB168" s="17">
        <v>0</v>
      </c>
      <c r="AC168" s="14" t="s">
        <v>56</v>
      </c>
      <c r="AD168" s="18">
        <v>44439</v>
      </c>
      <c r="AE168" s="14" t="s">
        <v>43</v>
      </c>
      <c r="AF168" s="14" t="s">
        <v>61</v>
      </c>
      <c r="AG168" s="19" t="s">
        <v>54</v>
      </c>
      <c r="AH168" s="14" t="s">
        <v>55</v>
      </c>
      <c r="AI168" s="20">
        <f>F168-AN168</f>
        <v>6</v>
      </c>
      <c r="AJ168" s="17">
        <v>0</v>
      </c>
      <c r="AK168" s="21">
        <f>IF(AI168=0,"-",AJ168/AI168)</f>
        <v>0</v>
      </c>
      <c r="AL168" s="17">
        <v>0</v>
      </c>
      <c r="AM168" s="22">
        <f>IF(AL168=0,0,AL168/AI168)</f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9">
        <v>0</v>
      </c>
    </row>
    <row r="169" spans="1:52" ht="15" customHeight="1" x14ac:dyDescent="0.25">
      <c r="A169" s="14">
        <v>90</v>
      </c>
      <c r="B169" s="15">
        <v>7491</v>
      </c>
      <c r="C169" s="15">
        <v>9</v>
      </c>
      <c r="D169" s="15">
        <v>154310103</v>
      </c>
      <c r="E169" s="15" t="s">
        <v>76</v>
      </c>
      <c r="F169" s="16">
        <f>IF(S169=0,AA169,Z169+SUM(G169:Q169)+AB169)</f>
        <v>25</v>
      </c>
      <c r="G169" s="17">
        <v>0</v>
      </c>
      <c r="H169" s="17">
        <v>0</v>
      </c>
      <c r="I169" s="17">
        <v>0</v>
      </c>
      <c r="J169" s="17">
        <v>0</v>
      </c>
      <c r="K169" s="17">
        <v>3</v>
      </c>
      <c r="L169" s="17">
        <v>0</v>
      </c>
      <c r="M169" s="17">
        <v>0</v>
      </c>
      <c r="N169" s="17">
        <v>0</v>
      </c>
      <c r="O169" s="17">
        <v>0</v>
      </c>
      <c r="P169" s="17">
        <v>1</v>
      </c>
      <c r="Q169" s="17">
        <v>0</v>
      </c>
      <c r="R169" s="17" t="s">
        <v>0</v>
      </c>
      <c r="S169" s="17">
        <v>0</v>
      </c>
      <c r="T169" s="17">
        <v>3</v>
      </c>
      <c r="U169" s="17">
        <v>0</v>
      </c>
      <c r="V169" s="17">
        <v>0</v>
      </c>
      <c r="W169" s="17">
        <v>0</v>
      </c>
      <c r="X169" s="17">
        <v>0</v>
      </c>
      <c r="Y169" s="23">
        <f>V169/5.5</f>
        <v>0</v>
      </c>
      <c r="Z169" s="16">
        <f>ROUND(Y169,0)</f>
        <v>0</v>
      </c>
      <c r="AA169" s="17">
        <v>25</v>
      </c>
      <c r="AB169" s="17">
        <v>21</v>
      </c>
      <c r="AC169" s="14" t="s">
        <v>56</v>
      </c>
      <c r="AD169" s="18">
        <v>44439</v>
      </c>
      <c r="AE169" s="14" t="s">
        <v>43</v>
      </c>
      <c r="AF169" s="14" t="s">
        <v>61</v>
      </c>
      <c r="AG169" s="19" t="s">
        <v>54</v>
      </c>
      <c r="AH169" s="14" t="s">
        <v>55</v>
      </c>
      <c r="AI169" s="20">
        <f>F169-AN169</f>
        <v>25</v>
      </c>
      <c r="AJ169" s="17">
        <v>8</v>
      </c>
      <c r="AK169" s="21">
        <f>IF(AI169=0,"-",AJ169/AI169)</f>
        <v>0.32</v>
      </c>
      <c r="AL169" s="17">
        <v>0</v>
      </c>
      <c r="AM169" s="22">
        <f>IF(AL169=0,0,AL169/AI169)</f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1</v>
      </c>
      <c r="AY169" s="17">
        <v>0</v>
      </c>
      <c r="AZ169" s="19">
        <v>0</v>
      </c>
    </row>
    <row r="170" spans="1:52" ht="15" customHeight="1" x14ac:dyDescent="0.25">
      <c r="A170" s="14">
        <v>187</v>
      </c>
      <c r="B170" s="15">
        <v>7492</v>
      </c>
      <c r="C170" s="15">
        <v>9</v>
      </c>
      <c r="D170" s="15">
        <v>154310104</v>
      </c>
      <c r="E170" s="15" t="s">
        <v>76</v>
      </c>
      <c r="F170" s="16">
        <f>IF(S170=0,AA170,Z170+SUM(G170:Q170)+AB170)</f>
        <v>21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 t="s">
        <v>0</v>
      </c>
      <c r="S170" s="17">
        <v>0</v>
      </c>
      <c r="T170" s="17">
        <v>3</v>
      </c>
      <c r="U170" s="17">
        <v>0</v>
      </c>
      <c r="V170" s="17">
        <v>0</v>
      </c>
      <c r="W170" s="17">
        <v>0</v>
      </c>
      <c r="X170" s="17">
        <v>0</v>
      </c>
      <c r="Y170" s="23">
        <f>V170/5.5</f>
        <v>0</v>
      </c>
      <c r="Z170" s="16">
        <f>ROUND(Y170,0)</f>
        <v>0</v>
      </c>
      <c r="AA170" s="17">
        <v>21</v>
      </c>
      <c r="AB170" s="17">
        <v>0</v>
      </c>
      <c r="AC170" s="14" t="s">
        <v>56</v>
      </c>
      <c r="AD170" s="18">
        <v>44439</v>
      </c>
      <c r="AE170" s="14" t="s">
        <v>43</v>
      </c>
      <c r="AF170" s="14" t="s">
        <v>61</v>
      </c>
      <c r="AG170" s="19" t="s">
        <v>54</v>
      </c>
      <c r="AH170" s="14" t="s">
        <v>55</v>
      </c>
      <c r="AI170" s="20">
        <f>F170-AN170</f>
        <v>21</v>
      </c>
      <c r="AJ170" s="17">
        <v>6</v>
      </c>
      <c r="AK170" s="21">
        <f>IF(AI170=0,"-",AJ170/AI170)</f>
        <v>0.2857142857142857</v>
      </c>
      <c r="AL170" s="17">
        <v>0</v>
      </c>
      <c r="AM170" s="22">
        <f>IF(AL170=0,0,AL170/AI170)</f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9">
        <v>0</v>
      </c>
    </row>
    <row r="171" spans="1:52" ht="15" customHeight="1" x14ac:dyDescent="0.25">
      <c r="A171" s="14">
        <v>54</v>
      </c>
      <c r="B171" s="15">
        <v>7493</v>
      </c>
      <c r="C171" s="15">
        <v>9</v>
      </c>
      <c r="D171" s="15">
        <v>154311005</v>
      </c>
      <c r="E171" s="15" t="s">
        <v>76</v>
      </c>
      <c r="F171" s="16">
        <f>IF(S171=0,AA171,Z171+SUM(G171:Q171)+AB171)</f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 t="s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23">
        <f>V171/5.5</f>
        <v>0</v>
      </c>
      <c r="Z171" s="16">
        <f>ROUND(Y171,0)</f>
        <v>0</v>
      </c>
      <c r="AA171" s="17">
        <v>0</v>
      </c>
      <c r="AB171" s="17">
        <v>0</v>
      </c>
      <c r="AC171" s="14" t="s">
        <v>56</v>
      </c>
      <c r="AD171" s="18">
        <v>44439</v>
      </c>
      <c r="AE171" s="14" t="s">
        <v>43</v>
      </c>
      <c r="AF171" s="14" t="s">
        <v>61</v>
      </c>
      <c r="AG171" s="19" t="s">
        <v>54</v>
      </c>
      <c r="AH171" s="14" t="s">
        <v>55</v>
      </c>
      <c r="AI171" s="20">
        <f>F171-AN171</f>
        <v>0</v>
      </c>
      <c r="AJ171" s="17">
        <v>0</v>
      </c>
      <c r="AK171" s="21" t="str">
        <f>IF(AI171=0,"-",AJ171/AI171)</f>
        <v>-</v>
      </c>
      <c r="AL171" s="17">
        <v>0</v>
      </c>
      <c r="AM171" s="22">
        <f>IF(AL171=0,0,AL171/AI171)</f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9">
        <v>0</v>
      </c>
    </row>
    <row r="172" spans="1:52" ht="15" customHeight="1" x14ac:dyDescent="0.25">
      <c r="A172" s="14">
        <v>211</v>
      </c>
      <c r="B172" s="15">
        <v>7494</v>
      </c>
      <c r="C172" s="15">
        <v>9</v>
      </c>
      <c r="D172" s="15">
        <v>154311006</v>
      </c>
      <c r="E172" s="15" t="s">
        <v>76</v>
      </c>
      <c r="F172" s="16">
        <f>IF(S172=0,AA172,Z172+SUM(G172:Q172)+AB172)</f>
        <v>19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 t="s">
        <v>0</v>
      </c>
      <c r="S172" s="17">
        <v>1</v>
      </c>
      <c r="T172" s="17">
        <v>1</v>
      </c>
      <c r="U172" s="17">
        <v>0</v>
      </c>
      <c r="V172" s="17">
        <v>106.8</v>
      </c>
      <c r="W172" s="17">
        <v>0</v>
      </c>
      <c r="X172" s="17">
        <v>0</v>
      </c>
      <c r="Y172" s="23">
        <f>V172/5.5</f>
        <v>19.418181818181818</v>
      </c>
      <c r="Z172" s="16">
        <f>ROUND(Y172,0)</f>
        <v>19</v>
      </c>
      <c r="AA172" s="17">
        <v>19</v>
      </c>
      <c r="AB172" s="17">
        <v>0</v>
      </c>
      <c r="AC172" s="14" t="s">
        <v>56</v>
      </c>
      <c r="AD172" s="18">
        <v>44439</v>
      </c>
      <c r="AE172" s="14" t="s">
        <v>43</v>
      </c>
      <c r="AF172" s="14" t="s">
        <v>61</v>
      </c>
      <c r="AG172" s="19" t="s">
        <v>54</v>
      </c>
      <c r="AH172" s="14" t="s">
        <v>55</v>
      </c>
      <c r="AI172" s="20">
        <f>F172-AN172</f>
        <v>19</v>
      </c>
      <c r="AJ172" s="17">
        <v>9</v>
      </c>
      <c r="AK172" s="21">
        <f>IF(AI172=0,"-",AJ172/AI172)</f>
        <v>0.47368421052631576</v>
      </c>
      <c r="AL172" s="17">
        <v>0</v>
      </c>
      <c r="AM172" s="22">
        <f>IF(AL172=0,0,AL172/AI172)</f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9">
        <v>0</v>
      </c>
    </row>
    <row r="173" spans="1:52" ht="15" customHeight="1" x14ac:dyDescent="0.25">
      <c r="A173" s="14">
        <v>23</v>
      </c>
      <c r="B173" s="15">
        <v>7495</v>
      </c>
      <c r="C173" s="15">
        <v>9</v>
      </c>
      <c r="D173" s="15">
        <v>154311007</v>
      </c>
      <c r="E173" s="15" t="s">
        <v>76</v>
      </c>
      <c r="F173" s="16">
        <f>IF(S173=0,AA173,Z173+SUM(G173:Q173)+AB173)</f>
        <v>11</v>
      </c>
      <c r="G173" s="17">
        <v>0</v>
      </c>
      <c r="H173" s="17">
        <v>0</v>
      </c>
      <c r="I173" s="17">
        <v>0</v>
      </c>
      <c r="J173" s="17">
        <v>0</v>
      </c>
      <c r="K173" s="17">
        <v>1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 t="s">
        <v>0</v>
      </c>
      <c r="S173" s="17">
        <v>1</v>
      </c>
      <c r="T173" s="17">
        <v>1</v>
      </c>
      <c r="U173" s="17">
        <v>0</v>
      </c>
      <c r="V173" s="17">
        <v>52.8</v>
      </c>
      <c r="W173" s="17">
        <v>0</v>
      </c>
      <c r="X173" s="17">
        <v>0</v>
      </c>
      <c r="Y173" s="23">
        <f>V173/5.5</f>
        <v>9.6</v>
      </c>
      <c r="Z173" s="16">
        <f>ROUND(Y173,0)</f>
        <v>10</v>
      </c>
      <c r="AA173" s="17">
        <v>11</v>
      </c>
      <c r="AB173" s="17">
        <v>0</v>
      </c>
      <c r="AC173" s="14" t="s">
        <v>56</v>
      </c>
      <c r="AD173" s="18">
        <v>44439</v>
      </c>
      <c r="AE173" s="14" t="s">
        <v>43</v>
      </c>
      <c r="AF173" s="14" t="s">
        <v>61</v>
      </c>
      <c r="AG173" s="19" t="s">
        <v>54</v>
      </c>
      <c r="AH173" s="14" t="s">
        <v>55</v>
      </c>
      <c r="AI173" s="20">
        <f>F173-AN173</f>
        <v>11</v>
      </c>
      <c r="AJ173" s="17">
        <v>7</v>
      </c>
      <c r="AK173" s="21">
        <f>IF(AI173=0,"-",AJ173/AI173)</f>
        <v>0.63636363636363635</v>
      </c>
      <c r="AL173" s="17">
        <v>0</v>
      </c>
      <c r="AM173" s="22">
        <f>IF(AL173=0,0,AL173/AI173)</f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9">
        <v>0</v>
      </c>
    </row>
    <row r="174" spans="1:52" ht="15" customHeight="1" x14ac:dyDescent="0.25">
      <c r="A174" s="14">
        <v>204</v>
      </c>
      <c r="B174" s="15">
        <v>7496</v>
      </c>
      <c r="C174" s="15">
        <v>9</v>
      </c>
      <c r="D174" s="15">
        <v>155311011</v>
      </c>
      <c r="E174" s="15" t="s">
        <v>76</v>
      </c>
      <c r="F174" s="16">
        <f>IF(S174=0,AA174,Z174+SUM(G174:Q174)+AB174)</f>
        <v>27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 t="s">
        <v>0</v>
      </c>
      <c r="S174" s="17">
        <v>1</v>
      </c>
      <c r="T174" s="17">
        <v>1</v>
      </c>
      <c r="U174" s="17">
        <v>0</v>
      </c>
      <c r="V174" s="17">
        <v>148.30000000000001</v>
      </c>
      <c r="W174" s="17">
        <v>0</v>
      </c>
      <c r="X174" s="17">
        <v>0</v>
      </c>
      <c r="Y174" s="23">
        <f>V174/5.5</f>
        <v>26.963636363636365</v>
      </c>
      <c r="Z174" s="16">
        <f>ROUND(Y174,0)</f>
        <v>27</v>
      </c>
      <c r="AA174" s="17">
        <v>27</v>
      </c>
      <c r="AB174" s="17">
        <v>0</v>
      </c>
      <c r="AC174" s="14" t="s">
        <v>56</v>
      </c>
      <c r="AD174" s="18">
        <v>44439</v>
      </c>
      <c r="AE174" s="14" t="s">
        <v>43</v>
      </c>
      <c r="AF174" s="14" t="s">
        <v>61</v>
      </c>
      <c r="AG174" s="19" t="s">
        <v>54</v>
      </c>
      <c r="AH174" s="14" t="s">
        <v>55</v>
      </c>
      <c r="AI174" s="20">
        <f>F174-AN174</f>
        <v>26</v>
      </c>
      <c r="AJ174" s="17">
        <v>23</v>
      </c>
      <c r="AK174" s="21">
        <f>IF(AI174=0,"-",AJ174/AI174)</f>
        <v>0.88461538461538458</v>
      </c>
      <c r="AL174" s="17">
        <v>0</v>
      </c>
      <c r="AM174" s="22">
        <f>IF(AL174=0,0,AL174/AI174)</f>
        <v>0</v>
      </c>
      <c r="AN174" s="17">
        <v>1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9">
        <v>0</v>
      </c>
    </row>
    <row r="175" spans="1:52" ht="15" customHeight="1" x14ac:dyDescent="0.25">
      <c r="A175" s="14">
        <v>171</v>
      </c>
      <c r="B175" s="15">
        <v>7497</v>
      </c>
      <c r="C175" s="15">
        <v>9</v>
      </c>
      <c r="D175" s="15">
        <v>155311014</v>
      </c>
      <c r="E175" s="15" t="s">
        <v>76</v>
      </c>
      <c r="F175" s="16">
        <f>IF(S175=0,AA175,Z175+SUM(G175:Q175)+AB175)</f>
        <v>21</v>
      </c>
      <c r="G175" s="17">
        <v>0</v>
      </c>
      <c r="H175" s="17">
        <v>0</v>
      </c>
      <c r="I175" s="17">
        <v>0</v>
      </c>
      <c r="J175" s="17">
        <v>0</v>
      </c>
      <c r="K175" s="17">
        <v>2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0</v>
      </c>
      <c r="S175" s="17">
        <v>1</v>
      </c>
      <c r="T175" s="17">
        <v>1</v>
      </c>
      <c r="U175" s="17">
        <v>0</v>
      </c>
      <c r="V175" s="17">
        <v>106.9</v>
      </c>
      <c r="W175" s="17">
        <v>0</v>
      </c>
      <c r="X175" s="17">
        <v>0</v>
      </c>
      <c r="Y175" s="23">
        <f>V175/5.5</f>
        <v>19.436363636363637</v>
      </c>
      <c r="Z175" s="16">
        <f>ROUND(Y175,0)</f>
        <v>19</v>
      </c>
      <c r="AA175" s="17">
        <v>18</v>
      </c>
      <c r="AB175" s="17">
        <v>0</v>
      </c>
      <c r="AC175" s="14" t="s">
        <v>56</v>
      </c>
      <c r="AD175" s="18">
        <v>44439</v>
      </c>
      <c r="AE175" s="14" t="s">
        <v>43</v>
      </c>
      <c r="AF175" s="14" t="s">
        <v>61</v>
      </c>
      <c r="AG175" s="19" t="s">
        <v>54</v>
      </c>
      <c r="AH175" s="14" t="s">
        <v>55</v>
      </c>
      <c r="AI175" s="20">
        <f>F175-AN175</f>
        <v>21</v>
      </c>
      <c r="AJ175" s="17">
        <v>16</v>
      </c>
      <c r="AK175" s="21">
        <f>IF(AI175=0,"-",AJ175/AI175)</f>
        <v>0.76190476190476186</v>
      </c>
      <c r="AL175" s="17">
        <v>0</v>
      </c>
      <c r="AM175" s="22">
        <f>IF(AL175=0,0,AL175/AI175)</f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9">
        <v>0</v>
      </c>
    </row>
    <row r="176" spans="1:52" ht="15" customHeight="1" x14ac:dyDescent="0.25">
      <c r="A176" s="14">
        <v>20</v>
      </c>
      <c r="B176" s="15">
        <v>7498</v>
      </c>
      <c r="C176" s="15">
        <v>9</v>
      </c>
      <c r="D176" s="15">
        <v>155311015</v>
      </c>
      <c r="E176" s="15" t="s">
        <v>76</v>
      </c>
      <c r="F176" s="16">
        <f>IF(S176=0,AA176,Z176+SUM(G176:Q176)+AB176)</f>
        <v>8</v>
      </c>
      <c r="G176" s="17">
        <v>0</v>
      </c>
      <c r="H176" s="17">
        <v>0</v>
      </c>
      <c r="I176" s="17">
        <v>0</v>
      </c>
      <c r="J176" s="17">
        <v>0</v>
      </c>
      <c r="K176" s="17">
        <v>2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 t="s">
        <v>0</v>
      </c>
      <c r="S176" s="17">
        <v>1</v>
      </c>
      <c r="T176" s="17">
        <v>1</v>
      </c>
      <c r="U176" s="17">
        <v>0</v>
      </c>
      <c r="V176" s="17">
        <v>35.6</v>
      </c>
      <c r="W176" s="17">
        <v>0</v>
      </c>
      <c r="X176" s="17">
        <v>0</v>
      </c>
      <c r="Y176" s="23">
        <f>V176/5.5</f>
        <v>6.4727272727272727</v>
      </c>
      <c r="Z176" s="16">
        <f>ROUND(Y176,0)</f>
        <v>6</v>
      </c>
      <c r="AA176" s="17">
        <v>8</v>
      </c>
      <c r="AB176" s="17">
        <v>0</v>
      </c>
      <c r="AC176" s="14" t="s">
        <v>56</v>
      </c>
      <c r="AD176" s="18">
        <v>44439</v>
      </c>
      <c r="AE176" s="14" t="s">
        <v>43</v>
      </c>
      <c r="AF176" s="14" t="s">
        <v>61</v>
      </c>
      <c r="AG176" s="19" t="s">
        <v>54</v>
      </c>
      <c r="AH176" s="14" t="s">
        <v>55</v>
      </c>
      <c r="AI176" s="20">
        <f>F176-AN176</f>
        <v>8</v>
      </c>
      <c r="AJ176" s="17">
        <v>7</v>
      </c>
      <c r="AK176" s="21">
        <f>IF(AI176=0,"-",AJ176/AI176)</f>
        <v>0.875</v>
      </c>
      <c r="AL176" s="17">
        <v>0</v>
      </c>
      <c r="AM176" s="22">
        <f>IF(AL176=0,0,AL176/AI176)</f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2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9">
        <v>0</v>
      </c>
    </row>
    <row r="177" spans="1:52" ht="15" customHeight="1" x14ac:dyDescent="0.25">
      <c r="A177" s="14">
        <v>224</v>
      </c>
      <c r="B177" s="15">
        <v>7499</v>
      </c>
      <c r="C177" s="15">
        <v>9</v>
      </c>
      <c r="D177" s="15">
        <v>155311016</v>
      </c>
      <c r="E177" s="15" t="s">
        <v>76</v>
      </c>
      <c r="F177" s="16">
        <f>IF(S177=0,AA177,Z177+SUM(G177:Q177)+AB177)</f>
        <v>12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0</v>
      </c>
      <c r="S177" s="17">
        <v>1</v>
      </c>
      <c r="T177" s="17">
        <v>1</v>
      </c>
      <c r="U177" s="17">
        <v>0</v>
      </c>
      <c r="V177" s="17">
        <v>67</v>
      </c>
      <c r="W177" s="17">
        <v>0</v>
      </c>
      <c r="X177" s="17">
        <v>0</v>
      </c>
      <c r="Y177" s="23">
        <f>V177/5.5</f>
        <v>12.181818181818182</v>
      </c>
      <c r="Z177" s="16">
        <f>ROUND(Y177,0)</f>
        <v>12</v>
      </c>
      <c r="AA177" s="17">
        <v>12</v>
      </c>
      <c r="AB177" s="17">
        <v>0</v>
      </c>
      <c r="AC177" s="14" t="s">
        <v>56</v>
      </c>
      <c r="AD177" s="18">
        <v>44439</v>
      </c>
      <c r="AE177" s="14" t="s">
        <v>43</v>
      </c>
      <c r="AF177" s="14" t="s">
        <v>61</v>
      </c>
      <c r="AG177" s="19" t="s">
        <v>54</v>
      </c>
      <c r="AH177" s="14" t="s">
        <v>55</v>
      </c>
      <c r="AI177" s="20">
        <f>F177-AN177</f>
        <v>11</v>
      </c>
      <c r="AJ177" s="17">
        <v>13</v>
      </c>
      <c r="AK177" s="21">
        <f>IF(AI177=0,"-",AJ177/AI177)</f>
        <v>1.1818181818181819</v>
      </c>
      <c r="AL177" s="17">
        <v>1</v>
      </c>
      <c r="AM177" s="22">
        <f>IF(AL177=0,0,AL177/AI177)</f>
        <v>9.0909090909090912E-2</v>
      </c>
      <c r="AN177" s="17">
        <v>1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9">
        <v>0</v>
      </c>
    </row>
    <row r="178" spans="1:52" ht="15" customHeight="1" x14ac:dyDescent="0.25">
      <c r="A178" s="14">
        <v>214</v>
      </c>
      <c r="B178" s="15">
        <v>7500</v>
      </c>
      <c r="C178" s="15">
        <v>9</v>
      </c>
      <c r="D178" s="15">
        <v>155311017</v>
      </c>
      <c r="E178" s="15" t="s">
        <v>76</v>
      </c>
      <c r="F178" s="16">
        <f>IF(S178=0,AA178,Z178+SUM(G178:Q178)+AB178)</f>
        <v>6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 t="s">
        <v>0</v>
      </c>
      <c r="S178" s="17">
        <v>1</v>
      </c>
      <c r="T178" s="17">
        <v>1</v>
      </c>
      <c r="U178" s="17">
        <v>0</v>
      </c>
      <c r="V178" s="17">
        <v>32.6</v>
      </c>
      <c r="W178" s="17">
        <v>0</v>
      </c>
      <c r="X178" s="17">
        <v>0</v>
      </c>
      <c r="Y178" s="23">
        <f>V178/5.5</f>
        <v>5.9272727272727277</v>
      </c>
      <c r="Z178" s="16">
        <f>ROUND(Y178,0)</f>
        <v>6</v>
      </c>
      <c r="AA178" s="17">
        <v>6</v>
      </c>
      <c r="AB178" s="17">
        <v>0</v>
      </c>
      <c r="AC178" s="14" t="s">
        <v>56</v>
      </c>
      <c r="AD178" s="18">
        <v>44439</v>
      </c>
      <c r="AE178" s="14" t="s">
        <v>43</v>
      </c>
      <c r="AF178" s="14" t="s">
        <v>61</v>
      </c>
      <c r="AG178" s="19" t="s">
        <v>54</v>
      </c>
      <c r="AH178" s="14" t="s">
        <v>55</v>
      </c>
      <c r="AI178" s="20">
        <f>F178-AN178</f>
        <v>5</v>
      </c>
      <c r="AJ178" s="17">
        <v>5</v>
      </c>
      <c r="AK178" s="21">
        <f>IF(AI178=0,"-",AJ178/AI178)</f>
        <v>1</v>
      </c>
      <c r="AL178" s="17">
        <v>0</v>
      </c>
      <c r="AM178" s="22">
        <f>IF(AL178=0,0,AL178/AI178)</f>
        <v>0</v>
      </c>
      <c r="AN178" s="17">
        <v>1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9">
        <v>0</v>
      </c>
    </row>
    <row r="179" spans="1:52" ht="15" customHeight="1" x14ac:dyDescent="0.25">
      <c r="A179" s="14">
        <v>209</v>
      </c>
      <c r="B179" s="15">
        <v>7501</v>
      </c>
      <c r="C179" s="15">
        <v>9</v>
      </c>
      <c r="D179" s="15">
        <v>155311045</v>
      </c>
      <c r="E179" s="15" t="s">
        <v>76</v>
      </c>
      <c r="F179" s="16">
        <f>IF(S179=0,AA179,Z179+SUM(G179:Q179)+AB179)</f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 t="s">
        <v>0</v>
      </c>
      <c r="S179" s="17">
        <v>99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23">
        <f>V179/5.5</f>
        <v>0</v>
      </c>
      <c r="Z179" s="16">
        <f>ROUND(Y179,0)</f>
        <v>0</v>
      </c>
      <c r="AA179" s="17">
        <v>0</v>
      </c>
      <c r="AB179" s="17">
        <v>0</v>
      </c>
      <c r="AC179" s="14" t="s">
        <v>56</v>
      </c>
      <c r="AD179" s="18">
        <v>44439</v>
      </c>
      <c r="AE179" s="14" t="s">
        <v>43</v>
      </c>
      <c r="AF179" s="14" t="s">
        <v>61</v>
      </c>
      <c r="AG179" s="19" t="s">
        <v>54</v>
      </c>
      <c r="AH179" s="14" t="s">
        <v>55</v>
      </c>
      <c r="AI179" s="20">
        <f>F179-AN179</f>
        <v>0</v>
      </c>
      <c r="AJ179" s="17">
        <v>4</v>
      </c>
      <c r="AK179" s="21" t="str">
        <f>IF(AI179=0,"-",AJ179/AI179)</f>
        <v>-</v>
      </c>
      <c r="AL179" s="17">
        <v>0</v>
      </c>
      <c r="AM179" s="22">
        <f>IF(AL179=0,0,AL179/AI179)</f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9">
        <v>0</v>
      </c>
    </row>
    <row r="180" spans="1:52" ht="15" customHeight="1" x14ac:dyDescent="0.25">
      <c r="A180" s="14">
        <v>86</v>
      </c>
      <c r="B180" s="15">
        <v>7502</v>
      </c>
      <c r="C180" s="15">
        <v>9</v>
      </c>
      <c r="D180" s="15">
        <v>155311047</v>
      </c>
      <c r="E180" s="15" t="s">
        <v>76</v>
      </c>
      <c r="F180" s="16">
        <f>IF(S180=0,AA180,Z180+SUM(G180:Q180)+AB180)</f>
        <v>10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0</v>
      </c>
      <c r="S180" s="17">
        <v>1</v>
      </c>
      <c r="T180" s="17">
        <v>1</v>
      </c>
      <c r="U180" s="17">
        <v>0</v>
      </c>
      <c r="V180" s="17">
        <v>50.5</v>
      </c>
      <c r="W180" s="17">
        <v>0</v>
      </c>
      <c r="X180" s="17">
        <v>0</v>
      </c>
      <c r="Y180" s="23">
        <f>V180/5.5</f>
        <v>9.1818181818181817</v>
      </c>
      <c r="Z180" s="16">
        <f>ROUND(Y180,0)</f>
        <v>9</v>
      </c>
      <c r="AA180" s="17">
        <v>10</v>
      </c>
      <c r="AB180" s="17">
        <v>1</v>
      </c>
      <c r="AC180" s="14" t="s">
        <v>56</v>
      </c>
      <c r="AD180" s="18">
        <v>44439</v>
      </c>
      <c r="AE180" s="14" t="s">
        <v>43</v>
      </c>
      <c r="AF180" s="14" t="s">
        <v>61</v>
      </c>
      <c r="AG180" s="19" t="s">
        <v>54</v>
      </c>
      <c r="AH180" s="14" t="s">
        <v>55</v>
      </c>
      <c r="AI180" s="20">
        <f>F180-AN180</f>
        <v>10</v>
      </c>
      <c r="AJ180" s="17">
        <v>4</v>
      </c>
      <c r="AK180" s="21">
        <f>IF(AI180=0,"-",AJ180/AI180)</f>
        <v>0.4</v>
      </c>
      <c r="AL180" s="17">
        <v>0</v>
      </c>
      <c r="AM180" s="22">
        <f>IF(AL180=0,0,AL180/AI180)</f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9">
        <v>0</v>
      </c>
    </row>
    <row r="181" spans="1:52" ht="15" customHeight="1" x14ac:dyDescent="0.25">
      <c r="A181" s="14">
        <v>203</v>
      </c>
      <c r="B181" s="15">
        <v>7503</v>
      </c>
      <c r="C181" s="15">
        <v>9</v>
      </c>
      <c r="D181" s="15">
        <v>155311048</v>
      </c>
      <c r="E181" s="15" t="s">
        <v>76</v>
      </c>
      <c r="F181" s="16">
        <f>IF(S181=0,AA181,Z181+SUM(G181:Q181)+AB181)</f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 t="s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3">
        <f>V181/5.5</f>
        <v>0</v>
      </c>
      <c r="Z181" s="16">
        <f>ROUND(Y181,0)</f>
        <v>0</v>
      </c>
      <c r="AA181" s="17">
        <v>0</v>
      </c>
      <c r="AB181" s="17">
        <v>0</v>
      </c>
      <c r="AC181" s="14" t="s">
        <v>56</v>
      </c>
      <c r="AD181" s="18">
        <v>44439</v>
      </c>
      <c r="AE181" s="14" t="s">
        <v>43</v>
      </c>
      <c r="AF181" s="14" t="s">
        <v>61</v>
      </c>
      <c r="AG181" s="19" t="s">
        <v>54</v>
      </c>
      <c r="AH181" s="14" t="s">
        <v>55</v>
      </c>
      <c r="AI181" s="20">
        <f>F181-AN181</f>
        <v>0</v>
      </c>
      <c r="AJ181" s="17">
        <v>0</v>
      </c>
      <c r="AK181" s="21" t="str">
        <f>IF(AI181=0,"-",AJ181/AI181)</f>
        <v>-</v>
      </c>
      <c r="AL181" s="17">
        <v>0</v>
      </c>
      <c r="AM181" s="22">
        <f>IF(AL181=0,0,AL181/AI181)</f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9">
        <v>0</v>
      </c>
    </row>
    <row r="182" spans="1:52" ht="15" customHeight="1" x14ac:dyDescent="0.25">
      <c r="A182" s="14">
        <v>81</v>
      </c>
      <c r="B182" s="15">
        <v>7504</v>
      </c>
      <c r="C182" s="15">
        <v>9</v>
      </c>
      <c r="D182" s="15">
        <v>155311049</v>
      </c>
      <c r="E182" s="15" t="s">
        <v>76</v>
      </c>
      <c r="F182" s="16">
        <f>IF(S182=0,AA182,Z182+SUM(G182:Q182)+AB182)</f>
        <v>20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 t="s">
        <v>0</v>
      </c>
      <c r="S182" s="17">
        <v>1</v>
      </c>
      <c r="T182" s="17">
        <v>1</v>
      </c>
      <c r="U182" s="17">
        <v>0</v>
      </c>
      <c r="V182" s="17">
        <v>111</v>
      </c>
      <c r="W182" s="17">
        <v>0</v>
      </c>
      <c r="X182" s="17">
        <v>0</v>
      </c>
      <c r="Y182" s="23">
        <f>V182/5.5</f>
        <v>20.181818181818183</v>
      </c>
      <c r="Z182" s="16">
        <f>ROUND(Y182,0)</f>
        <v>20</v>
      </c>
      <c r="AA182" s="17">
        <v>21</v>
      </c>
      <c r="AB182" s="17">
        <v>0</v>
      </c>
      <c r="AC182" s="14" t="s">
        <v>56</v>
      </c>
      <c r="AD182" s="18">
        <v>44439</v>
      </c>
      <c r="AE182" s="14" t="s">
        <v>43</v>
      </c>
      <c r="AF182" s="14" t="s">
        <v>61</v>
      </c>
      <c r="AG182" s="19" t="s">
        <v>54</v>
      </c>
      <c r="AH182" s="14" t="s">
        <v>55</v>
      </c>
      <c r="AI182" s="20">
        <f>F182-AN182</f>
        <v>20</v>
      </c>
      <c r="AJ182" s="17">
        <v>15</v>
      </c>
      <c r="AK182" s="21">
        <f>IF(AI182=0,"-",AJ182/AI182)</f>
        <v>0.75</v>
      </c>
      <c r="AL182" s="17">
        <v>0</v>
      </c>
      <c r="AM182" s="22">
        <f>IF(AL182=0,0,AL182/AI182)</f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9">
        <v>0</v>
      </c>
    </row>
    <row r="183" spans="1:52" ht="15" customHeight="1" x14ac:dyDescent="0.25">
      <c r="A183" s="14">
        <v>74</v>
      </c>
      <c r="B183" s="15">
        <v>7505</v>
      </c>
      <c r="C183" s="15">
        <v>9</v>
      </c>
      <c r="D183" s="15">
        <v>156311054</v>
      </c>
      <c r="E183" s="15" t="s">
        <v>76</v>
      </c>
      <c r="F183" s="16">
        <f>IF(S183=0,AA183,Z183+SUM(G183:Q183)+AB183)</f>
        <v>106</v>
      </c>
      <c r="G183" s="17">
        <v>2</v>
      </c>
      <c r="H183" s="17">
        <v>0</v>
      </c>
      <c r="I183" s="17">
        <v>0</v>
      </c>
      <c r="J183" s="17">
        <v>0</v>
      </c>
      <c r="K183" s="17">
        <v>4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 t="s">
        <v>0</v>
      </c>
      <c r="S183" s="17">
        <v>1</v>
      </c>
      <c r="T183" s="17">
        <v>13</v>
      </c>
      <c r="U183" s="17">
        <v>0</v>
      </c>
      <c r="V183" s="17">
        <v>35</v>
      </c>
      <c r="W183" s="17">
        <v>0</v>
      </c>
      <c r="X183" s="17">
        <v>0</v>
      </c>
      <c r="Y183" s="23">
        <f>V183/5.5</f>
        <v>6.3636363636363633</v>
      </c>
      <c r="Z183" s="16">
        <f>ROUND(Y183,0)</f>
        <v>6</v>
      </c>
      <c r="AA183" s="17">
        <v>107</v>
      </c>
      <c r="AB183" s="17">
        <v>94</v>
      </c>
      <c r="AC183" s="14" t="s">
        <v>56</v>
      </c>
      <c r="AD183" s="18">
        <v>44439</v>
      </c>
      <c r="AE183" s="14" t="s">
        <v>43</v>
      </c>
      <c r="AF183" s="14" t="s">
        <v>61</v>
      </c>
      <c r="AG183" s="19" t="s">
        <v>54</v>
      </c>
      <c r="AH183" s="14" t="s">
        <v>55</v>
      </c>
      <c r="AI183" s="20">
        <f>F183-AN183</f>
        <v>101</v>
      </c>
      <c r="AJ183" s="17">
        <v>80</v>
      </c>
      <c r="AK183" s="21">
        <f>IF(AI183=0,"-",AJ183/AI183)</f>
        <v>0.79207920792079212</v>
      </c>
      <c r="AL183" s="17">
        <v>0</v>
      </c>
      <c r="AM183" s="22">
        <f>IF(AL183=0,0,AL183/AI183)</f>
        <v>0</v>
      </c>
      <c r="AN183" s="17">
        <v>5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9" t="s">
        <v>159</v>
      </c>
    </row>
    <row r="184" spans="1:52" ht="15" customHeight="1" x14ac:dyDescent="0.25">
      <c r="A184" s="14">
        <v>167</v>
      </c>
      <c r="B184" s="15">
        <v>7506</v>
      </c>
      <c r="C184" s="15">
        <v>9</v>
      </c>
      <c r="D184" s="15">
        <v>156312079</v>
      </c>
      <c r="E184" s="15" t="s">
        <v>76</v>
      </c>
      <c r="F184" s="16">
        <f>IF(S184=0,AA184,Z184+SUM(G184:Q184)+AB184)</f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 t="s">
        <v>0</v>
      </c>
      <c r="S184" s="17">
        <v>99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23">
        <f>V184/5.5</f>
        <v>0</v>
      </c>
      <c r="Z184" s="16">
        <f>ROUND(Y184,0)</f>
        <v>0</v>
      </c>
      <c r="AA184" s="17">
        <v>0</v>
      </c>
      <c r="AB184" s="17">
        <v>0</v>
      </c>
      <c r="AC184" s="14" t="s">
        <v>56</v>
      </c>
      <c r="AD184" s="18">
        <v>44439</v>
      </c>
      <c r="AE184" s="14" t="s">
        <v>43</v>
      </c>
      <c r="AF184" s="14" t="s">
        <v>61</v>
      </c>
      <c r="AG184" s="19" t="s">
        <v>54</v>
      </c>
      <c r="AH184" s="14" t="s">
        <v>55</v>
      </c>
      <c r="AI184" s="20">
        <f>F184-AN184</f>
        <v>0</v>
      </c>
      <c r="AJ184" s="17">
        <v>0</v>
      </c>
      <c r="AK184" s="21" t="str">
        <f>IF(AI184=0,"-",AJ184/AI184)</f>
        <v>-</v>
      </c>
      <c r="AL184" s="17">
        <v>0</v>
      </c>
      <c r="AM184" s="22">
        <f>IF(AL184=0,0,AL184/AI184)</f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9">
        <v>0</v>
      </c>
    </row>
    <row r="185" spans="1:52" ht="15" customHeight="1" x14ac:dyDescent="0.25">
      <c r="A185" s="14">
        <v>206</v>
      </c>
      <c r="B185" s="15">
        <v>7507</v>
      </c>
      <c r="C185" s="15">
        <v>9</v>
      </c>
      <c r="D185" s="15">
        <v>156312080</v>
      </c>
      <c r="E185" s="15" t="s">
        <v>76</v>
      </c>
      <c r="F185" s="16">
        <f>IF(S185=0,AA185,Z185+SUM(G185:Q185)+AB185)</f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 t="s">
        <v>0</v>
      </c>
      <c r="S185" s="17">
        <v>99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23">
        <f>V185/5.5</f>
        <v>0</v>
      </c>
      <c r="Z185" s="16">
        <f>ROUND(Y185,0)</f>
        <v>0</v>
      </c>
      <c r="AA185" s="17">
        <v>0</v>
      </c>
      <c r="AB185" s="17">
        <v>0</v>
      </c>
      <c r="AC185" s="14" t="s">
        <v>56</v>
      </c>
      <c r="AD185" s="18">
        <v>44439</v>
      </c>
      <c r="AE185" s="14" t="s">
        <v>43</v>
      </c>
      <c r="AF185" s="14" t="s">
        <v>61</v>
      </c>
      <c r="AG185" s="19" t="s">
        <v>54</v>
      </c>
      <c r="AH185" s="14" t="s">
        <v>55</v>
      </c>
      <c r="AI185" s="20">
        <f>F185-AN185</f>
        <v>0</v>
      </c>
      <c r="AJ185" s="17">
        <v>0</v>
      </c>
      <c r="AK185" s="21" t="str">
        <f>IF(AI185=0,"-",AJ185/AI185)</f>
        <v>-</v>
      </c>
      <c r="AL185" s="17">
        <v>0</v>
      </c>
      <c r="AM185" s="22">
        <f>IF(AL185=0,0,AL185/AI185)</f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9">
        <v>0</v>
      </c>
    </row>
    <row r="186" spans="1:52" ht="15" customHeight="1" x14ac:dyDescent="0.25">
      <c r="A186" s="14">
        <v>299</v>
      </c>
      <c r="B186" s="15">
        <v>7771</v>
      </c>
      <c r="C186" s="15">
        <v>9</v>
      </c>
      <c r="D186" s="15">
        <v>155311034</v>
      </c>
      <c r="E186" s="15" t="s">
        <v>117</v>
      </c>
      <c r="F186" s="16">
        <f>IF(S186=0,AA186,Z186+SUM(G186:Q186)+AB186)</f>
        <v>7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 t="s">
        <v>0</v>
      </c>
      <c r="S186" s="17">
        <v>1</v>
      </c>
      <c r="T186" s="17">
        <v>1</v>
      </c>
      <c r="U186" s="17">
        <v>0</v>
      </c>
      <c r="V186" s="17">
        <v>37.700000000000003</v>
      </c>
      <c r="W186" s="17">
        <v>0</v>
      </c>
      <c r="X186" s="17">
        <v>0</v>
      </c>
      <c r="Y186" s="23">
        <f>V186/5.5</f>
        <v>6.8545454545454554</v>
      </c>
      <c r="Z186" s="16">
        <f>ROUND(Y186,0)</f>
        <v>7</v>
      </c>
      <c r="AA186" s="17">
        <v>6</v>
      </c>
      <c r="AB186" s="17">
        <v>0</v>
      </c>
      <c r="AC186" s="14" t="s">
        <v>56</v>
      </c>
      <c r="AD186" s="18">
        <v>44439</v>
      </c>
      <c r="AE186" s="14" t="s">
        <v>43</v>
      </c>
      <c r="AF186" s="14" t="s">
        <v>61</v>
      </c>
      <c r="AG186" s="19" t="s">
        <v>54</v>
      </c>
      <c r="AH186" s="14" t="s">
        <v>55</v>
      </c>
      <c r="AI186" s="20">
        <f>F186-AN186</f>
        <v>7</v>
      </c>
      <c r="AJ186" s="17">
        <v>7</v>
      </c>
      <c r="AK186" s="21">
        <f>IF(AI186=0,"-",AJ186/AI186)</f>
        <v>1</v>
      </c>
      <c r="AL186" s="17">
        <v>0</v>
      </c>
      <c r="AM186" s="22">
        <f>IF(AL186=0,0,AL186/AI186)</f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9">
        <v>0</v>
      </c>
    </row>
    <row r="187" spans="1:52" ht="15" customHeight="1" x14ac:dyDescent="0.25">
      <c r="A187" s="14">
        <v>371</v>
      </c>
      <c r="B187" s="15">
        <v>7772</v>
      </c>
      <c r="C187" s="15">
        <v>9</v>
      </c>
      <c r="D187" s="15">
        <v>155311035</v>
      </c>
      <c r="E187" s="15" t="s">
        <v>117</v>
      </c>
      <c r="F187" s="16">
        <f>IF(S187=0,AA187,Z187+SUM(G187:Q187)+AB187)</f>
        <v>3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 t="s">
        <v>0</v>
      </c>
      <c r="S187" s="17">
        <v>1</v>
      </c>
      <c r="T187" s="17">
        <v>1</v>
      </c>
      <c r="U187" s="17">
        <v>0</v>
      </c>
      <c r="V187" s="17">
        <v>16</v>
      </c>
      <c r="W187" s="17">
        <v>0</v>
      </c>
      <c r="X187" s="17">
        <v>0</v>
      </c>
      <c r="Y187" s="23">
        <f>V187/5.5</f>
        <v>2.9090909090909092</v>
      </c>
      <c r="Z187" s="16">
        <f>ROUND(Y187,0)</f>
        <v>3</v>
      </c>
      <c r="AA187" s="17">
        <v>3</v>
      </c>
      <c r="AB187" s="17">
        <v>0</v>
      </c>
      <c r="AC187" s="14" t="s">
        <v>56</v>
      </c>
      <c r="AD187" s="18">
        <v>44439</v>
      </c>
      <c r="AE187" s="14" t="s">
        <v>43</v>
      </c>
      <c r="AF187" s="14" t="s">
        <v>61</v>
      </c>
      <c r="AG187" s="19" t="s">
        <v>54</v>
      </c>
      <c r="AH187" s="14" t="s">
        <v>55</v>
      </c>
      <c r="AI187" s="20">
        <f>F187-AN187</f>
        <v>3</v>
      </c>
      <c r="AJ187" s="17">
        <v>3</v>
      </c>
      <c r="AK187" s="21">
        <f>IF(AI187=0,"-",AJ187/AI187)</f>
        <v>1</v>
      </c>
      <c r="AL187" s="17">
        <v>0</v>
      </c>
      <c r="AM187" s="22">
        <f>IF(AL187=0,0,AL187/AI187)</f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9">
        <v>0</v>
      </c>
    </row>
    <row r="188" spans="1:52" ht="15" customHeight="1" x14ac:dyDescent="0.25">
      <c r="A188" s="14">
        <v>297</v>
      </c>
      <c r="B188" s="15">
        <v>7773</v>
      </c>
      <c r="C188" s="15">
        <v>9</v>
      </c>
      <c r="D188" s="15">
        <v>155311036</v>
      </c>
      <c r="E188" s="15" t="s">
        <v>117</v>
      </c>
      <c r="F188" s="16">
        <f>IF(S188=0,AA188,Z188+SUM(G188:Q188)+AB188)</f>
        <v>6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 t="s">
        <v>0</v>
      </c>
      <c r="S188" s="17">
        <v>1</v>
      </c>
      <c r="T188" s="17">
        <v>1</v>
      </c>
      <c r="U188" s="17">
        <v>0</v>
      </c>
      <c r="V188" s="17">
        <v>33.200000000000003</v>
      </c>
      <c r="W188" s="17">
        <v>0</v>
      </c>
      <c r="X188" s="17">
        <v>0</v>
      </c>
      <c r="Y188" s="23">
        <f>V188/5.5</f>
        <v>6.036363636363637</v>
      </c>
      <c r="Z188" s="16">
        <f>ROUND(Y188,0)</f>
        <v>6</v>
      </c>
      <c r="AA188" s="17">
        <v>6</v>
      </c>
      <c r="AB188" s="17">
        <v>0</v>
      </c>
      <c r="AC188" s="14" t="s">
        <v>56</v>
      </c>
      <c r="AD188" s="18">
        <v>44439</v>
      </c>
      <c r="AE188" s="14" t="s">
        <v>43</v>
      </c>
      <c r="AF188" s="14" t="s">
        <v>61</v>
      </c>
      <c r="AG188" s="19" t="s">
        <v>54</v>
      </c>
      <c r="AH188" s="14" t="s">
        <v>55</v>
      </c>
      <c r="AI188" s="20">
        <f>F188-AN188</f>
        <v>6</v>
      </c>
      <c r="AJ188" s="17">
        <v>6</v>
      </c>
      <c r="AK188" s="21">
        <f>IF(AI188=0,"-",AJ188/AI188)</f>
        <v>1</v>
      </c>
      <c r="AL188" s="17">
        <v>0</v>
      </c>
      <c r="AM188" s="22">
        <f>IF(AL188=0,0,AL188/AI188)</f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9">
        <v>0</v>
      </c>
    </row>
    <row r="189" spans="1:52" ht="15" customHeight="1" x14ac:dyDescent="0.25">
      <c r="A189" s="14">
        <v>293</v>
      </c>
      <c r="B189" s="15">
        <v>7774</v>
      </c>
      <c r="C189" s="15">
        <v>9</v>
      </c>
      <c r="D189" s="15">
        <v>155311037</v>
      </c>
      <c r="E189" s="15" t="s">
        <v>117</v>
      </c>
      <c r="F189" s="16">
        <f>IF(S189=0,AA189,Z189+SUM(G189:Q189)+AB189)</f>
        <v>11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 t="s">
        <v>0</v>
      </c>
      <c r="S189" s="17">
        <v>1</v>
      </c>
      <c r="T189" s="17">
        <v>1</v>
      </c>
      <c r="U189" s="17">
        <v>0</v>
      </c>
      <c r="V189" s="17">
        <v>62.1</v>
      </c>
      <c r="W189" s="17">
        <v>0</v>
      </c>
      <c r="X189" s="17">
        <v>0</v>
      </c>
      <c r="Y189" s="23">
        <f>V189/5.5</f>
        <v>11.290909090909091</v>
      </c>
      <c r="Z189" s="16">
        <f>ROUND(Y189,0)</f>
        <v>11</v>
      </c>
      <c r="AA189" s="17">
        <v>12</v>
      </c>
      <c r="AB189" s="17">
        <v>0</v>
      </c>
      <c r="AC189" s="14" t="s">
        <v>56</v>
      </c>
      <c r="AD189" s="18">
        <v>44439</v>
      </c>
      <c r="AE189" s="14" t="s">
        <v>43</v>
      </c>
      <c r="AF189" s="14" t="s">
        <v>61</v>
      </c>
      <c r="AG189" s="19" t="s">
        <v>54</v>
      </c>
      <c r="AH189" s="14" t="s">
        <v>55</v>
      </c>
      <c r="AI189" s="20">
        <f>F189-AN189</f>
        <v>11</v>
      </c>
      <c r="AJ189" s="17">
        <v>10</v>
      </c>
      <c r="AK189" s="21">
        <f>IF(AI189=0,"-",AJ189/AI189)</f>
        <v>0.90909090909090906</v>
      </c>
      <c r="AL189" s="17">
        <v>0</v>
      </c>
      <c r="AM189" s="22">
        <f>IF(AL189=0,0,AL189/AI189)</f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9">
        <v>0</v>
      </c>
    </row>
    <row r="190" spans="1:52" ht="15" customHeight="1" x14ac:dyDescent="0.25">
      <c r="A190" s="14">
        <v>288</v>
      </c>
      <c r="B190" s="15">
        <v>7775</v>
      </c>
      <c r="C190" s="15">
        <v>9</v>
      </c>
      <c r="D190" s="15">
        <v>155311038</v>
      </c>
      <c r="E190" s="15" t="s">
        <v>117</v>
      </c>
      <c r="F190" s="16">
        <f>IF(S190=0,AA190,Z190+SUM(G190:Q190)+AB190)</f>
        <v>6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 t="s">
        <v>0</v>
      </c>
      <c r="S190" s="17">
        <v>1</v>
      </c>
      <c r="T190" s="17">
        <v>1</v>
      </c>
      <c r="U190" s="17">
        <v>0</v>
      </c>
      <c r="V190" s="17">
        <v>30.8</v>
      </c>
      <c r="W190" s="17">
        <v>0</v>
      </c>
      <c r="X190" s="17">
        <v>0</v>
      </c>
      <c r="Y190" s="23">
        <f>V190/5.5</f>
        <v>5.6000000000000005</v>
      </c>
      <c r="Z190" s="16">
        <f>ROUND(Y190,0)</f>
        <v>6</v>
      </c>
      <c r="AA190" s="17">
        <v>6</v>
      </c>
      <c r="AB190" s="17">
        <v>0</v>
      </c>
      <c r="AC190" s="14" t="s">
        <v>56</v>
      </c>
      <c r="AD190" s="18">
        <v>44439</v>
      </c>
      <c r="AE190" s="14" t="s">
        <v>43</v>
      </c>
      <c r="AF190" s="14" t="s">
        <v>61</v>
      </c>
      <c r="AG190" s="19" t="s">
        <v>54</v>
      </c>
      <c r="AH190" s="14" t="s">
        <v>55</v>
      </c>
      <c r="AI190" s="20">
        <f>F190-AN190</f>
        <v>6</v>
      </c>
      <c r="AJ190" s="17">
        <v>4</v>
      </c>
      <c r="AK190" s="21">
        <f>IF(AI190=0,"-",AJ190/AI190)</f>
        <v>0.66666666666666663</v>
      </c>
      <c r="AL190" s="17">
        <v>0</v>
      </c>
      <c r="AM190" s="22">
        <f>IF(AL190=0,0,AL190/AI190)</f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9">
        <v>0</v>
      </c>
    </row>
    <row r="191" spans="1:52" ht="15" customHeight="1" x14ac:dyDescent="0.25">
      <c r="A191" s="14">
        <v>295</v>
      </c>
      <c r="B191" s="15">
        <v>7776</v>
      </c>
      <c r="C191" s="15">
        <v>9</v>
      </c>
      <c r="D191" s="15">
        <v>156311050</v>
      </c>
      <c r="E191" s="15" t="s">
        <v>117</v>
      </c>
      <c r="F191" s="16">
        <f>IF(S191=0,AA191,Z191+SUM(G191:Q191)+AB191)</f>
        <v>14</v>
      </c>
      <c r="G191" s="17">
        <v>0</v>
      </c>
      <c r="H191" s="17">
        <v>0</v>
      </c>
      <c r="I191" s="17">
        <v>0</v>
      </c>
      <c r="J191" s="17">
        <v>0</v>
      </c>
      <c r="K191" s="17">
        <v>1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 t="s">
        <v>0</v>
      </c>
      <c r="S191" s="17">
        <v>1</v>
      </c>
      <c r="T191" s="17">
        <v>1</v>
      </c>
      <c r="U191" s="17">
        <v>0</v>
      </c>
      <c r="V191" s="17">
        <v>68.8</v>
      </c>
      <c r="W191" s="17">
        <v>0</v>
      </c>
      <c r="X191" s="17">
        <v>0</v>
      </c>
      <c r="Y191" s="23">
        <f>V191/5.5</f>
        <v>12.509090909090908</v>
      </c>
      <c r="Z191" s="16">
        <f>ROUND(Y191,0)</f>
        <v>13</v>
      </c>
      <c r="AA191" s="17">
        <v>14</v>
      </c>
      <c r="AB191" s="17">
        <v>0</v>
      </c>
      <c r="AC191" s="14" t="s">
        <v>56</v>
      </c>
      <c r="AD191" s="18">
        <v>44439</v>
      </c>
      <c r="AE191" s="14" t="s">
        <v>43</v>
      </c>
      <c r="AF191" s="14" t="s">
        <v>61</v>
      </c>
      <c r="AG191" s="19" t="s">
        <v>54</v>
      </c>
      <c r="AH191" s="14" t="s">
        <v>55</v>
      </c>
      <c r="AI191" s="20">
        <f>F191-AN191</f>
        <v>14</v>
      </c>
      <c r="AJ191" s="17">
        <v>8</v>
      </c>
      <c r="AK191" s="21">
        <f>IF(AI191=0,"-",AJ191/AI191)</f>
        <v>0.5714285714285714</v>
      </c>
      <c r="AL191" s="17">
        <v>0</v>
      </c>
      <c r="AM191" s="22">
        <f>IF(AL191=0,0,AL191/AI191)</f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9">
        <v>0</v>
      </c>
    </row>
    <row r="192" spans="1:52" ht="15" customHeight="1" x14ac:dyDescent="0.25">
      <c r="A192" s="14">
        <v>175</v>
      </c>
      <c r="B192" s="15">
        <v>7777</v>
      </c>
      <c r="C192" s="15">
        <v>9</v>
      </c>
      <c r="D192" s="15">
        <v>156311024</v>
      </c>
      <c r="E192" s="15" t="s">
        <v>107</v>
      </c>
      <c r="F192" s="16">
        <f>IF(S192=0,AA192,Z192+SUM(G192:Q192)+AB192)</f>
        <v>8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 t="s">
        <v>0</v>
      </c>
      <c r="S192" s="17">
        <v>1</v>
      </c>
      <c r="T192" s="17">
        <v>1</v>
      </c>
      <c r="U192" s="17">
        <v>0</v>
      </c>
      <c r="V192" s="17">
        <v>45.6</v>
      </c>
      <c r="W192" s="17">
        <v>0</v>
      </c>
      <c r="X192" s="17">
        <v>0</v>
      </c>
      <c r="Y192" s="23">
        <f>V192/5.5</f>
        <v>8.290909090909091</v>
      </c>
      <c r="Z192" s="16">
        <f>ROUND(Y192,0)</f>
        <v>8</v>
      </c>
      <c r="AA192" s="17">
        <v>8</v>
      </c>
      <c r="AB192" s="17">
        <v>0</v>
      </c>
      <c r="AC192" s="14" t="s">
        <v>56</v>
      </c>
      <c r="AD192" s="18">
        <v>44439</v>
      </c>
      <c r="AE192" s="14" t="s">
        <v>43</v>
      </c>
      <c r="AF192" s="14" t="s">
        <v>61</v>
      </c>
      <c r="AG192" s="19" t="s">
        <v>54</v>
      </c>
      <c r="AH192" s="14" t="s">
        <v>55</v>
      </c>
      <c r="AI192" s="20">
        <f>F192-AN192</f>
        <v>8</v>
      </c>
      <c r="AJ192" s="17">
        <v>6</v>
      </c>
      <c r="AK192" s="21">
        <f>IF(AI192=0,"-",AJ192/AI192)</f>
        <v>0.75</v>
      </c>
      <c r="AL192" s="17">
        <v>0</v>
      </c>
      <c r="AM192" s="22">
        <f>IF(AL192=0,0,AL192/AI192)</f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9">
        <v>0</v>
      </c>
    </row>
    <row r="193" spans="1:52" ht="15" customHeight="1" x14ac:dyDescent="0.25">
      <c r="A193" s="14">
        <v>184</v>
      </c>
      <c r="B193" s="15">
        <v>7778</v>
      </c>
      <c r="C193" s="15">
        <v>9</v>
      </c>
      <c r="D193" s="15">
        <v>156311044</v>
      </c>
      <c r="E193" s="15" t="s">
        <v>107</v>
      </c>
      <c r="F193" s="16">
        <f>IF(S193=0,AA193,Z193+SUM(G193:Q193)+AB193)</f>
        <v>2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 t="s">
        <v>0</v>
      </c>
      <c r="S193" s="17">
        <v>1</v>
      </c>
      <c r="T193" s="17">
        <v>1</v>
      </c>
      <c r="U193" s="17">
        <v>0</v>
      </c>
      <c r="V193" s="17">
        <v>10</v>
      </c>
      <c r="W193" s="17">
        <v>0</v>
      </c>
      <c r="X193" s="17">
        <v>0</v>
      </c>
      <c r="Y193" s="23">
        <f>V193/5.5</f>
        <v>1.8181818181818181</v>
      </c>
      <c r="Z193" s="16">
        <f>ROUND(Y193,0)</f>
        <v>2</v>
      </c>
      <c r="AA193" s="17">
        <v>2</v>
      </c>
      <c r="AB193" s="17">
        <v>0</v>
      </c>
      <c r="AC193" s="14" t="s">
        <v>56</v>
      </c>
      <c r="AD193" s="18">
        <v>44439</v>
      </c>
      <c r="AE193" s="14" t="s">
        <v>43</v>
      </c>
      <c r="AF193" s="14" t="s">
        <v>61</v>
      </c>
      <c r="AG193" s="19" t="s">
        <v>54</v>
      </c>
      <c r="AH193" s="14" t="s">
        <v>55</v>
      </c>
      <c r="AI193" s="20">
        <f>F193-AN193</f>
        <v>2</v>
      </c>
      <c r="AJ193" s="17">
        <v>2</v>
      </c>
      <c r="AK193" s="21">
        <f>IF(AI193=0,"-",AJ193/AI193)</f>
        <v>1</v>
      </c>
      <c r="AL193" s="17">
        <v>0</v>
      </c>
      <c r="AM193" s="22">
        <f>IF(AL193=0,0,AL193/AI193)</f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9">
        <v>0</v>
      </c>
    </row>
    <row r="194" spans="1:52" ht="15" customHeight="1" x14ac:dyDescent="0.25">
      <c r="A194" s="14">
        <v>176</v>
      </c>
      <c r="B194" s="15">
        <v>7779</v>
      </c>
      <c r="C194" s="15">
        <v>9</v>
      </c>
      <c r="D194" s="15">
        <v>156311045</v>
      </c>
      <c r="E194" s="15" t="s">
        <v>107</v>
      </c>
      <c r="F194" s="16">
        <f>IF(S194=0,AA194,Z194+SUM(G194:Q194)+AB194)</f>
        <v>8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 t="s">
        <v>0</v>
      </c>
      <c r="S194" s="17">
        <v>1</v>
      </c>
      <c r="T194" s="17">
        <v>1</v>
      </c>
      <c r="U194" s="17">
        <v>0</v>
      </c>
      <c r="V194" s="17">
        <v>42.3</v>
      </c>
      <c r="W194" s="17">
        <v>0</v>
      </c>
      <c r="X194" s="17">
        <v>0</v>
      </c>
      <c r="Y194" s="23">
        <f>V194/5.5</f>
        <v>7.6909090909090905</v>
      </c>
      <c r="Z194" s="16">
        <f>ROUND(Y194,0)</f>
        <v>8</v>
      </c>
      <c r="AA194" s="17">
        <v>8</v>
      </c>
      <c r="AB194" s="17">
        <v>0</v>
      </c>
      <c r="AC194" s="14" t="s">
        <v>56</v>
      </c>
      <c r="AD194" s="18">
        <v>44439</v>
      </c>
      <c r="AE194" s="14" t="s">
        <v>43</v>
      </c>
      <c r="AF194" s="14" t="s">
        <v>61</v>
      </c>
      <c r="AG194" s="19" t="s">
        <v>54</v>
      </c>
      <c r="AH194" s="14" t="s">
        <v>55</v>
      </c>
      <c r="AI194" s="20">
        <f>F194-AN194</f>
        <v>8</v>
      </c>
      <c r="AJ194" s="17">
        <v>7</v>
      </c>
      <c r="AK194" s="21">
        <f>IF(AI194=0,"-",AJ194/AI194)</f>
        <v>0.875</v>
      </c>
      <c r="AL194" s="17">
        <v>0</v>
      </c>
      <c r="AM194" s="22">
        <f>IF(AL194=0,0,AL194/AI194)</f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9">
        <v>0</v>
      </c>
    </row>
    <row r="195" spans="1:52" ht="15" customHeight="1" x14ac:dyDescent="0.25">
      <c r="A195" s="14">
        <v>192</v>
      </c>
      <c r="B195" s="15">
        <v>7780</v>
      </c>
      <c r="C195" s="15">
        <v>9</v>
      </c>
      <c r="D195" s="15">
        <v>156311046</v>
      </c>
      <c r="E195" s="15" t="s">
        <v>107</v>
      </c>
      <c r="F195" s="16">
        <f>IF(S195=0,AA195,Z195+SUM(G195:Q195)+AB195)</f>
        <v>8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 t="s">
        <v>0</v>
      </c>
      <c r="S195" s="17">
        <v>1</v>
      </c>
      <c r="T195" s="17">
        <v>1</v>
      </c>
      <c r="U195" s="17">
        <v>0</v>
      </c>
      <c r="V195" s="17">
        <v>45.7</v>
      </c>
      <c r="W195" s="17">
        <v>0</v>
      </c>
      <c r="X195" s="17">
        <v>0</v>
      </c>
      <c r="Y195" s="23">
        <f>V195/5.5</f>
        <v>8.3090909090909104</v>
      </c>
      <c r="Z195" s="16">
        <f>ROUND(Y195,0)</f>
        <v>8</v>
      </c>
      <c r="AA195" s="17">
        <v>8</v>
      </c>
      <c r="AB195" s="17">
        <v>0</v>
      </c>
      <c r="AC195" s="14" t="s">
        <v>56</v>
      </c>
      <c r="AD195" s="18">
        <v>44439</v>
      </c>
      <c r="AE195" s="14" t="s">
        <v>43</v>
      </c>
      <c r="AF195" s="14" t="s">
        <v>61</v>
      </c>
      <c r="AG195" s="19" t="s">
        <v>54</v>
      </c>
      <c r="AH195" s="14" t="s">
        <v>55</v>
      </c>
      <c r="AI195" s="20">
        <f>F195-AN195</f>
        <v>8</v>
      </c>
      <c r="AJ195" s="17">
        <v>7</v>
      </c>
      <c r="AK195" s="21">
        <f>IF(AI195=0,"-",AJ195/AI195)</f>
        <v>0.875</v>
      </c>
      <c r="AL195" s="17">
        <v>0</v>
      </c>
      <c r="AM195" s="22">
        <f>IF(AL195=0,0,AL195/AI195)</f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9">
        <v>0</v>
      </c>
    </row>
    <row r="196" spans="1:52" ht="15" customHeight="1" x14ac:dyDescent="0.25">
      <c r="A196" s="14">
        <v>143</v>
      </c>
      <c r="B196" s="15">
        <v>7781</v>
      </c>
      <c r="C196" s="15">
        <v>9</v>
      </c>
      <c r="D196" s="15">
        <v>156311047</v>
      </c>
      <c r="E196" s="15" t="s">
        <v>107</v>
      </c>
      <c r="F196" s="16">
        <f>IF(S196=0,AA196,Z196+SUM(G196:Q196)+AB196)</f>
        <v>3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 t="s">
        <v>0</v>
      </c>
      <c r="S196" s="17">
        <v>2</v>
      </c>
      <c r="T196" s="17">
        <v>1</v>
      </c>
      <c r="U196" s="17">
        <v>0</v>
      </c>
      <c r="V196" s="17">
        <v>16.2</v>
      </c>
      <c r="W196" s="17">
        <v>1</v>
      </c>
      <c r="X196" s="17">
        <v>5.0999999999999996</v>
      </c>
      <c r="Y196" s="23">
        <f>V196/5.5</f>
        <v>2.9454545454545453</v>
      </c>
      <c r="Z196" s="16">
        <f>ROUND(Y196,0)</f>
        <v>3</v>
      </c>
      <c r="AA196" s="17">
        <v>3</v>
      </c>
      <c r="AB196" s="17">
        <v>0</v>
      </c>
      <c r="AC196" s="14" t="s">
        <v>56</v>
      </c>
      <c r="AD196" s="18">
        <v>44439</v>
      </c>
      <c r="AE196" s="14" t="s">
        <v>43</v>
      </c>
      <c r="AF196" s="14" t="s">
        <v>61</v>
      </c>
      <c r="AG196" s="19" t="s">
        <v>54</v>
      </c>
      <c r="AH196" s="14" t="s">
        <v>55</v>
      </c>
      <c r="AI196" s="20">
        <f>F196-AN196</f>
        <v>3</v>
      </c>
      <c r="AJ196" s="17">
        <v>2</v>
      </c>
      <c r="AK196" s="21">
        <f>IF(AI196=0,"-",AJ196/AI196)</f>
        <v>0.66666666666666663</v>
      </c>
      <c r="AL196" s="17">
        <v>0</v>
      </c>
      <c r="AM196" s="22">
        <f>IF(AL196=0,0,AL196/AI196)</f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9">
        <v>0</v>
      </c>
    </row>
    <row r="197" spans="1:52" ht="15" customHeight="1" x14ac:dyDescent="0.25">
      <c r="A197" s="14">
        <v>139</v>
      </c>
      <c r="B197" s="15">
        <v>8683</v>
      </c>
      <c r="C197" s="15">
        <v>9</v>
      </c>
      <c r="D197" s="15">
        <v>156311066</v>
      </c>
      <c r="E197" s="15" t="s">
        <v>75</v>
      </c>
      <c r="F197" s="16">
        <f>IF(S197=0,AA197,Z197+SUM(G197:Q197)+AB197)</f>
        <v>22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 t="s">
        <v>0</v>
      </c>
      <c r="S197" s="17">
        <v>0</v>
      </c>
      <c r="T197" s="17">
        <v>1</v>
      </c>
      <c r="U197" s="17">
        <v>0</v>
      </c>
      <c r="V197" s="17">
        <v>0</v>
      </c>
      <c r="W197" s="17">
        <v>0</v>
      </c>
      <c r="X197" s="17">
        <v>0</v>
      </c>
      <c r="Y197" s="23">
        <f>V197/5.5</f>
        <v>0</v>
      </c>
      <c r="Z197" s="16">
        <f>ROUND(Y197,0)</f>
        <v>0</v>
      </c>
      <c r="AA197" s="17">
        <v>22</v>
      </c>
      <c r="AB197" s="17">
        <v>0</v>
      </c>
      <c r="AC197" s="14" t="s">
        <v>56</v>
      </c>
      <c r="AD197" s="18">
        <v>44439</v>
      </c>
      <c r="AE197" s="14" t="s">
        <v>43</v>
      </c>
      <c r="AF197" s="14" t="s">
        <v>61</v>
      </c>
      <c r="AG197" s="19" t="s">
        <v>54</v>
      </c>
      <c r="AH197" s="14" t="s">
        <v>55</v>
      </c>
      <c r="AI197" s="20">
        <f>F197-AN197</f>
        <v>22</v>
      </c>
      <c r="AJ197" s="17">
        <v>23</v>
      </c>
      <c r="AK197" s="21">
        <f>IF(AI197=0,"-",AJ197/AI197)</f>
        <v>1.0454545454545454</v>
      </c>
      <c r="AL197" s="17">
        <v>0</v>
      </c>
      <c r="AM197" s="22">
        <f>IF(AL197=0,0,AL197/AI197)</f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9">
        <v>0</v>
      </c>
    </row>
    <row r="198" spans="1:52" ht="15" customHeight="1" x14ac:dyDescent="0.25">
      <c r="A198" s="14">
        <v>18</v>
      </c>
      <c r="B198" s="15">
        <v>8684</v>
      </c>
      <c r="C198" s="15">
        <v>9</v>
      </c>
      <c r="D198" s="15">
        <v>156312076</v>
      </c>
      <c r="E198" s="15" t="s">
        <v>75</v>
      </c>
      <c r="F198" s="16">
        <f>IF(S198=0,AA198,Z198+SUM(G198:Q198)+AB198)</f>
        <v>16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 t="s">
        <v>0</v>
      </c>
      <c r="S198" s="17">
        <v>0</v>
      </c>
      <c r="T198" s="17">
        <v>1</v>
      </c>
      <c r="U198" s="17">
        <v>0</v>
      </c>
      <c r="V198" s="17">
        <v>0</v>
      </c>
      <c r="W198" s="17">
        <v>0</v>
      </c>
      <c r="X198" s="17">
        <v>0</v>
      </c>
      <c r="Y198" s="23">
        <f>V198/5.5</f>
        <v>0</v>
      </c>
      <c r="Z198" s="16">
        <f>ROUND(Y198,0)</f>
        <v>0</v>
      </c>
      <c r="AA198" s="17">
        <v>16</v>
      </c>
      <c r="AB198" s="17">
        <v>0</v>
      </c>
      <c r="AC198" s="14" t="s">
        <v>56</v>
      </c>
      <c r="AD198" s="18">
        <v>44439</v>
      </c>
      <c r="AE198" s="14" t="s">
        <v>43</v>
      </c>
      <c r="AF198" s="14" t="s">
        <v>61</v>
      </c>
      <c r="AG198" s="19" t="s">
        <v>54</v>
      </c>
      <c r="AH198" s="14" t="s">
        <v>55</v>
      </c>
      <c r="AI198" s="20">
        <f>F198-AN198</f>
        <v>16</v>
      </c>
      <c r="AJ198" s="17">
        <v>15</v>
      </c>
      <c r="AK198" s="21">
        <f>IF(AI198=0,"-",AJ198/AI198)</f>
        <v>0.9375</v>
      </c>
      <c r="AL198" s="17">
        <v>0</v>
      </c>
      <c r="AM198" s="22">
        <f>IF(AL198=0,0,AL198/AI198)</f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9">
        <v>0</v>
      </c>
    </row>
    <row r="199" spans="1:52" ht="15" customHeight="1" x14ac:dyDescent="0.25">
      <c r="A199" s="14">
        <v>260</v>
      </c>
      <c r="B199" s="15">
        <v>8685</v>
      </c>
      <c r="C199" s="15">
        <v>52</v>
      </c>
      <c r="D199" s="15">
        <v>157311149</v>
      </c>
      <c r="E199" s="15" t="s">
        <v>75</v>
      </c>
      <c r="F199" s="16">
        <f>IF(S199=0,AA199,Z199+SUM(G199:Q199)+AB199)</f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 t="s">
        <v>0</v>
      </c>
      <c r="S199" s="17">
        <v>99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23">
        <f>V199/5.5</f>
        <v>0</v>
      </c>
      <c r="Z199" s="16">
        <f>ROUND(Y199,0)</f>
        <v>0</v>
      </c>
      <c r="AA199" s="17">
        <v>0</v>
      </c>
      <c r="AB199" s="17">
        <v>0</v>
      </c>
      <c r="AC199" s="14" t="s">
        <v>56</v>
      </c>
      <c r="AD199" s="18">
        <v>44439</v>
      </c>
      <c r="AE199" s="14" t="s">
        <v>43</v>
      </c>
      <c r="AF199" s="14" t="s">
        <v>61</v>
      </c>
      <c r="AG199" s="19" t="s">
        <v>54</v>
      </c>
      <c r="AH199" s="14" t="s">
        <v>55</v>
      </c>
      <c r="AI199" s="20">
        <f>F199-AN199</f>
        <v>0</v>
      </c>
      <c r="AJ199" s="17">
        <v>0</v>
      </c>
      <c r="AK199" s="21" t="str">
        <f>IF(AI199=0,"-",AJ199/AI199)</f>
        <v>-</v>
      </c>
      <c r="AL199" s="17">
        <v>0</v>
      </c>
      <c r="AM199" s="22">
        <f>IF(AL199=0,0,AL199/AI199)</f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9">
        <v>0</v>
      </c>
    </row>
    <row r="200" spans="1:52" ht="15" customHeight="1" x14ac:dyDescent="0.25">
      <c r="A200" s="14">
        <v>324</v>
      </c>
      <c r="B200" s="15">
        <v>8943</v>
      </c>
      <c r="C200" s="15">
        <v>9</v>
      </c>
      <c r="D200" s="15">
        <v>155311033</v>
      </c>
      <c r="E200" s="15" t="s">
        <v>131</v>
      </c>
      <c r="F200" s="16">
        <f>IF(S200=0,AA200,Z200+SUM(G200:Q200)+AB200)</f>
        <v>8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 t="s">
        <v>0</v>
      </c>
      <c r="S200" s="17">
        <v>1</v>
      </c>
      <c r="T200" s="17">
        <v>1</v>
      </c>
      <c r="U200" s="17">
        <v>0</v>
      </c>
      <c r="V200" s="17">
        <v>41.4</v>
      </c>
      <c r="W200" s="17">
        <v>0</v>
      </c>
      <c r="X200" s="17">
        <v>0</v>
      </c>
      <c r="Y200" s="23">
        <f>V200/5.5</f>
        <v>7.5272727272727273</v>
      </c>
      <c r="Z200" s="16">
        <f>ROUND(Y200,0)</f>
        <v>8</v>
      </c>
      <c r="AA200" s="17">
        <v>8</v>
      </c>
      <c r="AB200" s="17">
        <v>0</v>
      </c>
      <c r="AC200" s="14" t="s">
        <v>56</v>
      </c>
      <c r="AD200" s="18">
        <v>44439</v>
      </c>
      <c r="AE200" s="14" t="s">
        <v>43</v>
      </c>
      <c r="AF200" s="14" t="s">
        <v>61</v>
      </c>
      <c r="AG200" s="19" t="s">
        <v>54</v>
      </c>
      <c r="AH200" s="14" t="s">
        <v>55</v>
      </c>
      <c r="AI200" s="20">
        <f>F200-AN200</f>
        <v>8</v>
      </c>
      <c r="AJ200" s="17">
        <v>6</v>
      </c>
      <c r="AK200" s="21">
        <f>IF(AI200=0,"-",AJ200/AI200)</f>
        <v>0.75</v>
      </c>
      <c r="AL200" s="17">
        <v>1</v>
      </c>
      <c r="AM200" s="22">
        <f>IF(AL200=0,0,AL200/AI200)</f>
        <v>0.125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9">
        <v>0</v>
      </c>
    </row>
    <row r="201" spans="1:52" ht="15" customHeight="1" x14ac:dyDescent="0.25">
      <c r="A201" s="14">
        <v>329</v>
      </c>
      <c r="B201" s="15">
        <v>8964</v>
      </c>
      <c r="C201" s="15">
        <v>9</v>
      </c>
      <c r="D201" s="15">
        <v>155311026</v>
      </c>
      <c r="E201" s="15" t="s">
        <v>132</v>
      </c>
      <c r="F201" s="16">
        <f>IF(S201=0,AA201,Z201+SUM(G201:Q201)+AB201)</f>
        <v>14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 t="s">
        <v>0</v>
      </c>
      <c r="S201" s="17">
        <v>1</v>
      </c>
      <c r="T201" s="17">
        <v>1</v>
      </c>
      <c r="U201" s="17">
        <v>0</v>
      </c>
      <c r="V201" s="17">
        <v>75.3</v>
      </c>
      <c r="W201" s="17">
        <v>0</v>
      </c>
      <c r="X201" s="17">
        <v>0</v>
      </c>
      <c r="Y201" s="23">
        <f>V201/5.5</f>
        <v>13.69090909090909</v>
      </c>
      <c r="Z201" s="16">
        <f>ROUND(Y201,0)</f>
        <v>14</v>
      </c>
      <c r="AA201" s="17">
        <v>13</v>
      </c>
      <c r="AB201" s="17">
        <v>0</v>
      </c>
      <c r="AC201" s="14" t="s">
        <v>56</v>
      </c>
      <c r="AD201" s="18">
        <v>44439</v>
      </c>
      <c r="AE201" s="14" t="s">
        <v>43</v>
      </c>
      <c r="AF201" s="14" t="s">
        <v>61</v>
      </c>
      <c r="AG201" s="19" t="s">
        <v>54</v>
      </c>
      <c r="AH201" s="14" t="s">
        <v>55</v>
      </c>
      <c r="AI201" s="20">
        <f>F201-AN201</f>
        <v>14</v>
      </c>
      <c r="AJ201" s="17">
        <v>13</v>
      </c>
      <c r="AK201" s="21">
        <f>IF(AI201=0,"-",AJ201/AI201)</f>
        <v>0.9285714285714286</v>
      </c>
      <c r="AL201" s="17">
        <v>0</v>
      </c>
      <c r="AM201" s="22">
        <f>IF(AL201=0,0,AL201/AI201)</f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9">
        <v>0</v>
      </c>
    </row>
    <row r="202" spans="1:52" ht="15" customHeight="1" x14ac:dyDescent="0.25">
      <c r="A202" s="14">
        <v>326</v>
      </c>
      <c r="B202" s="15">
        <v>8965</v>
      </c>
      <c r="C202" s="15">
        <v>9</v>
      </c>
      <c r="D202" s="15">
        <v>155311027</v>
      </c>
      <c r="E202" s="15" t="s">
        <v>132</v>
      </c>
      <c r="F202" s="16">
        <f>IF(S202=0,AA202,Z202+SUM(G202:Q202)+AB202)</f>
        <v>8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 t="s">
        <v>0</v>
      </c>
      <c r="S202" s="17">
        <v>1</v>
      </c>
      <c r="T202" s="17">
        <v>1</v>
      </c>
      <c r="U202" s="17">
        <v>0</v>
      </c>
      <c r="V202" s="17">
        <v>46</v>
      </c>
      <c r="W202" s="17">
        <v>0</v>
      </c>
      <c r="X202" s="17">
        <v>0</v>
      </c>
      <c r="Y202" s="23">
        <f>V202/5.5</f>
        <v>8.3636363636363633</v>
      </c>
      <c r="Z202" s="16">
        <f>ROUND(Y202,0)</f>
        <v>8</v>
      </c>
      <c r="AA202" s="17">
        <v>9</v>
      </c>
      <c r="AB202" s="17">
        <v>0</v>
      </c>
      <c r="AC202" s="14" t="s">
        <v>56</v>
      </c>
      <c r="AD202" s="18">
        <v>44439</v>
      </c>
      <c r="AE202" s="14" t="s">
        <v>43</v>
      </c>
      <c r="AF202" s="14" t="s">
        <v>61</v>
      </c>
      <c r="AG202" s="19" t="s">
        <v>54</v>
      </c>
      <c r="AH202" s="14" t="s">
        <v>55</v>
      </c>
      <c r="AI202" s="20">
        <f>F202-AN202</f>
        <v>8</v>
      </c>
      <c r="AJ202" s="17">
        <v>4</v>
      </c>
      <c r="AK202" s="21">
        <f>IF(AI202=0,"-",AJ202/AI202)</f>
        <v>0.5</v>
      </c>
      <c r="AL202" s="17">
        <v>0</v>
      </c>
      <c r="AM202" s="22">
        <f>IF(AL202=0,0,AL202/AI202)</f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9">
        <v>0</v>
      </c>
    </row>
    <row r="203" spans="1:52" ht="15" customHeight="1" x14ac:dyDescent="0.25">
      <c r="A203" s="14">
        <v>341</v>
      </c>
      <c r="B203" s="15">
        <v>8966</v>
      </c>
      <c r="C203" s="15">
        <v>9</v>
      </c>
      <c r="D203" s="15">
        <v>155311028</v>
      </c>
      <c r="E203" s="15" t="s">
        <v>132</v>
      </c>
      <c r="F203" s="16">
        <f>IF(S203=0,AA203,Z203+SUM(G203:Q203)+AB203)</f>
        <v>25</v>
      </c>
      <c r="G203" s="17">
        <v>0</v>
      </c>
      <c r="H203" s="17">
        <v>0</v>
      </c>
      <c r="I203" s="17">
        <v>0</v>
      </c>
      <c r="J203" s="17">
        <v>0</v>
      </c>
      <c r="K203" s="17">
        <v>2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2</v>
      </c>
      <c r="T203" s="17">
        <v>13</v>
      </c>
      <c r="U203" s="17">
        <v>0</v>
      </c>
      <c r="V203" s="17">
        <v>45.4</v>
      </c>
      <c r="W203" s="17">
        <v>2</v>
      </c>
      <c r="X203" s="17">
        <v>5.8</v>
      </c>
      <c r="Y203" s="23">
        <f>V203/5.5</f>
        <v>8.254545454545454</v>
      </c>
      <c r="Z203" s="16">
        <f>ROUND(Y203,0)</f>
        <v>8</v>
      </c>
      <c r="AA203" s="17">
        <v>25</v>
      </c>
      <c r="AB203" s="17">
        <v>15</v>
      </c>
      <c r="AC203" s="14" t="s">
        <v>56</v>
      </c>
      <c r="AD203" s="18">
        <v>44439</v>
      </c>
      <c r="AE203" s="14" t="s">
        <v>43</v>
      </c>
      <c r="AF203" s="14" t="s">
        <v>61</v>
      </c>
      <c r="AG203" s="19" t="s">
        <v>54</v>
      </c>
      <c r="AH203" s="14" t="s">
        <v>55</v>
      </c>
      <c r="AI203" s="20">
        <f>F203-AN203</f>
        <v>25</v>
      </c>
      <c r="AJ203" s="17">
        <v>20</v>
      </c>
      <c r="AK203" s="21">
        <f>IF(AI203=0,"-",AJ203/AI203)</f>
        <v>0.8</v>
      </c>
      <c r="AL203" s="17">
        <v>0</v>
      </c>
      <c r="AM203" s="22">
        <f>IF(AL203=0,0,AL203/AI203)</f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9">
        <v>0</v>
      </c>
    </row>
    <row r="204" spans="1:52" ht="15" customHeight="1" x14ac:dyDescent="0.25">
      <c r="A204" s="14">
        <v>358</v>
      </c>
      <c r="B204" s="15">
        <v>8967</v>
      </c>
      <c r="C204" s="15">
        <v>9</v>
      </c>
      <c r="D204" s="15">
        <v>155311029</v>
      </c>
      <c r="E204" s="15" t="s">
        <v>132</v>
      </c>
      <c r="F204" s="16">
        <f>IF(S204=0,AA204,Z204+SUM(G204:Q204)+AB204)</f>
        <v>20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 t="s">
        <v>0</v>
      </c>
      <c r="S204" s="17">
        <v>1</v>
      </c>
      <c r="T204" s="17">
        <v>1</v>
      </c>
      <c r="U204" s="17">
        <v>0</v>
      </c>
      <c r="V204" s="17">
        <v>108.1</v>
      </c>
      <c r="W204" s="17">
        <v>0</v>
      </c>
      <c r="X204" s="17">
        <v>0</v>
      </c>
      <c r="Y204" s="23">
        <f>V204/5.5</f>
        <v>19.654545454545453</v>
      </c>
      <c r="Z204" s="16">
        <f>ROUND(Y204,0)</f>
        <v>20</v>
      </c>
      <c r="AA204" s="17">
        <v>20</v>
      </c>
      <c r="AB204" s="17">
        <v>0</v>
      </c>
      <c r="AC204" s="14" t="s">
        <v>56</v>
      </c>
      <c r="AD204" s="18">
        <v>44439</v>
      </c>
      <c r="AE204" s="14" t="s">
        <v>43</v>
      </c>
      <c r="AF204" s="14" t="s">
        <v>61</v>
      </c>
      <c r="AG204" s="19" t="s">
        <v>54</v>
      </c>
      <c r="AH204" s="14" t="s">
        <v>55</v>
      </c>
      <c r="AI204" s="20">
        <f>F204-AN204</f>
        <v>19</v>
      </c>
      <c r="AJ204" s="17">
        <v>13</v>
      </c>
      <c r="AK204" s="21">
        <f>IF(AI204=0,"-",AJ204/AI204)</f>
        <v>0.68421052631578949</v>
      </c>
      <c r="AL204" s="17">
        <v>0</v>
      </c>
      <c r="AM204" s="22">
        <f>IF(AL204=0,0,AL204/AI204)</f>
        <v>0</v>
      </c>
      <c r="AN204" s="17">
        <v>1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9">
        <v>0</v>
      </c>
    </row>
    <row r="205" spans="1:52" ht="15" customHeight="1" x14ac:dyDescent="0.25">
      <c r="A205" s="14">
        <v>355</v>
      </c>
      <c r="B205" s="15">
        <v>8968</v>
      </c>
      <c r="C205" s="15">
        <v>9</v>
      </c>
      <c r="D205" s="15">
        <v>155311030</v>
      </c>
      <c r="E205" s="15" t="s">
        <v>132</v>
      </c>
      <c r="F205" s="16">
        <f>IF(S205=0,AA205,Z205+SUM(G205:Q205)+AB205)</f>
        <v>15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 t="s">
        <v>0</v>
      </c>
      <c r="S205" s="17">
        <v>1</v>
      </c>
      <c r="T205" s="17">
        <v>1</v>
      </c>
      <c r="U205" s="17">
        <v>0</v>
      </c>
      <c r="V205" s="17">
        <v>85.1</v>
      </c>
      <c r="W205" s="17">
        <v>0</v>
      </c>
      <c r="X205" s="17">
        <v>0</v>
      </c>
      <c r="Y205" s="23">
        <f>V205/5.5</f>
        <v>15.472727272727271</v>
      </c>
      <c r="Z205" s="16">
        <f>ROUND(Y205,0)</f>
        <v>15</v>
      </c>
      <c r="AA205" s="17">
        <v>16</v>
      </c>
      <c r="AB205" s="17">
        <v>0</v>
      </c>
      <c r="AC205" s="14" t="s">
        <v>56</v>
      </c>
      <c r="AD205" s="18">
        <v>44439</v>
      </c>
      <c r="AE205" s="14" t="s">
        <v>43</v>
      </c>
      <c r="AF205" s="14" t="s">
        <v>61</v>
      </c>
      <c r="AG205" s="19" t="s">
        <v>54</v>
      </c>
      <c r="AH205" s="14" t="s">
        <v>55</v>
      </c>
      <c r="AI205" s="20">
        <f>F205-AN205</f>
        <v>15</v>
      </c>
      <c r="AJ205" s="17">
        <v>11</v>
      </c>
      <c r="AK205" s="21">
        <f>IF(AI205=0,"-",AJ205/AI205)</f>
        <v>0.73333333333333328</v>
      </c>
      <c r="AL205" s="17">
        <v>0</v>
      </c>
      <c r="AM205" s="22">
        <f>IF(AL205=0,0,AL205/AI205)</f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9">
        <v>0</v>
      </c>
    </row>
    <row r="206" spans="1:52" ht="15" customHeight="1" x14ac:dyDescent="0.25">
      <c r="A206" s="14">
        <v>325</v>
      </c>
      <c r="B206" s="15">
        <v>8969</v>
      </c>
      <c r="C206" s="15">
        <v>9</v>
      </c>
      <c r="D206" s="15">
        <v>155311031</v>
      </c>
      <c r="E206" s="15" t="s">
        <v>132</v>
      </c>
      <c r="F206" s="16">
        <f>IF(S206=0,AA206,Z206+SUM(G206:Q206)+AB206)</f>
        <v>5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 t="s">
        <v>0</v>
      </c>
      <c r="S206" s="17">
        <v>1</v>
      </c>
      <c r="T206" s="17">
        <v>1</v>
      </c>
      <c r="U206" s="17">
        <v>0</v>
      </c>
      <c r="V206" s="17">
        <v>29.6</v>
      </c>
      <c r="W206" s="17">
        <v>0</v>
      </c>
      <c r="X206" s="17">
        <v>0</v>
      </c>
      <c r="Y206" s="23">
        <f>V206/5.5</f>
        <v>5.3818181818181818</v>
      </c>
      <c r="Z206" s="16">
        <f>ROUND(Y206,0)</f>
        <v>5</v>
      </c>
      <c r="AA206" s="17">
        <v>6</v>
      </c>
      <c r="AB206" s="17">
        <v>0</v>
      </c>
      <c r="AC206" s="14" t="s">
        <v>56</v>
      </c>
      <c r="AD206" s="18">
        <v>44439</v>
      </c>
      <c r="AE206" s="14" t="s">
        <v>43</v>
      </c>
      <c r="AF206" s="14" t="s">
        <v>61</v>
      </c>
      <c r="AG206" s="19" t="s">
        <v>54</v>
      </c>
      <c r="AH206" s="14" t="s">
        <v>55</v>
      </c>
      <c r="AI206" s="20">
        <f>F206-AN206</f>
        <v>5</v>
      </c>
      <c r="AJ206" s="17">
        <v>5</v>
      </c>
      <c r="AK206" s="21">
        <f>IF(AI206=0,"-",AJ206/AI206)</f>
        <v>1</v>
      </c>
      <c r="AL206" s="17">
        <v>0</v>
      </c>
      <c r="AM206" s="22">
        <f>IF(AL206=0,0,AL206/AI206)</f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9">
        <v>0</v>
      </c>
    </row>
    <row r="207" spans="1:52" ht="15" customHeight="1" x14ac:dyDescent="0.25">
      <c r="A207" s="14">
        <v>332</v>
      </c>
      <c r="B207" s="15">
        <v>8970</v>
      </c>
      <c r="C207" s="15">
        <v>9</v>
      </c>
      <c r="D207" s="15">
        <v>155311032</v>
      </c>
      <c r="E207" s="15" t="s">
        <v>132</v>
      </c>
      <c r="F207" s="16">
        <f>IF(S207=0,AA207,Z207+SUM(G207:Q207)+AB207)</f>
        <v>6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 t="s">
        <v>0</v>
      </c>
      <c r="S207" s="17">
        <v>1</v>
      </c>
      <c r="T207" s="17">
        <v>1</v>
      </c>
      <c r="U207" s="17">
        <v>0</v>
      </c>
      <c r="V207" s="17">
        <v>30.6</v>
      </c>
      <c r="W207" s="17">
        <v>0</v>
      </c>
      <c r="X207" s="17">
        <v>0</v>
      </c>
      <c r="Y207" s="23">
        <f>V207/5.5</f>
        <v>5.5636363636363635</v>
      </c>
      <c r="Z207" s="16">
        <f>ROUND(Y207,0)</f>
        <v>6</v>
      </c>
      <c r="AA207" s="17">
        <v>6</v>
      </c>
      <c r="AB207" s="17">
        <v>0</v>
      </c>
      <c r="AC207" s="14" t="s">
        <v>56</v>
      </c>
      <c r="AD207" s="18">
        <v>44439</v>
      </c>
      <c r="AE207" s="14" t="s">
        <v>43</v>
      </c>
      <c r="AF207" s="14" t="s">
        <v>61</v>
      </c>
      <c r="AG207" s="19" t="s">
        <v>54</v>
      </c>
      <c r="AH207" s="14" t="s">
        <v>55</v>
      </c>
      <c r="AI207" s="20">
        <f>F207-AN207</f>
        <v>6</v>
      </c>
      <c r="AJ207" s="17">
        <v>6</v>
      </c>
      <c r="AK207" s="21">
        <f>IF(AI207=0,"-",AJ207/AI207)</f>
        <v>1</v>
      </c>
      <c r="AL207" s="17">
        <v>0</v>
      </c>
      <c r="AM207" s="22">
        <f>IF(AL207=0,0,AL207/AI207)</f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9">
        <v>0</v>
      </c>
    </row>
    <row r="208" spans="1:52" ht="15" customHeight="1" x14ac:dyDescent="0.25">
      <c r="A208" s="14">
        <v>336</v>
      </c>
      <c r="B208" s="15">
        <v>8971</v>
      </c>
      <c r="C208" s="15">
        <v>9</v>
      </c>
      <c r="D208" s="15">
        <v>156311019</v>
      </c>
      <c r="E208" s="15" t="s">
        <v>132</v>
      </c>
      <c r="F208" s="16">
        <f>IF(S208=0,AA208,Z208+SUM(G208:Q208)+AB208)</f>
        <v>16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 t="s">
        <v>0</v>
      </c>
      <c r="S208" s="17">
        <v>1</v>
      </c>
      <c r="T208" s="17">
        <v>1</v>
      </c>
      <c r="U208" s="17">
        <v>0</v>
      </c>
      <c r="V208" s="17">
        <v>86.6</v>
      </c>
      <c r="W208" s="17">
        <v>0</v>
      </c>
      <c r="X208" s="17">
        <v>0</v>
      </c>
      <c r="Y208" s="23">
        <f>V208/5.5</f>
        <v>15.745454545454544</v>
      </c>
      <c r="Z208" s="16">
        <f>ROUND(Y208,0)</f>
        <v>16</v>
      </c>
      <c r="AA208" s="17">
        <v>15</v>
      </c>
      <c r="AB208" s="17">
        <v>0</v>
      </c>
      <c r="AC208" s="14" t="s">
        <v>56</v>
      </c>
      <c r="AD208" s="18">
        <v>44439</v>
      </c>
      <c r="AE208" s="14" t="s">
        <v>43</v>
      </c>
      <c r="AF208" s="14" t="s">
        <v>61</v>
      </c>
      <c r="AG208" s="19" t="s">
        <v>54</v>
      </c>
      <c r="AH208" s="14" t="s">
        <v>55</v>
      </c>
      <c r="AI208" s="20">
        <f>F208-AN208</f>
        <v>16</v>
      </c>
      <c r="AJ208" s="17">
        <v>20</v>
      </c>
      <c r="AK208" s="21">
        <f>IF(AI208=0,"-",AJ208/AI208)</f>
        <v>1.25</v>
      </c>
      <c r="AL208" s="17">
        <v>4</v>
      </c>
      <c r="AM208" s="22">
        <f>IF(AL208=0,0,AL208/AI208)</f>
        <v>0.25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9" t="s">
        <v>0</v>
      </c>
    </row>
    <row r="209" spans="1:52" ht="15" customHeight="1" x14ac:dyDescent="0.25">
      <c r="A209" s="14">
        <v>344</v>
      </c>
      <c r="B209" s="15">
        <v>8972</v>
      </c>
      <c r="C209" s="15">
        <v>9</v>
      </c>
      <c r="D209" s="15">
        <v>156311020</v>
      </c>
      <c r="E209" s="15" t="s">
        <v>132</v>
      </c>
      <c r="F209" s="16">
        <f>IF(S209=0,AA209,Z209+SUM(G209:Q209)+AB209)</f>
        <v>12</v>
      </c>
      <c r="G209" s="17">
        <v>0</v>
      </c>
      <c r="H209" s="17">
        <v>0</v>
      </c>
      <c r="I209" s="17">
        <v>0</v>
      </c>
      <c r="J209" s="17">
        <v>0</v>
      </c>
      <c r="K209" s="17">
        <v>2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 t="s">
        <v>0</v>
      </c>
      <c r="S209" s="17">
        <v>1</v>
      </c>
      <c r="T209" s="17">
        <v>1</v>
      </c>
      <c r="U209" s="17">
        <v>0</v>
      </c>
      <c r="V209" s="17">
        <v>52.3</v>
      </c>
      <c r="W209" s="17">
        <v>0</v>
      </c>
      <c r="X209" s="17">
        <v>0</v>
      </c>
      <c r="Y209" s="23">
        <f>V209/5.5</f>
        <v>9.5090909090909079</v>
      </c>
      <c r="Z209" s="16">
        <f>ROUND(Y209,0)</f>
        <v>10</v>
      </c>
      <c r="AA209" s="17">
        <v>12</v>
      </c>
      <c r="AB209" s="17">
        <v>0</v>
      </c>
      <c r="AC209" s="14" t="s">
        <v>56</v>
      </c>
      <c r="AD209" s="18">
        <v>44439</v>
      </c>
      <c r="AE209" s="14" t="s">
        <v>43</v>
      </c>
      <c r="AF209" s="14" t="s">
        <v>61</v>
      </c>
      <c r="AG209" s="19" t="s">
        <v>54</v>
      </c>
      <c r="AH209" s="14" t="s">
        <v>55</v>
      </c>
      <c r="AI209" s="20">
        <f>F209-AN209</f>
        <v>12</v>
      </c>
      <c r="AJ209" s="17">
        <v>11</v>
      </c>
      <c r="AK209" s="21">
        <f>IF(AI209=0,"-",AJ209/AI209)</f>
        <v>0.91666666666666663</v>
      </c>
      <c r="AL209" s="17">
        <v>1</v>
      </c>
      <c r="AM209" s="22">
        <f>IF(AL209=0,0,AL209/AI209)</f>
        <v>8.3333333333333329E-2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1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9">
        <v>0</v>
      </c>
    </row>
    <row r="210" spans="1:52" ht="15" customHeight="1" x14ac:dyDescent="0.25">
      <c r="A210" s="14">
        <v>338</v>
      </c>
      <c r="B210" s="15">
        <v>8973</v>
      </c>
      <c r="C210" s="15">
        <v>9</v>
      </c>
      <c r="D210" s="15">
        <v>156311023</v>
      </c>
      <c r="E210" s="15" t="s">
        <v>132</v>
      </c>
      <c r="F210" s="16">
        <f>IF(S210=0,AA210,Z210+SUM(G210:Q210)+AB210)</f>
        <v>6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 t="s">
        <v>0</v>
      </c>
      <c r="S210" s="17">
        <v>1</v>
      </c>
      <c r="T210" s="17">
        <v>1</v>
      </c>
      <c r="U210" s="17">
        <v>0</v>
      </c>
      <c r="V210" s="17">
        <v>33.5</v>
      </c>
      <c r="W210" s="17">
        <v>0</v>
      </c>
      <c r="X210" s="17">
        <v>0</v>
      </c>
      <c r="Y210" s="23">
        <f>V210/5.5</f>
        <v>6.0909090909090908</v>
      </c>
      <c r="Z210" s="16">
        <f>ROUND(Y210,0)</f>
        <v>6</v>
      </c>
      <c r="AA210" s="17">
        <v>6</v>
      </c>
      <c r="AB210" s="17">
        <v>0</v>
      </c>
      <c r="AC210" s="14" t="s">
        <v>56</v>
      </c>
      <c r="AD210" s="18">
        <v>44439</v>
      </c>
      <c r="AE210" s="14" t="s">
        <v>43</v>
      </c>
      <c r="AF210" s="14" t="s">
        <v>61</v>
      </c>
      <c r="AG210" s="19" t="s">
        <v>54</v>
      </c>
      <c r="AH210" s="14" t="s">
        <v>55</v>
      </c>
      <c r="AI210" s="20">
        <f>F210-AN210</f>
        <v>6</v>
      </c>
      <c r="AJ210" s="17">
        <v>3</v>
      </c>
      <c r="AK210" s="21">
        <f>IF(AI210=0,"-",AJ210/AI210)</f>
        <v>0.5</v>
      </c>
      <c r="AL210" s="17">
        <v>0</v>
      </c>
      <c r="AM210" s="22">
        <f>IF(AL210=0,0,AL210/AI210)</f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9">
        <v>0</v>
      </c>
    </row>
    <row r="211" spans="1:52" ht="15" customHeight="1" x14ac:dyDescent="0.25">
      <c r="A211" s="14">
        <v>360</v>
      </c>
      <c r="B211" s="15">
        <v>8974</v>
      </c>
      <c r="C211" s="15">
        <v>9</v>
      </c>
      <c r="D211" s="15">
        <v>156311036</v>
      </c>
      <c r="E211" s="15" t="s">
        <v>132</v>
      </c>
      <c r="F211" s="16">
        <f>IF(S211=0,AA211,Z211+SUM(G211:Q211)+AB211)</f>
        <v>4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 t="s">
        <v>0</v>
      </c>
      <c r="S211" s="17">
        <v>1</v>
      </c>
      <c r="T211" s="17">
        <v>1</v>
      </c>
      <c r="U211" s="17">
        <v>0</v>
      </c>
      <c r="V211" s="17">
        <v>24.7</v>
      </c>
      <c r="W211" s="17">
        <v>0</v>
      </c>
      <c r="X211" s="17">
        <v>0</v>
      </c>
      <c r="Y211" s="23">
        <f>V211/5.5</f>
        <v>4.4909090909090912</v>
      </c>
      <c r="Z211" s="16">
        <f>ROUND(Y211,0)</f>
        <v>4</v>
      </c>
      <c r="AA211" s="17">
        <v>4</v>
      </c>
      <c r="AB211" s="17">
        <v>0</v>
      </c>
      <c r="AC211" s="14" t="s">
        <v>56</v>
      </c>
      <c r="AD211" s="18">
        <v>44439</v>
      </c>
      <c r="AE211" s="14" t="s">
        <v>43</v>
      </c>
      <c r="AF211" s="14" t="s">
        <v>61</v>
      </c>
      <c r="AG211" s="19" t="s">
        <v>54</v>
      </c>
      <c r="AH211" s="14" t="s">
        <v>55</v>
      </c>
      <c r="AI211" s="20">
        <f>F211-AN211</f>
        <v>4</v>
      </c>
      <c r="AJ211" s="17">
        <v>4</v>
      </c>
      <c r="AK211" s="21">
        <f>IF(AI211=0,"-",AJ211/AI211)</f>
        <v>1</v>
      </c>
      <c r="AL211" s="17">
        <v>0</v>
      </c>
      <c r="AM211" s="22">
        <f>IF(AL211=0,0,AL211/AI211)</f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9">
        <v>0</v>
      </c>
    </row>
    <row r="212" spans="1:52" ht="15" customHeight="1" x14ac:dyDescent="0.25">
      <c r="A212" s="14">
        <v>342</v>
      </c>
      <c r="B212" s="15">
        <v>8975</v>
      </c>
      <c r="C212" s="15">
        <v>9</v>
      </c>
      <c r="D212" s="15">
        <v>156311037</v>
      </c>
      <c r="E212" s="15" t="s">
        <v>132</v>
      </c>
      <c r="F212" s="16">
        <f>IF(S212=0,AA212,Z212+SUM(G212:Q212)+AB212)</f>
        <v>2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 t="s">
        <v>0</v>
      </c>
      <c r="S212" s="17">
        <v>1</v>
      </c>
      <c r="T212" s="17">
        <v>1</v>
      </c>
      <c r="U212" s="17">
        <v>0</v>
      </c>
      <c r="V212" s="17">
        <v>11.9</v>
      </c>
      <c r="W212" s="17">
        <v>0</v>
      </c>
      <c r="X212" s="17">
        <v>0</v>
      </c>
      <c r="Y212" s="23">
        <f>V212/5.5</f>
        <v>2.1636363636363636</v>
      </c>
      <c r="Z212" s="16">
        <f>ROUND(Y212,0)</f>
        <v>2</v>
      </c>
      <c r="AA212" s="17">
        <v>2</v>
      </c>
      <c r="AB212" s="17">
        <v>0</v>
      </c>
      <c r="AC212" s="14" t="s">
        <v>56</v>
      </c>
      <c r="AD212" s="18">
        <v>44439</v>
      </c>
      <c r="AE212" s="14" t="s">
        <v>43</v>
      </c>
      <c r="AF212" s="14" t="s">
        <v>61</v>
      </c>
      <c r="AG212" s="19" t="s">
        <v>54</v>
      </c>
      <c r="AH212" s="14" t="s">
        <v>55</v>
      </c>
      <c r="AI212" s="20">
        <f>F212-AN212</f>
        <v>2</v>
      </c>
      <c r="AJ212" s="17">
        <v>2</v>
      </c>
      <c r="AK212" s="21">
        <f>IF(AI212=0,"-",AJ212/AI212)</f>
        <v>1</v>
      </c>
      <c r="AL212" s="17">
        <v>0</v>
      </c>
      <c r="AM212" s="22">
        <f>IF(AL212=0,0,AL212/AI212)</f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9">
        <v>0</v>
      </c>
    </row>
    <row r="213" spans="1:52" ht="15" customHeight="1" x14ac:dyDescent="0.25">
      <c r="A213" s="14">
        <v>345</v>
      </c>
      <c r="B213" s="15">
        <v>8976</v>
      </c>
      <c r="C213" s="15">
        <v>9</v>
      </c>
      <c r="D213" s="15">
        <v>156311038</v>
      </c>
      <c r="E213" s="15" t="s">
        <v>132</v>
      </c>
      <c r="F213" s="16">
        <f>IF(S213=0,AA213,Z213+SUM(G213:Q213)+AB213)</f>
        <v>8</v>
      </c>
      <c r="G213" s="17">
        <v>0</v>
      </c>
      <c r="H213" s="17">
        <v>0</v>
      </c>
      <c r="I213" s="17">
        <v>0</v>
      </c>
      <c r="J213" s="17">
        <v>0</v>
      </c>
      <c r="K213" s="17">
        <v>3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 t="s">
        <v>0</v>
      </c>
      <c r="S213" s="17">
        <v>1</v>
      </c>
      <c r="T213" s="17">
        <v>1</v>
      </c>
      <c r="U213" s="17">
        <v>0</v>
      </c>
      <c r="V213" s="17">
        <v>28</v>
      </c>
      <c r="W213" s="17">
        <v>0</v>
      </c>
      <c r="X213" s="17">
        <v>0</v>
      </c>
      <c r="Y213" s="23">
        <f>V213/5.5</f>
        <v>5.0909090909090908</v>
      </c>
      <c r="Z213" s="16">
        <f>ROUND(Y213,0)</f>
        <v>5</v>
      </c>
      <c r="AA213" s="17">
        <v>5</v>
      </c>
      <c r="AB213" s="17">
        <v>0</v>
      </c>
      <c r="AC213" s="14" t="s">
        <v>56</v>
      </c>
      <c r="AD213" s="18">
        <v>44439</v>
      </c>
      <c r="AE213" s="14" t="s">
        <v>43</v>
      </c>
      <c r="AF213" s="14" t="s">
        <v>61</v>
      </c>
      <c r="AG213" s="19" t="s">
        <v>54</v>
      </c>
      <c r="AH213" s="14" t="s">
        <v>55</v>
      </c>
      <c r="AI213" s="20">
        <f>F213-AN213</f>
        <v>8</v>
      </c>
      <c r="AJ213" s="17">
        <v>4</v>
      </c>
      <c r="AK213" s="21">
        <f>IF(AI213=0,"-",AJ213/AI213)</f>
        <v>0.5</v>
      </c>
      <c r="AL213" s="17">
        <v>0</v>
      </c>
      <c r="AM213" s="22">
        <f>IF(AL213=0,0,AL213/AI213)</f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9">
        <v>0</v>
      </c>
    </row>
    <row r="214" spans="1:52" ht="15" customHeight="1" x14ac:dyDescent="0.25">
      <c r="A214" s="14">
        <v>37</v>
      </c>
      <c r="B214" s="15">
        <v>8977</v>
      </c>
      <c r="C214" s="15">
        <v>9</v>
      </c>
      <c r="D214" s="15">
        <v>156311017</v>
      </c>
      <c r="E214" s="15" t="s">
        <v>85</v>
      </c>
      <c r="F214" s="16">
        <f>IF(S214=0,AA214,Z214+SUM(G214:Q214)+AB214)</f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 t="s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23">
        <f>V214/5.5</f>
        <v>0</v>
      </c>
      <c r="Z214" s="16">
        <f>ROUND(Y214,0)</f>
        <v>0</v>
      </c>
      <c r="AA214" s="17">
        <v>0</v>
      </c>
      <c r="AB214" s="17">
        <v>0</v>
      </c>
      <c r="AC214" s="14" t="s">
        <v>56</v>
      </c>
      <c r="AD214" s="18">
        <v>44439</v>
      </c>
      <c r="AE214" s="14" t="s">
        <v>43</v>
      </c>
      <c r="AF214" s="14" t="s">
        <v>61</v>
      </c>
      <c r="AG214" s="19" t="s">
        <v>54</v>
      </c>
      <c r="AH214" s="14" t="s">
        <v>55</v>
      </c>
      <c r="AI214" s="20">
        <f>F214-AN214</f>
        <v>0</v>
      </c>
      <c r="AJ214" s="17">
        <v>0</v>
      </c>
      <c r="AK214" s="21" t="str">
        <f>IF(AI214=0,"-",AJ214/AI214)</f>
        <v>-</v>
      </c>
      <c r="AL214" s="17">
        <v>0</v>
      </c>
      <c r="AM214" s="22">
        <f>IF(AL214=0,0,AL214/AI214)</f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9">
        <v>0</v>
      </c>
    </row>
    <row r="215" spans="1:52" ht="15" customHeight="1" x14ac:dyDescent="0.25">
      <c r="A215" s="14">
        <v>269</v>
      </c>
      <c r="B215" s="15">
        <v>8978</v>
      </c>
      <c r="C215" s="15">
        <v>9</v>
      </c>
      <c r="D215" s="15">
        <v>156311018</v>
      </c>
      <c r="E215" s="15" t="s">
        <v>85</v>
      </c>
      <c r="F215" s="16">
        <f>IF(S215=0,AA215,Z215+SUM(G215:Q215)+AB215)</f>
        <v>35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 t="s">
        <v>0</v>
      </c>
      <c r="S215" s="17">
        <v>1</v>
      </c>
      <c r="T215" s="17">
        <v>1</v>
      </c>
      <c r="U215" s="17">
        <v>0</v>
      </c>
      <c r="V215" s="17">
        <v>57</v>
      </c>
      <c r="W215" s="17">
        <v>0</v>
      </c>
      <c r="X215" s="17">
        <v>0</v>
      </c>
      <c r="Y215" s="23">
        <f>(56.9/2.5)+(66.6/5.5)</f>
        <v>34.869090909090907</v>
      </c>
      <c r="Z215" s="16">
        <f>ROUND(Y215,0)</f>
        <v>35</v>
      </c>
      <c r="AA215" s="17">
        <v>10</v>
      </c>
      <c r="AB215" s="17">
        <v>0</v>
      </c>
      <c r="AC215" s="14" t="s">
        <v>56</v>
      </c>
      <c r="AD215" s="18">
        <v>44439</v>
      </c>
      <c r="AE215" s="14" t="s">
        <v>43</v>
      </c>
      <c r="AF215" s="14" t="s">
        <v>61</v>
      </c>
      <c r="AG215" s="19" t="s">
        <v>54</v>
      </c>
      <c r="AH215" s="14" t="s">
        <v>55</v>
      </c>
      <c r="AI215" s="20">
        <f>F215-AN215</f>
        <v>35</v>
      </c>
      <c r="AJ215" s="17">
        <v>10</v>
      </c>
      <c r="AK215" s="21">
        <f>IF(AI215=0,"-",AJ215/AI215)</f>
        <v>0.2857142857142857</v>
      </c>
      <c r="AL215" s="17">
        <v>1</v>
      </c>
      <c r="AM215" s="22">
        <f>IF(AL215=0,0,AL215/AI215)</f>
        <v>2.8571428571428571E-2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9">
        <v>0</v>
      </c>
    </row>
    <row r="216" spans="1:52" ht="15" customHeight="1" x14ac:dyDescent="0.25">
      <c r="A216" s="14">
        <v>363</v>
      </c>
      <c r="B216" s="15">
        <v>9386</v>
      </c>
      <c r="C216" s="15">
        <v>9</v>
      </c>
      <c r="D216" s="15">
        <v>155311046</v>
      </c>
      <c r="E216" s="15" t="s">
        <v>137</v>
      </c>
      <c r="F216" s="16">
        <f>IF(S216=0,AA216,Z216+SUM(G216:Q216)+AB216)</f>
        <v>27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 t="s">
        <v>0</v>
      </c>
      <c r="S216" s="17">
        <v>1</v>
      </c>
      <c r="T216" s="17">
        <v>1</v>
      </c>
      <c r="U216" s="17">
        <v>0</v>
      </c>
      <c r="V216" s="17">
        <v>147.9</v>
      </c>
      <c r="W216" s="17">
        <v>0</v>
      </c>
      <c r="X216" s="17">
        <v>0</v>
      </c>
      <c r="Y216" s="23">
        <f>V216/5.5</f>
        <v>26.890909090909091</v>
      </c>
      <c r="Z216" s="16">
        <f>ROUND(Y216,0)</f>
        <v>27</v>
      </c>
      <c r="AA216" s="17">
        <v>25</v>
      </c>
      <c r="AB216" s="17">
        <v>0</v>
      </c>
      <c r="AC216" s="14" t="s">
        <v>56</v>
      </c>
      <c r="AD216" s="18">
        <v>44439</v>
      </c>
      <c r="AE216" s="14" t="s">
        <v>43</v>
      </c>
      <c r="AF216" s="14" t="s">
        <v>61</v>
      </c>
      <c r="AG216" s="19" t="s">
        <v>54</v>
      </c>
      <c r="AH216" s="14" t="s">
        <v>55</v>
      </c>
      <c r="AI216" s="20">
        <f>F216-AN216</f>
        <v>27</v>
      </c>
      <c r="AJ216" s="17">
        <v>18</v>
      </c>
      <c r="AK216" s="21">
        <f>IF(AI216=0,"-",AJ216/AI216)</f>
        <v>0.66666666666666663</v>
      </c>
      <c r="AL216" s="17">
        <v>0</v>
      </c>
      <c r="AM216" s="22">
        <f>IF(AL216=0,0,AL216/AI216)</f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9">
        <v>0</v>
      </c>
    </row>
    <row r="217" spans="1:52" ht="15" customHeight="1" x14ac:dyDescent="0.25">
      <c r="A217" s="14">
        <v>396</v>
      </c>
      <c r="B217" s="15">
        <v>9387</v>
      </c>
      <c r="C217" s="15">
        <v>9</v>
      </c>
      <c r="D217" s="15">
        <v>156311042</v>
      </c>
      <c r="E217" s="15" t="s">
        <v>137</v>
      </c>
      <c r="F217" s="16">
        <f>IF(S217=0,AA217,Z217+SUM(G217:Q217)+AB217)</f>
        <v>16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 t="s">
        <v>0</v>
      </c>
      <c r="S217" s="17">
        <v>1</v>
      </c>
      <c r="T217" s="17">
        <v>1</v>
      </c>
      <c r="U217" s="17">
        <v>0</v>
      </c>
      <c r="V217" s="17">
        <v>89.9</v>
      </c>
      <c r="W217" s="17">
        <v>0</v>
      </c>
      <c r="X217" s="17">
        <v>0</v>
      </c>
      <c r="Y217" s="23">
        <f>V217/5.5</f>
        <v>16.345454545454547</v>
      </c>
      <c r="Z217" s="16">
        <f>ROUND(Y217,0)</f>
        <v>16</v>
      </c>
      <c r="AA217" s="17">
        <v>16</v>
      </c>
      <c r="AB217" s="17">
        <v>0</v>
      </c>
      <c r="AC217" s="14" t="s">
        <v>56</v>
      </c>
      <c r="AD217" s="18">
        <v>44439</v>
      </c>
      <c r="AE217" s="14" t="s">
        <v>43</v>
      </c>
      <c r="AF217" s="14" t="s">
        <v>61</v>
      </c>
      <c r="AG217" s="19" t="s">
        <v>54</v>
      </c>
      <c r="AH217" s="14" t="s">
        <v>55</v>
      </c>
      <c r="AI217" s="20">
        <f>F217-AN217</f>
        <v>16</v>
      </c>
      <c r="AJ217" s="17">
        <v>12</v>
      </c>
      <c r="AK217" s="21">
        <f>IF(AI217=0,"-",AJ217/AI217)</f>
        <v>0.75</v>
      </c>
      <c r="AL217" s="17">
        <v>0</v>
      </c>
      <c r="AM217" s="22">
        <f>IF(AL217=0,0,AL217/AI217)</f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9">
        <v>0</v>
      </c>
    </row>
    <row r="218" spans="1:52" ht="15" customHeight="1" x14ac:dyDescent="0.25">
      <c r="A218" s="14">
        <v>395</v>
      </c>
      <c r="B218" s="15">
        <v>9388</v>
      </c>
      <c r="C218" s="15">
        <v>9</v>
      </c>
      <c r="D218" s="15">
        <v>156311043</v>
      </c>
      <c r="E218" s="15" t="s">
        <v>137</v>
      </c>
      <c r="F218" s="16">
        <f>IF(S218=0,AA218,Z218+SUM(G218:Q218)+AB218)</f>
        <v>13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 t="s">
        <v>0</v>
      </c>
      <c r="S218" s="17">
        <v>1</v>
      </c>
      <c r="T218" s="17">
        <v>1</v>
      </c>
      <c r="U218" s="17">
        <v>0</v>
      </c>
      <c r="V218" s="17">
        <v>73.3</v>
      </c>
      <c r="W218" s="17">
        <v>0</v>
      </c>
      <c r="X218" s="17">
        <v>0</v>
      </c>
      <c r="Y218" s="23">
        <f>V218/5.5</f>
        <v>13.327272727272726</v>
      </c>
      <c r="Z218" s="16">
        <f>ROUND(Y218,0)</f>
        <v>13</v>
      </c>
      <c r="AA218" s="17">
        <v>14</v>
      </c>
      <c r="AB218" s="17">
        <v>0</v>
      </c>
      <c r="AC218" s="14" t="s">
        <v>56</v>
      </c>
      <c r="AD218" s="18">
        <v>44439</v>
      </c>
      <c r="AE218" s="14" t="s">
        <v>43</v>
      </c>
      <c r="AF218" s="14" t="s">
        <v>61</v>
      </c>
      <c r="AG218" s="19" t="s">
        <v>54</v>
      </c>
      <c r="AH218" s="14" t="s">
        <v>55</v>
      </c>
      <c r="AI218" s="20">
        <f>F218-AN218</f>
        <v>13</v>
      </c>
      <c r="AJ218" s="17">
        <v>13</v>
      </c>
      <c r="AK218" s="21">
        <f>IF(AI218=0,"-",AJ218/AI218)</f>
        <v>1</v>
      </c>
      <c r="AL218" s="17">
        <v>0</v>
      </c>
      <c r="AM218" s="22">
        <f>IF(AL218=0,0,AL218/AI218)</f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9">
        <v>0</v>
      </c>
    </row>
    <row r="219" spans="1:52" ht="15" customHeight="1" x14ac:dyDescent="0.25">
      <c r="A219" s="14">
        <v>323</v>
      </c>
      <c r="B219" s="15">
        <v>9389</v>
      </c>
      <c r="C219" s="15">
        <v>9</v>
      </c>
      <c r="D219" s="15">
        <v>155311023</v>
      </c>
      <c r="E219" s="15" t="s">
        <v>130</v>
      </c>
      <c r="F219" s="16">
        <f>IF(S219=0,AA219,Z219+SUM(G219:Q219)+AB219)</f>
        <v>14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0</v>
      </c>
      <c r="S219" s="17">
        <v>1</v>
      </c>
      <c r="T219" s="17">
        <v>1</v>
      </c>
      <c r="U219" s="17">
        <v>0</v>
      </c>
      <c r="V219" s="17">
        <v>77.599999999999994</v>
      </c>
      <c r="W219" s="17">
        <v>0</v>
      </c>
      <c r="X219" s="17">
        <v>0</v>
      </c>
      <c r="Y219" s="23">
        <f>V219/5.5</f>
        <v>14.109090909090908</v>
      </c>
      <c r="Z219" s="16">
        <f>ROUND(Y219,0)</f>
        <v>14</v>
      </c>
      <c r="AA219" s="17">
        <v>14</v>
      </c>
      <c r="AB219" s="17">
        <v>0</v>
      </c>
      <c r="AC219" s="14" t="s">
        <v>56</v>
      </c>
      <c r="AD219" s="18">
        <v>44439</v>
      </c>
      <c r="AE219" s="14" t="s">
        <v>43</v>
      </c>
      <c r="AF219" s="14" t="s">
        <v>61</v>
      </c>
      <c r="AG219" s="19" t="s">
        <v>54</v>
      </c>
      <c r="AH219" s="14" t="s">
        <v>55</v>
      </c>
      <c r="AI219" s="20">
        <f>F219-AN219</f>
        <v>14</v>
      </c>
      <c r="AJ219" s="17">
        <v>12</v>
      </c>
      <c r="AK219" s="21">
        <f>IF(AI219=0,"-",AJ219/AI219)</f>
        <v>0.8571428571428571</v>
      </c>
      <c r="AL219" s="17">
        <v>0</v>
      </c>
      <c r="AM219" s="22">
        <f>IF(AL219=0,0,AL219/AI219)</f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9">
        <v>0</v>
      </c>
    </row>
    <row r="220" spans="1:52" ht="15" customHeight="1" x14ac:dyDescent="0.25">
      <c r="A220" s="14">
        <v>321</v>
      </c>
      <c r="B220" s="15">
        <v>9390</v>
      </c>
      <c r="C220" s="15">
        <v>9</v>
      </c>
      <c r="D220" s="15">
        <v>156311014</v>
      </c>
      <c r="E220" s="15" t="s">
        <v>130</v>
      </c>
      <c r="F220" s="16">
        <f>IF(S220=0,AA220,Z220+SUM(G220:Q220)+AB220)</f>
        <v>18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 t="s">
        <v>0</v>
      </c>
      <c r="S220" s="17">
        <v>1</v>
      </c>
      <c r="T220" s="17">
        <v>1</v>
      </c>
      <c r="U220" s="17">
        <v>0</v>
      </c>
      <c r="V220" s="17">
        <v>100.8</v>
      </c>
      <c r="W220" s="17">
        <v>0</v>
      </c>
      <c r="X220" s="17">
        <v>0</v>
      </c>
      <c r="Y220" s="23">
        <f>V220/5.5</f>
        <v>18.327272727272728</v>
      </c>
      <c r="Z220" s="16">
        <f>ROUND(Y220,0)</f>
        <v>18</v>
      </c>
      <c r="AA220" s="17">
        <v>18</v>
      </c>
      <c r="AB220" s="17">
        <v>0</v>
      </c>
      <c r="AC220" s="14" t="s">
        <v>56</v>
      </c>
      <c r="AD220" s="18">
        <v>44439</v>
      </c>
      <c r="AE220" s="14" t="s">
        <v>43</v>
      </c>
      <c r="AF220" s="14" t="s">
        <v>61</v>
      </c>
      <c r="AG220" s="19" t="s">
        <v>54</v>
      </c>
      <c r="AH220" s="14" t="s">
        <v>55</v>
      </c>
      <c r="AI220" s="20">
        <f>F220-AN220</f>
        <v>18</v>
      </c>
      <c r="AJ220" s="17">
        <v>15</v>
      </c>
      <c r="AK220" s="21">
        <f>IF(AI220=0,"-",AJ220/AI220)</f>
        <v>0.83333333333333337</v>
      </c>
      <c r="AL220" s="17">
        <v>0</v>
      </c>
      <c r="AM220" s="22">
        <f>IF(AL220=0,0,AL220/AI220)</f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9">
        <v>0</v>
      </c>
    </row>
    <row r="221" spans="1:52" ht="15" customHeight="1" x14ac:dyDescent="0.25">
      <c r="A221" s="14">
        <v>49</v>
      </c>
      <c r="B221" s="15">
        <v>9531</v>
      </c>
      <c r="C221" s="15">
        <v>9</v>
      </c>
      <c r="D221" s="15">
        <v>154311017</v>
      </c>
      <c r="E221" s="15" t="s">
        <v>78</v>
      </c>
      <c r="F221" s="16">
        <f>IF(S221=0,AA221,Z221+SUM(G221:Q221)+AB221)</f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 t="s">
        <v>0</v>
      </c>
      <c r="S221" s="17">
        <v>99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23">
        <f>V221/5.5</f>
        <v>0</v>
      </c>
      <c r="Z221" s="16">
        <f>ROUND(Y221,0)</f>
        <v>0</v>
      </c>
      <c r="AA221" s="17">
        <v>0</v>
      </c>
      <c r="AB221" s="17">
        <v>0</v>
      </c>
      <c r="AC221" s="14" t="s">
        <v>56</v>
      </c>
      <c r="AD221" s="18">
        <v>44439</v>
      </c>
      <c r="AE221" s="14" t="s">
        <v>43</v>
      </c>
      <c r="AF221" s="14" t="s">
        <v>61</v>
      </c>
      <c r="AG221" s="19" t="s">
        <v>54</v>
      </c>
      <c r="AH221" s="14" t="s">
        <v>55</v>
      </c>
      <c r="AI221" s="20">
        <f>F221-AN221</f>
        <v>0</v>
      </c>
      <c r="AJ221" s="17">
        <v>0</v>
      </c>
      <c r="AK221" s="21" t="str">
        <f>IF(AI221=0,"-",AJ221/AI221)</f>
        <v>-</v>
      </c>
      <c r="AL221" s="17">
        <v>0</v>
      </c>
      <c r="AM221" s="22">
        <f>IF(AL221=0,0,AL221/AI221)</f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9">
        <v>0</v>
      </c>
    </row>
    <row r="222" spans="1:52" ht="15" customHeight="1" x14ac:dyDescent="0.25">
      <c r="A222" s="14">
        <v>65</v>
      </c>
      <c r="B222" s="15">
        <v>9532</v>
      </c>
      <c r="C222" s="15">
        <v>9</v>
      </c>
      <c r="D222" s="15">
        <v>154311018</v>
      </c>
      <c r="E222" s="15" t="s">
        <v>78</v>
      </c>
      <c r="F222" s="16">
        <f>IF(S222=0,AA222,Z222+SUM(G222:Q222)+AB222)</f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 t="s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3">
        <f>V222/5.5</f>
        <v>0</v>
      </c>
      <c r="Z222" s="16">
        <f>ROUND(Y222,0)</f>
        <v>0</v>
      </c>
      <c r="AA222" s="17">
        <v>0</v>
      </c>
      <c r="AB222" s="17">
        <v>0</v>
      </c>
      <c r="AC222" s="14" t="s">
        <v>56</v>
      </c>
      <c r="AD222" s="18">
        <v>44439</v>
      </c>
      <c r="AE222" s="14" t="s">
        <v>43</v>
      </c>
      <c r="AF222" s="14" t="s">
        <v>61</v>
      </c>
      <c r="AG222" s="19" t="s">
        <v>54</v>
      </c>
      <c r="AH222" s="14" t="s">
        <v>55</v>
      </c>
      <c r="AI222" s="20">
        <f>F222-AN222</f>
        <v>0</v>
      </c>
      <c r="AJ222" s="17">
        <v>0</v>
      </c>
      <c r="AK222" s="21" t="str">
        <f>IF(AI222=0,"-",AJ222/AI222)</f>
        <v>-</v>
      </c>
      <c r="AL222" s="17">
        <v>0</v>
      </c>
      <c r="AM222" s="22">
        <f>IF(AL222=0,0,AL222/AI222)</f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9">
        <v>0</v>
      </c>
    </row>
    <row r="223" spans="1:52" ht="15" customHeight="1" x14ac:dyDescent="0.25">
      <c r="A223" s="14">
        <v>52</v>
      </c>
      <c r="B223" s="15">
        <v>9533</v>
      </c>
      <c r="C223" s="15">
        <v>9</v>
      </c>
      <c r="D223" s="15">
        <v>154311019</v>
      </c>
      <c r="E223" s="15" t="s">
        <v>78</v>
      </c>
      <c r="F223" s="16">
        <f>IF(S223=0,AA223,Z223+SUM(G223:Q223)+AB223)</f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 t="s">
        <v>0</v>
      </c>
      <c r="S223" s="17">
        <v>99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23">
        <f>V223/5.5</f>
        <v>0</v>
      </c>
      <c r="Z223" s="16">
        <f>ROUND(Y223,0)</f>
        <v>0</v>
      </c>
      <c r="AA223" s="17">
        <v>0</v>
      </c>
      <c r="AB223" s="17">
        <v>0</v>
      </c>
      <c r="AC223" s="14" t="s">
        <v>56</v>
      </c>
      <c r="AD223" s="18">
        <v>44439</v>
      </c>
      <c r="AE223" s="14" t="s">
        <v>43</v>
      </c>
      <c r="AF223" s="14" t="s">
        <v>61</v>
      </c>
      <c r="AG223" s="19" t="s">
        <v>54</v>
      </c>
      <c r="AH223" s="14" t="s">
        <v>55</v>
      </c>
      <c r="AI223" s="20">
        <f>F223-AN223</f>
        <v>0</v>
      </c>
      <c r="AJ223" s="17">
        <v>0</v>
      </c>
      <c r="AK223" s="21" t="str">
        <f>IF(AI223=0,"-",AJ223/AI223)</f>
        <v>-</v>
      </c>
      <c r="AL223" s="17">
        <v>0</v>
      </c>
      <c r="AM223" s="22">
        <f>IF(AL223=0,0,AL223/AI223)</f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9">
        <v>0</v>
      </c>
    </row>
    <row r="224" spans="1:52" ht="15" customHeight="1" x14ac:dyDescent="0.25">
      <c r="A224" s="14">
        <v>149</v>
      </c>
      <c r="B224" s="15">
        <v>9534</v>
      </c>
      <c r="C224" s="15">
        <v>9</v>
      </c>
      <c r="D224" s="15">
        <v>154311020</v>
      </c>
      <c r="E224" s="15" t="s">
        <v>78</v>
      </c>
      <c r="F224" s="16">
        <f>IF(S224=0,AA224,Z224+SUM(G224:Q224)+AB224)</f>
        <v>11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</v>
      </c>
      <c r="T224" s="17">
        <v>1</v>
      </c>
      <c r="U224" s="17">
        <v>0</v>
      </c>
      <c r="V224" s="17">
        <v>60.1</v>
      </c>
      <c r="W224" s="17">
        <v>0</v>
      </c>
      <c r="X224" s="17">
        <v>0</v>
      </c>
      <c r="Y224" s="23">
        <f>V224/5.5</f>
        <v>10.927272727272728</v>
      </c>
      <c r="Z224" s="16">
        <f>ROUND(Y224,0)</f>
        <v>11</v>
      </c>
      <c r="AA224" s="17">
        <v>11</v>
      </c>
      <c r="AB224" s="17">
        <v>0</v>
      </c>
      <c r="AC224" s="14" t="s">
        <v>56</v>
      </c>
      <c r="AD224" s="18">
        <v>44439</v>
      </c>
      <c r="AE224" s="14" t="s">
        <v>43</v>
      </c>
      <c r="AF224" s="14" t="s">
        <v>61</v>
      </c>
      <c r="AG224" s="19" t="s">
        <v>54</v>
      </c>
      <c r="AH224" s="14" t="s">
        <v>55</v>
      </c>
      <c r="AI224" s="20">
        <f>F224-AN224</f>
        <v>11</v>
      </c>
      <c r="AJ224" s="17">
        <v>11</v>
      </c>
      <c r="AK224" s="21">
        <f>IF(AI224=0,"-",AJ224/AI224)</f>
        <v>1</v>
      </c>
      <c r="AL224" s="17">
        <v>0</v>
      </c>
      <c r="AM224" s="22">
        <f>IF(AL224=0,0,AL224/AI224)</f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9">
        <v>0</v>
      </c>
    </row>
    <row r="225" spans="1:52" ht="15" customHeight="1" x14ac:dyDescent="0.25">
      <c r="A225" s="14">
        <v>144</v>
      </c>
      <c r="B225" s="15">
        <v>9536</v>
      </c>
      <c r="C225" s="15">
        <v>9</v>
      </c>
      <c r="D225" s="15">
        <v>155310032</v>
      </c>
      <c r="E225" s="15" t="s">
        <v>78</v>
      </c>
      <c r="F225" s="16">
        <f>IF(S225=0,AA225,Z225+SUM(G225:Q225)+AB225)</f>
        <v>15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 t="s">
        <v>0</v>
      </c>
      <c r="S225" s="17">
        <v>1</v>
      </c>
      <c r="T225" s="17">
        <v>1</v>
      </c>
      <c r="U225" s="17">
        <v>0</v>
      </c>
      <c r="V225" s="17">
        <v>84</v>
      </c>
      <c r="W225" s="17">
        <v>0</v>
      </c>
      <c r="X225" s="17">
        <v>0</v>
      </c>
      <c r="Y225" s="23">
        <f>V225/5.5</f>
        <v>15.272727272727273</v>
      </c>
      <c r="Z225" s="16">
        <f>ROUND(Y225,0)</f>
        <v>15</v>
      </c>
      <c r="AA225" s="17">
        <v>15</v>
      </c>
      <c r="AB225" s="17">
        <v>0</v>
      </c>
      <c r="AC225" s="14" t="s">
        <v>56</v>
      </c>
      <c r="AD225" s="18">
        <v>44439</v>
      </c>
      <c r="AE225" s="14" t="s">
        <v>43</v>
      </c>
      <c r="AF225" s="14" t="s">
        <v>61</v>
      </c>
      <c r="AG225" s="19" t="s">
        <v>54</v>
      </c>
      <c r="AH225" s="14" t="s">
        <v>55</v>
      </c>
      <c r="AI225" s="20">
        <f>F225-AN225</f>
        <v>15</v>
      </c>
      <c r="AJ225" s="17">
        <v>13</v>
      </c>
      <c r="AK225" s="21">
        <f>IF(AI225=0,"-",AJ225/AI225)</f>
        <v>0.8666666666666667</v>
      </c>
      <c r="AL225" s="17">
        <v>0</v>
      </c>
      <c r="AM225" s="22">
        <f>IF(AL225=0,0,AL225/AI225)</f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9">
        <v>0</v>
      </c>
    </row>
    <row r="226" spans="1:52" ht="15" customHeight="1" x14ac:dyDescent="0.25">
      <c r="A226" s="14">
        <v>96</v>
      </c>
      <c r="B226" s="15">
        <v>9537</v>
      </c>
      <c r="C226" s="15">
        <v>9</v>
      </c>
      <c r="D226" s="15">
        <v>155310033</v>
      </c>
      <c r="E226" s="15" t="s">
        <v>78</v>
      </c>
      <c r="F226" s="16">
        <f>IF(S226=0,AA226,Z226+SUM(G226:Q226)+AB226)</f>
        <v>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 t="s">
        <v>0</v>
      </c>
      <c r="S226" s="17">
        <v>1</v>
      </c>
      <c r="T226" s="17">
        <v>1</v>
      </c>
      <c r="U226" s="17">
        <v>0</v>
      </c>
      <c r="V226" s="17">
        <v>39.9</v>
      </c>
      <c r="W226" s="17">
        <v>0</v>
      </c>
      <c r="X226" s="17">
        <v>0</v>
      </c>
      <c r="Y226" s="23">
        <f>V226/5.5</f>
        <v>7.254545454545454</v>
      </c>
      <c r="Z226" s="16">
        <f>ROUND(Y226,0)</f>
        <v>7</v>
      </c>
      <c r="AA226" s="17">
        <v>7</v>
      </c>
      <c r="AB226" s="17">
        <v>0</v>
      </c>
      <c r="AC226" s="14" t="s">
        <v>56</v>
      </c>
      <c r="AD226" s="18">
        <v>44439</v>
      </c>
      <c r="AE226" s="14" t="s">
        <v>43</v>
      </c>
      <c r="AF226" s="14" t="s">
        <v>61</v>
      </c>
      <c r="AG226" s="19" t="s">
        <v>54</v>
      </c>
      <c r="AH226" s="14" t="s">
        <v>55</v>
      </c>
      <c r="AI226" s="20">
        <f>F226-AN226</f>
        <v>7</v>
      </c>
      <c r="AJ226" s="17">
        <v>6</v>
      </c>
      <c r="AK226" s="21">
        <f>IF(AI226=0,"-",AJ226/AI226)</f>
        <v>0.8571428571428571</v>
      </c>
      <c r="AL226" s="17">
        <v>0</v>
      </c>
      <c r="AM226" s="22">
        <f>IF(AL226=0,0,AL226/AI226)</f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9">
        <v>0</v>
      </c>
    </row>
    <row r="227" spans="1:52" ht="15" customHeight="1" x14ac:dyDescent="0.25">
      <c r="A227" s="14">
        <v>43</v>
      </c>
      <c r="B227" s="15">
        <v>9538</v>
      </c>
      <c r="C227" s="15">
        <v>9</v>
      </c>
      <c r="D227" s="15">
        <v>155310034</v>
      </c>
      <c r="E227" s="15" t="s">
        <v>78</v>
      </c>
      <c r="F227" s="16">
        <f>IF(S227=0,AA227,Z227+SUM(G227:Q227)+AB227)</f>
        <v>9</v>
      </c>
      <c r="G227" s="17">
        <v>1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86</v>
      </c>
      <c r="S227" s="17">
        <v>1</v>
      </c>
      <c r="T227" s="17">
        <v>1</v>
      </c>
      <c r="U227" s="17">
        <v>0</v>
      </c>
      <c r="V227" s="17">
        <v>43.7</v>
      </c>
      <c r="W227" s="17">
        <v>0</v>
      </c>
      <c r="X227" s="17">
        <v>0</v>
      </c>
      <c r="Y227" s="23">
        <f>V227/5.5</f>
        <v>7.9454545454545462</v>
      </c>
      <c r="Z227" s="16">
        <f>ROUND(Y227,0)</f>
        <v>8</v>
      </c>
      <c r="AA227" s="17">
        <v>8</v>
      </c>
      <c r="AB227" s="17">
        <v>0</v>
      </c>
      <c r="AC227" s="14" t="s">
        <v>56</v>
      </c>
      <c r="AD227" s="18">
        <v>44439</v>
      </c>
      <c r="AE227" s="14" t="s">
        <v>43</v>
      </c>
      <c r="AF227" s="14" t="s">
        <v>61</v>
      </c>
      <c r="AG227" s="19" t="s">
        <v>54</v>
      </c>
      <c r="AH227" s="14" t="s">
        <v>55</v>
      </c>
      <c r="AI227" s="20">
        <f>F227-AN227</f>
        <v>9</v>
      </c>
      <c r="AJ227" s="17">
        <v>3</v>
      </c>
      <c r="AK227" s="21">
        <f>IF(AI227=0,"-",AJ227/AI227)</f>
        <v>0.33333333333333331</v>
      </c>
      <c r="AL227" s="17">
        <v>0</v>
      </c>
      <c r="AM227" s="22">
        <f>IF(AL227=0,0,AL227/AI227)</f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9">
        <v>0</v>
      </c>
    </row>
    <row r="228" spans="1:52" ht="15" customHeight="1" x14ac:dyDescent="0.25">
      <c r="A228" s="14">
        <v>22</v>
      </c>
      <c r="B228" s="15">
        <v>9539</v>
      </c>
      <c r="C228" s="15">
        <v>9</v>
      </c>
      <c r="D228" s="15">
        <v>155310035</v>
      </c>
      <c r="E228" s="15" t="s">
        <v>78</v>
      </c>
      <c r="F228" s="16">
        <f>IF(S228=0,AA228,Z228+SUM(G228:Q228)+AB228)</f>
        <v>10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 t="s">
        <v>0</v>
      </c>
      <c r="S228" s="17">
        <v>1</v>
      </c>
      <c r="T228" s="17">
        <v>1</v>
      </c>
      <c r="U228" s="17">
        <v>0</v>
      </c>
      <c r="V228" s="17">
        <v>55.5</v>
      </c>
      <c r="W228" s="17">
        <v>0</v>
      </c>
      <c r="X228" s="17">
        <v>0</v>
      </c>
      <c r="Y228" s="23">
        <f>V228/5.5</f>
        <v>10.090909090909092</v>
      </c>
      <c r="Z228" s="16">
        <f>ROUND(Y228,0)</f>
        <v>10</v>
      </c>
      <c r="AA228" s="17">
        <v>10</v>
      </c>
      <c r="AB228" s="17">
        <v>0</v>
      </c>
      <c r="AC228" s="14" t="s">
        <v>56</v>
      </c>
      <c r="AD228" s="18">
        <v>44439</v>
      </c>
      <c r="AE228" s="14" t="s">
        <v>43</v>
      </c>
      <c r="AF228" s="14" t="s">
        <v>61</v>
      </c>
      <c r="AG228" s="19" t="s">
        <v>54</v>
      </c>
      <c r="AH228" s="14" t="s">
        <v>55</v>
      </c>
      <c r="AI228" s="20">
        <f>F228-AN228</f>
        <v>10</v>
      </c>
      <c r="AJ228" s="17">
        <v>9</v>
      </c>
      <c r="AK228" s="21">
        <f>IF(AI228=0,"-",AJ228/AI228)</f>
        <v>0.9</v>
      </c>
      <c r="AL228" s="17">
        <v>0</v>
      </c>
      <c r="AM228" s="22">
        <f>IF(AL228=0,0,AL228/AI228)</f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9">
        <v>0</v>
      </c>
    </row>
    <row r="229" spans="1:52" ht="15" customHeight="1" x14ac:dyDescent="0.25">
      <c r="A229" s="14">
        <v>134</v>
      </c>
      <c r="B229" s="15">
        <v>9540</v>
      </c>
      <c r="C229" s="15">
        <v>9</v>
      </c>
      <c r="D229" s="15">
        <v>155310036</v>
      </c>
      <c r="E229" s="15" t="s">
        <v>78</v>
      </c>
      <c r="F229" s="16">
        <f>IF(S229=0,AA229,Z229+SUM(G229:Q229)+AB229)</f>
        <v>3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 t="s">
        <v>0</v>
      </c>
      <c r="S229" s="17">
        <v>1</v>
      </c>
      <c r="T229" s="17">
        <v>1</v>
      </c>
      <c r="U229" s="17">
        <v>0</v>
      </c>
      <c r="V229" s="17">
        <v>19.2</v>
      </c>
      <c r="W229" s="17">
        <v>0</v>
      </c>
      <c r="X229" s="17">
        <v>0</v>
      </c>
      <c r="Y229" s="23">
        <f>V229/5.5</f>
        <v>3.4909090909090907</v>
      </c>
      <c r="Z229" s="16">
        <f>ROUND(Y229,0)</f>
        <v>3</v>
      </c>
      <c r="AA229" s="17">
        <v>4</v>
      </c>
      <c r="AB229" s="17">
        <v>0</v>
      </c>
      <c r="AC229" s="14" t="s">
        <v>56</v>
      </c>
      <c r="AD229" s="18">
        <v>44439</v>
      </c>
      <c r="AE229" s="14" t="s">
        <v>43</v>
      </c>
      <c r="AF229" s="14" t="s">
        <v>61</v>
      </c>
      <c r="AG229" s="19" t="s">
        <v>54</v>
      </c>
      <c r="AH229" s="14" t="s">
        <v>55</v>
      </c>
      <c r="AI229" s="20">
        <f>F229-AN229</f>
        <v>3</v>
      </c>
      <c r="AJ229" s="17">
        <v>4</v>
      </c>
      <c r="AK229" s="21">
        <f>IF(AI229=0,"-",AJ229/AI229)</f>
        <v>1.3333333333333333</v>
      </c>
      <c r="AL229" s="17">
        <v>0</v>
      </c>
      <c r="AM229" s="22">
        <f>IF(AL229=0,0,AL229/AI229)</f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9">
        <v>0</v>
      </c>
    </row>
    <row r="230" spans="1:52" ht="15" customHeight="1" x14ac:dyDescent="0.25">
      <c r="A230" s="14">
        <v>191</v>
      </c>
      <c r="B230" s="15">
        <v>9541</v>
      </c>
      <c r="C230" s="15">
        <v>9</v>
      </c>
      <c r="D230" s="15">
        <v>155311020</v>
      </c>
      <c r="E230" s="15" t="s">
        <v>78</v>
      </c>
      <c r="F230" s="16">
        <f>IF(S230=0,AA230,Z230+SUM(G230:Q230)+AB230)</f>
        <v>18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 t="s">
        <v>0</v>
      </c>
      <c r="S230" s="17">
        <v>1</v>
      </c>
      <c r="T230" s="17">
        <v>1</v>
      </c>
      <c r="U230" s="17">
        <v>0</v>
      </c>
      <c r="V230" s="17">
        <v>96.3</v>
      </c>
      <c r="W230" s="17">
        <v>0</v>
      </c>
      <c r="X230" s="17">
        <v>0</v>
      </c>
      <c r="Y230" s="23">
        <f>V230/5.5</f>
        <v>17.509090909090908</v>
      </c>
      <c r="Z230" s="16">
        <f>ROUND(Y230,0)</f>
        <v>18</v>
      </c>
      <c r="AA230" s="17">
        <v>18</v>
      </c>
      <c r="AB230" s="17">
        <v>0</v>
      </c>
      <c r="AC230" s="14" t="s">
        <v>56</v>
      </c>
      <c r="AD230" s="18">
        <v>44439</v>
      </c>
      <c r="AE230" s="14" t="s">
        <v>43</v>
      </c>
      <c r="AF230" s="14" t="s">
        <v>61</v>
      </c>
      <c r="AG230" s="19" t="s">
        <v>54</v>
      </c>
      <c r="AH230" s="14" t="s">
        <v>55</v>
      </c>
      <c r="AI230" s="20">
        <f>F230-AN230</f>
        <v>18</v>
      </c>
      <c r="AJ230" s="17">
        <v>21</v>
      </c>
      <c r="AK230" s="21">
        <f>IF(AI230=0,"-",AJ230/AI230)</f>
        <v>1.1666666666666667</v>
      </c>
      <c r="AL230" s="17">
        <v>2</v>
      </c>
      <c r="AM230" s="22">
        <f>IF(AL230=0,0,AL230/AI230)</f>
        <v>0.1111111111111111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9">
        <v>0</v>
      </c>
    </row>
    <row r="231" spans="1:52" ht="15" customHeight="1" x14ac:dyDescent="0.25">
      <c r="A231" s="14">
        <v>156</v>
      </c>
      <c r="B231" s="15">
        <v>9542</v>
      </c>
      <c r="C231" s="15">
        <v>9</v>
      </c>
      <c r="D231" s="15">
        <v>155311021</v>
      </c>
      <c r="E231" s="15" t="s">
        <v>78</v>
      </c>
      <c r="F231" s="16">
        <f>IF(S231=0,AA231,Z231+SUM(G231:Q231)+AB231)</f>
        <v>3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 t="s">
        <v>0</v>
      </c>
      <c r="S231" s="17">
        <v>1</v>
      </c>
      <c r="T231" s="17">
        <v>1</v>
      </c>
      <c r="U231" s="17">
        <v>0</v>
      </c>
      <c r="V231" s="17">
        <v>15</v>
      </c>
      <c r="W231" s="17">
        <v>0</v>
      </c>
      <c r="X231" s="17">
        <v>0</v>
      </c>
      <c r="Y231" s="23">
        <f>V231/5.5</f>
        <v>2.7272727272727271</v>
      </c>
      <c r="Z231" s="16">
        <f>ROUND(Y231,0)</f>
        <v>3</v>
      </c>
      <c r="AA231" s="17">
        <v>3</v>
      </c>
      <c r="AB231" s="17">
        <v>0</v>
      </c>
      <c r="AC231" s="14" t="s">
        <v>56</v>
      </c>
      <c r="AD231" s="18">
        <v>44439</v>
      </c>
      <c r="AE231" s="14" t="s">
        <v>43</v>
      </c>
      <c r="AF231" s="14" t="s">
        <v>61</v>
      </c>
      <c r="AG231" s="19" t="s">
        <v>54</v>
      </c>
      <c r="AH231" s="14" t="s">
        <v>55</v>
      </c>
      <c r="AI231" s="20">
        <f>F231-AN231</f>
        <v>3</v>
      </c>
      <c r="AJ231" s="17">
        <v>2</v>
      </c>
      <c r="AK231" s="21">
        <f>IF(AI231=0,"-",AJ231/AI231)</f>
        <v>0.66666666666666663</v>
      </c>
      <c r="AL231" s="17">
        <v>0</v>
      </c>
      <c r="AM231" s="22">
        <f>IF(AL231=0,0,AL231/AI231)</f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9">
        <v>0</v>
      </c>
    </row>
    <row r="232" spans="1:52" ht="15" customHeight="1" x14ac:dyDescent="0.25">
      <c r="A232" s="14">
        <v>194</v>
      </c>
      <c r="B232" s="15">
        <v>9543</v>
      </c>
      <c r="C232" s="15">
        <v>9</v>
      </c>
      <c r="D232" s="15">
        <v>155311022</v>
      </c>
      <c r="E232" s="15" t="s">
        <v>78</v>
      </c>
      <c r="F232" s="16">
        <f>IF(S232=0,AA232,Z232+SUM(G232:Q232)+AB232)</f>
        <v>13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 t="s">
        <v>0</v>
      </c>
      <c r="S232" s="17">
        <v>1</v>
      </c>
      <c r="T232" s="17">
        <v>1</v>
      </c>
      <c r="U232" s="17">
        <v>0</v>
      </c>
      <c r="V232" s="17">
        <v>72.3</v>
      </c>
      <c r="W232" s="17">
        <v>0</v>
      </c>
      <c r="X232" s="17">
        <v>0</v>
      </c>
      <c r="Y232" s="23">
        <f>V232/5.5</f>
        <v>13.145454545454545</v>
      </c>
      <c r="Z232" s="16">
        <f>ROUND(Y232,0)</f>
        <v>13</v>
      </c>
      <c r="AA232" s="17">
        <v>9</v>
      </c>
      <c r="AB232" s="17">
        <v>0</v>
      </c>
      <c r="AC232" s="14" t="s">
        <v>56</v>
      </c>
      <c r="AD232" s="18">
        <v>44439</v>
      </c>
      <c r="AE232" s="14" t="s">
        <v>43</v>
      </c>
      <c r="AF232" s="14" t="s">
        <v>61</v>
      </c>
      <c r="AG232" s="19" t="s">
        <v>54</v>
      </c>
      <c r="AH232" s="14" t="s">
        <v>55</v>
      </c>
      <c r="AI232" s="20">
        <f>F232-AN232</f>
        <v>13</v>
      </c>
      <c r="AJ232" s="17">
        <v>7</v>
      </c>
      <c r="AK232" s="21">
        <f>IF(AI232=0,"-",AJ232/AI232)</f>
        <v>0.53846153846153844</v>
      </c>
      <c r="AL232" s="17">
        <v>0</v>
      </c>
      <c r="AM232" s="22">
        <f>IF(AL232=0,0,AL232/AI232)</f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9">
        <v>0</v>
      </c>
    </row>
    <row r="233" spans="1:52" ht="15" customHeight="1" x14ac:dyDescent="0.25">
      <c r="A233" s="14">
        <v>285</v>
      </c>
      <c r="B233" s="15">
        <v>9968</v>
      </c>
      <c r="C233" s="15">
        <v>9</v>
      </c>
      <c r="D233" s="15">
        <v>154310028</v>
      </c>
      <c r="E233" s="15" t="s">
        <v>116</v>
      </c>
      <c r="F233" s="16">
        <f>IF(S233=0,AA233,Z233+SUM(G233:Q233)+AB233)</f>
        <v>9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 t="s">
        <v>0</v>
      </c>
      <c r="S233" s="17">
        <v>1</v>
      </c>
      <c r="T233" s="17">
        <v>1</v>
      </c>
      <c r="U233" s="17">
        <v>0</v>
      </c>
      <c r="V233" s="17">
        <v>50.8</v>
      </c>
      <c r="W233" s="17">
        <v>0</v>
      </c>
      <c r="X233" s="17">
        <v>0</v>
      </c>
      <c r="Y233" s="23">
        <f>V233/5.5</f>
        <v>9.2363636363636363</v>
      </c>
      <c r="Z233" s="16">
        <f>ROUND(Y233,0)</f>
        <v>9</v>
      </c>
      <c r="AA233" s="17">
        <v>10</v>
      </c>
      <c r="AB233" s="17">
        <v>0</v>
      </c>
      <c r="AC233" s="14" t="s">
        <v>56</v>
      </c>
      <c r="AD233" s="18">
        <v>44439</v>
      </c>
      <c r="AE233" s="14" t="s">
        <v>43</v>
      </c>
      <c r="AF233" s="14" t="s">
        <v>61</v>
      </c>
      <c r="AG233" s="19" t="s">
        <v>54</v>
      </c>
      <c r="AH233" s="14" t="s">
        <v>55</v>
      </c>
      <c r="AI233" s="20">
        <f>F233-AN233</f>
        <v>9</v>
      </c>
      <c r="AJ233" s="17">
        <v>6</v>
      </c>
      <c r="AK233" s="21">
        <f>IF(AI233=0,"-",AJ233/AI233)</f>
        <v>0.66666666666666663</v>
      </c>
      <c r="AL233" s="17">
        <v>0</v>
      </c>
      <c r="AM233" s="22">
        <f>IF(AL233=0,0,AL233/AI233)</f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9">
        <v>0</v>
      </c>
    </row>
    <row r="234" spans="1:52" ht="15" customHeight="1" x14ac:dyDescent="0.25">
      <c r="A234" s="14">
        <v>284</v>
      </c>
      <c r="B234" s="15">
        <v>9969</v>
      </c>
      <c r="C234" s="15">
        <v>9</v>
      </c>
      <c r="D234" s="15">
        <v>154310029</v>
      </c>
      <c r="E234" s="15" t="s">
        <v>116</v>
      </c>
      <c r="F234" s="16">
        <f>IF(S234=0,AA234,Z234+SUM(G234:Q234)+AB234)</f>
        <v>14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 t="s">
        <v>0</v>
      </c>
      <c r="S234" s="17">
        <v>1</v>
      </c>
      <c r="T234" s="17">
        <v>1</v>
      </c>
      <c r="U234" s="17">
        <v>0</v>
      </c>
      <c r="V234" s="17">
        <v>78.7</v>
      </c>
      <c r="W234" s="17">
        <v>0</v>
      </c>
      <c r="X234" s="17">
        <v>0</v>
      </c>
      <c r="Y234" s="23">
        <f>V234/5.5</f>
        <v>14.30909090909091</v>
      </c>
      <c r="Z234" s="16">
        <f>ROUND(Y234,0)</f>
        <v>14</v>
      </c>
      <c r="AA234" s="17">
        <v>15</v>
      </c>
      <c r="AB234" s="17">
        <v>0</v>
      </c>
      <c r="AC234" s="14" t="s">
        <v>56</v>
      </c>
      <c r="AD234" s="18">
        <v>44439</v>
      </c>
      <c r="AE234" s="14" t="s">
        <v>43</v>
      </c>
      <c r="AF234" s="14" t="s">
        <v>61</v>
      </c>
      <c r="AG234" s="19" t="s">
        <v>54</v>
      </c>
      <c r="AH234" s="14" t="s">
        <v>55</v>
      </c>
      <c r="AI234" s="20">
        <f>F234-AN234</f>
        <v>14</v>
      </c>
      <c r="AJ234" s="17">
        <v>8</v>
      </c>
      <c r="AK234" s="21">
        <f>IF(AI234=0,"-",AJ234/AI234)</f>
        <v>0.5714285714285714</v>
      </c>
      <c r="AL234" s="17">
        <v>0</v>
      </c>
      <c r="AM234" s="22">
        <f>IF(AL234=0,0,AL234/AI234)</f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9">
        <v>0</v>
      </c>
    </row>
    <row r="235" spans="1:52" ht="15" customHeight="1" x14ac:dyDescent="0.25">
      <c r="A235" s="14">
        <v>287</v>
      </c>
      <c r="B235" s="15">
        <v>9970</v>
      </c>
      <c r="C235" s="15">
        <v>9</v>
      </c>
      <c r="D235" s="15">
        <v>154310069</v>
      </c>
      <c r="E235" s="15" t="s">
        <v>116</v>
      </c>
      <c r="F235" s="16">
        <f>IF(S235=0,AA235,Z235+SUM(G235:Q235)+AB235)</f>
        <v>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 t="s">
        <v>0</v>
      </c>
      <c r="S235" s="17">
        <v>1</v>
      </c>
      <c r="T235" s="17">
        <v>1</v>
      </c>
      <c r="U235" s="17">
        <v>0</v>
      </c>
      <c r="V235" s="17">
        <v>31.7</v>
      </c>
      <c r="W235" s="17">
        <v>0</v>
      </c>
      <c r="X235" s="17">
        <v>0</v>
      </c>
      <c r="Y235" s="23">
        <f>V235/5.5</f>
        <v>5.7636363636363637</v>
      </c>
      <c r="Z235" s="16">
        <f>ROUND(Y235,0)</f>
        <v>6</v>
      </c>
      <c r="AA235" s="17">
        <v>6</v>
      </c>
      <c r="AB235" s="17">
        <v>0</v>
      </c>
      <c r="AC235" s="14" t="s">
        <v>56</v>
      </c>
      <c r="AD235" s="18">
        <v>44439</v>
      </c>
      <c r="AE235" s="14" t="s">
        <v>43</v>
      </c>
      <c r="AF235" s="14" t="s">
        <v>61</v>
      </c>
      <c r="AG235" s="19" t="s">
        <v>54</v>
      </c>
      <c r="AH235" s="14" t="s">
        <v>55</v>
      </c>
      <c r="AI235" s="20">
        <f>F235-AN235</f>
        <v>6</v>
      </c>
      <c r="AJ235" s="17">
        <v>5</v>
      </c>
      <c r="AK235" s="21">
        <f>IF(AI235=0,"-",AJ235/AI235)</f>
        <v>0.83333333333333337</v>
      </c>
      <c r="AL235" s="17">
        <v>0</v>
      </c>
      <c r="AM235" s="22">
        <f>IF(AL235=0,0,AL235/AI235)</f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9">
        <v>0</v>
      </c>
    </row>
    <row r="236" spans="1:52" ht="15" customHeight="1" x14ac:dyDescent="0.25">
      <c r="A236" s="14">
        <v>286</v>
      </c>
      <c r="B236" s="15">
        <v>9971</v>
      </c>
      <c r="C236" s="15">
        <v>9</v>
      </c>
      <c r="D236" s="15">
        <v>154310070</v>
      </c>
      <c r="E236" s="15" t="s">
        <v>116</v>
      </c>
      <c r="F236" s="16">
        <f>IF(S236=0,AA236,Z236+SUM(G236:Q236)+AB236)</f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 t="s">
        <v>0</v>
      </c>
      <c r="S236" s="17">
        <v>99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23">
        <f>V236/5.5</f>
        <v>0</v>
      </c>
      <c r="Z236" s="16">
        <f>ROUND(Y236,0)</f>
        <v>0</v>
      </c>
      <c r="AA236" s="17">
        <v>0</v>
      </c>
      <c r="AB236" s="17">
        <v>0</v>
      </c>
      <c r="AC236" s="14" t="s">
        <v>56</v>
      </c>
      <c r="AD236" s="18">
        <v>44439</v>
      </c>
      <c r="AE236" s="14" t="s">
        <v>43</v>
      </c>
      <c r="AF236" s="14" t="s">
        <v>61</v>
      </c>
      <c r="AG236" s="19" t="s">
        <v>54</v>
      </c>
      <c r="AH236" s="14" t="s">
        <v>55</v>
      </c>
      <c r="AI236" s="20">
        <f>F236-AN236</f>
        <v>0</v>
      </c>
      <c r="AJ236" s="17">
        <v>0</v>
      </c>
      <c r="AK236" s="21" t="str">
        <f>IF(AI236=0,"-",AJ236/AI236)</f>
        <v>-</v>
      </c>
      <c r="AL236" s="17">
        <v>0</v>
      </c>
      <c r="AM236" s="22">
        <f>IF(AL236=0,0,AL236/AI236)</f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9">
        <v>0</v>
      </c>
    </row>
    <row r="237" spans="1:52" ht="15" customHeight="1" x14ac:dyDescent="0.25">
      <c r="A237" s="14">
        <v>281</v>
      </c>
      <c r="B237" s="15">
        <v>10103</v>
      </c>
      <c r="C237" s="15">
        <v>9</v>
      </c>
      <c r="D237" s="15">
        <v>153309019</v>
      </c>
      <c r="E237" s="15" t="s">
        <v>74</v>
      </c>
      <c r="F237" s="16">
        <f>IF(S237=0,AA237,Z237+SUM(G237:Q237)+AB237)</f>
        <v>8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0</v>
      </c>
      <c r="S237" s="17">
        <v>2</v>
      </c>
      <c r="T237" s="17">
        <v>1</v>
      </c>
      <c r="U237" s="17">
        <v>0</v>
      </c>
      <c r="V237" s="17">
        <v>46.1</v>
      </c>
      <c r="W237" s="17">
        <v>1</v>
      </c>
      <c r="X237" s="17">
        <v>5</v>
      </c>
      <c r="Y237" s="23">
        <f>V237/5.5</f>
        <v>8.3818181818181827</v>
      </c>
      <c r="Z237" s="16">
        <f>ROUND(Y237,0)</f>
        <v>8</v>
      </c>
      <c r="AA237" s="17">
        <v>9</v>
      </c>
      <c r="AB237" s="17">
        <v>0</v>
      </c>
      <c r="AC237" s="14" t="s">
        <v>56</v>
      </c>
      <c r="AD237" s="18">
        <v>44439</v>
      </c>
      <c r="AE237" s="14" t="s">
        <v>43</v>
      </c>
      <c r="AF237" s="14" t="s">
        <v>61</v>
      </c>
      <c r="AG237" s="19" t="s">
        <v>54</v>
      </c>
      <c r="AH237" s="14" t="s">
        <v>55</v>
      </c>
      <c r="AI237" s="20">
        <f>F237-AN237</f>
        <v>8</v>
      </c>
      <c r="AJ237" s="17">
        <v>4</v>
      </c>
      <c r="AK237" s="21">
        <f>IF(AI237=0,"-",AJ237/AI237)</f>
        <v>0.5</v>
      </c>
      <c r="AL237" s="17">
        <v>0</v>
      </c>
      <c r="AM237" s="22">
        <f>IF(AL237=0,0,AL237/AI237)</f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9">
        <v>0</v>
      </c>
    </row>
    <row r="238" spans="1:52" ht="15" customHeight="1" x14ac:dyDescent="0.25">
      <c r="A238" s="14">
        <v>153</v>
      </c>
      <c r="B238" s="15">
        <v>10104</v>
      </c>
      <c r="C238" s="15">
        <v>9</v>
      </c>
      <c r="D238" s="15">
        <v>153309020</v>
      </c>
      <c r="E238" s="15" t="s">
        <v>74</v>
      </c>
      <c r="F238" s="16">
        <f>IF(S238=0,AA238,Z238+SUM(G238:Q238)+AB238)</f>
        <v>9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 t="s">
        <v>0</v>
      </c>
      <c r="S238" s="17">
        <v>2</v>
      </c>
      <c r="T238" s="17">
        <v>1</v>
      </c>
      <c r="U238" s="17">
        <v>0</v>
      </c>
      <c r="V238" s="17">
        <v>51.2</v>
      </c>
      <c r="W238" s="17">
        <v>1</v>
      </c>
      <c r="X238" s="17">
        <v>5</v>
      </c>
      <c r="Y238" s="23">
        <f>V238/5.5</f>
        <v>9.3090909090909104</v>
      </c>
      <c r="Z238" s="16">
        <f>ROUND(Y238,0)</f>
        <v>9</v>
      </c>
      <c r="AA238" s="17">
        <v>8</v>
      </c>
      <c r="AB238" s="17">
        <v>0</v>
      </c>
      <c r="AC238" s="14" t="s">
        <v>56</v>
      </c>
      <c r="AD238" s="18">
        <v>44439</v>
      </c>
      <c r="AE238" s="14" t="s">
        <v>43</v>
      </c>
      <c r="AF238" s="14" t="s">
        <v>61</v>
      </c>
      <c r="AG238" s="19" t="s">
        <v>54</v>
      </c>
      <c r="AH238" s="14" t="s">
        <v>55</v>
      </c>
      <c r="AI238" s="20">
        <f>F238-AN238</f>
        <v>9</v>
      </c>
      <c r="AJ238" s="17">
        <v>3</v>
      </c>
      <c r="AK238" s="21">
        <f>IF(AI238=0,"-",AJ238/AI238)</f>
        <v>0.33333333333333331</v>
      </c>
      <c r="AL238" s="17">
        <v>0</v>
      </c>
      <c r="AM238" s="22">
        <f>IF(AL238=0,0,AL238/AI238)</f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9">
        <v>0</v>
      </c>
    </row>
    <row r="239" spans="1:52" ht="15" customHeight="1" x14ac:dyDescent="0.25">
      <c r="A239" s="14">
        <v>17</v>
      </c>
      <c r="B239" s="15">
        <v>10105</v>
      </c>
      <c r="C239" s="15">
        <v>9</v>
      </c>
      <c r="D239" s="15">
        <v>153309021</v>
      </c>
      <c r="E239" s="15" t="s">
        <v>74</v>
      </c>
      <c r="F239" s="16">
        <f>IF(S239=0,AA239,Z239+SUM(G239:Q239)+AB239)</f>
        <v>8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 t="s">
        <v>0</v>
      </c>
      <c r="S239" s="17">
        <v>2</v>
      </c>
      <c r="T239" s="17">
        <v>1</v>
      </c>
      <c r="U239" s="17">
        <v>0</v>
      </c>
      <c r="V239" s="17">
        <v>41.7</v>
      </c>
      <c r="W239" s="17">
        <v>1</v>
      </c>
      <c r="X239" s="17">
        <v>5</v>
      </c>
      <c r="Y239" s="23">
        <f>V239/5.5</f>
        <v>7.581818181818182</v>
      </c>
      <c r="Z239" s="16">
        <f>ROUND(Y239,0)</f>
        <v>8</v>
      </c>
      <c r="AA239" s="17">
        <v>8</v>
      </c>
      <c r="AB239" s="17">
        <v>0</v>
      </c>
      <c r="AC239" s="14" t="s">
        <v>56</v>
      </c>
      <c r="AD239" s="18">
        <v>44439</v>
      </c>
      <c r="AE239" s="14" t="s">
        <v>43</v>
      </c>
      <c r="AF239" s="14" t="s">
        <v>61</v>
      </c>
      <c r="AG239" s="19" t="s">
        <v>54</v>
      </c>
      <c r="AH239" s="14" t="s">
        <v>55</v>
      </c>
      <c r="AI239" s="20">
        <f>F239-AN239</f>
        <v>8</v>
      </c>
      <c r="AJ239" s="17">
        <v>0</v>
      </c>
      <c r="AK239" s="21">
        <f>IF(AI239=0,"-",AJ239/AI239)</f>
        <v>0</v>
      </c>
      <c r="AL239" s="17">
        <v>0</v>
      </c>
      <c r="AM239" s="22">
        <f>IF(AL239=0,0,AL239/AI239)</f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9">
        <v>0</v>
      </c>
    </row>
    <row r="240" spans="1:52" ht="15" customHeight="1" x14ac:dyDescent="0.25">
      <c r="A240" s="14">
        <v>140</v>
      </c>
      <c r="B240" s="15">
        <v>10106</v>
      </c>
      <c r="C240" s="15">
        <v>9</v>
      </c>
      <c r="D240" s="15">
        <v>153309022</v>
      </c>
      <c r="E240" s="15" t="s">
        <v>74</v>
      </c>
      <c r="F240" s="16">
        <f>IF(S240=0,AA240,Z240+SUM(G240:Q240)+AB240)</f>
        <v>8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 t="s">
        <v>0</v>
      </c>
      <c r="S240" s="17">
        <v>2</v>
      </c>
      <c r="T240" s="17">
        <v>1</v>
      </c>
      <c r="U240" s="17">
        <v>0</v>
      </c>
      <c r="V240" s="17">
        <v>46</v>
      </c>
      <c r="W240" s="17">
        <v>1</v>
      </c>
      <c r="X240" s="17">
        <v>5.3</v>
      </c>
      <c r="Y240" s="23">
        <f>V240/5.5</f>
        <v>8.3636363636363633</v>
      </c>
      <c r="Z240" s="16">
        <f>ROUND(Y240,0)</f>
        <v>8</v>
      </c>
      <c r="AA240" s="17">
        <v>8</v>
      </c>
      <c r="AB240" s="17">
        <v>0</v>
      </c>
      <c r="AC240" s="14" t="s">
        <v>56</v>
      </c>
      <c r="AD240" s="18">
        <v>44439</v>
      </c>
      <c r="AE240" s="14" t="s">
        <v>43</v>
      </c>
      <c r="AF240" s="14" t="s">
        <v>61</v>
      </c>
      <c r="AG240" s="19" t="s">
        <v>54</v>
      </c>
      <c r="AH240" s="14" t="s">
        <v>55</v>
      </c>
      <c r="AI240" s="20">
        <f>F240-AN240</f>
        <v>8</v>
      </c>
      <c r="AJ240" s="17">
        <v>3</v>
      </c>
      <c r="AK240" s="21">
        <f>IF(AI240=0,"-",AJ240/AI240)</f>
        <v>0.375</v>
      </c>
      <c r="AL240" s="17">
        <v>0</v>
      </c>
      <c r="AM240" s="22">
        <f>IF(AL240=0,0,AL240/AI240)</f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9">
        <v>0</v>
      </c>
    </row>
    <row r="241" spans="1:52" ht="15" customHeight="1" x14ac:dyDescent="0.25">
      <c r="A241" s="14">
        <v>186</v>
      </c>
      <c r="B241" s="15">
        <v>10107</v>
      </c>
      <c r="C241" s="15">
        <v>9</v>
      </c>
      <c r="D241" s="15">
        <v>153309023</v>
      </c>
      <c r="E241" s="15" t="s">
        <v>74</v>
      </c>
      <c r="F241" s="16">
        <f>IF(S241=0,AA241,Z241+SUM(G241:Q241)+AB241)</f>
        <v>9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 t="s">
        <v>0</v>
      </c>
      <c r="S241" s="17">
        <v>2</v>
      </c>
      <c r="T241" s="17">
        <v>1</v>
      </c>
      <c r="U241" s="17">
        <v>0</v>
      </c>
      <c r="V241" s="17">
        <v>49.6</v>
      </c>
      <c r="W241" s="17">
        <v>1</v>
      </c>
      <c r="X241" s="17">
        <v>5.3</v>
      </c>
      <c r="Y241" s="23">
        <f>V241/5.5</f>
        <v>9.0181818181818176</v>
      </c>
      <c r="Z241" s="16">
        <f>ROUND(Y241,0)</f>
        <v>9</v>
      </c>
      <c r="AA241" s="17">
        <v>9</v>
      </c>
      <c r="AB241" s="17">
        <v>0</v>
      </c>
      <c r="AC241" s="14" t="s">
        <v>56</v>
      </c>
      <c r="AD241" s="18">
        <v>44439</v>
      </c>
      <c r="AE241" s="14" t="s">
        <v>43</v>
      </c>
      <c r="AF241" s="14" t="s">
        <v>61</v>
      </c>
      <c r="AG241" s="19" t="s">
        <v>54</v>
      </c>
      <c r="AH241" s="14" t="s">
        <v>55</v>
      </c>
      <c r="AI241" s="20">
        <f>F241-AN241</f>
        <v>9</v>
      </c>
      <c r="AJ241" s="17">
        <v>4</v>
      </c>
      <c r="AK241" s="21">
        <f>IF(AI241=0,"-",AJ241/AI241)</f>
        <v>0.44444444444444442</v>
      </c>
      <c r="AL241" s="17">
        <v>0</v>
      </c>
      <c r="AM241" s="22">
        <f>IF(AL241=0,0,AL241/AI241)</f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9">
        <v>0</v>
      </c>
    </row>
    <row r="242" spans="1:52" ht="15" customHeight="1" x14ac:dyDescent="0.25">
      <c r="A242" s="14">
        <v>68</v>
      </c>
      <c r="B242" s="15">
        <v>10108</v>
      </c>
      <c r="C242" s="15">
        <v>9</v>
      </c>
      <c r="D242" s="15">
        <v>153309024</v>
      </c>
      <c r="E242" s="15" t="s">
        <v>74</v>
      </c>
      <c r="F242" s="16">
        <f>IF(S242=0,AA242,Z242+SUM(G242:Q242)+AB242)</f>
        <v>8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 t="s">
        <v>0</v>
      </c>
      <c r="S242" s="17">
        <v>2</v>
      </c>
      <c r="T242" s="17">
        <v>1</v>
      </c>
      <c r="U242" s="17">
        <v>0</v>
      </c>
      <c r="V242" s="17">
        <v>44.3</v>
      </c>
      <c r="W242" s="17">
        <v>1</v>
      </c>
      <c r="X242" s="17">
        <v>5.3</v>
      </c>
      <c r="Y242" s="23">
        <f>V242/5.5</f>
        <v>8.0545454545454547</v>
      </c>
      <c r="Z242" s="16">
        <f>ROUND(Y242,0)</f>
        <v>8</v>
      </c>
      <c r="AA242" s="17">
        <v>8</v>
      </c>
      <c r="AB242" s="17">
        <v>0</v>
      </c>
      <c r="AC242" s="14" t="s">
        <v>56</v>
      </c>
      <c r="AD242" s="18">
        <v>44439</v>
      </c>
      <c r="AE242" s="14" t="s">
        <v>43</v>
      </c>
      <c r="AF242" s="14" t="s">
        <v>61</v>
      </c>
      <c r="AG242" s="19" t="s">
        <v>54</v>
      </c>
      <c r="AH242" s="14" t="s">
        <v>55</v>
      </c>
      <c r="AI242" s="20">
        <f>F242-AN242</f>
        <v>8</v>
      </c>
      <c r="AJ242" s="17">
        <v>7</v>
      </c>
      <c r="AK242" s="21">
        <f>IF(AI242=0,"-",AJ242/AI242)</f>
        <v>0.875</v>
      </c>
      <c r="AL242" s="17">
        <v>0</v>
      </c>
      <c r="AM242" s="22">
        <f>IF(AL242=0,0,AL242/AI242)</f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9">
        <v>0</v>
      </c>
    </row>
    <row r="243" spans="1:52" ht="15" customHeight="1" x14ac:dyDescent="0.25">
      <c r="A243" s="14">
        <v>397</v>
      </c>
      <c r="B243" s="15">
        <v>10275</v>
      </c>
      <c r="C243" s="15">
        <v>9</v>
      </c>
      <c r="D243" s="15">
        <v>155310028</v>
      </c>
      <c r="E243" s="15" t="s">
        <v>135</v>
      </c>
      <c r="F243" s="16">
        <f>IF(S243=0,AA243,Z243+SUM(G243:Q243)+AB243)</f>
        <v>7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0</v>
      </c>
      <c r="S243" s="17">
        <v>1</v>
      </c>
      <c r="T243" s="17">
        <v>1</v>
      </c>
      <c r="U243" s="17">
        <v>0</v>
      </c>
      <c r="V243" s="17">
        <v>40.200000000000003</v>
      </c>
      <c r="W243" s="17">
        <v>0</v>
      </c>
      <c r="X243" s="17">
        <v>0</v>
      </c>
      <c r="Y243" s="23">
        <f>V243/5.5</f>
        <v>7.3090909090909095</v>
      </c>
      <c r="Z243" s="16">
        <f>ROUND(Y243,0)</f>
        <v>7</v>
      </c>
      <c r="AA243" s="17">
        <v>8</v>
      </c>
      <c r="AB243" s="17">
        <v>0</v>
      </c>
      <c r="AC243" s="14" t="s">
        <v>56</v>
      </c>
      <c r="AD243" s="18">
        <v>44439</v>
      </c>
      <c r="AE243" s="14" t="s">
        <v>43</v>
      </c>
      <c r="AF243" s="14" t="s">
        <v>61</v>
      </c>
      <c r="AG243" s="19" t="s">
        <v>54</v>
      </c>
      <c r="AH243" s="14" t="s">
        <v>55</v>
      </c>
      <c r="AI243" s="20">
        <f>F243-AN243</f>
        <v>7</v>
      </c>
      <c r="AJ243" s="17">
        <v>8</v>
      </c>
      <c r="AK243" s="21">
        <f>IF(AI243=0,"-",AJ243/AI243)</f>
        <v>1.1428571428571428</v>
      </c>
      <c r="AL243" s="17">
        <v>0</v>
      </c>
      <c r="AM243" s="22">
        <f>IF(AL243=0,0,AL243/AI243)</f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9">
        <v>0</v>
      </c>
    </row>
    <row r="244" spans="1:52" ht="15" customHeight="1" x14ac:dyDescent="0.25">
      <c r="A244" s="14">
        <v>343</v>
      </c>
      <c r="B244" s="15">
        <v>10276</v>
      </c>
      <c r="C244" s="15">
        <v>9</v>
      </c>
      <c r="D244" s="15">
        <v>155310029</v>
      </c>
      <c r="E244" s="15" t="s">
        <v>135</v>
      </c>
      <c r="F244" s="16">
        <f>IF(S244=0,AA244,Z244+SUM(G244:Q244)+AB244)</f>
        <v>15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 t="s">
        <v>0</v>
      </c>
      <c r="S244" s="17">
        <v>1</v>
      </c>
      <c r="T244" s="17">
        <v>1</v>
      </c>
      <c r="U244" s="17">
        <v>0</v>
      </c>
      <c r="V244" s="17">
        <v>85</v>
      </c>
      <c r="W244" s="17">
        <v>0</v>
      </c>
      <c r="X244" s="17">
        <v>0</v>
      </c>
      <c r="Y244" s="23">
        <f>V244/5.5</f>
        <v>15.454545454545455</v>
      </c>
      <c r="Z244" s="16">
        <f>ROUND(Y244,0)</f>
        <v>15</v>
      </c>
      <c r="AA244" s="17">
        <v>15</v>
      </c>
      <c r="AB244" s="17">
        <v>0</v>
      </c>
      <c r="AC244" s="14" t="s">
        <v>56</v>
      </c>
      <c r="AD244" s="18">
        <v>44439</v>
      </c>
      <c r="AE244" s="14" t="s">
        <v>43</v>
      </c>
      <c r="AF244" s="14" t="s">
        <v>61</v>
      </c>
      <c r="AG244" s="19" t="s">
        <v>54</v>
      </c>
      <c r="AH244" s="14" t="s">
        <v>55</v>
      </c>
      <c r="AI244" s="20">
        <f>F244-AN244</f>
        <v>15</v>
      </c>
      <c r="AJ244" s="17">
        <v>13</v>
      </c>
      <c r="AK244" s="21">
        <f>IF(AI244=0,"-",AJ244/AI244)</f>
        <v>0.8666666666666667</v>
      </c>
      <c r="AL244" s="17">
        <v>0</v>
      </c>
      <c r="AM244" s="22">
        <f>IF(AL244=0,0,AL244/AI244)</f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9">
        <v>0</v>
      </c>
    </row>
    <row r="245" spans="1:52" ht="15" customHeight="1" x14ac:dyDescent="0.25">
      <c r="A245" s="14">
        <v>335</v>
      </c>
      <c r="B245" s="15">
        <v>10277</v>
      </c>
      <c r="C245" s="15">
        <v>9</v>
      </c>
      <c r="D245" s="15">
        <v>155310030</v>
      </c>
      <c r="E245" s="15" t="s">
        <v>135</v>
      </c>
      <c r="F245" s="16">
        <f>IF(S245=0,AA245,Z245+SUM(G245:Q245)+AB245)</f>
        <v>8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2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114</v>
      </c>
      <c r="S245" s="17">
        <v>1</v>
      </c>
      <c r="T245" s="17">
        <v>1</v>
      </c>
      <c r="U245" s="17">
        <v>0</v>
      </c>
      <c r="V245" s="17">
        <v>33.700000000000003</v>
      </c>
      <c r="W245" s="17">
        <v>0</v>
      </c>
      <c r="X245" s="17">
        <v>0</v>
      </c>
      <c r="Y245" s="23">
        <f>V245/5.5</f>
        <v>6.1272727272727279</v>
      </c>
      <c r="Z245" s="16">
        <f>ROUND(Y245,0)</f>
        <v>6</v>
      </c>
      <c r="AA245" s="17">
        <v>8</v>
      </c>
      <c r="AB245" s="17">
        <v>0</v>
      </c>
      <c r="AC245" s="14" t="s">
        <v>56</v>
      </c>
      <c r="AD245" s="18">
        <v>44439</v>
      </c>
      <c r="AE245" s="14" t="s">
        <v>43</v>
      </c>
      <c r="AF245" s="14" t="s">
        <v>61</v>
      </c>
      <c r="AG245" s="19" t="s">
        <v>54</v>
      </c>
      <c r="AH245" s="14" t="s">
        <v>55</v>
      </c>
      <c r="AI245" s="20">
        <f>F245-AN245</f>
        <v>8</v>
      </c>
      <c r="AJ245" s="17">
        <v>6</v>
      </c>
      <c r="AK245" s="21">
        <f>IF(AI245=0,"-",AJ245/AI245)</f>
        <v>0.75</v>
      </c>
      <c r="AL245" s="17">
        <v>0</v>
      </c>
      <c r="AM245" s="22">
        <f>IF(AL245=0,0,AL245/AI245)</f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1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9">
        <v>0</v>
      </c>
    </row>
    <row r="246" spans="1:52" s="36" customFormat="1" ht="15" customHeight="1" x14ac:dyDescent="0.25">
      <c r="A246" s="14">
        <v>353</v>
      </c>
      <c r="B246" s="15">
        <v>10278</v>
      </c>
      <c r="C246" s="15">
        <v>9</v>
      </c>
      <c r="D246" s="15">
        <v>155310031</v>
      </c>
      <c r="E246" s="15" t="s">
        <v>135</v>
      </c>
      <c r="F246" s="16">
        <f>IF(S246=0,AA246,Z246+SUM(G246:Q246)+AB246)</f>
        <v>7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 t="s">
        <v>0</v>
      </c>
      <c r="S246" s="17">
        <v>1</v>
      </c>
      <c r="T246" s="17">
        <v>1</v>
      </c>
      <c r="U246" s="17">
        <v>0</v>
      </c>
      <c r="V246" s="17">
        <v>38.799999999999997</v>
      </c>
      <c r="W246" s="17">
        <v>0</v>
      </c>
      <c r="X246" s="17">
        <v>0</v>
      </c>
      <c r="Y246" s="23">
        <f>V246/5.5</f>
        <v>7.0545454545454538</v>
      </c>
      <c r="Z246" s="16">
        <f>ROUND(Y246,0)</f>
        <v>7</v>
      </c>
      <c r="AA246" s="17">
        <v>7</v>
      </c>
      <c r="AB246" s="17">
        <v>0</v>
      </c>
      <c r="AC246" s="14" t="s">
        <v>56</v>
      </c>
      <c r="AD246" s="18">
        <v>44439</v>
      </c>
      <c r="AE246" s="14" t="s">
        <v>43</v>
      </c>
      <c r="AF246" s="14" t="s">
        <v>61</v>
      </c>
      <c r="AG246" s="19" t="s">
        <v>54</v>
      </c>
      <c r="AH246" s="14" t="s">
        <v>55</v>
      </c>
      <c r="AI246" s="20">
        <f>F246-AN246</f>
        <v>7</v>
      </c>
      <c r="AJ246" s="17">
        <v>5</v>
      </c>
      <c r="AK246" s="21">
        <f>IF(AI246=0,"-",AJ246/AI246)</f>
        <v>0.7142857142857143</v>
      </c>
      <c r="AL246" s="17">
        <v>0</v>
      </c>
      <c r="AM246" s="22">
        <f>IF(AL246=0,0,AL246/AI246)</f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9">
        <v>0</v>
      </c>
    </row>
    <row r="247" spans="1:52" ht="15" customHeight="1" x14ac:dyDescent="0.25">
      <c r="A247" s="14">
        <v>330</v>
      </c>
      <c r="B247" s="15">
        <v>10279</v>
      </c>
      <c r="C247" s="15">
        <v>9</v>
      </c>
      <c r="D247" s="15">
        <v>155311019</v>
      </c>
      <c r="E247" s="15" t="s">
        <v>135</v>
      </c>
      <c r="F247" s="16">
        <f>IF(S247=0,AA247,Z247+SUM(G247:Q247)+AB247)</f>
        <v>7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 t="s">
        <v>0</v>
      </c>
      <c r="S247" s="17">
        <v>1</v>
      </c>
      <c r="T247" s="17">
        <v>1</v>
      </c>
      <c r="U247" s="17">
        <v>0</v>
      </c>
      <c r="V247" s="17">
        <v>35.799999999999997</v>
      </c>
      <c r="W247" s="17">
        <v>0</v>
      </c>
      <c r="X247" s="17">
        <v>0</v>
      </c>
      <c r="Y247" s="23">
        <f>V247/5.5</f>
        <v>6.5090909090909088</v>
      </c>
      <c r="Z247" s="16">
        <f>ROUND(Y247,0)</f>
        <v>7</v>
      </c>
      <c r="AA247" s="17">
        <v>6</v>
      </c>
      <c r="AB247" s="17">
        <v>0</v>
      </c>
      <c r="AC247" s="14" t="s">
        <v>56</v>
      </c>
      <c r="AD247" s="18">
        <v>44439</v>
      </c>
      <c r="AE247" s="14" t="s">
        <v>43</v>
      </c>
      <c r="AF247" s="14" t="s">
        <v>61</v>
      </c>
      <c r="AG247" s="19" t="s">
        <v>54</v>
      </c>
      <c r="AH247" s="14" t="s">
        <v>55</v>
      </c>
      <c r="AI247" s="20">
        <f>F247-AN247</f>
        <v>7</v>
      </c>
      <c r="AJ247" s="17">
        <v>6</v>
      </c>
      <c r="AK247" s="21">
        <f>IF(AI247=0,"-",AJ247/AI247)</f>
        <v>0.8571428571428571</v>
      </c>
      <c r="AL247" s="17">
        <v>0</v>
      </c>
      <c r="AM247" s="22">
        <f>IF(AL247=0,0,AL247/AI247)</f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9">
        <v>0</v>
      </c>
    </row>
    <row r="248" spans="1:52" ht="15" customHeight="1" x14ac:dyDescent="0.25">
      <c r="A248" s="14">
        <v>230</v>
      </c>
      <c r="B248" s="15">
        <v>10317</v>
      </c>
      <c r="C248" s="15">
        <v>9</v>
      </c>
      <c r="D248" s="15">
        <v>155310027</v>
      </c>
      <c r="E248" s="15" t="s">
        <v>110</v>
      </c>
      <c r="F248" s="16">
        <f>IF(S248=0,AA248,Z248+SUM(G248:Q248)+AB248)</f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 t="s">
        <v>0</v>
      </c>
      <c r="S248" s="17">
        <v>1</v>
      </c>
      <c r="T248" s="17">
        <v>1</v>
      </c>
      <c r="U248" s="17">
        <v>0</v>
      </c>
      <c r="V248" s="17">
        <v>69</v>
      </c>
      <c r="W248" s="17">
        <v>0</v>
      </c>
      <c r="X248" s="17">
        <v>0</v>
      </c>
      <c r="Y248" s="23">
        <f>V248/5.5</f>
        <v>12.545454545454545</v>
      </c>
      <c r="Z248" s="16">
        <f>ROUND(Y248,0)</f>
        <v>13</v>
      </c>
      <c r="AA248" s="17">
        <v>12</v>
      </c>
      <c r="AB248" s="17">
        <v>0</v>
      </c>
      <c r="AC248" s="14" t="s">
        <v>56</v>
      </c>
      <c r="AD248" s="18">
        <v>44439</v>
      </c>
      <c r="AE248" s="14" t="s">
        <v>43</v>
      </c>
      <c r="AF248" s="14" t="s">
        <v>61</v>
      </c>
      <c r="AG248" s="19" t="s">
        <v>54</v>
      </c>
      <c r="AH248" s="14" t="s">
        <v>55</v>
      </c>
      <c r="AI248" s="20">
        <f>F248-AN248</f>
        <v>13</v>
      </c>
      <c r="AJ248" s="17">
        <v>10</v>
      </c>
      <c r="AK248" s="21">
        <f>IF(AI248=0,"-",AJ248/AI248)</f>
        <v>0.76923076923076927</v>
      </c>
      <c r="AL248" s="17">
        <v>0</v>
      </c>
      <c r="AM248" s="22">
        <f>IF(AL248=0,0,AL248/AI248)</f>
        <v>0</v>
      </c>
      <c r="AN248" s="17">
        <v>0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9">
        <v>0</v>
      </c>
    </row>
    <row r="249" spans="1:52" ht="15" customHeight="1" x14ac:dyDescent="0.25">
      <c r="A249" s="14">
        <v>320</v>
      </c>
      <c r="B249" s="15">
        <v>10365</v>
      </c>
      <c r="C249" s="15">
        <v>9</v>
      </c>
      <c r="D249" s="15">
        <v>154310025</v>
      </c>
      <c r="E249" s="15" t="s">
        <v>125</v>
      </c>
      <c r="F249" s="16">
        <f>IF(S249=0,AA249,Z249+SUM(G249:Q249)+AB249)</f>
        <v>13</v>
      </c>
      <c r="G249" s="17">
        <v>0</v>
      </c>
      <c r="H249" s="17">
        <v>1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 t="s">
        <v>0</v>
      </c>
      <c r="S249" s="17">
        <v>1</v>
      </c>
      <c r="T249" s="17">
        <v>1</v>
      </c>
      <c r="U249" s="17">
        <v>0</v>
      </c>
      <c r="V249" s="17">
        <v>64.2</v>
      </c>
      <c r="W249" s="17">
        <v>0</v>
      </c>
      <c r="X249" s="17">
        <v>0</v>
      </c>
      <c r="Y249" s="23">
        <f>V249/5.5</f>
        <v>11.672727272727274</v>
      </c>
      <c r="Z249" s="16">
        <f>ROUND(Y249,0)</f>
        <v>12</v>
      </c>
      <c r="AA249" s="17">
        <v>12</v>
      </c>
      <c r="AB249" s="17">
        <v>0</v>
      </c>
      <c r="AC249" s="14" t="s">
        <v>56</v>
      </c>
      <c r="AD249" s="18">
        <v>44439</v>
      </c>
      <c r="AE249" s="14" t="s">
        <v>43</v>
      </c>
      <c r="AF249" s="14" t="s">
        <v>61</v>
      </c>
      <c r="AG249" s="19" t="s">
        <v>54</v>
      </c>
      <c r="AH249" s="14" t="s">
        <v>55</v>
      </c>
      <c r="AI249" s="20">
        <f>F249-AN249</f>
        <v>12</v>
      </c>
      <c r="AJ249" s="17">
        <v>8</v>
      </c>
      <c r="AK249" s="21">
        <f>IF(AI249=0,"-",AJ249/AI249)</f>
        <v>0.66666666666666663</v>
      </c>
      <c r="AL249" s="17">
        <v>0</v>
      </c>
      <c r="AM249" s="22">
        <f>IF(AL249=0,0,AL249/AI249)</f>
        <v>0</v>
      </c>
      <c r="AN249" s="17">
        <v>1</v>
      </c>
      <c r="AO249" s="17">
        <v>0</v>
      </c>
      <c r="AP249" s="17">
        <v>1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9">
        <v>0</v>
      </c>
    </row>
    <row r="250" spans="1:52" ht="15" customHeight="1" x14ac:dyDescent="0.25">
      <c r="A250" s="14">
        <v>314</v>
      </c>
      <c r="B250" s="15">
        <v>10366</v>
      </c>
      <c r="C250" s="15">
        <v>9</v>
      </c>
      <c r="D250" s="15">
        <v>154310026</v>
      </c>
      <c r="E250" s="15" t="s">
        <v>125</v>
      </c>
      <c r="F250" s="16">
        <f>IF(S250=0,AA250,Z250+SUM(G250:Q250)+AB250)</f>
        <v>26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 t="s">
        <v>0</v>
      </c>
      <c r="S250" s="17">
        <v>1</v>
      </c>
      <c r="T250" s="17">
        <v>1</v>
      </c>
      <c r="U250" s="17">
        <v>0</v>
      </c>
      <c r="V250" s="17">
        <v>145.5</v>
      </c>
      <c r="W250" s="17">
        <v>0</v>
      </c>
      <c r="X250" s="17">
        <v>0</v>
      </c>
      <c r="Y250" s="23">
        <f>V250/5.5</f>
        <v>26.454545454545453</v>
      </c>
      <c r="Z250" s="16">
        <f>ROUND(Y250,0)</f>
        <v>26</v>
      </c>
      <c r="AA250" s="17">
        <v>23</v>
      </c>
      <c r="AB250" s="17">
        <v>0</v>
      </c>
      <c r="AC250" s="14" t="s">
        <v>56</v>
      </c>
      <c r="AD250" s="18">
        <v>44439</v>
      </c>
      <c r="AE250" s="14" t="s">
        <v>43</v>
      </c>
      <c r="AF250" s="14" t="s">
        <v>61</v>
      </c>
      <c r="AG250" s="19" t="s">
        <v>54</v>
      </c>
      <c r="AH250" s="14" t="s">
        <v>55</v>
      </c>
      <c r="AI250" s="20">
        <f>F250-AN250</f>
        <v>25</v>
      </c>
      <c r="AJ250" s="17">
        <v>18</v>
      </c>
      <c r="AK250" s="21">
        <f>IF(AI250=0,"-",AJ250/AI250)</f>
        <v>0.72</v>
      </c>
      <c r="AL250" s="17">
        <v>0</v>
      </c>
      <c r="AM250" s="22">
        <f>IF(AL250=0,0,AL250/AI250)</f>
        <v>0</v>
      </c>
      <c r="AN250" s="17">
        <v>1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9">
        <v>0</v>
      </c>
    </row>
    <row r="251" spans="1:52" ht="15" customHeight="1" x14ac:dyDescent="0.25">
      <c r="A251" s="14">
        <v>394</v>
      </c>
      <c r="B251" s="15">
        <v>10367</v>
      </c>
      <c r="C251" s="15">
        <v>9</v>
      </c>
      <c r="D251" s="15">
        <v>155310026</v>
      </c>
      <c r="E251" s="15" t="s">
        <v>125</v>
      </c>
      <c r="F251" s="16">
        <f>IF(S251=0,AA251,Z251+SUM(G251:Q251)+AB251)</f>
        <v>12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 t="s">
        <v>0</v>
      </c>
      <c r="S251" s="17">
        <v>1</v>
      </c>
      <c r="T251" s="17">
        <v>1</v>
      </c>
      <c r="U251" s="17">
        <v>0</v>
      </c>
      <c r="V251" s="17">
        <v>68.599999999999994</v>
      </c>
      <c r="W251" s="17">
        <v>0</v>
      </c>
      <c r="X251" s="17">
        <v>0</v>
      </c>
      <c r="Y251" s="23">
        <f>V251/5.5</f>
        <v>12.472727272727271</v>
      </c>
      <c r="Z251" s="16">
        <f>ROUND(Y251,0)</f>
        <v>12</v>
      </c>
      <c r="AA251" s="17">
        <v>12</v>
      </c>
      <c r="AB251" s="17">
        <v>0</v>
      </c>
      <c r="AC251" s="14" t="s">
        <v>56</v>
      </c>
      <c r="AD251" s="18">
        <v>44439</v>
      </c>
      <c r="AE251" s="14" t="s">
        <v>43</v>
      </c>
      <c r="AF251" s="14" t="s">
        <v>61</v>
      </c>
      <c r="AG251" s="19" t="s">
        <v>54</v>
      </c>
      <c r="AH251" s="14" t="s">
        <v>55</v>
      </c>
      <c r="AI251" s="20">
        <f>F251-AN251</f>
        <v>12</v>
      </c>
      <c r="AJ251" s="17">
        <v>13</v>
      </c>
      <c r="AK251" s="21">
        <f>IF(AI251=0,"-",AJ251/AI251)</f>
        <v>1.0833333333333333</v>
      </c>
      <c r="AL251" s="17">
        <v>2</v>
      </c>
      <c r="AM251" s="22">
        <f>IF(AL251=0,0,AL251/AI251)</f>
        <v>0.16666666666666666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9">
        <v>0</v>
      </c>
    </row>
    <row r="252" spans="1:52" ht="15" customHeight="1" x14ac:dyDescent="0.25">
      <c r="A252" s="14">
        <v>333</v>
      </c>
      <c r="B252" s="15">
        <v>10422</v>
      </c>
      <c r="C252" s="15">
        <v>9</v>
      </c>
      <c r="D252" s="15">
        <v>153310014</v>
      </c>
      <c r="E252" s="15" t="s">
        <v>134</v>
      </c>
      <c r="F252" s="16">
        <f>IF(S252=0,AA252,Z252+SUM(G252:Q252)+AB252)</f>
        <v>21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 t="s">
        <v>0</v>
      </c>
      <c r="S252" s="17">
        <v>2</v>
      </c>
      <c r="T252" s="17">
        <v>1</v>
      </c>
      <c r="U252" s="17">
        <v>0</v>
      </c>
      <c r="V252" s="17">
        <v>116.9</v>
      </c>
      <c r="W252" s="17">
        <v>2</v>
      </c>
      <c r="X252" s="17">
        <v>7.6</v>
      </c>
      <c r="Y252" s="23">
        <f>V252/5.5</f>
        <v>21.254545454545454</v>
      </c>
      <c r="Z252" s="16">
        <f>ROUND(Y252,0)</f>
        <v>21</v>
      </c>
      <c r="AA252" s="17">
        <v>20</v>
      </c>
      <c r="AB252" s="17">
        <v>0</v>
      </c>
      <c r="AC252" s="14" t="s">
        <v>56</v>
      </c>
      <c r="AD252" s="18">
        <v>44439</v>
      </c>
      <c r="AE252" s="14" t="s">
        <v>43</v>
      </c>
      <c r="AF252" s="14" t="s">
        <v>61</v>
      </c>
      <c r="AG252" s="19" t="s">
        <v>54</v>
      </c>
      <c r="AH252" s="14" t="s">
        <v>55</v>
      </c>
      <c r="AI252" s="20">
        <f>F252-AN252</f>
        <v>21</v>
      </c>
      <c r="AJ252" s="17">
        <v>10</v>
      </c>
      <c r="AK252" s="21">
        <f>IF(AI252=0,"-",AJ252/AI252)</f>
        <v>0.47619047619047616</v>
      </c>
      <c r="AL252" s="17">
        <v>0</v>
      </c>
      <c r="AM252" s="22">
        <f>IF(AL252=0,0,AL252/AI252)</f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9">
        <v>0</v>
      </c>
    </row>
    <row r="253" spans="1:52" ht="15" customHeight="1" x14ac:dyDescent="0.25">
      <c r="A253" s="14">
        <v>337</v>
      </c>
      <c r="B253" s="15">
        <v>10423</v>
      </c>
      <c r="C253" s="15">
        <v>9</v>
      </c>
      <c r="D253" s="15">
        <v>153310015</v>
      </c>
      <c r="E253" s="15" t="s">
        <v>134</v>
      </c>
      <c r="F253" s="16">
        <f>IF(S253=0,AA253,Z253+SUM(G253:Q253)+AB253)</f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 t="s">
        <v>0</v>
      </c>
      <c r="S253" s="17">
        <v>99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3">
        <f>V253/5.5</f>
        <v>0</v>
      </c>
      <c r="Z253" s="16">
        <f>ROUND(Y253,0)</f>
        <v>0</v>
      </c>
      <c r="AA253" s="17">
        <v>0</v>
      </c>
      <c r="AB253" s="17">
        <v>0</v>
      </c>
      <c r="AC253" s="14" t="s">
        <v>56</v>
      </c>
      <c r="AD253" s="18">
        <v>44439</v>
      </c>
      <c r="AE253" s="14" t="s">
        <v>43</v>
      </c>
      <c r="AF253" s="14" t="s">
        <v>61</v>
      </c>
      <c r="AG253" s="19" t="s">
        <v>54</v>
      </c>
      <c r="AH253" s="14" t="s">
        <v>55</v>
      </c>
      <c r="AI253" s="20">
        <f>F253-AN253</f>
        <v>0</v>
      </c>
      <c r="AJ253" s="17">
        <v>0</v>
      </c>
      <c r="AK253" s="21" t="str">
        <f>IF(AI253=0,"-",AJ253/AI253)</f>
        <v>-</v>
      </c>
      <c r="AL253" s="17">
        <v>0</v>
      </c>
      <c r="AM253" s="22">
        <f>IF(AL253=0,0,AL253/AI253)</f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9">
        <v>0</v>
      </c>
    </row>
    <row r="254" spans="1:52" ht="15" customHeight="1" x14ac:dyDescent="0.25">
      <c r="A254" s="14">
        <v>340</v>
      </c>
      <c r="B254" s="15">
        <v>10424</v>
      </c>
      <c r="C254" s="15">
        <v>9</v>
      </c>
      <c r="D254" s="15">
        <v>153310016</v>
      </c>
      <c r="E254" s="15" t="s">
        <v>134</v>
      </c>
      <c r="F254" s="16">
        <f>IF(S254=0,AA254,Z254+SUM(G254:Q254)+AB254)</f>
        <v>76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0</v>
      </c>
      <c r="S254" s="17">
        <v>2</v>
      </c>
      <c r="T254" s="17">
        <v>1</v>
      </c>
      <c r="U254" s="17">
        <v>0</v>
      </c>
      <c r="V254" s="17">
        <v>419.7</v>
      </c>
      <c r="W254" s="17">
        <v>2</v>
      </c>
      <c r="X254" s="17">
        <v>7.5</v>
      </c>
      <c r="Y254" s="23">
        <f>V254/5.5</f>
        <v>76.309090909090912</v>
      </c>
      <c r="Z254" s="16">
        <f>ROUND(Y254,0)</f>
        <v>76</v>
      </c>
      <c r="AA254" s="17">
        <v>81</v>
      </c>
      <c r="AB254" s="17">
        <v>0</v>
      </c>
      <c r="AC254" s="14" t="s">
        <v>56</v>
      </c>
      <c r="AD254" s="18">
        <v>44439</v>
      </c>
      <c r="AE254" s="14" t="s">
        <v>43</v>
      </c>
      <c r="AF254" s="14" t="s">
        <v>61</v>
      </c>
      <c r="AG254" s="19" t="s">
        <v>54</v>
      </c>
      <c r="AH254" s="14" t="s">
        <v>55</v>
      </c>
      <c r="AI254" s="20">
        <f>F254-AN254</f>
        <v>76</v>
      </c>
      <c r="AJ254" s="17">
        <v>48</v>
      </c>
      <c r="AK254" s="21">
        <f>IF(AI254=0,"-",AJ254/AI254)</f>
        <v>0.63157894736842102</v>
      </c>
      <c r="AL254" s="17">
        <v>0</v>
      </c>
      <c r="AM254" s="22">
        <f>IF(AL254=0,0,AL254/AI254)</f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9">
        <v>0</v>
      </c>
    </row>
    <row r="255" spans="1:52" ht="15" customHeight="1" x14ac:dyDescent="0.25">
      <c r="A255" s="14">
        <v>354</v>
      </c>
      <c r="B255" s="15">
        <v>10425</v>
      </c>
      <c r="C255" s="15">
        <v>9</v>
      </c>
      <c r="D255" s="15">
        <v>154310022</v>
      </c>
      <c r="E255" s="15" t="s">
        <v>134</v>
      </c>
      <c r="F255" s="16">
        <f>IF(S255=0,AA255,Z255+SUM(G255:Q255)+AB255)</f>
        <v>20</v>
      </c>
      <c r="G255" s="17">
        <v>0</v>
      </c>
      <c r="H255" s="17">
        <v>0</v>
      </c>
      <c r="I255" s="17">
        <v>0</v>
      </c>
      <c r="J255" s="17">
        <v>0</v>
      </c>
      <c r="K255" s="17">
        <v>2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 t="s">
        <v>0</v>
      </c>
      <c r="S255" s="17">
        <v>1</v>
      </c>
      <c r="T255" s="17">
        <v>1</v>
      </c>
      <c r="U255" s="17">
        <v>0</v>
      </c>
      <c r="V255" s="17">
        <v>98.1</v>
      </c>
      <c r="W255" s="17">
        <v>0</v>
      </c>
      <c r="X255" s="17">
        <v>0</v>
      </c>
      <c r="Y255" s="23">
        <f>V255/5.5</f>
        <v>17.836363636363636</v>
      </c>
      <c r="Z255" s="16">
        <f>ROUND(Y255,0)</f>
        <v>18</v>
      </c>
      <c r="AA255" s="17">
        <v>17</v>
      </c>
      <c r="AB255" s="17">
        <v>0</v>
      </c>
      <c r="AC255" s="14" t="s">
        <v>56</v>
      </c>
      <c r="AD255" s="18">
        <v>44439</v>
      </c>
      <c r="AE255" s="14" t="s">
        <v>43</v>
      </c>
      <c r="AF255" s="14" t="s">
        <v>61</v>
      </c>
      <c r="AG255" s="19" t="s">
        <v>54</v>
      </c>
      <c r="AH255" s="14" t="s">
        <v>55</v>
      </c>
      <c r="AI255" s="20">
        <f>F255-AN255</f>
        <v>20</v>
      </c>
      <c r="AJ255" s="17">
        <v>12</v>
      </c>
      <c r="AK255" s="21">
        <f>IF(AI255=0,"-",AJ255/AI255)</f>
        <v>0.6</v>
      </c>
      <c r="AL255" s="17">
        <v>0</v>
      </c>
      <c r="AM255" s="22">
        <f>IF(AL255=0,0,AL255/AI255)</f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1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9">
        <v>0</v>
      </c>
    </row>
    <row r="256" spans="1:52" ht="15" customHeight="1" x14ac:dyDescent="0.25">
      <c r="A256" s="14">
        <v>377</v>
      </c>
      <c r="B256" s="15">
        <v>10426</v>
      </c>
      <c r="C256" s="15">
        <v>9</v>
      </c>
      <c r="D256" s="15">
        <v>154310023</v>
      </c>
      <c r="E256" s="15" t="s">
        <v>134</v>
      </c>
      <c r="F256" s="16">
        <f>IF(S256=0,AA256,Z256+SUM(G256:Q256)+AB256)</f>
        <v>16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 t="s">
        <v>0</v>
      </c>
      <c r="S256" s="17">
        <v>1</v>
      </c>
      <c r="T256" s="17">
        <v>1</v>
      </c>
      <c r="U256" s="17">
        <v>0</v>
      </c>
      <c r="V256" s="17">
        <v>86.8</v>
      </c>
      <c r="W256" s="17">
        <v>0</v>
      </c>
      <c r="X256" s="17">
        <v>0</v>
      </c>
      <c r="Y256" s="23">
        <f>V256/5.5</f>
        <v>15.781818181818181</v>
      </c>
      <c r="Z256" s="16">
        <f>ROUND(Y256,0)</f>
        <v>16</v>
      </c>
      <c r="AA256" s="17">
        <v>16</v>
      </c>
      <c r="AB256" s="17">
        <v>0</v>
      </c>
      <c r="AC256" s="14" t="s">
        <v>56</v>
      </c>
      <c r="AD256" s="18">
        <v>44439</v>
      </c>
      <c r="AE256" s="14" t="s">
        <v>43</v>
      </c>
      <c r="AF256" s="14" t="s">
        <v>61</v>
      </c>
      <c r="AG256" s="19" t="s">
        <v>54</v>
      </c>
      <c r="AH256" s="14" t="s">
        <v>55</v>
      </c>
      <c r="AI256" s="20">
        <f>F256-AN256</f>
        <v>16</v>
      </c>
      <c r="AJ256" s="17">
        <v>13</v>
      </c>
      <c r="AK256" s="21">
        <f>IF(AI256=0,"-",AJ256/AI256)</f>
        <v>0.8125</v>
      </c>
      <c r="AL256" s="17">
        <v>0</v>
      </c>
      <c r="AM256" s="22">
        <f>IF(AL256=0,0,AL256/AI256)</f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9">
        <v>0</v>
      </c>
    </row>
    <row r="257" spans="1:52" ht="15" customHeight="1" x14ac:dyDescent="0.25">
      <c r="A257" s="14">
        <v>359</v>
      </c>
      <c r="B257" s="15">
        <v>10427</v>
      </c>
      <c r="C257" s="15">
        <v>9</v>
      </c>
      <c r="D257" s="15">
        <v>154310024</v>
      </c>
      <c r="E257" s="15" t="s">
        <v>134</v>
      </c>
      <c r="F257" s="16">
        <f>IF(S257=0,AA257,Z257+SUM(G257:Q257)+AB257)</f>
        <v>17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 t="s">
        <v>0</v>
      </c>
      <c r="S257" s="17">
        <v>1</v>
      </c>
      <c r="T257" s="17">
        <v>1</v>
      </c>
      <c r="U257" s="17">
        <v>0</v>
      </c>
      <c r="V257" s="17">
        <v>92.1</v>
      </c>
      <c r="W257" s="17">
        <v>0</v>
      </c>
      <c r="X257" s="17">
        <v>0</v>
      </c>
      <c r="Y257" s="23">
        <f>V257/5.5</f>
        <v>16.745454545454546</v>
      </c>
      <c r="Z257" s="16">
        <f>ROUND(Y257,0)</f>
        <v>17</v>
      </c>
      <c r="AA257" s="17">
        <v>16</v>
      </c>
      <c r="AB257" s="17">
        <v>0</v>
      </c>
      <c r="AC257" s="14" t="s">
        <v>56</v>
      </c>
      <c r="AD257" s="18">
        <v>44439</v>
      </c>
      <c r="AE257" s="14" t="s">
        <v>43</v>
      </c>
      <c r="AF257" s="14" t="s">
        <v>61</v>
      </c>
      <c r="AG257" s="19" t="s">
        <v>54</v>
      </c>
      <c r="AH257" s="14" t="s">
        <v>55</v>
      </c>
      <c r="AI257" s="20">
        <f>F257-AN257</f>
        <v>17</v>
      </c>
      <c r="AJ257" s="17">
        <v>16</v>
      </c>
      <c r="AK257" s="21">
        <f>IF(AI257=0,"-",AJ257/AI257)</f>
        <v>0.94117647058823528</v>
      </c>
      <c r="AL257" s="17">
        <v>0</v>
      </c>
      <c r="AM257" s="22">
        <f>IF(AL257=0,0,AL257/AI257)</f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9">
        <v>0</v>
      </c>
    </row>
    <row r="258" spans="1:52" ht="15" customHeight="1" x14ac:dyDescent="0.25">
      <c r="A258" s="14">
        <v>351</v>
      </c>
      <c r="B258" s="15">
        <v>10428</v>
      </c>
      <c r="C258" s="15">
        <v>9</v>
      </c>
      <c r="D258" s="15">
        <v>154310072</v>
      </c>
      <c r="E258" s="15" t="s">
        <v>134</v>
      </c>
      <c r="F258" s="16">
        <f>IF(S258=0,AA258,Z258+SUM(G258:Q258)+AB258)</f>
        <v>9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 t="s">
        <v>0</v>
      </c>
      <c r="S258" s="17">
        <v>2</v>
      </c>
      <c r="T258" s="17">
        <v>1</v>
      </c>
      <c r="U258" s="17">
        <v>0</v>
      </c>
      <c r="V258" s="17">
        <v>47.6</v>
      </c>
      <c r="W258" s="17">
        <v>1</v>
      </c>
      <c r="X258" s="17">
        <v>5.4</v>
      </c>
      <c r="Y258" s="23">
        <f>V258/5.5</f>
        <v>8.6545454545454543</v>
      </c>
      <c r="Z258" s="16">
        <f>ROUND(Y258,0)</f>
        <v>9</v>
      </c>
      <c r="AA258" s="17">
        <v>8</v>
      </c>
      <c r="AB258" s="17">
        <v>0</v>
      </c>
      <c r="AC258" s="14" t="s">
        <v>56</v>
      </c>
      <c r="AD258" s="18">
        <v>44439</v>
      </c>
      <c r="AE258" s="14" t="s">
        <v>43</v>
      </c>
      <c r="AF258" s="14" t="s">
        <v>61</v>
      </c>
      <c r="AG258" s="19" t="s">
        <v>54</v>
      </c>
      <c r="AH258" s="14" t="s">
        <v>55</v>
      </c>
      <c r="AI258" s="20">
        <f>F258-AN258</f>
        <v>9</v>
      </c>
      <c r="AJ258" s="17">
        <v>5</v>
      </c>
      <c r="AK258" s="21">
        <f>IF(AI258=0,"-",AJ258/AI258)</f>
        <v>0.55555555555555558</v>
      </c>
      <c r="AL258" s="17">
        <v>0</v>
      </c>
      <c r="AM258" s="22">
        <f>IF(AL258=0,0,AL258/AI258)</f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9">
        <v>0</v>
      </c>
    </row>
    <row r="259" spans="1:52" ht="15" customHeight="1" x14ac:dyDescent="0.25">
      <c r="A259" s="14">
        <v>380</v>
      </c>
      <c r="B259" s="15">
        <v>10429</v>
      </c>
      <c r="C259" s="15">
        <v>9</v>
      </c>
      <c r="D259" s="15">
        <v>154310073</v>
      </c>
      <c r="E259" s="15" t="s">
        <v>134</v>
      </c>
      <c r="F259" s="16">
        <f>IF(S259=0,AA259,Z259+SUM(G259:Q259)+AB259)</f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 t="s">
        <v>0</v>
      </c>
      <c r="S259" s="17">
        <v>99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23">
        <f>V259/5.5</f>
        <v>0</v>
      </c>
      <c r="Z259" s="16">
        <f>ROUND(Y259,0)</f>
        <v>0</v>
      </c>
      <c r="AA259" s="17">
        <v>0</v>
      </c>
      <c r="AB259" s="17">
        <v>0</v>
      </c>
      <c r="AC259" s="14" t="s">
        <v>56</v>
      </c>
      <c r="AD259" s="18">
        <v>44439</v>
      </c>
      <c r="AE259" s="14" t="s">
        <v>43</v>
      </c>
      <c r="AF259" s="14" t="s">
        <v>61</v>
      </c>
      <c r="AG259" s="19" t="s">
        <v>54</v>
      </c>
      <c r="AH259" s="14" t="s">
        <v>55</v>
      </c>
      <c r="AI259" s="20">
        <f>F259-AN259</f>
        <v>0</v>
      </c>
      <c r="AJ259" s="17">
        <v>0</v>
      </c>
      <c r="AK259" s="21" t="str">
        <f>IF(AI259=0,"-",AJ259/AI259)</f>
        <v>-</v>
      </c>
      <c r="AL259" s="17">
        <v>0</v>
      </c>
      <c r="AM259" s="22">
        <f>IF(AL259=0,0,AL259/AI259)</f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9">
        <v>0</v>
      </c>
    </row>
    <row r="260" spans="1:52" ht="15" customHeight="1" x14ac:dyDescent="0.25">
      <c r="A260" s="14">
        <v>361</v>
      </c>
      <c r="B260" s="15">
        <v>10430</v>
      </c>
      <c r="C260" s="15">
        <v>9</v>
      </c>
      <c r="D260" s="15">
        <v>154310074</v>
      </c>
      <c r="E260" s="15" t="s">
        <v>134</v>
      </c>
      <c r="F260" s="16">
        <f>IF(S260=0,AA260,Z260+SUM(G260:Q260)+AB260)</f>
        <v>7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 t="s">
        <v>0</v>
      </c>
      <c r="S260" s="17">
        <v>2</v>
      </c>
      <c r="T260" s="17">
        <v>1</v>
      </c>
      <c r="U260" s="17">
        <v>0</v>
      </c>
      <c r="V260" s="17">
        <v>39</v>
      </c>
      <c r="W260" s="17">
        <v>1</v>
      </c>
      <c r="X260" s="17">
        <v>5.5</v>
      </c>
      <c r="Y260" s="23">
        <f>V260/5.5</f>
        <v>7.0909090909090908</v>
      </c>
      <c r="Z260" s="16">
        <f>ROUND(Y260,0)</f>
        <v>7</v>
      </c>
      <c r="AA260" s="17">
        <v>7</v>
      </c>
      <c r="AB260" s="17">
        <v>0</v>
      </c>
      <c r="AC260" s="14" t="s">
        <v>56</v>
      </c>
      <c r="AD260" s="18">
        <v>44439</v>
      </c>
      <c r="AE260" s="14" t="s">
        <v>43</v>
      </c>
      <c r="AF260" s="14" t="s">
        <v>61</v>
      </c>
      <c r="AG260" s="19" t="s">
        <v>54</v>
      </c>
      <c r="AH260" s="14" t="s">
        <v>55</v>
      </c>
      <c r="AI260" s="20">
        <f>F260-AN260</f>
        <v>7</v>
      </c>
      <c r="AJ260" s="17">
        <v>3</v>
      </c>
      <c r="AK260" s="21">
        <f>IF(AI260=0,"-",AJ260/AI260)</f>
        <v>0.42857142857142855</v>
      </c>
      <c r="AL260" s="17">
        <v>0</v>
      </c>
      <c r="AM260" s="22">
        <f>IF(AL260=0,0,AL260/AI260)</f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9">
        <v>0</v>
      </c>
    </row>
    <row r="261" spans="1:52" ht="15" customHeight="1" x14ac:dyDescent="0.25">
      <c r="A261" s="14">
        <v>365</v>
      </c>
      <c r="B261" s="15">
        <v>10431</v>
      </c>
      <c r="C261" s="15">
        <v>9</v>
      </c>
      <c r="D261" s="15">
        <v>154310075</v>
      </c>
      <c r="E261" s="15" t="s">
        <v>134</v>
      </c>
      <c r="F261" s="16">
        <f>IF(S261=0,AA261,Z261+SUM(G261:Q261)+AB261)</f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 t="s">
        <v>0</v>
      </c>
      <c r="S261" s="17">
        <v>99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23">
        <f>V261/5.5</f>
        <v>0</v>
      </c>
      <c r="Z261" s="16">
        <f>ROUND(Y261,0)</f>
        <v>0</v>
      </c>
      <c r="AA261" s="17">
        <v>0</v>
      </c>
      <c r="AB261" s="17">
        <v>0</v>
      </c>
      <c r="AC261" s="14" t="s">
        <v>56</v>
      </c>
      <c r="AD261" s="18">
        <v>44439</v>
      </c>
      <c r="AE261" s="14" t="s">
        <v>43</v>
      </c>
      <c r="AF261" s="14" t="s">
        <v>61</v>
      </c>
      <c r="AG261" s="19" t="s">
        <v>54</v>
      </c>
      <c r="AH261" s="14" t="s">
        <v>55</v>
      </c>
      <c r="AI261" s="20">
        <f>F261-AN261</f>
        <v>0</v>
      </c>
      <c r="AJ261" s="17">
        <v>0</v>
      </c>
      <c r="AK261" s="21" t="str">
        <f>IF(AI261=0,"-",AJ261/AI261)</f>
        <v>-</v>
      </c>
      <c r="AL261" s="17">
        <v>0</v>
      </c>
      <c r="AM261" s="22">
        <f>IF(AL261=0,0,AL261/AI261)</f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9">
        <v>0</v>
      </c>
    </row>
    <row r="262" spans="1:52" ht="15" customHeight="1" x14ac:dyDescent="0.25">
      <c r="A262" s="14">
        <v>349</v>
      </c>
      <c r="B262" s="15">
        <v>10432</v>
      </c>
      <c r="C262" s="15">
        <v>9</v>
      </c>
      <c r="D262" s="15">
        <v>154310076</v>
      </c>
      <c r="E262" s="15" t="s">
        <v>134</v>
      </c>
      <c r="F262" s="16">
        <f>IF(S262=0,AA262,Z262+SUM(G262:Q262)+AB262)</f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 t="s">
        <v>0</v>
      </c>
      <c r="S262" s="17">
        <v>99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23">
        <f>V262/5.5</f>
        <v>0</v>
      </c>
      <c r="Z262" s="16">
        <f>ROUND(Y262,0)</f>
        <v>0</v>
      </c>
      <c r="AA262" s="17">
        <v>0</v>
      </c>
      <c r="AB262" s="17">
        <v>0</v>
      </c>
      <c r="AC262" s="14" t="s">
        <v>56</v>
      </c>
      <c r="AD262" s="18">
        <v>44439</v>
      </c>
      <c r="AE262" s="14" t="s">
        <v>43</v>
      </c>
      <c r="AF262" s="14" t="s">
        <v>61</v>
      </c>
      <c r="AG262" s="19" t="s">
        <v>54</v>
      </c>
      <c r="AH262" s="14" t="s">
        <v>55</v>
      </c>
      <c r="AI262" s="20">
        <f>F262-AN262</f>
        <v>0</v>
      </c>
      <c r="AJ262" s="17">
        <v>0</v>
      </c>
      <c r="AK262" s="21" t="str">
        <f>IF(AI262=0,"-",AJ262/AI262)</f>
        <v>-</v>
      </c>
      <c r="AL262" s="17">
        <v>0</v>
      </c>
      <c r="AM262" s="22">
        <f>IF(AL262=0,0,AL262/AI262)</f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9">
        <v>0</v>
      </c>
    </row>
    <row r="263" spans="1:52" ht="15" customHeight="1" x14ac:dyDescent="0.25">
      <c r="A263" s="14">
        <v>331</v>
      </c>
      <c r="B263" s="15">
        <v>10433</v>
      </c>
      <c r="C263" s="15">
        <v>9</v>
      </c>
      <c r="D263" s="15">
        <v>154310077</v>
      </c>
      <c r="E263" s="15" t="s">
        <v>134</v>
      </c>
      <c r="F263" s="16">
        <f>IF(S263=0,AA263,Z263+SUM(G263:Q263)+AB263)</f>
        <v>8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0</v>
      </c>
      <c r="S263" s="17">
        <v>1</v>
      </c>
      <c r="T263" s="17">
        <v>1</v>
      </c>
      <c r="U263" s="17">
        <v>0</v>
      </c>
      <c r="V263" s="17">
        <v>42.5</v>
      </c>
      <c r="W263" s="17">
        <v>0</v>
      </c>
      <c r="X263" s="17">
        <v>0</v>
      </c>
      <c r="Y263" s="23">
        <f>V263/5.5</f>
        <v>7.7272727272727275</v>
      </c>
      <c r="Z263" s="16">
        <f>ROUND(Y263,0)</f>
        <v>8</v>
      </c>
      <c r="AA263" s="17">
        <v>8</v>
      </c>
      <c r="AB263" s="17">
        <v>0</v>
      </c>
      <c r="AC263" s="14" t="s">
        <v>56</v>
      </c>
      <c r="AD263" s="18">
        <v>44439</v>
      </c>
      <c r="AE263" s="14" t="s">
        <v>43</v>
      </c>
      <c r="AF263" s="14" t="s">
        <v>61</v>
      </c>
      <c r="AG263" s="19" t="s">
        <v>54</v>
      </c>
      <c r="AH263" s="14" t="s">
        <v>55</v>
      </c>
      <c r="AI263" s="20">
        <f>F263-AN263</f>
        <v>8</v>
      </c>
      <c r="AJ263" s="17">
        <v>3</v>
      </c>
      <c r="AK263" s="21">
        <f>IF(AI263=0,"-",AJ263/AI263)</f>
        <v>0.375</v>
      </c>
      <c r="AL263" s="17">
        <v>0</v>
      </c>
      <c r="AM263" s="22">
        <f>IF(AL263=0,0,AL263/AI263)</f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9">
        <v>0</v>
      </c>
    </row>
    <row r="264" spans="1:52" ht="15" customHeight="1" x14ac:dyDescent="0.25">
      <c r="A264" s="14">
        <v>350</v>
      </c>
      <c r="B264" s="15">
        <v>10434</v>
      </c>
      <c r="C264" s="15">
        <v>9</v>
      </c>
      <c r="D264" s="15">
        <v>154310078</v>
      </c>
      <c r="E264" s="15" t="s">
        <v>134</v>
      </c>
      <c r="F264" s="16">
        <f>IF(S264=0,AA264,Z264+SUM(G264:Q264)+AB264)</f>
        <v>6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 t="s">
        <v>0</v>
      </c>
      <c r="S264" s="17">
        <v>1</v>
      </c>
      <c r="T264" s="17">
        <v>1</v>
      </c>
      <c r="U264" s="17">
        <v>0</v>
      </c>
      <c r="V264" s="17">
        <v>32.799999999999997</v>
      </c>
      <c r="W264" s="17">
        <v>0</v>
      </c>
      <c r="X264" s="17">
        <v>0</v>
      </c>
      <c r="Y264" s="23">
        <f>V264/5.5</f>
        <v>5.963636363636363</v>
      </c>
      <c r="Z264" s="16">
        <f>ROUND(Y264,0)</f>
        <v>6</v>
      </c>
      <c r="AA264" s="17">
        <v>6</v>
      </c>
      <c r="AB264" s="17">
        <v>0</v>
      </c>
      <c r="AC264" s="14" t="s">
        <v>56</v>
      </c>
      <c r="AD264" s="18">
        <v>44439</v>
      </c>
      <c r="AE264" s="14" t="s">
        <v>43</v>
      </c>
      <c r="AF264" s="14" t="s">
        <v>61</v>
      </c>
      <c r="AG264" s="19" t="s">
        <v>54</v>
      </c>
      <c r="AH264" s="14" t="s">
        <v>55</v>
      </c>
      <c r="AI264" s="20">
        <f>F264-AN264</f>
        <v>6</v>
      </c>
      <c r="AJ264" s="17">
        <v>6</v>
      </c>
      <c r="AK264" s="21">
        <f>IF(AI264=0,"-",AJ264/AI264)</f>
        <v>1</v>
      </c>
      <c r="AL264" s="17">
        <v>0</v>
      </c>
      <c r="AM264" s="22">
        <f>IF(AL264=0,0,AL264/AI264)</f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9">
        <v>0</v>
      </c>
    </row>
    <row r="265" spans="1:52" ht="15" customHeight="1" x14ac:dyDescent="0.25">
      <c r="A265" s="14">
        <v>328</v>
      </c>
      <c r="B265" s="15">
        <v>10435</v>
      </c>
      <c r="C265" s="15">
        <v>9</v>
      </c>
      <c r="D265" s="15">
        <v>154311016</v>
      </c>
      <c r="E265" s="15" t="s">
        <v>134</v>
      </c>
      <c r="F265" s="16">
        <f>IF(S265=0,AA265,Z265+SUM(G265:Q265)+AB265)</f>
        <v>6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 t="s">
        <v>0</v>
      </c>
      <c r="S265" s="17">
        <v>1</v>
      </c>
      <c r="T265" s="17">
        <v>1</v>
      </c>
      <c r="U265" s="17">
        <v>0</v>
      </c>
      <c r="V265" s="17">
        <v>35.6</v>
      </c>
      <c r="W265" s="17">
        <v>0</v>
      </c>
      <c r="X265" s="17">
        <v>0</v>
      </c>
      <c r="Y265" s="23">
        <f>V265/5.5</f>
        <v>6.4727272727272727</v>
      </c>
      <c r="Z265" s="16">
        <f>ROUND(Y265,0)</f>
        <v>6</v>
      </c>
      <c r="AA265" s="17">
        <v>7</v>
      </c>
      <c r="AB265" s="17">
        <v>0</v>
      </c>
      <c r="AC265" s="14" t="s">
        <v>56</v>
      </c>
      <c r="AD265" s="18">
        <v>44439</v>
      </c>
      <c r="AE265" s="14" t="s">
        <v>43</v>
      </c>
      <c r="AF265" s="14" t="s">
        <v>61</v>
      </c>
      <c r="AG265" s="19" t="s">
        <v>54</v>
      </c>
      <c r="AH265" s="14" t="s">
        <v>55</v>
      </c>
      <c r="AI265" s="20">
        <f>F265-AN265</f>
        <v>6</v>
      </c>
      <c r="AJ265" s="17">
        <v>7</v>
      </c>
      <c r="AK265" s="21">
        <f>IF(AI265=0,"-",AJ265/AI265)</f>
        <v>1.1666666666666667</v>
      </c>
      <c r="AL265" s="17">
        <v>0</v>
      </c>
      <c r="AM265" s="22">
        <f>IF(AL265=0,0,AL265/AI265)</f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9">
        <v>0</v>
      </c>
    </row>
    <row r="266" spans="1:52" ht="15" customHeight="1" x14ac:dyDescent="0.25">
      <c r="A266" s="14">
        <v>352</v>
      </c>
      <c r="B266" s="15">
        <v>10436</v>
      </c>
      <c r="C266" s="15">
        <v>9</v>
      </c>
      <c r="D266" s="15">
        <v>154311023</v>
      </c>
      <c r="E266" s="15" t="s">
        <v>134</v>
      </c>
      <c r="F266" s="16">
        <f>IF(S266=0,AA266,Z266+SUM(G266:Q266)+AB266)</f>
        <v>17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 t="s">
        <v>0</v>
      </c>
      <c r="S266" s="17">
        <v>1</v>
      </c>
      <c r="T266" s="17">
        <v>1</v>
      </c>
      <c r="U266" s="17">
        <v>0</v>
      </c>
      <c r="V266" s="17">
        <v>96</v>
      </c>
      <c r="W266" s="17">
        <v>0</v>
      </c>
      <c r="X266" s="17">
        <v>0</v>
      </c>
      <c r="Y266" s="23">
        <f>V266/5.5</f>
        <v>17.454545454545453</v>
      </c>
      <c r="Z266" s="16">
        <f>ROUND(Y266,0)</f>
        <v>17</v>
      </c>
      <c r="AA266" s="17">
        <v>17</v>
      </c>
      <c r="AB266" s="17">
        <v>0</v>
      </c>
      <c r="AC266" s="14" t="s">
        <v>56</v>
      </c>
      <c r="AD266" s="18">
        <v>44439</v>
      </c>
      <c r="AE266" s="14" t="s">
        <v>43</v>
      </c>
      <c r="AF266" s="14" t="s">
        <v>61</v>
      </c>
      <c r="AG266" s="19" t="s">
        <v>54</v>
      </c>
      <c r="AH266" s="14" t="s">
        <v>55</v>
      </c>
      <c r="AI266" s="20">
        <f>F266-AN266</f>
        <v>16</v>
      </c>
      <c r="AJ266" s="17">
        <v>13</v>
      </c>
      <c r="AK266" s="21">
        <f>IF(AI266=0,"-",AJ266/AI266)</f>
        <v>0.8125</v>
      </c>
      <c r="AL266" s="17">
        <v>0</v>
      </c>
      <c r="AM266" s="22">
        <f>IF(AL266=0,0,AL266/AI266)</f>
        <v>0</v>
      </c>
      <c r="AN266" s="17">
        <v>1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9">
        <v>0</v>
      </c>
    </row>
    <row r="267" spans="1:52" ht="15" customHeight="1" x14ac:dyDescent="0.25">
      <c r="A267" s="14">
        <v>347</v>
      </c>
      <c r="B267" s="15">
        <v>10437</v>
      </c>
      <c r="C267" s="15">
        <v>9</v>
      </c>
      <c r="D267" s="15">
        <v>155311050</v>
      </c>
      <c r="E267" s="15" t="s">
        <v>134</v>
      </c>
      <c r="F267" s="16">
        <f>IF(S267=0,AA267,Z267+SUM(G267:Q267)+AB267)</f>
        <v>6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 t="s">
        <v>0</v>
      </c>
      <c r="S267" s="17">
        <v>1</v>
      </c>
      <c r="T267" s="17">
        <v>1</v>
      </c>
      <c r="U267" s="17">
        <v>0</v>
      </c>
      <c r="V267" s="17">
        <v>34.200000000000003</v>
      </c>
      <c r="W267" s="17">
        <v>0</v>
      </c>
      <c r="X267" s="17">
        <v>0</v>
      </c>
      <c r="Y267" s="23">
        <f>V267/5.5</f>
        <v>6.2181818181818187</v>
      </c>
      <c r="Z267" s="16">
        <f>ROUND(Y267,0)</f>
        <v>6</v>
      </c>
      <c r="AA267" s="17">
        <v>7</v>
      </c>
      <c r="AB267" s="17">
        <v>0</v>
      </c>
      <c r="AC267" s="14" t="s">
        <v>56</v>
      </c>
      <c r="AD267" s="18">
        <v>44439</v>
      </c>
      <c r="AE267" s="14" t="s">
        <v>43</v>
      </c>
      <c r="AF267" s="14" t="s">
        <v>61</v>
      </c>
      <c r="AG267" s="19" t="s">
        <v>54</v>
      </c>
      <c r="AH267" s="14" t="s">
        <v>55</v>
      </c>
      <c r="AI267" s="20">
        <f>F267-AN267</f>
        <v>6</v>
      </c>
      <c r="AJ267" s="17">
        <v>7</v>
      </c>
      <c r="AK267" s="21">
        <f>IF(AI267=0,"-",AJ267/AI267)</f>
        <v>1.1666666666666667</v>
      </c>
      <c r="AL267" s="17">
        <v>0</v>
      </c>
      <c r="AM267" s="22">
        <f>IF(AL267=0,0,AL267/AI267)</f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9">
        <v>0</v>
      </c>
    </row>
    <row r="268" spans="1:52" ht="15" customHeight="1" x14ac:dyDescent="0.25">
      <c r="A268" s="14">
        <v>259</v>
      </c>
      <c r="B268" s="15">
        <v>11011</v>
      </c>
      <c r="C268" s="15">
        <v>52</v>
      </c>
      <c r="D268" s="15">
        <v>156310097</v>
      </c>
      <c r="E268" s="15" t="s">
        <v>100</v>
      </c>
      <c r="F268" s="16">
        <f>IF(S268=0,AA268,Z268+SUM(G268:Q268)+AB268)</f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 t="s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3">
        <f>V268/5.5</f>
        <v>0</v>
      </c>
      <c r="Z268" s="16">
        <f>ROUND(Y268,0)</f>
        <v>0</v>
      </c>
      <c r="AA268" s="17">
        <v>0</v>
      </c>
      <c r="AB268" s="17">
        <v>0</v>
      </c>
      <c r="AC268" s="14" t="s">
        <v>56</v>
      </c>
      <c r="AD268" s="18">
        <v>44439</v>
      </c>
      <c r="AE268" s="14" t="s">
        <v>43</v>
      </c>
      <c r="AF268" s="14" t="s">
        <v>61</v>
      </c>
      <c r="AG268" s="19" t="s">
        <v>54</v>
      </c>
      <c r="AH268" s="14" t="s">
        <v>55</v>
      </c>
      <c r="AI268" s="20">
        <f>F268-AN268</f>
        <v>0</v>
      </c>
      <c r="AJ268" s="17">
        <v>0</v>
      </c>
      <c r="AK268" s="21" t="str">
        <f>IF(AI268=0,"-",AJ268/AI268)</f>
        <v>-</v>
      </c>
      <c r="AL268" s="17">
        <v>0</v>
      </c>
      <c r="AM268" s="22">
        <f>IF(AL268=0,0,AL268/AI268)</f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9">
        <v>0</v>
      </c>
    </row>
    <row r="269" spans="1:52" ht="15" customHeight="1" x14ac:dyDescent="0.25">
      <c r="A269" s="14">
        <v>111</v>
      </c>
      <c r="B269" s="15">
        <v>11012</v>
      </c>
      <c r="C269" s="15">
        <v>52</v>
      </c>
      <c r="D269" s="15">
        <v>156310098</v>
      </c>
      <c r="E269" s="15" t="s">
        <v>100</v>
      </c>
      <c r="F269" s="16">
        <f>IF(S269=0,AA269,Z269+SUM(G269:Q269)+AB269)</f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 t="s">
        <v>0</v>
      </c>
      <c r="S269" s="17">
        <v>99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23">
        <f>V269/5.5</f>
        <v>0</v>
      </c>
      <c r="Z269" s="16">
        <f>ROUND(Y269,0)</f>
        <v>0</v>
      </c>
      <c r="AA269" s="17">
        <v>0</v>
      </c>
      <c r="AB269" s="17">
        <v>0</v>
      </c>
      <c r="AC269" s="14" t="s">
        <v>56</v>
      </c>
      <c r="AD269" s="18">
        <v>44439</v>
      </c>
      <c r="AE269" s="14" t="s">
        <v>43</v>
      </c>
      <c r="AF269" s="14" t="s">
        <v>61</v>
      </c>
      <c r="AG269" s="19" t="s">
        <v>54</v>
      </c>
      <c r="AH269" s="14" t="s">
        <v>55</v>
      </c>
      <c r="AI269" s="20">
        <f>F269-AN269</f>
        <v>0</v>
      </c>
      <c r="AJ269" s="17">
        <v>0</v>
      </c>
      <c r="AK269" s="21" t="str">
        <f>IF(AI269=0,"-",AJ269/AI269)</f>
        <v>-</v>
      </c>
      <c r="AL269" s="17">
        <v>0</v>
      </c>
      <c r="AM269" s="22">
        <f>IF(AL269=0,0,AL269/AI269)</f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9">
        <v>0</v>
      </c>
    </row>
    <row r="270" spans="1:52" ht="15" customHeight="1" x14ac:dyDescent="0.25">
      <c r="A270" s="14">
        <v>120</v>
      </c>
      <c r="B270" s="15">
        <v>11013</v>
      </c>
      <c r="C270" s="15">
        <v>52</v>
      </c>
      <c r="D270" s="15">
        <v>156310108</v>
      </c>
      <c r="E270" s="15" t="s">
        <v>100</v>
      </c>
      <c r="F270" s="16">
        <f>IF(S270=0,AA270,Z270+SUM(G270:Q270)+AB270)</f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99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23">
        <f>V270/5.5</f>
        <v>0</v>
      </c>
      <c r="Z270" s="16">
        <f>ROUND(Y270,0)</f>
        <v>0</v>
      </c>
      <c r="AA270" s="17">
        <v>0</v>
      </c>
      <c r="AB270" s="17">
        <v>0</v>
      </c>
      <c r="AC270" s="14" t="s">
        <v>56</v>
      </c>
      <c r="AD270" s="18">
        <v>44439</v>
      </c>
      <c r="AE270" s="14" t="s">
        <v>43</v>
      </c>
      <c r="AF270" s="14" t="s">
        <v>61</v>
      </c>
      <c r="AG270" s="19" t="s">
        <v>54</v>
      </c>
      <c r="AH270" s="14" t="s">
        <v>55</v>
      </c>
      <c r="AI270" s="20">
        <f>F270-AN270</f>
        <v>0</v>
      </c>
      <c r="AJ270" s="17">
        <v>0</v>
      </c>
      <c r="AK270" s="21" t="str">
        <f>IF(AI270=0,"-",AJ270/AI270)</f>
        <v>-</v>
      </c>
      <c r="AL270" s="17">
        <v>0</v>
      </c>
      <c r="AM270" s="22">
        <f>IF(AL270=0,0,AL270/AI270)</f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9">
        <v>0</v>
      </c>
    </row>
    <row r="271" spans="1:52" ht="15" customHeight="1" x14ac:dyDescent="0.25">
      <c r="A271" s="14">
        <v>115</v>
      </c>
      <c r="B271" s="15">
        <v>11014</v>
      </c>
      <c r="C271" s="15">
        <v>52</v>
      </c>
      <c r="D271" s="15">
        <v>156310138</v>
      </c>
      <c r="E271" s="15" t="s">
        <v>100</v>
      </c>
      <c r="F271" s="16">
        <f>IF(S271=0,AA271,Z271+SUM(G271:Q271)+AB271)</f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 t="s">
        <v>0</v>
      </c>
      <c r="S271" s="17">
        <v>99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23">
        <f>V271/5.5</f>
        <v>0</v>
      </c>
      <c r="Z271" s="16">
        <f>ROUND(Y271,0)</f>
        <v>0</v>
      </c>
      <c r="AA271" s="17">
        <v>0</v>
      </c>
      <c r="AB271" s="17">
        <v>0</v>
      </c>
      <c r="AC271" s="14" t="s">
        <v>56</v>
      </c>
      <c r="AD271" s="18">
        <v>44439</v>
      </c>
      <c r="AE271" s="14" t="s">
        <v>43</v>
      </c>
      <c r="AF271" s="14" t="s">
        <v>61</v>
      </c>
      <c r="AG271" s="19" t="s">
        <v>54</v>
      </c>
      <c r="AH271" s="14" t="s">
        <v>55</v>
      </c>
      <c r="AI271" s="20">
        <f>F271-AN271</f>
        <v>0</v>
      </c>
      <c r="AJ271" s="17">
        <v>0</v>
      </c>
      <c r="AK271" s="21" t="str">
        <f>IF(AI271=0,"-",AJ271/AI271)</f>
        <v>-</v>
      </c>
      <c r="AL271" s="17">
        <v>0</v>
      </c>
      <c r="AM271" s="22">
        <f>IF(AL271=0,0,AL271/AI271)</f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9">
        <v>0</v>
      </c>
    </row>
    <row r="272" spans="1:52" ht="15" customHeight="1" x14ac:dyDescent="0.25">
      <c r="A272" s="14">
        <v>387</v>
      </c>
      <c r="B272" s="15">
        <v>11015</v>
      </c>
      <c r="C272" s="15">
        <v>51</v>
      </c>
      <c r="D272" s="15">
        <v>154309047</v>
      </c>
      <c r="E272" s="15" t="s">
        <v>113</v>
      </c>
      <c r="F272" s="16">
        <f>IF(S272=0,AA272,Z272+SUM(G272:Q272)+AB272)</f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 t="s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3">
        <f>V272/5.5</f>
        <v>0</v>
      </c>
      <c r="Z272" s="16">
        <f>ROUND(Y272,0)</f>
        <v>0</v>
      </c>
      <c r="AA272" s="17">
        <v>0</v>
      </c>
      <c r="AB272" s="17">
        <v>0</v>
      </c>
      <c r="AC272" s="14" t="s">
        <v>56</v>
      </c>
      <c r="AD272" s="18">
        <v>44439</v>
      </c>
      <c r="AE272" s="14" t="s">
        <v>43</v>
      </c>
      <c r="AF272" s="14" t="s">
        <v>61</v>
      </c>
      <c r="AG272" s="19" t="s">
        <v>54</v>
      </c>
      <c r="AH272" s="14" t="s">
        <v>55</v>
      </c>
      <c r="AI272" s="20">
        <f>F272-AN272</f>
        <v>0</v>
      </c>
      <c r="AJ272" s="17">
        <v>0</v>
      </c>
      <c r="AK272" s="21" t="str">
        <f>IF(AI272=0,"-",AJ272/AI272)</f>
        <v>-</v>
      </c>
      <c r="AL272" s="17">
        <v>0</v>
      </c>
      <c r="AM272" s="22">
        <f>IF(AL272=0,0,AL272/AI272)</f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9">
        <v>0</v>
      </c>
    </row>
    <row r="273" spans="1:52" ht="15" customHeight="1" x14ac:dyDescent="0.25">
      <c r="A273" s="14">
        <v>234</v>
      </c>
      <c r="B273" s="15">
        <v>11016</v>
      </c>
      <c r="C273" s="15">
        <v>51</v>
      </c>
      <c r="D273" s="15">
        <v>155310114</v>
      </c>
      <c r="E273" s="15" t="s">
        <v>113</v>
      </c>
      <c r="F273" s="16">
        <f>IF(S273=0,AA273,Z273+SUM(G273:Q273)+AB273)</f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 t="s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3">
        <f>V273/5.5</f>
        <v>0</v>
      </c>
      <c r="Z273" s="16">
        <f>ROUND(Y273,0)</f>
        <v>0</v>
      </c>
      <c r="AA273" s="17">
        <v>0</v>
      </c>
      <c r="AB273" s="17">
        <v>0</v>
      </c>
      <c r="AC273" s="14" t="s">
        <v>56</v>
      </c>
      <c r="AD273" s="18">
        <v>44439</v>
      </c>
      <c r="AE273" s="14" t="s">
        <v>43</v>
      </c>
      <c r="AF273" s="14" t="s">
        <v>61</v>
      </c>
      <c r="AG273" s="19" t="s">
        <v>54</v>
      </c>
      <c r="AH273" s="14" t="s">
        <v>55</v>
      </c>
      <c r="AI273" s="20">
        <f>F273-AN273</f>
        <v>0</v>
      </c>
      <c r="AJ273" s="17">
        <v>0</v>
      </c>
      <c r="AK273" s="21" t="str">
        <f>IF(AI273=0,"-",AJ273/AI273)</f>
        <v>-</v>
      </c>
      <c r="AL273" s="17">
        <v>0</v>
      </c>
      <c r="AM273" s="22">
        <f>IF(AL273=0,0,AL273/AI273)</f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9">
        <v>0</v>
      </c>
    </row>
    <row r="274" spans="1:52" ht="15" customHeight="1" x14ac:dyDescent="0.25">
      <c r="A274" s="14">
        <v>242</v>
      </c>
      <c r="B274" s="15">
        <v>11017</v>
      </c>
      <c r="C274" s="15">
        <v>51</v>
      </c>
      <c r="D274" s="15">
        <v>155310115</v>
      </c>
      <c r="E274" s="15" t="s">
        <v>113</v>
      </c>
      <c r="F274" s="16">
        <f>IF(S274=0,AA274,Z274+SUM(G274:Q274)+AB274)</f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 t="s">
        <v>0</v>
      </c>
      <c r="S274" s="17">
        <v>99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3">
        <f>V274/5.5</f>
        <v>0</v>
      </c>
      <c r="Z274" s="16">
        <f>ROUND(Y274,0)</f>
        <v>0</v>
      </c>
      <c r="AA274" s="17">
        <v>0</v>
      </c>
      <c r="AB274" s="17">
        <v>0</v>
      </c>
      <c r="AC274" s="14" t="s">
        <v>56</v>
      </c>
      <c r="AD274" s="18">
        <v>44439</v>
      </c>
      <c r="AE274" s="14" t="s">
        <v>43</v>
      </c>
      <c r="AF274" s="14" t="s">
        <v>61</v>
      </c>
      <c r="AG274" s="19" t="s">
        <v>54</v>
      </c>
      <c r="AH274" s="14" t="s">
        <v>55</v>
      </c>
      <c r="AI274" s="20">
        <f>F274-AN274</f>
        <v>0</v>
      </c>
      <c r="AJ274" s="17">
        <v>0</v>
      </c>
      <c r="AK274" s="21" t="str">
        <f>IF(AI274=0,"-",AJ274/AI274)</f>
        <v>-</v>
      </c>
      <c r="AL274" s="17">
        <v>0</v>
      </c>
      <c r="AM274" s="22">
        <f>IF(AL274=0,0,AL274/AI274)</f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9">
        <v>0</v>
      </c>
    </row>
    <row r="275" spans="1:52" ht="15" customHeight="1" x14ac:dyDescent="0.25">
      <c r="A275" s="14">
        <v>317</v>
      </c>
      <c r="B275" s="15">
        <v>11330</v>
      </c>
      <c r="C275" s="15">
        <v>9</v>
      </c>
      <c r="D275" s="15">
        <v>154310014</v>
      </c>
      <c r="E275" s="15" t="s">
        <v>128</v>
      </c>
      <c r="F275" s="16">
        <f>IF(S275=0,AA275,Z275+SUM(G275:Q275)+AB275)</f>
        <v>26</v>
      </c>
      <c r="G275" s="17">
        <v>0</v>
      </c>
      <c r="H275" s="17">
        <v>0</v>
      </c>
      <c r="I275" s="17">
        <v>0</v>
      </c>
      <c r="J275" s="17">
        <v>0</v>
      </c>
      <c r="K275" s="17">
        <v>2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 t="s">
        <v>0</v>
      </c>
      <c r="S275" s="17">
        <v>2</v>
      </c>
      <c r="T275" s="17">
        <v>1</v>
      </c>
      <c r="U275" s="17">
        <v>0</v>
      </c>
      <c r="V275" s="17">
        <v>133.5</v>
      </c>
      <c r="W275" s="17">
        <v>2</v>
      </c>
      <c r="X275" s="17">
        <v>5.5</v>
      </c>
      <c r="Y275" s="23">
        <f>V275/5.5</f>
        <v>24.272727272727273</v>
      </c>
      <c r="Z275" s="16">
        <f>ROUND(Y275,0)</f>
        <v>24</v>
      </c>
      <c r="AA275" s="17">
        <v>25</v>
      </c>
      <c r="AB275" s="17">
        <v>0</v>
      </c>
      <c r="AC275" s="14" t="s">
        <v>56</v>
      </c>
      <c r="AD275" s="18">
        <v>44439</v>
      </c>
      <c r="AE275" s="14" t="s">
        <v>43</v>
      </c>
      <c r="AF275" s="14" t="s">
        <v>61</v>
      </c>
      <c r="AG275" s="19" t="s">
        <v>54</v>
      </c>
      <c r="AH275" s="14" t="s">
        <v>55</v>
      </c>
      <c r="AI275" s="20">
        <f>F275-AN275</f>
        <v>26</v>
      </c>
      <c r="AJ275" s="17">
        <v>16</v>
      </c>
      <c r="AK275" s="21">
        <f>IF(AI275=0,"-",AJ275/AI275)</f>
        <v>0.61538461538461542</v>
      </c>
      <c r="AL275" s="17">
        <v>0</v>
      </c>
      <c r="AM275" s="22">
        <f>IF(AL275=0,0,AL275/AI275)</f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9">
        <v>0</v>
      </c>
    </row>
    <row r="276" spans="1:52" ht="15" customHeight="1" x14ac:dyDescent="0.25">
      <c r="A276" s="14">
        <v>318</v>
      </c>
      <c r="B276" s="15">
        <v>11331</v>
      </c>
      <c r="C276" s="15">
        <v>9</v>
      </c>
      <c r="D276" s="15">
        <v>154310034</v>
      </c>
      <c r="E276" s="15" t="s">
        <v>128</v>
      </c>
      <c r="F276" s="16">
        <f>IF(S276=0,AA276,Z276+SUM(G276:Q276)+AB276)</f>
        <v>4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 t="s">
        <v>0</v>
      </c>
      <c r="S276" s="17">
        <v>2</v>
      </c>
      <c r="T276" s="17">
        <v>1</v>
      </c>
      <c r="U276" s="17">
        <v>0</v>
      </c>
      <c r="V276" s="17">
        <v>22.9</v>
      </c>
      <c r="W276" s="17">
        <v>2</v>
      </c>
      <c r="X276" s="17">
        <v>6.8</v>
      </c>
      <c r="Y276" s="23">
        <f>V276/5.5</f>
        <v>4.1636363636363631</v>
      </c>
      <c r="Z276" s="16">
        <f>ROUND(Y276,0)</f>
        <v>4</v>
      </c>
      <c r="AA276" s="17">
        <v>4</v>
      </c>
      <c r="AB276" s="17">
        <v>0</v>
      </c>
      <c r="AC276" s="14" t="s">
        <v>56</v>
      </c>
      <c r="AD276" s="18">
        <v>44439</v>
      </c>
      <c r="AE276" s="14" t="s">
        <v>43</v>
      </c>
      <c r="AF276" s="14" t="s">
        <v>61</v>
      </c>
      <c r="AG276" s="19" t="s">
        <v>54</v>
      </c>
      <c r="AH276" s="14" t="s">
        <v>55</v>
      </c>
      <c r="AI276" s="20">
        <f>F276-AN276</f>
        <v>4</v>
      </c>
      <c r="AJ276" s="17">
        <v>4</v>
      </c>
      <c r="AK276" s="21">
        <f>IF(AI276=0,"-",AJ276/AI276)</f>
        <v>1</v>
      </c>
      <c r="AL276" s="17">
        <v>0</v>
      </c>
      <c r="AM276" s="22">
        <f>IF(AL276=0,0,AL276/AI276)</f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9">
        <v>0</v>
      </c>
    </row>
    <row r="277" spans="1:52" ht="15" customHeight="1" x14ac:dyDescent="0.25">
      <c r="A277" s="14">
        <v>103</v>
      </c>
      <c r="B277" s="15">
        <v>11519</v>
      </c>
      <c r="C277" s="15">
        <v>51</v>
      </c>
      <c r="D277" s="15">
        <v>155310094</v>
      </c>
      <c r="E277" s="15" t="s">
        <v>97</v>
      </c>
      <c r="F277" s="16">
        <f>IF(S277=0,AA277,Z277+SUM(G277:Q277)+AB277)</f>
        <v>16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 t="s">
        <v>0</v>
      </c>
      <c r="S277" s="17">
        <v>2</v>
      </c>
      <c r="T277" s="17">
        <v>1</v>
      </c>
      <c r="U277" s="17">
        <v>0</v>
      </c>
      <c r="V277" s="17">
        <v>90</v>
      </c>
      <c r="W277" s="17">
        <v>2</v>
      </c>
      <c r="X277" s="17">
        <v>8.4</v>
      </c>
      <c r="Y277" s="23">
        <f>V277/5.5</f>
        <v>16.363636363636363</v>
      </c>
      <c r="Z277" s="16">
        <f>ROUND(Y277,0)</f>
        <v>16</v>
      </c>
      <c r="AA277" s="17">
        <v>18</v>
      </c>
      <c r="AB277" s="17">
        <v>0</v>
      </c>
      <c r="AC277" s="14" t="s">
        <v>56</v>
      </c>
      <c r="AD277" s="18">
        <v>44439</v>
      </c>
      <c r="AE277" s="14" t="s">
        <v>43</v>
      </c>
      <c r="AF277" s="14" t="s">
        <v>61</v>
      </c>
      <c r="AG277" s="19" t="s">
        <v>54</v>
      </c>
      <c r="AH277" s="14" t="s">
        <v>55</v>
      </c>
      <c r="AI277" s="20">
        <f>F277-AN277</f>
        <v>16</v>
      </c>
      <c r="AJ277" s="17">
        <v>6</v>
      </c>
      <c r="AK277" s="21">
        <f>IF(AI277=0,"-",AJ277/AI277)</f>
        <v>0.375</v>
      </c>
      <c r="AL277" s="17">
        <v>0</v>
      </c>
      <c r="AM277" s="22">
        <f>IF(AL277=0,0,AL277/AI277)</f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9">
        <v>0</v>
      </c>
    </row>
    <row r="278" spans="1:52" ht="15" customHeight="1" x14ac:dyDescent="0.25">
      <c r="A278" s="14">
        <v>237</v>
      </c>
      <c r="B278" s="15">
        <v>11520</v>
      </c>
      <c r="C278" s="15">
        <v>51</v>
      </c>
      <c r="D278" s="15">
        <v>155310095</v>
      </c>
      <c r="E278" s="15" t="s">
        <v>97</v>
      </c>
      <c r="F278" s="16">
        <f>IF(S278=0,AA278,Z278+SUM(G278:Q278)+AB278)</f>
        <v>14</v>
      </c>
      <c r="G278" s="17">
        <v>2</v>
      </c>
      <c r="H278" s="17">
        <v>0</v>
      </c>
      <c r="I278" s="17">
        <v>0</v>
      </c>
      <c r="J278" s="17">
        <v>0</v>
      </c>
      <c r="K278" s="17">
        <v>0</v>
      </c>
      <c r="L278" s="17">
        <v>2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 t="s">
        <v>114</v>
      </c>
      <c r="S278" s="17">
        <v>2</v>
      </c>
      <c r="T278" s="17">
        <v>1</v>
      </c>
      <c r="U278" s="17">
        <v>0</v>
      </c>
      <c r="V278" s="17">
        <v>53.1</v>
      </c>
      <c r="W278" s="17">
        <v>2</v>
      </c>
      <c r="X278" s="17">
        <v>8.4</v>
      </c>
      <c r="Y278" s="23">
        <f>V278/5.5</f>
        <v>9.6545454545454543</v>
      </c>
      <c r="Z278" s="16">
        <f>ROUND(Y278,0)</f>
        <v>10</v>
      </c>
      <c r="AA278" s="17">
        <v>14</v>
      </c>
      <c r="AB278" s="17">
        <v>0</v>
      </c>
      <c r="AC278" s="14" t="s">
        <v>56</v>
      </c>
      <c r="AD278" s="18">
        <v>44439</v>
      </c>
      <c r="AE278" s="14" t="s">
        <v>43</v>
      </c>
      <c r="AF278" s="14" t="s">
        <v>61</v>
      </c>
      <c r="AG278" s="19" t="s">
        <v>54</v>
      </c>
      <c r="AH278" s="14" t="s">
        <v>55</v>
      </c>
      <c r="AI278" s="20">
        <f>F278-AN278</f>
        <v>14</v>
      </c>
      <c r="AJ278" s="17">
        <v>9</v>
      </c>
      <c r="AK278" s="21">
        <f>IF(AI278=0,"-",AJ278/AI278)</f>
        <v>0.6428571428571429</v>
      </c>
      <c r="AL278" s="17">
        <v>0</v>
      </c>
      <c r="AM278" s="22">
        <f>IF(AL278=0,0,AL278/AI278)</f>
        <v>0</v>
      </c>
      <c r="AN278" s="17">
        <v>0</v>
      </c>
      <c r="AO278" s="17">
        <v>1</v>
      </c>
      <c r="AP278" s="17">
        <v>0</v>
      </c>
      <c r="AQ278" s="17">
        <v>0</v>
      </c>
      <c r="AR278" s="17">
        <v>0</v>
      </c>
      <c r="AS278" s="17">
        <v>0</v>
      </c>
      <c r="AT278" s="17">
        <v>1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9">
        <v>0</v>
      </c>
    </row>
    <row r="279" spans="1:52" ht="15" customHeight="1" x14ac:dyDescent="0.25">
      <c r="A279" s="14">
        <v>240</v>
      </c>
      <c r="B279" s="15">
        <v>11521</v>
      </c>
      <c r="C279" s="15">
        <v>51</v>
      </c>
      <c r="D279" s="15">
        <v>155310112</v>
      </c>
      <c r="E279" s="15" t="s">
        <v>97</v>
      </c>
      <c r="F279" s="16">
        <f>IF(S279=0,AA279,Z279+SUM(G279:Q279)+AB279)</f>
        <v>11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 t="s">
        <v>0</v>
      </c>
      <c r="S279" s="17">
        <v>2</v>
      </c>
      <c r="T279" s="17">
        <v>1</v>
      </c>
      <c r="U279" s="17">
        <v>0</v>
      </c>
      <c r="V279" s="17">
        <v>57.9</v>
      </c>
      <c r="W279" s="17">
        <v>2</v>
      </c>
      <c r="X279" s="17">
        <v>8.4</v>
      </c>
      <c r="Y279" s="23">
        <f>V279/5.5</f>
        <v>10.527272727272727</v>
      </c>
      <c r="Z279" s="16">
        <f>ROUND(Y279,0)</f>
        <v>11</v>
      </c>
      <c r="AA279" s="17">
        <v>10</v>
      </c>
      <c r="AB279" s="17">
        <v>0</v>
      </c>
      <c r="AC279" s="14" t="s">
        <v>56</v>
      </c>
      <c r="AD279" s="18">
        <v>44439</v>
      </c>
      <c r="AE279" s="14" t="s">
        <v>43</v>
      </c>
      <c r="AF279" s="14" t="s">
        <v>61</v>
      </c>
      <c r="AG279" s="19" t="s">
        <v>54</v>
      </c>
      <c r="AH279" s="14" t="s">
        <v>55</v>
      </c>
      <c r="AI279" s="20">
        <f>F279-AN279</f>
        <v>11</v>
      </c>
      <c r="AJ279" s="17">
        <v>7</v>
      </c>
      <c r="AK279" s="21">
        <f>IF(AI279=0,"-",AJ279/AI279)</f>
        <v>0.63636363636363635</v>
      </c>
      <c r="AL279" s="17">
        <v>0</v>
      </c>
      <c r="AM279" s="22">
        <f>IF(AL279=0,0,AL279/AI279)</f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9">
        <v>0</v>
      </c>
    </row>
    <row r="280" spans="1:52" ht="15" customHeight="1" x14ac:dyDescent="0.25">
      <c r="A280" s="14">
        <v>102</v>
      </c>
      <c r="B280" s="15">
        <v>11522</v>
      </c>
      <c r="C280" s="15">
        <v>51</v>
      </c>
      <c r="D280" s="15">
        <v>155310113</v>
      </c>
      <c r="E280" s="15" t="s">
        <v>97</v>
      </c>
      <c r="F280" s="16">
        <f>IF(S280=0,AA280,Z280+SUM(G280:Q280)+AB280)</f>
        <v>8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 t="s">
        <v>0</v>
      </c>
      <c r="S280" s="17">
        <v>2</v>
      </c>
      <c r="T280" s="17">
        <v>1</v>
      </c>
      <c r="U280" s="17">
        <v>0</v>
      </c>
      <c r="V280" s="17">
        <v>42.4</v>
      </c>
      <c r="W280" s="17">
        <v>2</v>
      </c>
      <c r="X280" s="17">
        <v>8.3000000000000007</v>
      </c>
      <c r="Y280" s="23">
        <f>V280/5.5</f>
        <v>7.709090909090909</v>
      </c>
      <c r="Z280" s="16">
        <f>ROUND(Y280,0)</f>
        <v>8</v>
      </c>
      <c r="AA280" s="17">
        <v>6</v>
      </c>
      <c r="AB280" s="17">
        <v>0</v>
      </c>
      <c r="AC280" s="14" t="s">
        <v>56</v>
      </c>
      <c r="AD280" s="18">
        <v>44439</v>
      </c>
      <c r="AE280" s="14" t="s">
        <v>43</v>
      </c>
      <c r="AF280" s="14" t="s">
        <v>61</v>
      </c>
      <c r="AG280" s="19" t="s">
        <v>54</v>
      </c>
      <c r="AH280" s="14" t="s">
        <v>55</v>
      </c>
      <c r="AI280" s="20">
        <f>F280-AN280</f>
        <v>8</v>
      </c>
      <c r="AJ280" s="17">
        <v>5</v>
      </c>
      <c r="AK280" s="21">
        <f>IF(AI280=0,"-",AJ280/AI280)</f>
        <v>0.625</v>
      </c>
      <c r="AL280" s="17">
        <v>0</v>
      </c>
      <c r="AM280" s="22">
        <f>IF(AL280=0,0,AL280/AI280)</f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9">
        <v>0</v>
      </c>
    </row>
    <row r="281" spans="1:52" ht="15" customHeight="1" x14ac:dyDescent="0.25">
      <c r="A281" s="14">
        <v>310</v>
      </c>
      <c r="B281" s="15">
        <v>11585</v>
      </c>
      <c r="C281" s="15">
        <v>9</v>
      </c>
      <c r="D281" s="15">
        <v>155311009</v>
      </c>
      <c r="E281" s="15" t="s">
        <v>123</v>
      </c>
      <c r="F281" s="16">
        <f>IF(S281=0,AA281,Z281+SUM(G281:Q281)+AB281)</f>
        <v>18</v>
      </c>
      <c r="G281" s="17">
        <v>0</v>
      </c>
      <c r="H281" s="17">
        <v>1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 t="s">
        <v>0</v>
      </c>
      <c r="S281" s="17">
        <v>1</v>
      </c>
      <c r="T281" s="17">
        <v>1</v>
      </c>
      <c r="U281" s="17">
        <v>0</v>
      </c>
      <c r="V281" s="17">
        <v>92.5</v>
      </c>
      <c r="W281" s="17">
        <v>0</v>
      </c>
      <c r="X281" s="17">
        <v>0</v>
      </c>
      <c r="Y281" s="23">
        <f>V281/5.5</f>
        <v>16.818181818181817</v>
      </c>
      <c r="Z281" s="16">
        <f>ROUND(Y281,0)</f>
        <v>17</v>
      </c>
      <c r="AA281" s="17">
        <v>17</v>
      </c>
      <c r="AB281" s="17">
        <v>0</v>
      </c>
      <c r="AC281" s="14" t="s">
        <v>56</v>
      </c>
      <c r="AD281" s="18">
        <v>44439</v>
      </c>
      <c r="AE281" s="14" t="s">
        <v>43</v>
      </c>
      <c r="AF281" s="14" t="s">
        <v>61</v>
      </c>
      <c r="AG281" s="19" t="s">
        <v>54</v>
      </c>
      <c r="AH281" s="14" t="s">
        <v>55</v>
      </c>
      <c r="AI281" s="20">
        <f>F281-AN281</f>
        <v>17</v>
      </c>
      <c r="AJ281" s="17">
        <v>11</v>
      </c>
      <c r="AK281" s="21">
        <f>IF(AI281=0,"-",AJ281/AI281)</f>
        <v>0.6470588235294118</v>
      </c>
      <c r="AL281" s="17">
        <v>0</v>
      </c>
      <c r="AM281" s="22">
        <f>IF(AL281=0,0,AL281/AI281)</f>
        <v>0</v>
      </c>
      <c r="AN281" s="17">
        <v>1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9">
        <v>0</v>
      </c>
    </row>
    <row r="282" spans="1:52" ht="15" customHeight="1" x14ac:dyDescent="0.25">
      <c r="A282" s="14">
        <v>305</v>
      </c>
      <c r="B282" s="15">
        <v>11586</v>
      </c>
      <c r="C282" s="15">
        <v>9</v>
      </c>
      <c r="D282" s="15">
        <v>155311010</v>
      </c>
      <c r="E282" s="15" t="s">
        <v>123</v>
      </c>
      <c r="F282" s="16">
        <f>IF(S282=0,AA282,Z282+SUM(G282:Q282)+AB282)</f>
        <v>12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 t="s">
        <v>0</v>
      </c>
      <c r="S282" s="17">
        <v>1</v>
      </c>
      <c r="T282" s="17">
        <v>1</v>
      </c>
      <c r="U282" s="17">
        <v>0</v>
      </c>
      <c r="V282" s="17">
        <v>64.3</v>
      </c>
      <c r="W282" s="17">
        <v>0</v>
      </c>
      <c r="X282" s="17">
        <v>0</v>
      </c>
      <c r="Y282" s="23">
        <f>V282/5.5</f>
        <v>11.69090909090909</v>
      </c>
      <c r="Z282" s="16">
        <f>ROUND(Y282,0)</f>
        <v>12</v>
      </c>
      <c r="AA282" s="17">
        <v>12</v>
      </c>
      <c r="AB282" s="17">
        <v>0</v>
      </c>
      <c r="AC282" s="14" t="s">
        <v>56</v>
      </c>
      <c r="AD282" s="18">
        <v>44439</v>
      </c>
      <c r="AE282" s="14" t="s">
        <v>43</v>
      </c>
      <c r="AF282" s="14" t="s">
        <v>61</v>
      </c>
      <c r="AG282" s="19" t="s">
        <v>54</v>
      </c>
      <c r="AH282" s="14" t="s">
        <v>55</v>
      </c>
      <c r="AI282" s="20">
        <f>F282-AN282</f>
        <v>12</v>
      </c>
      <c r="AJ282" s="17">
        <v>11</v>
      </c>
      <c r="AK282" s="21">
        <f>IF(AI282=0,"-",AJ282/AI282)</f>
        <v>0.91666666666666663</v>
      </c>
      <c r="AL282" s="17">
        <v>0</v>
      </c>
      <c r="AM282" s="22">
        <f>IF(AL282=0,0,AL282/AI282)</f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9">
        <v>0</v>
      </c>
    </row>
    <row r="283" spans="1:52" ht="15" customHeight="1" x14ac:dyDescent="0.25">
      <c r="A283" s="14">
        <v>279</v>
      </c>
      <c r="B283" s="15">
        <v>12078</v>
      </c>
      <c r="C283" s="15">
        <v>51</v>
      </c>
      <c r="D283" s="15">
        <v>154309019</v>
      </c>
      <c r="E283" s="15" t="s">
        <v>106</v>
      </c>
      <c r="F283" s="16">
        <f>IF(S283=0,AA283,Z283+SUM(G283:Q283)+AB283)</f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 t="s">
        <v>0</v>
      </c>
      <c r="S283" s="17">
        <v>99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23">
        <f>V283/5.5</f>
        <v>0</v>
      </c>
      <c r="Z283" s="16">
        <f>ROUND(Y283,0)</f>
        <v>0</v>
      </c>
      <c r="AA283" s="17">
        <v>0</v>
      </c>
      <c r="AB283" s="17">
        <v>0</v>
      </c>
      <c r="AC283" s="14" t="s">
        <v>56</v>
      </c>
      <c r="AD283" s="18">
        <v>44439</v>
      </c>
      <c r="AE283" s="14" t="s">
        <v>43</v>
      </c>
      <c r="AF283" s="14" t="s">
        <v>61</v>
      </c>
      <c r="AG283" s="19" t="s">
        <v>54</v>
      </c>
      <c r="AH283" s="14" t="s">
        <v>55</v>
      </c>
      <c r="AI283" s="20">
        <f>F283-AN283</f>
        <v>0</v>
      </c>
      <c r="AJ283" s="17">
        <v>0</v>
      </c>
      <c r="AK283" s="21" t="str">
        <f>IF(AI283=0,"-",AJ283/AI283)</f>
        <v>-</v>
      </c>
      <c r="AL283" s="17">
        <v>0</v>
      </c>
      <c r="AM283" s="22">
        <f>IF(AL283=0,0,AL283/AI283)</f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9">
        <v>0</v>
      </c>
    </row>
    <row r="284" spans="1:52" ht="15" customHeight="1" x14ac:dyDescent="0.25">
      <c r="A284" s="14">
        <v>136</v>
      </c>
      <c r="B284" s="15">
        <v>12080</v>
      </c>
      <c r="C284" s="15">
        <v>51</v>
      </c>
      <c r="D284" s="15">
        <v>154309054</v>
      </c>
      <c r="E284" s="15" t="s">
        <v>106</v>
      </c>
      <c r="F284" s="16">
        <f>IF(S284=0,AA284,Z284+SUM(G284:Q284)+AB284)</f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 t="s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3">
        <f>V284/5.5</f>
        <v>0</v>
      </c>
      <c r="Z284" s="16">
        <f>ROUND(Y284,0)</f>
        <v>0</v>
      </c>
      <c r="AA284" s="17">
        <v>0</v>
      </c>
      <c r="AB284" s="17">
        <v>0</v>
      </c>
      <c r="AC284" s="14" t="s">
        <v>56</v>
      </c>
      <c r="AD284" s="18">
        <v>44439</v>
      </c>
      <c r="AE284" s="14" t="s">
        <v>43</v>
      </c>
      <c r="AF284" s="14" t="s">
        <v>61</v>
      </c>
      <c r="AG284" s="19" t="s">
        <v>54</v>
      </c>
      <c r="AH284" s="14" t="s">
        <v>55</v>
      </c>
      <c r="AI284" s="20">
        <f>F284-AN284</f>
        <v>0</v>
      </c>
      <c r="AJ284" s="17">
        <v>0</v>
      </c>
      <c r="AK284" s="21" t="str">
        <f>IF(AI284=0,"-",AJ284/AI284)</f>
        <v>-</v>
      </c>
      <c r="AL284" s="17">
        <v>0</v>
      </c>
      <c r="AM284" s="22">
        <f>IF(AL284=0,0,AL284/AI284)</f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9">
        <v>0</v>
      </c>
    </row>
    <row r="285" spans="1:52" ht="15" customHeight="1" x14ac:dyDescent="0.25">
      <c r="A285" s="14">
        <v>199</v>
      </c>
      <c r="B285" s="15">
        <v>12138</v>
      </c>
      <c r="C285" s="15">
        <v>9</v>
      </c>
      <c r="D285" s="15">
        <v>154309004</v>
      </c>
      <c r="E285" s="15" t="s">
        <v>67</v>
      </c>
      <c r="F285" s="16">
        <f>IF(S285=0,AA285,Z285+SUM(G285:Q285)+AB285)</f>
        <v>5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 t="s">
        <v>0</v>
      </c>
      <c r="S285" s="17">
        <v>2</v>
      </c>
      <c r="T285" s="17">
        <v>1</v>
      </c>
      <c r="U285" s="17">
        <v>0</v>
      </c>
      <c r="V285" s="17">
        <v>15.9</v>
      </c>
      <c r="W285" s="17">
        <v>2</v>
      </c>
      <c r="X285" s="17">
        <v>9</v>
      </c>
      <c r="Y285" s="23">
        <f>V285/5.5</f>
        <v>2.8909090909090911</v>
      </c>
      <c r="Z285" s="16">
        <f>ROUND(Y285,0)</f>
        <v>3</v>
      </c>
      <c r="AA285" s="17">
        <v>5</v>
      </c>
      <c r="AB285" s="17">
        <v>0</v>
      </c>
      <c r="AC285" s="14" t="s">
        <v>56</v>
      </c>
      <c r="AD285" s="18">
        <v>44439</v>
      </c>
      <c r="AE285" s="14" t="s">
        <v>43</v>
      </c>
      <c r="AF285" s="14" t="s">
        <v>61</v>
      </c>
      <c r="AG285" s="19" t="s">
        <v>54</v>
      </c>
      <c r="AH285" s="14" t="s">
        <v>55</v>
      </c>
      <c r="AI285" s="20">
        <f>F285-AN285</f>
        <v>5</v>
      </c>
      <c r="AJ285" s="17">
        <v>3</v>
      </c>
      <c r="AK285" s="21">
        <f>IF(AI285=0,"-",AJ285/AI285)</f>
        <v>0.6</v>
      </c>
      <c r="AL285" s="17">
        <v>0</v>
      </c>
      <c r="AM285" s="22">
        <f>IF(AL285=0,0,AL285/AI285)</f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1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9">
        <v>0</v>
      </c>
    </row>
    <row r="286" spans="1:52" ht="15" customHeight="1" x14ac:dyDescent="0.25">
      <c r="A286" s="14">
        <v>151</v>
      </c>
      <c r="B286" s="15">
        <v>12139</v>
      </c>
      <c r="C286" s="15">
        <v>9</v>
      </c>
      <c r="D286" s="15">
        <v>154309032</v>
      </c>
      <c r="E286" s="15" t="s">
        <v>67</v>
      </c>
      <c r="F286" s="16">
        <f>IF(S286=0,AA286,Z286+SUM(G286:Q286)+AB286)</f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 t="s">
        <v>0</v>
      </c>
      <c r="S286" s="17">
        <v>99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23">
        <f>V286/5.5</f>
        <v>0</v>
      </c>
      <c r="Z286" s="16">
        <f>ROUND(Y286,0)</f>
        <v>0</v>
      </c>
      <c r="AA286" s="17">
        <v>0</v>
      </c>
      <c r="AB286" s="17">
        <v>0</v>
      </c>
      <c r="AC286" s="14" t="s">
        <v>56</v>
      </c>
      <c r="AD286" s="18">
        <v>44439</v>
      </c>
      <c r="AE286" s="14" t="s">
        <v>43</v>
      </c>
      <c r="AF286" s="14" t="s">
        <v>61</v>
      </c>
      <c r="AG286" s="19" t="s">
        <v>54</v>
      </c>
      <c r="AH286" s="14" t="s">
        <v>55</v>
      </c>
      <c r="AI286" s="20">
        <f>F286-AN286</f>
        <v>0</v>
      </c>
      <c r="AJ286" s="17">
        <v>0</v>
      </c>
      <c r="AK286" s="21" t="str">
        <f>IF(AI286=0,"-",AJ286/AI286)</f>
        <v>-</v>
      </c>
      <c r="AL286" s="17">
        <v>0</v>
      </c>
      <c r="AM286" s="22">
        <f>IF(AL286=0,0,AL286/AI286)</f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9">
        <v>0</v>
      </c>
    </row>
    <row r="287" spans="1:52" ht="15" customHeight="1" x14ac:dyDescent="0.25">
      <c r="A287" s="14">
        <v>202</v>
      </c>
      <c r="B287" s="15">
        <v>12140</v>
      </c>
      <c r="C287" s="15">
        <v>9</v>
      </c>
      <c r="D287" s="15">
        <v>154309033</v>
      </c>
      <c r="E287" s="15" t="s">
        <v>67</v>
      </c>
      <c r="F287" s="16">
        <f>IF(S287=0,AA287,Z287+SUM(G287:Q287)+AB287)</f>
        <v>31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 t="s">
        <v>0</v>
      </c>
      <c r="S287" s="17">
        <v>2</v>
      </c>
      <c r="T287" s="17">
        <v>1</v>
      </c>
      <c r="U287" s="17">
        <v>14</v>
      </c>
      <c r="V287" s="17">
        <v>173</v>
      </c>
      <c r="W287" s="17">
        <v>2</v>
      </c>
      <c r="X287" s="17">
        <v>5.8</v>
      </c>
      <c r="Y287" s="23">
        <f>V287/5.5</f>
        <v>31.454545454545453</v>
      </c>
      <c r="Z287" s="16">
        <f>ROUND(Y287,0)</f>
        <v>31</v>
      </c>
      <c r="AA287" s="17">
        <v>29</v>
      </c>
      <c r="AB287" s="17">
        <v>0</v>
      </c>
      <c r="AC287" s="14" t="s">
        <v>56</v>
      </c>
      <c r="AD287" s="18">
        <v>44439</v>
      </c>
      <c r="AE287" s="14" t="s">
        <v>43</v>
      </c>
      <c r="AF287" s="14" t="s">
        <v>61</v>
      </c>
      <c r="AG287" s="19" t="s">
        <v>54</v>
      </c>
      <c r="AH287" s="14" t="s">
        <v>55</v>
      </c>
      <c r="AI287" s="20">
        <f>F287-AN287</f>
        <v>31</v>
      </c>
      <c r="AJ287" s="17">
        <v>12</v>
      </c>
      <c r="AK287" s="21">
        <f>IF(AI287=0,"-",AJ287/AI287)</f>
        <v>0.38709677419354838</v>
      </c>
      <c r="AL287" s="17">
        <v>0</v>
      </c>
      <c r="AM287" s="22">
        <f>IF(AL287=0,0,AL287/AI287)</f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9">
        <v>0</v>
      </c>
    </row>
    <row r="288" spans="1:52" ht="15" customHeight="1" x14ac:dyDescent="0.25">
      <c r="A288" s="14">
        <v>197</v>
      </c>
      <c r="B288" s="15">
        <v>12141</v>
      </c>
      <c r="C288" s="15">
        <v>9</v>
      </c>
      <c r="D288" s="15">
        <v>154309036</v>
      </c>
      <c r="E288" s="15" t="s">
        <v>67</v>
      </c>
      <c r="F288" s="16">
        <f>IF(S288=0,AA288,Z288+SUM(G288:Q288)+AB288)</f>
        <v>4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 t="s">
        <v>0</v>
      </c>
      <c r="S288" s="17">
        <v>2</v>
      </c>
      <c r="T288" s="17">
        <v>1</v>
      </c>
      <c r="U288" s="17">
        <v>0</v>
      </c>
      <c r="V288" s="17">
        <v>20.5</v>
      </c>
      <c r="W288" s="17">
        <v>2</v>
      </c>
      <c r="X288" s="17">
        <v>5.9</v>
      </c>
      <c r="Y288" s="23">
        <f>V288/5.5</f>
        <v>3.7272727272727271</v>
      </c>
      <c r="Z288" s="16">
        <f>ROUND(Y288,0)</f>
        <v>4</v>
      </c>
      <c r="AA288" s="17">
        <v>4</v>
      </c>
      <c r="AB288" s="17">
        <v>0</v>
      </c>
      <c r="AC288" s="14" t="s">
        <v>56</v>
      </c>
      <c r="AD288" s="18">
        <v>44439</v>
      </c>
      <c r="AE288" s="14" t="s">
        <v>43</v>
      </c>
      <c r="AF288" s="14" t="s">
        <v>61</v>
      </c>
      <c r="AG288" s="19" t="s">
        <v>54</v>
      </c>
      <c r="AH288" s="14" t="s">
        <v>55</v>
      </c>
      <c r="AI288" s="20">
        <f>F288-AN288</f>
        <v>4</v>
      </c>
      <c r="AJ288" s="17">
        <v>2</v>
      </c>
      <c r="AK288" s="21">
        <f>IF(AI288=0,"-",AJ288/AI288)</f>
        <v>0.5</v>
      </c>
      <c r="AL288" s="17">
        <v>0</v>
      </c>
      <c r="AM288" s="22">
        <f>IF(AL288=0,0,AL288/AI288)</f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9">
        <v>0</v>
      </c>
    </row>
    <row r="289" spans="1:52" ht="15" customHeight="1" x14ac:dyDescent="0.25">
      <c r="A289" s="14">
        <v>374</v>
      </c>
      <c r="B289" s="15">
        <v>12142</v>
      </c>
      <c r="C289" s="15">
        <v>9</v>
      </c>
      <c r="D289" s="15">
        <v>154310003</v>
      </c>
      <c r="E289" s="15" t="s">
        <v>67</v>
      </c>
      <c r="F289" s="16">
        <f>IF(S289=0,AA289,Z289+SUM(G289:Q289)+AB289)</f>
        <v>27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 t="s">
        <v>0</v>
      </c>
      <c r="S289" s="17">
        <v>1</v>
      </c>
      <c r="T289" s="17">
        <v>1</v>
      </c>
      <c r="U289" s="17">
        <v>0</v>
      </c>
      <c r="V289" s="17">
        <v>149.80000000000001</v>
      </c>
      <c r="W289" s="17">
        <v>0</v>
      </c>
      <c r="X289" s="17">
        <v>0</v>
      </c>
      <c r="Y289" s="23">
        <f>V289/5.5</f>
        <v>27.236363636363638</v>
      </c>
      <c r="Z289" s="16">
        <f>ROUND(Y289,0)</f>
        <v>27</v>
      </c>
      <c r="AA289" s="17">
        <v>28</v>
      </c>
      <c r="AB289" s="17">
        <v>0</v>
      </c>
      <c r="AC289" s="14" t="s">
        <v>56</v>
      </c>
      <c r="AD289" s="18">
        <v>44439</v>
      </c>
      <c r="AE289" s="14" t="s">
        <v>43</v>
      </c>
      <c r="AF289" s="14" t="s">
        <v>61</v>
      </c>
      <c r="AG289" s="19" t="s">
        <v>54</v>
      </c>
      <c r="AH289" s="14" t="s">
        <v>55</v>
      </c>
      <c r="AI289" s="20">
        <f>F289-AN289</f>
        <v>27</v>
      </c>
      <c r="AJ289" s="17">
        <v>25</v>
      </c>
      <c r="AK289" s="21">
        <f>IF(AI289=0,"-",AJ289/AI289)</f>
        <v>0.92592592592592593</v>
      </c>
      <c r="AL289" s="17">
        <v>0</v>
      </c>
      <c r="AM289" s="22">
        <f>IF(AL289=0,0,AL289/AI289)</f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9">
        <v>0</v>
      </c>
    </row>
    <row r="290" spans="1:52" ht="15" customHeight="1" x14ac:dyDescent="0.25">
      <c r="A290" s="14">
        <v>229</v>
      </c>
      <c r="B290" s="15">
        <v>12143</v>
      </c>
      <c r="C290" s="15">
        <v>9</v>
      </c>
      <c r="D290" s="15">
        <v>154310004</v>
      </c>
      <c r="E290" s="15" t="s">
        <v>67</v>
      </c>
      <c r="F290" s="16">
        <f>IF(S290=0,AA290,Z290+SUM(G290:Q290)+AB290)</f>
        <v>4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 t="s">
        <v>0</v>
      </c>
      <c r="S290" s="17">
        <v>1</v>
      </c>
      <c r="T290" s="17">
        <v>1</v>
      </c>
      <c r="U290" s="17">
        <v>0</v>
      </c>
      <c r="V290" s="17">
        <v>23.7</v>
      </c>
      <c r="W290" s="17">
        <v>0</v>
      </c>
      <c r="X290" s="17">
        <v>0</v>
      </c>
      <c r="Y290" s="23">
        <f>V290/5.5</f>
        <v>4.3090909090909086</v>
      </c>
      <c r="Z290" s="16">
        <f>ROUND(Y290,0)</f>
        <v>4</v>
      </c>
      <c r="AA290" s="17">
        <v>4</v>
      </c>
      <c r="AB290" s="17">
        <v>0</v>
      </c>
      <c r="AC290" s="14" t="s">
        <v>56</v>
      </c>
      <c r="AD290" s="18">
        <v>44439</v>
      </c>
      <c r="AE290" s="14" t="s">
        <v>43</v>
      </c>
      <c r="AF290" s="14" t="s">
        <v>61</v>
      </c>
      <c r="AG290" s="19" t="s">
        <v>54</v>
      </c>
      <c r="AH290" s="14" t="s">
        <v>55</v>
      </c>
      <c r="AI290" s="20">
        <f>F290-AN290</f>
        <v>4</v>
      </c>
      <c r="AJ290" s="17">
        <v>5</v>
      </c>
      <c r="AK290" s="21">
        <f>IF(AI290=0,"-",AJ290/AI290)</f>
        <v>1.25</v>
      </c>
      <c r="AL290" s="17">
        <v>1</v>
      </c>
      <c r="AM290" s="22">
        <f>IF(AL290=0,0,AL290/AI290)</f>
        <v>0.25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9">
        <v>0</v>
      </c>
    </row>
    <row r="291" spans="1:52" ht="15" customHeight="1" x14ac:dyDescent="0.25">
      <c r="A291" s="14">
        <v>25</v>
      </c>
      <c r="B291" s="15">
        <v>12144</v>
      </c>
      <c r="C291" s="15">
        <v>9</v>
      </c>
      <c r="D291" s="15">
        <v>154310071</v>
      </c>
      <c r="E291" s="15" t="s">
        <v>67</v>
      </c>
      <c r="F291" s="16">
        <f>IF(S291=0,AA291,Z291+SUM(G291:Q291)+AB291)</f>
        <v>7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 t="s">
        <v>0</v>
      </c>
      <c r="S291" s="17">
        <v>1</v>
      </c>
      <c r="T291" s="17">
        <v>1</v>
      </c>
      <c r="U291" s="17">
        <v>0</v>
      </c>
      <c r="V291" s="17">
        <v>40.5</v>
      </c>
      <c r="W291" s="17">
        <v>0</v>
      </c>
      <c r="X291" s="17">
        <v>0</v>
      </c>
      <c r="Y291" s="23">
        <f>V291/5.5</f>
        <v>7.3636363636363633</v>
      </c>
      <c r="Z291" s="16">
        <f>ROUND(Y291,0)</f>
        <v>7</v>
      </c>
      <c r="AA291" s="17">
        <v>7</v>
      </c>
      <c r="AB291" s="17">
        <v>0</v>
      </c>
      <c r="AC291" s="14" t="s">
        <v>56</v>
      </c>
      <c r="AD291" s="18">
        <v>44439</v>
      </c>
      <c r="AE291" s="14" t="s">
        <v>43</v>
      </c>
      <c r="AF291" s="14" t="s">
        <v>61</v>
      </c>
      <c r="AG291" s="19" t="s">
        <v>54</v>
      </c>
      <c r="AH291" s="14" t="s">
        <v>55</v>
      </c>
      <c r="AI291" s="20">
        <f>F291-AN291</f>
        <v>7</v>
      </c>
      <c r="AJ291" s="17">
        <v>6</v>
      </c>
      <c r="AK291" s="21">
        <f>IF(AI291=0,"-",AJ291/AI291)</f>
        <v>0.8571428571428571</v>
      </c>
      <c r="AL291" s="17">
        <v>0</v>
      </c>
      <c r="AM291" s="22">
        <f>IF(AL291=0,0,AL291/AI291)</f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9">
        <v>0</v>
      </c>
    </row>
    <row r="292" spans="1:52" ht="15" customHeight="1" x14ac:dyDescent="0.25">
      <c r="A292" s="14">
        <v>13</v>
      </c>
      <c r="B292" s="15">
        <v>12145</v>
      </c>
      <c r="C292" s="15">
        <v>9</v>
      </c>
      <c r="D292" s="15">
        <v>154310079</v>
      </c>
      <c r="E292" s="15" t="s">
        <v>67</v>
      </c>
      <c r="F292" s="16">
        <f>IF(S292=0,AA292,Z292+SUM(G292:Q292)+AB292)</f>
        <v>6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 t="s">
        <v>0</v>
      </c>
      <c r="S292" s="17">
        <v>2</v>
      </c>
      <c r="T292" s="17">
        <v>1</v>
      </c>
      <c r="U292" s="17">
        <v>0</v>
      </c>
      <c r="V292" s="17">
        <v>33.6</v>
      </c>
      <c r="W292" s="17">
        <v>1</v>
      </c>
      <c r="X292" s="17">
        <v>5.5</v>
      </c>
      <c r="Y292" s="23">
        <f>V292/5.5</f>
        <v>6.1090909090909093</v>
      </c>
      <c r="Z292" s="16">
        <f>ROUND(Y292,0)</f>
        <v>6</v>
      </c>
      <c r="AA292" s="17">
        <v>6</v>
      </c>
      <c r="AB292" s="17">
        <v>0</v>
      </c>
      <c r="AC292" s="14" t="s">
        <v>56</v>
      </c>
      <c r="AD292" s="18">
        <v>44439</v>
      </c>
      <c r="AE292" s="14" t="s">
        <v>43</v>
      </c>
      <c r="AF292" s="14" t="s">
        <v>61</v>
      </c>
      <c r="AG292" s="19" t="s">
        <v>54</v>
      </c>
      <c r="AH292" s="14" t="s">
        <v>55</v>
      </c>
      <c r="AI292" s="20">
        <f>F292-AN292</f>
        <v>6</v>
      </c>
      <c r="AJ292" s="17">
        <v>6</v>
      </c>
      <c r="AK292" s="21">
        <f>IF(AI292=0,"-",AJ292/AI292)</f>
        <v>1</v>
      </c>
      <c r="AL292" s="17">
        <v>0</v>
      </c>
      <c r="AM292" s="22">
        <f>IF(AL292=0,0,AL292/AI292)</f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9">
        <v>0</v>
      </c>
    </row>
    <row r="293" spans="1:52" ht="15" customHeight="1" x14ac:dyDescent="0.25">
      <c r="A293" s="14">
        <v>152</v>
      </c>
      <c r="B293" s="15">
        <v>12146</v>
      </c>
      <c r="C293" s="15">
        <v>9</v>
      </c>
      <c r="D293" s="15">
        <v>154310080</v>
      </c>
      <c r="E293" s="15" t="s">
        <v>67</v>
      </c>
      <c r="F293" s="16">
        <f>IF(S293=0,AA293,Z293+SUM(G293:Q293)+AB293)</f>
        <v>10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 t="s">
        <v>0</v>
      </c>
      <c r="S293" s="17">
        <v>2</v>
      </c>
      <c r="T293" s="17">
        <v>1</v>
      </c>
      <c r="U293" s="17">
        <v>0</v>
      </c>
      <c r="V293" s="17">
        <v>53.5</v>
      </c>
      <c r="W293" s="17">
        <v>1</v>
      </c>
      <c r="X293" s="17">
        <v>5.8</v>
      </c>
      <c r="Y293" s="23">
        <f>V293/5.5</f>
        <v>9.7272727272727266</v>
      </c>
      <c r="Z293" s="16">
        <f>ROUND(Y293,0)</f>
        <v>10</v>
      </c>
      <c r="AA293" s="17">
        <v>10</v>
      </c>
      <c r="AB293" s="17">
        <v>0</v>
      </c>
      <c r="AC293" s="14" t="s">
        <v>56</v>
      </c>
      <c r="AD293" s="18">
        <v>44439</v>
      </c>
      <c r="AE293" s="14" t="s">
        <v>43</v>
      </c>
      <c r="AF293" s="14" t="s">
        <v>61</v>
      </c>
      <c r="AG293" s="19" t="s">
        <v>54</v>
      </c>
      <c r="AH293" s="14" t="s">
        <v>55</v>
      </c>
      <c r="AI293" s="20">
        <f>F293-AN293</f>
        <v>10</v>
      </c>
      <c r="AJ293" s="17">
        <v>6</v>
      </c>
      <c r="AK293" s="21">
        <f>IF(AI293=0,"-",AJ293/AI293)</f>
        <v>0.6</v>
      </c>
      <c r="AL293" s="17">
        <v>0</v>
      </c>
      <c r="AM293" s="22">
        <f>IF(AL293=0,0,AL293/AI293)</f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9">
        <v>0</v>
      </c>
    </row>
    <row r="294" spans="1:52" ht="15" customHeight="1" x14ac:dyDescent="0.25">
      <c r="A294" s="14">
        <v>44</v>
      </c>
      <c r="B294" s="15">
        <v>12147</v>
      </c>
      <c r="C294" s="15">
        <v>9</v>
      </c>
      <c r="D294" s="15">
        <v>154310081</v>
      </c>
      <c r="E294" s="15" t="s">
        <v>67</v>
      </c>
      <c r="F294" s="16">
        <f>IF(S294=0,AA294,Z294+SUM(G294:Q294)+AB294)</f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 t="s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3">
        <f>V294/5.5</f>
        <v>0</v>
      </c>
      <c r="Z294" s="16">
        <f>ROUND(Y294,0)</f>
        <v>0</v>
      </c>
      <c r="AA294" s="17">
        <v>0</v>
      </c>
      <c r="AB294" s="17">
        <v>0</v>
      </c>
      <c r="AC294" s="14" t="s">
        <v>56</v>
      </c>
      <c r="AD294" s="18">
        <v>44439</v>
      </c>
      <c r="AE294" s="14" t="s">
        <v>43</v>
      </c>
      <c r="AF294" s="14" t="s">
        <v>61</v>
      </c>
      <c r="AG294" s="19" t="s">
        <v>54</v>
      </c>
      <c r="AH294" s="14" t="s">
        <v>55</v>
      </c>
      <c r="AI294" s="20">
        <f>F294-AN294</f>
        <v>0</v>
      </c>
      <c r="AJ294" s="17">
        <v>0</v>
      </c>
      <c r="AK294" s="21" t="str">
        <f>IF(AI294=0,"-",AJ294/AI294)</f>
        <v>-</v>
      </c>
      <c r="AL294" s="17">
        <v>0</v>
      </c>
      <c r="AM294" s="22">
        <f>IF(AL294=0,0,AL294/AI294)</f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9">
        <v>0</v>
      </c>
    </row>
    <row r="295" spans="1:52" ht="15" customHeight="1" x14ac:dyDescent="0.25">
      <c r="A295" s="14">
        <v>178</v>
      </c>
      <c r="B295" s="15">
        <v>12148</v>
      </c>
      <c r="C295" s="15">
        <v>9</v>
      </c>
      <c r="D295" s="15">
        <v>154310082</v>
      </c>
      <c r="E295" s="15" t="s">
        <v>67</v>
      </c>
      <c r="F295" s="16">
        <f>IF(S295=0,AA295,Z295+SUM(G295:Q295)+AB295)</f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 t="s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3">
        <f>V295/5.5</f>
        <v>0</v>
      </c>
      <c r="Z295" s="16">
        <f>ROUND(Y295,0)</f>
        <v>0</v>
      </c>
      <c r="AA295" s="17">
        <v>0</v>
      </c>
      <c r="AB295" s="17">
        <v>0</v>
      </c>
      <c r="AC295" s="14" t="s">
        <v>56</v>
      </c>
      <c r="AD295" s="18">
        <v>44439</v>
      </c>
      <c r="AE295" s="14" t="s">
        <v>43</v>
      </c>
      <c r="AF295" s="14" t="s">
        <v>61</v>
      </c>
      <c r="AG295" s="19" t="s">
        <v>54</v>
      </c>
      <c r="AH295" s="14" t="s">
        <v>55</v>
      </c>
      <c r="AI295" s="20">
        <f>F295-AN295</f>
        <v>0</v>
      </c>
      <c r="AJ295" s="17">
        <v>0</v>
      </c>
      <c r="AK295" s="21" t="str">
        <f>IF(AI295=0,"-",AJ295/AI295)</f>
        <v>-</v>
      </c>
      <c r="AL295" s="17">
        <v>0</v>
      </c>
      <c r="AM295" s="22">
        <f>IF(AL295=0,0,AL295/AI295)</f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9">
        <v>0</v>
      </c>
    </row>
    <row r="296" spans="1:52" ht="15" customHeight="1" x14ac:dyDescent="0.25">
      <c r="A296" s="14">
        <v>40</v>
      </c>
      <c r="B296" s="15">
        <v>12149</v>
      </c>
      <c r="C296" s="15">
        <v>9</v>
      </c>
      <c r="D296" s="15">
        <v>154310083</v>
      </c>
      <c r="E296" s="15" t="s">
        <v>67</v>
      </c>
      <c r="F296" s="16">
        <f>IF(S296=0,AA296,Z296+SUM(G296:Q296)+AB296)</f>
        <v>6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 t="s">
        <v>0</v>
      </c>
      <c r="S296" s="17">
        <v>1</v>
      </c>
      <c r="T296" s="17">
        <v>1</v>
      </c>
      <c r="U296" s="17">
        <v>0</v>
      </c>
      <c r="V296" s="17">
        <v>31.9</v>
      </c>
      <c r="W296" s="17">
        <v>0</v>
      </c>
      <c r="X296" s="17">
        <v>0</v>
      </c>
      <c r="Y296" s="23">
        <f>V296/5.5</f>
        <v>5.8</v>
      </c>
      <c r="Z296" s="16">
        <f>ROUND(Y296,0)</f>
        <v>6</v>
      </c>
      <c r="AA296" s="17">
        <v>6</v>
      </c>
      <c r="AB296" s="17">
        <v>0</v>
      </c>
      <c r="AC296" s="14" t="s">
        <v>56</v>
      </c>
      <c r="AD296" s="18">
        <v>44439</v>
      </c>
      <c r="AE296" s="14" t="s">
        <v>43</v>
      </c>
      <c r="AF296" s="14" t="s">
        <v>61</v>
      </c>
      <c r="AG296" s="19" t="s">
        <v>54</v>
      </c>
      <c r="AH296" s="14" t="s">
        <v>55</v>
      </c>
      <c r="AI296" s="20">
        <f>F296-AN296</f>
        <v>6</v>
      </c>
      <c r="AJ296" s="17">
        <v>4</v>
      </c>
      <c r="AK296" s="21">
        <f>IF(AI296=0,"-",AJ296/AI296)</f>
        <v>0.66666666666666663</v>
      </c>
      <c r="AL296" s="17">
        <v>0</v>
      </c>
      <c r="AM296" s="22">
        <f>IF(AL296=0,0,AL296/AI296)</f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9">
        <v>0</v>
      </c>
    </row>
    <row r="297" spans="1:52" ht="15" customHeight="1" x14ac:dyDescent="0.25">
      <c r="A297" s="14">
        <v>42</v>
      </c>
      <c r="B297" s="15">
        <v>12150</v>
      </c>
      <c r="C297" s="15">
        <v>9</v>
      </c>
      <c r="D297" s="15">
        <v>154310084</v>
      </c>
      <c r="E297" s="15" t="s">
        <v>67</v>
      </c>
      <c r="F297" s="16">
        <f>IF(S297=0,AA297,Z297+SUM(G297:Q297)+AB297)</f>
        <v>9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 t="s">
        <v>0</v>
      </c>
      <c r="S297" s="17">
        <v>1</v>
      </c>
      <c r="T297" s="17">
        <v>1</v>
      </c>
      <c r="U297" s="17">
        <v>0</v>
      </c>
      <c r="V297" s="17">
        <v>51.4</v>
      </c>
      <c r="W297" s="17">
        <v>0</v>
      </c>
      <c r="X297" s="17">
        <v>0</v>
      </c>
      <c r="Y297" s="23">
        <f>V297/5.5</f>
        <v>9.3454545454545457</v>
      </c>
      <c r="Z297" s="16">
        <f>ROUND(Y297,0)</f>
        <v>9</v>
      </c>
      <c r="AA297" s="17">
        <v>10</v>
      </c>
      <c r="AB297" s="17">
        <v>0</v>
      </c>
      <c r="AC297" s="14" t="s">
        <v>56</v>
      </c>
      <c r="AD297" s="18">
        <v>44439</v>
      </c>
      <c r="AE297" s="14" t="s">
        <v>43</v>
      </c>
      <c r="AF297" s="14" t="s">
        <v>61</v>
      </c>
      <c r="AG297" s="19" t="s">
        <v>54</v>
      </c>
      <c r="AH297" s="14" t="s">
        <v>55</v>
      </c>
      <c r="AI297" s="20">
        <f>F297-AN297</f>
        <v>5</v>
      </c>
      <c r="AJ297" s="17">
        <v>8</v>
      </c>
      <c r="AK297" s="21">
        <f>IF(AI297=0,"-",AJ297/AI297)</f>
        <v>1.6</v>
      </c>
      <c r="AL297" s="17">
        <v>3</v>
      </c>
      <c r="AM297" s="22">
        <f>IF(AL297=0,0,AL297/AI297)</f>
        <v>0.6</v>
      </c>
      <c r="AN297" s="17">
        <v>4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9">
        <v>0</v>
      </c>
    </row>
    <row r="298" spans="1:52" ht="15" customHeight="1" x14ac:dyDescent="0.25">
      <c r="A298" s="14">
        <v>11</v>
      </c>
      <c r="B298" s="15">
        <v>12151</v>
      </c>
      <c r="C298" s="15">
        <v>9</v>
      </c>
      <c r="D298" s="15">
        <v>155310013</v>
      </c>
      <c r="E298" s="15" t="s">
        <v>67</v>
      </c>
      <c r="F298" s="16">
        <f>IF(S298=0,AA298,Z298+SUM(G298:Q298)+AB298)</f>
        <v>8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 t="s">
        <v>0</v>
      </c>
      <c r="S298" s="17">
        <v>1</v>
      </c>
      <c r="T298" s="17">
        <v>1</v>
      </c>
      <c r="U298" s="17">
        <v>0</v>
      </c>
      <c r="V298" s="17">
        <v>43</v>
      </c>
      <c r="W298" s="17">
        <v>0</v>
      </c>
      <c r="X298" s="17">
        <v>0</v>
      </c>
      <c r="Y298" s="23">
        <f>V298/5.5</f>
        <v>7.8181818181818183</v>
      </c>
      <c r="Z298" s="16">
        <f>ROUND(Y298,0)</f>
        <v>8</v>
      </c>
      <c r="AA298" s="17">
        <v>8</v>
      </c>
      <c r="AB298" s="17">
        <v>0</v>
      </c>
      <c r="AC298" s="14" t="s">
        <v>56</v>
      </c>
      <c r="AD298" s="18">
        <v>44439</v>
      </c>
      <c r="AE298" s="14" t="s">
        <v>43</v>
      </c>
      <c r="AF298" s="14" t="s">
        <v>61</v>
      </c>
      <c r="AG298" s="19" t="s">
        <v>54</v>
      </c>
      <c r="AH298" s="14" t="s">
        <v>55</v>
      </c>
      <c r="AI298" s="20">
        <f>F298-AN298</f>
        <v>7</v>
      </c>
      <c r="AJ298" s="17">
        <v>6</v>
      </c>
      <c r="AK298" s="21">
        <f>IF(AI298=0,"-",AJ298/AI298)</f>
        <v>0.8571428571428571</v>
      </c>
      <c r="AL298" s="17">
        <v>0</v>
      </c>
      <c r="AM298" s="22">
        <f>IF(AL298=0,0,AL298/AI298)</f>
        <v>0</v>
      </c>
      <c r="AN298" s="17">
        <v>1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9">
        <v>0</v>
      </c>
    </row>
    <row r="299" spans="1:52" ht="15" customHeight="1" x14ac:dyDescent="0.25">
      <c r="A299" s="14">
        <v>193</v>
      </c>
      <c r="B299" s="15">
        <v>12152</v>
      </c>
      <c r="C299" s="15">
        <v>9</v>
      </c>
      <c r="D299" s="15">
        <v>155310014</v>
      </c>
      <c r="E299" s="15" t="s">
        <v>67</v>
      </c>
      <c r="F299" s="16">
        <f>IF(S299=0,AA299,Z299+SUM(G299:Q299)+AB299)</f>
        <v>7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 t="s">
        <v>0</v>
      </c>
      <c r="S299" s="17">
        <v>1</v>
      </c>
      <c r="T299" s="17">
        <v>1</v>
      </c>
      <c r="U299" s="17">
        <v>0</v>
      </c>
      <c r="V299" s="17">
        <v>36.9</v>
      </c>
      <c r="W299" s="17">
        <v>0</v>
      </c>
      <c r="X299" s="17">
        <v>0</v>
      </c>
      <c r="Y299" s="23">
        <f>V299/5.5</f>
        <v>6.709090909090909</v>
      </c>
      <c r="Z299" s="16">
        <f>ROUND(Y299,0)</f>
        <v>7</v>
      </c>
      <c r="AA299" s="17">
        <v>6</v>
      </c>
      <c r="AB299" s="17">
        <v>0</v>
      </c>
      <c r="AC299" s="14" t="s">
        <v>56</v>
      </c>
      <c r="AD299" s="18">
        <v>44439</v>
      </c>
      <c r="AE299" s="14" t="s">
        <v>43</v>
      </c>
      <c r="AF299" s="14" t="s">
        <v>61</v>
      </c>
      <c r="AG299" s="19" t="s">
        <v>54</v>
      </c>
      <c r="AH299" s="14" t="s">
        <v>55</v>
      </c>
      <c r="AI299" s="20">
        <f>F299-AN299</f>
        <v>7</v>
      </c>
      <c r="AJ299" s="17">
        <v>6</v>
      </c>
      <c r="AK299" s="21">
        <f>IF(AI299=0,"-",AJ299/AI299)</f>
        <v>0.8571428571428571</v>
      </c>
      <c r="AL299" s="17">
        <v>0</v>
      </c>
      <c r="AM299" s="22">
        <f>IF(AL299=0,0,AL299/AI299)</f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9">
        <v>0</v>
      </c>
    </row>
    <row r="300" spans="1:52" ht="15" customHeight="1" x14ac:dyDescent="0.25">
      <c r="A300" s="14">
        <v>172</v>
      </c>
      <c r="B300" s="15">
        <v>12153</v>
      </c>
      <c r="C300" s="15">
        <v>9</v>
      </c>
      <c r="D300" s="15">
        <v>155310015</v>
      </c>
      <c r="E300" s="15" t="s">
        <v>67</v>
      </c>
      <c r="F300" s="16">
        <f>IF(S300=0,AA300,Z300+SUM(G300:Q300)+AB300)</f>
        <v>5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 t="s">
        <v>0</v>
      </c>
      <c r="S300" s="17">
        <v>1</v>
      </c>
      <c r="T300" s="17">
        <v>1</v>
      </c>
      <c r="U300" s="17">
        <v>0</v>
      </c>
      <c r="V300" s="17">
        <v>29.3</v>
      </c>
      <c r="W300" s="17">
        <v>0</v>
      </c>
      <c r="X300" s="17">
        <v>0</v>
      </c>
      <c r="Y300" s="23">
        <f>V300/5.5</f>
        <v>5.3272727272727272</v>
      </c>
      <c r="Z300" s="16">
        <f>ROUND(Y300,0)</f>
        <v>5</v>
      </c>
      <c r="AA300" s="17">
        <v>5</v>
      </c>
      <c r="AB300" s="17">
        <v>0</v>
      </c>
      <c r="AC300" s="14" t="s">
        <v>56</v>
      </c>
      <c r="AD300" s="18">
        <v>44439</v>
      </c>
      <c r="AE300" s="14" t="s">
        <v>43</v>
      </c>
      <c r="AF300" s="14" t="s">
        <v>61</v>
      </c>
      <c r="AG300" s="19" t="s">
        <v>54</v>
      </c>
      <c r="AH300" s="14" t="s">
        <v>55</v>
      </c>
      <c r="AI300" s="20">
        <f>F300-AN300</f>
        <v>5</v>
      </c>
      <c r="AJ300" s="17">
        <v>7</v>
      </c>
      <c r="AK300" s="21">
        <f>IF(AI300=0,"-",AJ300/AI300)</f>
        <v>1.4</v>
      </c>
      <c r="AL300" s="17">
        <v>2</v>
      </c>
      <c r="AM300" s="22">
        <f>IF(AL300=0,0,AL300/AI300)</f>
        <v>0.4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9">
        <v>0</v>
      </c>
    </row>
    <row r="301" spans="1:52" ht="15" customHeight="1" x14ac:dyDescent="0.25">
      <c r="A301" s="14">
        <v>6</v>
      </c>
      <c r="B301" s="15">
        <v>12154</v>
      </c>
      <c r="C301" s="15">
        <v>9</v>
      </c>
      <c r="D301" s="15">
        <v>155310016</v>
      </c>
      <c r="E301" s="15" t="s">
        <v>67</v>
      </c>
      <c r="F301" s="16">
        <f>IF(S301=0,AA301,Z301+SUM(G301:Q301)+AB301)</f>
        <v>10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 t="s">
        <v>0</v>
      </c>
      <c r="S301" s="17">
        <v>1</v>
      </c>
      <c r="T301" s="17">
        <v>1</v>
      </c>
      <c r="U301" s="17">
        <v>0</v>
      </c>
      <c r="V301" s="17">
        <v>52.3</v>
      </c>
      <c r="W301" s="17">
        <v>0</v>
      </c>
      <c r="X301" s="17">
        <v>0</v>
      </c>
      <c r="Y301" s="23">
        <f>V301/5.5</f>
        <v>9.5090909090909079</v>
      </c>
      <c r="Z301" s="16">
        <f>ROUND(Y301,0)</f>
        <v>10</v>
      </c>
      <c r="AA301" s="17">
        <v>9</v>
      </c>
      <c r="AB301" s="17">
        <v>0</v>
      </c>
      <c r="AC301" s="14" t="s">
        <v>56</v>
      </c>
      <c r="AD301" s="18">
        <v>44439</v>
      </c>
      <c r="AE301" s="14" t="s">
        <v>43</v>
      </c>
      <c r="AF301" s="14" t="s">
        <v>61</v>
      </c>
      <c r="AG301" s="19" t="s">
        <v>54</v>
      </c>
      <c r="AH301" s="14" t="s">
        <v>55</v>
      </c>
      <c r="AI301" s="20">
        <f>F301-AN301</f>
        <v>9</v>
      </c>
      <c r="AJ301" s="17">
        <v>8</v>
      </c>
      <c r="AK301" s="21">
        <f>IF(AI301=0,"-",AJ301/AI301)</f>
        <v>0.88888888888888884</v>
      </c>
      <c r="AL301" s="17">
        <v>0</v>
      </c>
      <c r="AM301" s="22">
        <f>IF(AL301=0,0,AL301/AI301)</f>
        <v>0</v>
      </c>
      <c r="AN301" s="17">
        <v>1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9">
        <v>0</v>
      </c>
    </row>
    <row r="302" spans="1:52" ht="15" customHeight="1" x14ac:dyDescent="0.25">
      <c r="A302" s="14">
        <v>39</v>
      </c>
      <c r="B302" s="15">
        <v>12155</v>
      </c>
      <c r="C302" s="15">
        <v>9</v>
      </c>
      <c r="D302" s="15">
        <v>155310017</v>
      </c>
      <c r="E302" s="15" t="s">
        <v>67</v>
      </c>
      <c r="F302" s="16">
        <f>IF(S302=0,AA302,Z302+SUM(G302:Q302)+AB302)</f>
        <v>26</v>
      </c>
      <c r="G302" s="17">
        <v>0</v>
      </c>
      <c r="H302" s="17">
        <v>0</v>
      </c>
      <c r="I302" s="17">
        <v>0</v>
      </c>
      <c r="J302" s="17">
        <v>0</v>
      </c>
      <c r="K302" s="17">
        <v>1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 t="s">
        <v>0</v>
      </c>
      <c r="S302" s="17">
        <v>1</v>
      </c>
      <c r="T302" s="17">
        <v>1</v>
      </c>
      <c r="U302" s="17">
        <v>0</v>
      </c>
      <c r="V302" s="17">
        <v>139</v>
      </c>
      <c r="W302" s="17">
        <v>0</v>
      </c>
      <c r="X302" s="17">
        <v>0</v>
      </c>
      <c r="Y302" s="23">
        <f>V302/5.5</f>
        <v>25.272727272727273</v>
      </c>
      <c r="Z302" s="16">
        <f>ROUND(Y302,0)</f>
        <v>25</v>
      </c>
      <c r="AA302" s="17">
        <v>26</v>
      </c>
      <c r="AB302" s="17">
        <v>0</v>
      </c>
      <c r="AC302" s="14" t="s">
        <v>56</v>
      </c>
      <c r="AD302" s="18">
        <v>44439</v>
      </c>
      <c r="AE302" s="14" t="s">
        <v>43</v>
      </c>
      <c r="AF302" s="14" t="s">
        <v>61</v>
      </c>
      <c r="AG302" s="19" t="s">
        <v>54</v>
      </c>
      <c r="AH302" s="14" t="s">
        <v>55</v>
      </c>
      <c r="AI302" s="20">
        <f>F302-AN302</f>
        <v>26</v>
      </c>
      <c r="AJ302" s="17">
        <v>28</v>
      </c>
      <c r="AK302" s="21">
        <f>IF(AI302=0,"-",AJ302/AI302)</f>
        <v>1.0769230769230769</v>
      </c>
      <c r="AL302" s="17">
        <v>0</v>
      </c>
      <c r="AM302" s="22">
        <f>IF(AL302=0,0,AL302/AI302)</f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9">
        <v>0</v>
      </c>
    </row>
    <row r="303" spans="1:52" ht="15" customHeight="1" x14ac:dyDescent="0.25">
      <c r="A303" s="14">
        <v>166</v>
      </c>
      <c r="B303" s="15">
        <v>12156</v>
      </c>
      <c r="C303" s="15">
        <v>9</v>
      </c>
      <c r="D303" s="15">
        <v>155310018</v>
      </c>
      <c r="E303" s="15" t="s">
        <v>67</v>
      </c>
      <c r="F303" s="16">
        <f>IF(S303=0,AA303,Z303+SUM(G303:Q303)+AB303)</f>
        <v>22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 t="s">
        <v>0</v>
      </c>
      <c r="S303" s="17">
        <v>1</v>
      </c>
      <c r="T303" s="17">
        <v>1</v>
      </c>
      <c r="U303" s="17">
        <v>0</v>
      </c>
      <c r="V303" s="17">
        <v>122.8</v>
      </c>
      <c r="W303" s="17">
        <v>0</v>
      </c>
      <c r="X303" s="17">
        <v>0</v>
      </c>
      <c r="Y303" s="23">
        <f>V303/5.5</f>
        <v>22.327272727272728</v>
      </c>
      <c r="Z303" s="16">
        <f>ROUND(Y303,0)</f>
        <v>22</v>
      </c>
      <c r="AA303" s="17">
        <v>25</v>
      </c>
      <c r="AB303" s="17">
        <v>0</v>
      </c>
      <c r="AC303" s="14" t="s">
        <v>56</v>
      </c>
      <c r="AD303" s="18">
        <v>44439</v>
      </c>
      <c r="AE303" s="14" t="s">
        <v>43</v>
      </c>
      <c r="AF303" s="14" t="s">
        <v>61</v>
      </c>
      <c r="AG303" s="19" t="s">
        <v>54</v>
      </c>
      <c r="AH303" s="14" t="s">
        <v>55</v>
      </c>
      <c r="AI303" s="20">
        <f>F303-AN303</f>
        <v>20</v>
      </c>
      <c r="AJ303" s="17">
        <v>22</v>
      </c>
      <c r="AK303" s="21">
        <f>IF(AI303=0,"-",AJ303/AI303)</f>
        <v>1.1000000000000001</v>
      </c>
      <c r="AL303" s="17">
        <v>0</v>
      </c>
      <c r="AM303" s="22">
        <f>IF(AL303=0,0,AL303/AI303)</f>
        <v>0</v>
      </c>
      <c r="AN303" s="17">
        <v>2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9">
        <v>0</v>
      </c>
    </row>
    <row r="304" spans="1:52" ht="15" customHeight="1" x14ac:dyDescent="0.25">
      <c r="A304" s="14">
        <v>158</v>
      </c>
      <c r="B304" s="15">
        <v>12289</v>
      </c>
      <c r="C304" s="15">
        <v>9</v>
      </c>
      <c r="D304" s="15">
        <v>154311003</v>
      </c>
      <c r="E304" s="15" t="s">
        <v>93</v>
      </c>
      <c r="F304" s="16">
        <f>IF(S304=0,AA304,Z304+SUM(G304:Q304)+AB304)</f>
        <v>6</v>
      </c>
      <c r="G304" s="17">
        <v>0</v>
      </c>
      <c r="H304" s="17">
        <v>1</v>
      </c>
      <c r="I304" s="17">
        <v>0</v>
      </c>
      <c r="J304" s="17">
        <v>0</v>
      </c>
      <c r="K304" s="17">
        <v>2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 t="s">
        <v>0</v>
      </c>
      <c r="S304" s="17">
        <v>1</v>
      </c>
      <c r="T304" s="17">
        <v>1</v>
      </c>
      <c r="U304" s="17">
        <v>0</v>
      </c>
      <c r="V304" s="17">
        <v>14.6</v>
      </c>
      <c r="W304" s="17">
        <v>0</v>
      </c>
      <c r="X304" s="17">
        <v>0</v>
      </c>
      <c r="Y304" s="23">
        <f>V304/5.5</f>
        <v>2.6545454545454543</v>
      </c>
      <c r="Z304" s="16">
        <f>ROUND(Y304,0)</f>
        <v>3</v>
      </c>
      <c r="AA304" s="17">
        <v>6</v>
      </c>
      <c r="AB304" s="17">
        <v>0</v>
      </c>
      <c r="AC304" s="14" t="s">
        <v>56</v>
      </c>
      <c r="AD304" s="18">
        <v>44439</v>
      </c>
      <c r="AE304" s="14" t="s">
        <v>43</v>
      </c>
      <c r="AF304" s="14" t="s">
        <v>61</v>
      </c>
      <c r="AG304" s="19" t="s">
        <v>54</v>
      </c>
      <c r="AH304" s="14" t="s">
        <v>55</v>
      </c>
      <c r="AI304" s="20">
        <f>F304-AN304</f>
        <v>6</v>
      </c>
      <c r="AJ304" s="17">
        <v>3</v>
      </c>
      <c r="AK304" s="21">
        <f>IF(AI304=0,"-",AJ304/AI304)</f>
        <v>0.5</v>
      </c>
      <c r="AL304" s="17">
        <v>0</v>
      </c>
      <c r="AM304" s="22">
        <f>IF(AL304=0,0,AL304/AI304)</f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9">
        <v>0</v>
      </c>
    </row>
    <row r="305" spans="1:52" ht="15" customHeight="1" x14ac:dyDescent="0.25">
      <c r="A305" s="14">
        <v>82</v>
      </c>
      <c r="B305" s="15">
        <v>12290</v>
      </c>
      <c r="C305" s="15">
        <v>9</v>
      </c>
      <c r="D305" s="15">
        <v>154311004</v>
      </c>
      <c r="E305" s="15" t="s">
        <v>93</v>
      </c>
      <c r="F305" s="16">
        <f>IF(S305=0,AA305,Z305+SUM(G305:Q305)+AB305)</f>
        <v>8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 t="s">
        <v>0</v>
      </c>
      <c r="S305" s="17">
        <v>1</v>
      </c>
      <c r="T305" s="17">
        <v>1</v>
      </c>
      <c r="U305" s="17">
        <v>0</v>
      </c>
      <c r="V305" s="17">
        <v>44.2</v>
      </c>
      <c r="W305" s="17">
        <v>0</v>
      </c>
      <c r="X305" s="17">
        <v>0</v>
      </c>
      <c r="Y305" s="23">
        <f>V305/5.5</f>
        <v>8.036363636363637</v>
      </c>
      <c r="Z305" s="16">
        <f>ROUND(Y305,0)</f>
        <v>8</v>
      </c>
      <c r="AA305" s="17">
        <v>8</v>
      </c>
      <c r="AB305" s="17">
        <v>0</v>
      </c>
      <c r="AC305" s="14" t="s">
        <v>56</v>
      </c>
      <c r="AD305" s="18">
        <v>44439</v>
      </c>
      <c r="AE305" s="14" t="s">
        <v>43</v>
      </c>
      <c r="AF305" s="14" t="s">
        <v>61</v>
      </c>
      <c r="AG305" s="19" t="s">
        <v>54</v>
      </c>
      <c r="AH305" s="14" t="s">
        <v>55</v>
      </c>
      <c r="AI305" s="20">
        <f>F305-AN305</f>
        <v>8</v>
      </c>
      <c r="AJ305" s="17">
        <v>6</v>
      </c>
      <c r="AK305" s="21">
        <f>IF(AI305=0,"-",AJ305/AI305)</f>
        <v>0.75</v>
      </c>
      <c r="AL305" s="17">
        <v>0</v>
      </c>
      <c r="AM305" s="22">
        <f>IF(AL305=0,0,AL305/AI305)</f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9">
        <v>0</v>
      </c>
    </row>
    <row r="306" spans="1:52" ht="15" customHeight="1" x14ac:dyDescent="0.25">
      <c r="A306" s="14">
        <v>303</v>
      </c>
      <c r="B306" s="15">
        <v>12421</v>
      </c>
      <c r="C306" s="15">
        <v>9</v>
      </c>
      <c r="D306" s="15">
        <v>154310013</v>
      </c>
      <c r="E306" s="15" t="s">
        <v>121</v>
      </c>
      <c r="F306" s="16">
        <f>IF(S306=0,AA306,Z306+SUM(G306:Q306)+AB306)</f>
        <v>8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 t="s">
        <v>0</v>
      </c>
      <c r="S306" s="17">
        <v>1</v>
      </c>
      <c r="T306" s="17">
        <v>1</v>
      </c>
      <c r="U306" s="17">
        <v>0</v>
      </c>
      <c r="V306" s="17">
        <v>42.4</v>
      </c>
      <c r="W306" s="17">
        <v>0</v>
      </c>
      <c r="X306" s="17">
        <v>0</v>
      </c>
      <c r="Y306" s="23">
        <f>V306/5.5</f>
        <v>7.709090909090909</v>
      </c>
      <c r="Z306" s="16">
        <f>ROUND(Y306,0)</f>
        <v>8</v>
      </c>
      <c r="AA306" s="17">
        <v>10</v>
      </c>
      <c r="AB306" s="17">
        <v>0</v>
      </c>
      <c r="AC306" s="14" t="s">
        <v>56</v>
      </c>
      <c r="AD306" s="18">
        <v>44439</v>
      </c>
      <c r="AE306" s="14" t="s">
        <v>43</v>
      </c>
      <c r="AF306" s="14" t="s">
        <v>61</v>
      </c>
      <c r="AG306" s="19" t="s">
        <v>54</v>
      </c>
      <c r="AH306" s="14" t="s">
        <v>55</v>
      </c>
      <c r="AI306" s="20">
        <f>F306-AN306</f>
        <v>8</v>
      </c>
      <c r="AJ306" s="17">
        <v>7</v>
      </c>
      <c r="AK306" s="21">
        <f>IF(AI306=0,"-",AJ306/AI306)</f>
        <v>0.875</v>
      </c>
      <c r="AL306" s="17">
        <v>0</v>
      </c>
      <c r="AM306" s="22">
        <f>IF(AL306=0,0,AL306/AI306)</f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9">
        <v>0</v>
      </c>
    </row>
    <row r="307" spans="1:52" ht="15" customHeight="1" x14ac:dyDescent="0.25">
      <c r="A307" s="14">
        <v>126</v>
      </c>
      <c r="B307" s="15">
        <v>12457</v>
      </c>
      <c r="C307" s="15">
        <v>81</v>
      </c>
      <c r="D307" s="15">
        <v>152308015</v>
      </c>
      <c r="E307" s="15" t="s">
        <v>96</v>
      </c>
      <c r="F307" s="16">
        <f>IF(S307=0,AA307,Z307+SUM(G307:Q307)+AB307)</f>
        <v>14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 t="s">
        <v>0</v>
      </c>
      <c r="S307" s="17">
        <v>1</v>
      </c>
      <c r="T307" s="17">
        <v>1</v>
      </c>
      <c r="U307" s="17">
        <v>0</v>
      </c>
      <c r="V307" s="17">
        <v>78</v>
      </c>
      <c r="W307" s="17">
        <v>0</v>
      </c>
      <c r="X307" s="17">
        <v>0</v>
      </c>
      <c r="Y307" s="23">
        <f>V307/5.5</f>
        <v>14.181818181818182</v>
      </c>
      <c r="Z307" s="16">
        <f>ROUND(Y307,0)</f>
        <v>14</v>
      </c>
      <c r="AA307" s="17">
        <v>14</v>
      </c>
      <c r="AB307" s="17">
        <v>0</v>
      </c>
      <c r="AC307" s="14" t="s">
        <v>56</v>
      </c>
      <c r="AD307" s="18">
        <v>44439</v>
      </c>
      <c r="AE307" s="14" t="s">
        <v>43</v>
      </c>
      <c r="AF307" s="14" t="s">
        <v>61</v>
      </c>
      <c r="AG307" s="19" t="s">
        <v>54</v>
      </c>
      <c r="AH307" s="14" t="s">
        <v>55</v>
      </c>
      <c r="AI307" s="20">
        <f>F307-AN307</f>
        <v>11</v>
      </c>
      <c r="AJ307" s="17">
        <v>8</v>
      </c>
      <c r="AK307" s="21">
        <f>IF(AI307=0,"-",AJ307/AI307)</f>
        <v>0.72727272727272729</v>
      </c>
      <c r="AL307" s="17">
        <v>0</v>
      </c>
      <c r="AM307" s="22">
        <f>IF(AL307=0,0,AL307/AI307)</f>
        <v>0</v>
      </c>
      <c r="AN307" s="17">
        <v>3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9">
        <v>0</v>
      </c>
    </row>
    <row r="308" spans="1:52" ht="15" customHeight="1" x14ac:dyDescent="0.25">
      <c r="A308" s="14">
        <v>267</v>
      </c>
      <c r="B308" s="15">
        <v>12458</v>
      </c>
      <c r="C308" s="15">
        <v>81</v>
      </c>
      <c r="D308" s="15">
        <v>153308005</v>
      </c>
      <c r="E308" s="15" t="s">
        <v>96</v>
      </c>
      <c r="F308" s="16">
        <f>IF(S308=0,AA308,Z308+SUM(G308:Q308)+AB308)</f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 t="s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3">
        <f>V308/5.5</f>
        <v>0</v>
      </c>
      <c r="Z308" s="16">
        <f>ROUND(Y308,0)</f>
        <v>0</v>
      </c>
      <c r="AA308" s="17">
        <v>0</v>
      </c>
      <c r="AB308" s="17">
        <v>0</v>
      </c>
      <c r="AC308" s="14" t="s">
        <v>56</v>
      </c>
      <c r="AD308" s="18">
        <v>44439</v>
      </c>
      <c r="AE308" s="14" t="s">
        <v>43</v>
      </c>
      <c r="AF308" s="14" t="s">
        <v>61</v>
      </c>
      <c r="AG308" s="19" t="s">
        <v>54</v>
      </c>
      <c r="AH308" s="14" t="s">
        <v>55</v>
      </c>
      <c r="AI308" s="20">
        <f>F308-AN308</f>
        <v>0</v>
      </c>
      <c r="AJ308" s="17">
        <v>0</v>
      </c>
      <c r="AK308" s="21" t="str">
        <f>IF(AI308=0,"-",AJ308/AI308)</f>
        <v>-</v>
      </c>
      <c r="AL308" s="17">
        <v>0</v>
      </c>
      <c r="AM308" s="22">
        <f>IF(AL308=0,0,AL308/AI308)</f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9">
        <v>0</v>
      </c>
    </row>
    <row r="309" spans="1:52" ht="15" customHeight="1" x14ac:dyDescent="0.25">
      <c r="A309" s="14">
        <v>124</v>
      </c>
      <c r="B309" s="15">
        <v>12459</v>
      </c>
      <c r="C309" s="15">
        <v>81</v>
      </c>
      <c r="D309" s="15">
        <v>153309009</v>
      </c>
      <c r="E309" s="15" t="s">
        <v>96</v>
      </c>
      <c r="F309" s="16">
        <f>IF(S309=0,AA309,Z309+SUM(G309:Q309)+AB309)</f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 t="s">
        <v>0</v>
      </c>
      <c r="S309" s="17">
        <v>99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23">
        <f>V309/5.5</f>
        <v>0</v>
      </c>
      <c r="Z309" s="16">
        <f>ROUND(Y309,0)</f>
        <v>0</v>
      </c>
      <c r="AA309" s="17">
        <v>0</v>
      </c>
      <c r="AB309" s="17">
        <v>0</v>
      </c>
      <c r="AC309" s="14" t="s">
        <v>56</v>
      </c>
      <c r="AD309" s="18">
        <v>44439</v>
      </c>
      <c r="AE309" s="14" t="s">
        <v>43</v>
      </c>
      <c r="AF309" s="14" t="s">
        <v>61</v>
      </c>
      <c r="AG309" s="19" t="s">
        <v>54</v>
      </c>
      <c r="AH309" s="14" t="s">
        <v>55</v>
      </c>
      <c r="AI309" s="20">
        <f>F309-AN309</f>
        <v>0</v>
      </c>
      <c r="AJ309" s="17">
        <v>0</v>
      </c>
      <c r="AK309" s="21" t="str">
        <f>IF(AI309=0,"-",AJ309/AI309)</f>
        <v>-</v>
      </c>
      <c r="AL309" s="17">
        <v>0</v>
      </c>
      <c r="AM309" s="22">
        <f>IF(AL309=0,0,AL309/AI309)</f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9">
        <v>0</v>
      </c>
    </row>
    <row r="310" spans="1:52" ht="15" customHeight="1" x14ac:dyDescent="0.25">
      <c r="A310" s="14">
        <v>266</v>
      </c>
      <c r="B310" s="15">
        <v>12460</v>
      </c>
      <c r="C310" s="15">
        <v>81</v>
      </c>
      <c r="D310" s="15">
        <v>153309010</v>
      </c>
      <c r="E310" s="15" t="s">
        <v>96</v>
      </c>
      <c r="F310" s="16">
        <f>IF(S310=0,AA310,Z310+SUM(G310:Q310)+AB310)</f>
        <v>22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 t="s">
        <v>0</v>
      </c>
      <c r="S310" s="17">
        <v>1</v>
      </c>
      <c r="T310" s="17">
        <v>1</v>
      </c>
      <c r="U310" s="17">
        <v>0</v>
      </c>
      <c r="V310" s="17">
        <v>119.3</v>
      </c>
      <c r="W310" s="17">
        <v>0</v>
      </c>
      <c r="X310" s="17">
        <v>0</v>
      </c>
      <c r="Y310" s="23">
        <f>V310/5.5</f>
        <v>21.690909090909091</v>
      </c>
      <c r="Z310" s="16">
        <f>ROUND(Y310,0)</f>
        <v>22</v>
      </c>
      <c r="AA310" s="17">
        <v>24</v>
      </c>
      <c r="AB310" s="17">
        <v>0</v>
      </c>
      <c r="AC310" s="14" t="s">
        <v>56</v>
      </c>
      <c r="AD310" s="18">
        <v>44439</v>
      </c>
      <c r="AE310" s="14" t="s">
        <v>43</v>
      </c>
      <c r="AF310" s="14" t="s">
        <v>61</v>
      </c>
      <c r="AG310" s="19" t="s">
        <v>54</v>
      </c>
      <c r="AH310" s="14" t="s">
        <v>55</v>
      </c>
      <c r="AI310" s="20">
        <f>F310-AN310</f>
        <v>22</v>
      </c>
      <c r="AJ310" s="17">
        <v>6</v>
      </c>
      <c r="AK310" s="21">
        <f>IF(AI310=0,"-",AJ310/AI310)</f>
        <v>0.27272727272727271</v>
      </c>
      <c r="AL310" s="17">
        <v>0</v>
      </c>
      <c r="AM310" s="22">
        <f>IF(AL310=0,0,AL310/AI310)</f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9">
        <v>0</v>
      </c>
    </row>
    <row r="311" spans="1:52" ht="15" customHeight="1" x14ac:dyDescent="0.25">
      <c r="A311" s="14">
        <v>125</v>
      </c>
      <c r="B311" s="15">
        <v>12461</v>
      </c>
      <c r="C311" s="15">
        <v>81</v>
      </c>
      <c r="D311" s="15">
        <v>153309028</v>
      </c>
      <c r="E311" s="15" t="s">
        <v>96</v>
      </c>
      <c r="F311" s="16">
        <f>IF(S311=0,AA311,Z311+SUM(G311:Q311)+AB311)</f>
        <v>33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 t="s">
        <v>0</v>
      </c>
      <c r="S311" s="17">
        <v>1</v>
      </c>
      <c r="T311" s="17">
        <v>1</v>
      </c>
      <c r="U311" s="17">
        <v>0</v>
      </c>
      <c r="V311" s="17">
        <v>179</v>
      </c>
      <c r="W311" s="17">
        <v>0</v>
      </c>
      <c r="X311" s="17">
        <v>0</v>
      </c>
      <c r="Y311" s="23">
        <f>V311/5.5</f>
        <v>32.545454545454547</v>
      </c>
      <c r="Z311" s="16">
        <f>ROUND(Y311,0)</f>
        <v>33</v>
      </c>
      <c r="AA311" s="17">
        <v>34</v>
      </c>
      <c r="AB311" s="17">
        <v>0</v>
      </c>
      <c r="AC311" s="14" t="s">
        <v>56</v>
      </c>
      <c r="AD311" s="18">
        <v>44439</v>
      </c>
      <c r="AE311" s="14" t="s">
        <v>43</v>
      </c>
      <c r="AF311" s="14" t="s">
        <v>61</v>
      </c>
      <c r="AG311" s="19" t="s">
        <v>54</v>
      </c>
      <c r="AH311" s="14" t="s">
        <v>55</v>
      </c>
      <c r="AI311" s="20">
        <f>F311-AN311</f>
        <v>33</v>
      </c>
      <c r="AJ311" s="17">
        <v>20</v>
      </c>
      <c r="AK311" s="21">
        <f>IF(AI311=0,"-",AJ311/AI311)</f>
        <v>0.60606060606060608</v>
      </c>
      <c r="AL311" s="17">
        <v>0</v>
      </c>
      <c r="AM311" s="22">
        <f>IF(AL311=0,0,AL311/AI311)</f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9">
        <v>0</v>
      </c>
    </row>
    <row r="312" spans="1:52" ht="15" customHeight="1" x14ac:dyDescent="0.25">
      <c r="A312" s="14">
        <v>268</v>
      </c>
      <c r="B312" s="15">
        <v>12462</v>
      </c>
      <c r="C312" s="15">
        <v>81</v>
      </c>
      <c r="D312" s="15">
        <v>153309032</v>
      </c>
      <c r="E312" s="15" t="s">
        <v>96</v>
      </c>
      <c r="F312" s="16">
        <f>IF(S312=0,AA312,Z312+SUM(G312:Q312)+AB312)</f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 t="s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3">
        <f>V312/5.5</f>
        <v>0</v>
      </c>
      <c r="Z312" s="16">
        <f>ROUND(Y312,0)</f>
        <v>0</v>
      </c>
      <c r="AA312" s="17">
        <v>0</v>
      </c>
      <c r="AB312" s="17">
        <v>0</v>
      </c>
      <c r="AC312" s="14" t="s">
        <v>56</v>
      </c>
      <c r="AD312" s="18">
        <v>44439</v>
      </c>
      <c r="AE312" s="14" t="s">
        <v>43</v>
      </c>
      <c r="AF312" s="14" t="s">
        <v>61</v>
      </c>
      <c r="AG312" s="19" t="s">
        <v>54</v>
      </c>
      <c r="AH312" s="14" t="s">
        <v>55</v>
      </c>
      <c r="AI312" s="20">
        <f>F312-AN312</f>
        <v>0</v>
      </c>
      <c r="AJ312" s="17">
        <v>0</v>
      </c>
      <c r="AK312" s="21" t="str">
        <f>IF(AI312=0,"-",AJ312/AI312)</f>
        <v>-</v>
      </c>
      <c r="AL312" s="17">
        <v>0</v>
      </c>
      <c r="AM312" s="22">
        <f>IF(AL312=0,0,AL312/AI312)</f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9">
        <v>0</v>
      </c>
    </row>
    <row r="313" spans="1:52" ht="15" customHeight="1" x14ac:dyDescent="0.25">
      <c r="A313" s="14">
        <v>243</v>
      </c>
      <c r="B313" s="15">
        <v>12463</v>
      </c>
      <c r="C313" s="15">
        <v>51</v>
      </c>
      <c r="D313" s="15">
        <v>154309011</v>
      </c>
      <c r="E313" s="15" t="s">
        <v>96</v>
      </c>
      <c r="F313" s="16">
        <f>IF(S313=0,AA313,Z313+SUM(G313:Q313)+AB313)</f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 t="s">
        <v>0</v>
      </c>
      <c r="S313" s="17">
        <v>99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23">
        <f>V313/5.5</f>
        <v>0</v>
      </c>
      <c r="Z313" s="16">
        <f>ROUND(Y313,0)</f>
        <v>0</v>
      </c>
      <c r="AA313" s="17">
        <v>0</v>
      </c>
      <c r="AB313" s="17">
        <v>0</v>
      </c>
      <c r="AC313" s="14" t="s">
        <v>56</v>
      </c>
      <c r="AD313" s="18">
        <v>44439</v>
      </c>
      <c r="AE313" s="14" t="s">
        <v>43</v>
      </c>
      <c r="AF313" s="14" t="s">
        <v>61</v>
      </c>
      <c r="AG313" s="19" t="s">
        <v>54</v>
      </c>
      <c r="AH313" s="14" t="s">
        <v>55</v>
      </c>
      <c r="AI313" s="20">
        <f>F313-AN313</f>
        <v>0</v>
      </c>
      <c r="AJ313" s="17">
        <v>0</v>
      </c>
      <c r="AK313" s="21" t="str">
        <f>IF(AI313=0,"-",AJ313/AI313)</f>
        <v>-</v>
      </c>
      <c r="AL313" s="17">
        <v>0</v>
      </c>
      <c r="AM313" s="22">
        <f>IF(AL313=0,0,AL313/AI313)</f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9">
        <v>0</v>
      </c>
    </row>
    <row r="314" spans="1:52" ht="15" customHeight="1" x14ac:dyDescent="0.25">
      <c r="A314" s="14">
        <v>100</v>
      </c>
      <c r="B314" s="15">
        <v>12464</v>
      </c>
      <c r="C314" s="15">
        <v>50</v>
      </c>
      <c r="D314" s="15">
        <v>154309013</v>
      </c>
      <c r="E314" s="15" t="s">
        <v>96</v>
      </c>
      <c r="F314" s="16">
        <f>IF(S314=0,AA314,Z314+SUM(G314:Q314)+AB314)</f>
        <v>8</v>
      </c>
      <c r="G314" s="17">
        <v>0</v>
      </c>
      <c r="H314" s="17">
        <v>1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 t="s">
        <v>0</v>
      </c>
      <c r="S314" s="17">
        <v>1</v>
      </c>
      <c r="T314" s="17">
        <v>1</v>
      </c>
      <c r="U314" s="17">
        <v>0</v>
      </c>
      <c r="V314" s="17">
        <v>36.700000000000003</v>
      </c>
      <c r="W314" s="17">
        <v>0</v>
      </c>
      <c r="X314" s="17">
        <v>0</v>
      </c>
      <c r="Y314" s="23">
        <f>V314/5.5</f>
        <v>6.6727272727272728</v>
      </c>
      <c r="Z314" s="16">
        <f>ROUND(Y314,0)</f>
        <v>7</v>
      </c>
      <c r="AA314" s="17">
        <v>7</v>
      </c>
      <c r="AB314" s="17">
        <v>0</v>
      </c>
      <c r="AC314" s="14" t="s">
        <v>56</v>
      </c>
      <c r="AD314" s="18">
        <v>44439</v>
      </c>
      <c r="AE314" s="14" t="s">
        <v>43</v>
      </c>
      <c r="AF314" s="14" t="s">
        <v>61</v>
      </c>
      <c r="AG314" s="19" t="s">
        <v>54</v>
      </c>
      <c r="AH314" s="14" t="s">
        <v>55</v>
      </c>
      <c r="AI314" s="20">
        <f>F314-AN314</f>
        <v>8</v>
      </c>
      <c r="AJ314" s="17">
        <v>3</v>
      </c>
      <c r="AK314" s="21">
        <f>IF(AI314=0,"-",AJ314/AI314)</f>
        <v>0.375</v>
      </c>
      <c r="AL314" s="17">
        <v>0</v>
      </c>
      <c r="AM314" s="22">
        <f>IF(AL314=0,0,AL314/AI314)</f>
        <v>0</v>
      </c>
      <c r="AN314" s="17">
        <v>0</v>
      </c>
      <c r="AO314" s="17">
        <v>0</v>
      </c>
      <c r="AP314" s="17">
        <v>1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9">
        <v>0</v>
      </c>
    </row>
    <row r="315" spans="1:52" ht="15" customHeight="1" x14ac:dyDescent="0.25">
      <c r="A315" s="14">
        <v>98</v>
      </c>
      <c r="B315" s="15">
        <v>12465</v>
      </c>
      <c r="C315" s="15">
        <v>50</v>
      </c>
      <c r="D315" s="15">
        <v>154309014</v>
      </c>
      <c r="E315" s="15" t="s">
        <v>96</v>
      </c>
      <c r="F315" s="16">
        <f>IF(S315=0,AA315,Z315+SUM(G315:Q315)+AB315)</f>
        <v>2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 t="s">
        <v>0</v>
      </c>
      <c r="S315" s="17">
        <v>2</v>
      </c>
      <c r="T315" s="17">
        <v>1</v>
      </c>
      <c r="U315" s="17">
        <v>0</v>
      </c>
      <c r="V315" s="17">
        <v>13.6</v>
      </c>
      <c r="W315" s="17">
        <v>1</v>
      </c>
      <c r="X315" s="17">
        <v>5.3</v>
      </c>
      <c r="Y315" s="23">
        <f>V315/5.5</f>
        <v>2.4727272727272727</v>
      </c>
      <c r="Z315" s="16">
        <f>ROUND(Y315,0)</f>
        <v>2</v>
      </c>
      <c r="AA315" s="17">
        <v>0</v>
      </c>
      <c r="AB315" s="17">
        <v>0</v>
      </c>
      <c r="AC315" s="14" t="s">
        <v>56</v>
      </c>
      <c r="AD315" s="18">
        <v>44439</v>
      </c>
      <c r="AE315" s="14" t="s">
        <v>43</v>
      </c>
      <c r="AF315" s="14" t="s">
        <v>61</v>
      </c>
      <c r="AG315" s="19" t="s">
        <v>54</v>
      </c>
      <c r="AH315" s="14" t="s">
        <v>55</v>
      </c>
      <c r="AI315" s="20">
        <f>F315-AN315</f>
        <v>2</v>
      </c>
      <c r="AJ315" s="17">
        <v>1</v>
      </c>
      <c r="AK315" s="21">
        <f>IF(AI315=0,"-",AJ315/AI315)</f>
        <v>0.5</v>
      </c>
      <c r="AL315" s="17">
        <v>1</v>
      </c>
      <c r="AM315" s="22">
        <f>IF(AL315=0,0,AL315/AI315)</f>
        <v>0.5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9">
        <v>0</v>
      </c>
    </row>
    <row r="316" spans="1:52" ht="15" customHeight="1" x14ac:dyDescent="0.25">
      <c r="A316" s="14">
        <v>135</v>
      </c>
      <c r="B316" s="15">
        <v>12466</v>
      </c>
      <c r="C316" s="15">
        <v>81</v>
      </c>
      <c r="D316" s="15">
        <v>154309031</v>
      </c>
      <c r="E316" s="15" t="s">
        <v>96</v>
      </c>
      <c r="F316" s="16">
        <f>IF(S316=0,AA316,Z316+SUM(G316:Q316)+AB316)</f>
        <v>5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 t="s">
        <v>0</v>
      </c>
      <c r="S316" s="17">
        <v>1</v>
      </c>
      <c r="T316" s="17">
        <v>1</v>
      </c>
      <c r="U316" s="17">
        <v>0</v>
      </c>
      <c r="V316" s="17">
        <v>25.4</v>
      </c>
      <c r="W316" s="17">
        <v>0</v>
      </c>
      <c r="X316" s="17">
        <v>0</v>
      </c>
      <c r="Y316" s="23">
        <f>V316/5.5</f>
        <v>4.6181818181818182</v>
      </c>
      <c r="Z316" s="16">
        <f>ROUND(Y316,0)</f>
        <v>5</v>
      </c>
      <c r="AA316" s="17">
        <v>5</v>
      </c>
      <c r="AB316" s="17">
        <v>0</v>
      </c>
      <c r="AC316" s="14" t="s">
        <v>56</v>
      </c>
      <c r="AD316" s="18">
        <v>44439</v>
      </c>
      <c r="AE316" s="14" t="s">
        <v>43</v>
      </c>
      <c r="AF316" s="14" t="s">
        <v>61</v>
      </c>
      <c r="AG316" s="19" t="s">
        <v>54</v>
      </c>
      <c r="AH316" s="14" t="s">
        <v>55</v>
      </c>
      <c r="AI316" s="20">
        <f>F316-AN316</f>
        <v>5</v>
      </c>
      <c r="AJ316" s="17">
        <v>4</v>
      </c>
      <c r="AK316" s="21">
        <f>IF(AI316=0,"-",AJ316/AI316)</f>
        <v>0.8</v>
      </c>
      <c r="AL316" s="17">
        <v>0</v>
      </c>
      <c r="AM316" s="22">
        <f>IF(AL316=0,0,AL316/AI316)</f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9">
        <v>0</v>
      </c>
    </row>
    <row r="317" spans="1:52" ht="15" customHeight="1" x14ac:dyDescent="0.25">
      <c r="A317" s="14">
        <v>99</v>
      </c>
      <c r="B317" s="15">
        <v>12468</v>
      </c>
      <c r="C317" s="15">
        <v>50</v>
      </c>
      <c r="D317" s="15">
        <v>154309035</v>
      </c>
      <c r="E317" s="15" t="s">
        <v>96</v>
      </c>
      <c r="F317" s="16">
        <f>IF(S317=0,AA317,Z317+SUM(G317:Q317)+AB317)</f>
        <v>13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 t="s">
        <v>0</v>
      </c>
      <c r="S317" s="17">
        <v>1</v>
      </c>
      <c r="T317" s="17">
        <v>1</v>
      </c>
      <c r="U317" s="17">
        <v>0</v>
      </c>
      <c r="V317" s="17">
        <v>71.8</v>
      </c>
      <c r="W317" s="17">
        <v>0</v>
      </c>
      <c r="X317" s="17">
        <v>0</v>
      </c>
      <c r="Y317" s="23">
        <f>V317/5.5</f>
        <v>13.054545454545455</v>
      </c>
      <c r="Z317" s="16">
        <f>ROUND(Y317,0)</f>
        <v>13</v>
      </c>
      <c r="AA317" s="17">
        <v>14</v>
      </c>
      <c r="AB317" s="17">
        <v>0</v>
      </c>
      <c r="AC317" s="14" t="s">
        <v>56</v>
      </c>
      <c r="AD317" s="18">
        <v>44439</v>
      </c>
      <c r="AE317" s="14" t="s">
        <v>43</v>
      </c>
      <c r="AF317" s="14" t="s">
        <v>61</v>
      </c>
      <c r="AG317" s="19" t="s">
        <v>54</v>
      </c>
      <c r="AH317" s="14" t="s">
        <v>55</v>
      </c>
      <c r="AI317" s="20">
        <f>F317-AN317</f>
        <v>13</v>
      </c>
      <c r="AJ317" s="17">
        <v>7</v>
      </c>
      <c r="AK317" s="21">
        <f>IF(AI317=0,"-",AJ317/AI317)</f>
        <v>0.53846153846153844</v>
      </c>
      <c r="AL317" s="17">
        <v>0</v>
      </c>
      <c r="AM317" s="22">
        <f>IF(AL317=0,0,AL317/AI317)</f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9">
        <v>0</v>
      </c>
    </row>
    <row r="318" spans="1:52" ht="15" customHeight="1" x14ac:dyDescent="0.25">
      <c r="A318" s="14">
        <v>241</v>
      </c>
      <c r="B318" s="15">
        <v>12469</v>
      </c>
      <c r="C318" s="15">
        <v>51</v>
      </c>
      <c r="D318" s="15">
        <v>154309052</v>
      </c>
      <c r="E318" s="15" t="s">
        <v>96</v>
      </c>
      <c r="F318" s="16">
        <f>IF(S318=0,AA318,Z318+SUM(G318:Q318)+AB318)</f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 t="s">
        <v>0</v>
      </c>
      <c r="S318" s="17">
        <v>99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23">
        <f>V318/5.5</f>
        <v>0</v>
      </c>
      <c r="Z318" s="16">
        <f>ROUND(Y318,0)</f>
        <v>0</v>
      </c>
      <c r="AA318" s="17">
        <v>0</v>
      </c>
      <c r="AB318" s="17">
        <v>0</v>
      </c>
      <c r="AC318" s="14" t="s">
        <v>56</v>
      </c>
      <c r="AD318" s="18">
        <v>44439</v>
      </c>
      <c r="AE318" s="14" t="s">
        <v>43</v>
      </c>
      <c r="AF318" s="14" t="s">
        <v>61</v>
      </c>
      <c r="AG318" s="19" t="s">
        <v>54</v>
      </c>
      <c r="AH318" s="14" t="s">
        <v>55</v>
      </c>
      <c r="AI318" s="20">
        <f>F318-AN318</f>
        <v>0</v>
      </c>
      <c r="AJ318" s="17">
        <v>0</v>
      </c>
      <c r="AK318" s="21" t="str">
        <f>IF(AI318=0,"-",AJ318/AI318)</f>
        <v>-</v>
      </c>
      <c r="AL318" s="17">
        <v>0</v>
      </c>
      <c r="AM318" s="22">
        <f>IF(AL318=0,0,AL318/AI318)</f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9">
        <v>0</v>
      </c>
    </row>
    <row r="319" spans="1:52" ht="15" customHeight="1" x14ac:dyDescent="0.25">
      <c r="A319" s="14">
        <v>274</v>
      </c>
      <c r="B319" s="15">
        <v>12470</v>
      </c>
      <c r="C319" s="15">
        <v>51</v>
      </c>
      <c r="D319" s="15">
        <v>154309055</v>
      </c>
      <c r="E319" s="15" t="s">
        <v>96</v>
      </c>
      <c r="F319" s="16">
        <f>IF(S319=0,AA319,Z319+SUM(G319:Q319)+AB319)</f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 t="s">
        <v>0</v>
      </c>
      <c r="S319" s="17">
        <v>99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23">
        <f>V319/5.5</f>
        <v>0</v>
      </c>
      <c r="Z319" s="16">
        <f>ROUND(Y319,0)</f>
        <v>0</v>
      </c>
      <c r="AA319" s="17">
        <v>0</v>
      </c>
      <c r="AB319" s="17">
        <v>0</v>
      </c>
      <c r="AC319" s="14" t="s">
        <v>56</v>
      </c>
      <c r="AD319" s="18">
        <v>44439</v>
      </c>
      <c r="AE319" s="14" t="s">
        <v>43</v>
      </c>
      <c r="AF319" s="14" t="s">
        <v>61</v>
      </c>
      <c r="AG319" s="19" t="s">
        <v>54</v>
      </c>
      <c r="AH319" s="14" t="s">
        <v>55</v>
      </c>
      <c r="AI319" s="20">
        <f>F319-AN319</f>
        <v>0</v>
      </c>
      <c r="AJ319" s="17">
        <v>0</v>
      </c>
      <c r="AK319" s="21" t="str">
        <f>IF(AI319=0,"-",AJ319/AI319)</f>
        <v>-</v>
      </c>
      <c r="AL319" s="17">
        <v>0</v>
      </c>
      <c r="AM319" s="22">
        <f>IF(AL319=0,0,AL319/AI319)</f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9">
        <v>0</v>
      </c>
    </row>
    <row r="320" spans="1:52" ht="15" customHeight="1" x14ac:dyDescent="0.25">
      <c r="A320" s="14">
        <v>232</v>
      </c>
      <c r="B320" s="15">
        <v>12471</v>
      </c>
      <c r="C320" s="15">
        <v>50</v>
      </c>
      <c r="D320" s="15">
        <v>154309056</v>
      </c>
      <c r="E320" s="15" t="s">
        <v>96</v>
      </c>
      <c r="F320" s="16">
        <f>IF(S320=0,AA320,Z320+SUM(G320:Q320)+AB320)</f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 t="s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3">
        <f>V320/5.5</f>
        <v>0</v>
      </c>
      <c r="Z320" s="16">
        <f>ROUND(Y320,0)</f>
        <v>0</v>
      </c>
      <c r="AA320" s="17">
        <v>0</v>
      </c>
      <c r="AB320" s="17">
        <v>0</v>
      </c>
      <c r="AC320" s="14" t="s">
        <v>56</v>
      </c>
      <c r="AD320" s="18">
        <v>44439</v>
      </c>
      <c r="AE320" s="14" t="s">
        <v>43</v>
      </c>
      <c r="AF320" s="14" t="s">
        <v>61</v>
      </c>
      <c r="AG320" s="19" t="s">
        <v>54</v>
      </c>
      <c r="AH320" s="14" t="s">
        <v>55</v>
      </c>
      <c r="AI320" s="20">
        <f>F320-AN320</f>
        <v>0</v>
      </c>
      <c r="AJ320" s="17">
        <v>0</v>
      </c>
      <c r="AK320" s="21" t="str">
        <f>IF(AI320=0,"-",AJ320/AI320)</f>
        <v>-</v>
      </c>
      <c r="AL320" s="17">
        <v>0</v>
      </c>
      <c r="AM320" s="22">
        <f>IF(AL320=0,0,AL320/AI320)</f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9">
        <v>0</v>
      </c>
    </row>
    <row r="321" spans="1:52" ht="15" customHeight="1" x14ac:dyDescent="0.25">
      <c r="A321" s="14">
        <v>247</v>
      </c>
      <c r="B321" s="15">
        <v>12472</v>
      </c>
      <c r="C321" s="15">
        <v>51</v>
      </c>
      <c r="D321" s="15">
        <v>154310009</v>
      </c>
      <c r="E321" s="15" t="s">
        <v>96</v>
      </c>
      <c r="F321" s="16">
        <f>IF(S321=0,AA321,Z321+SUM(G321:Q321)+AB321)</f>
        <v>28</v>
      </c>
      <c r="G321" s="17">
        <v>0</v>
      </c>
      <c r="H321" s="17">
        <v>2</v>
      </c>
      <c r="I321" s="17">
        <v>0</v>
      </c>
      <c r="J321" s="17">
        <v>0</v>
      </c>
      <c r="K321" s="17">
        <v>0</v>
      </c>
      <c r="L321" s="17">
        <v>2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 t="s">
        <v>114</v>
      </c>
      <c r="S321" s="17">
        <v>1</v>
      </c>
      <c r="T321" s="17">
        <v>1</v>
      </c>
      <c r="U321" s="17">
        <v>0</v>
      </c>
      <c r="V321" s="17">
        <v>132.5</v>
      </c>
      <c r="W321" s="17">
        <v>0</v>
      </c>
      <c r="X321" s="17">
        <v>0</v>
      </c>
      <c r="Y321" s="23">
        <f>V321/5.5</f>
        <v>24.09090909090909</v>
      </c>
      <c r="Z321" s="16">
        <f>ROUND(Y321,0)</f>
        <v>24</v>
      </c>
      <c r="AA321" s="17">
        <v>30</v>
      </c>
      <c r="AB321" s="17">
        <v>0</v>
      </c>
      <c r="AC321" s="14" t="s">
        <v>56</v>
      </c>
      <c r="AD321" s="18">
        <v>44439</v>
      </c>
      <c r="AE321" s="14" t="s">
        <v>43</v>
      </c>
      <c r="AF321" s="14" t="s">
        <v>61</v>
      </c>
      <c r="AG321" s="19" t="s">
        <v>54</v>
      </c>
      <c r="AH321" s="14" t="s">
        <v>55</v>
      </c>
      <c r="AI321" s="20">
        <f>F321-AN321</f>
        <v>27</v>
      </c>
      <c r="AJ321" s="17">
        <v>25</v>
      </c>
      <c r="AK321" s="21">
        <f>IF(AI321=0,"-",AJ321/AI321)</f>
        <v>0.92592592592592593</v>
      </c>
      <c r="AL321" s="17">
        <v>0</v>
      </c>
      <c r="AM321" s="22">
        <f>IF(AL321=0,0,AL321/AI321)</f>
        <v>0</v>
      </c>
      <c r="AN321" s="17">
        <v>1</v>
      </c>
      <c r="AO321" s="17">
        <v>0</v>
      </c>
      <c r="AP321" s="17">
        <v>2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9">
        <v>0</v>
      </c>
    </row>
    <row r="322" spans="1:52" ht="15" customHeight="1" x14ac:dyDescent="0.25">
      <c r="A322" s="14">
        <v>390</v>
      </c>
      <c r="B322" s="15">
        <v>12473</v>
      </c>
      <c r="C322" s="15">
        <v>51</v>
      </c>
      <c r="D322" s="15">
        <v>154310010</v>
      </c>
      <c r="E322" s="15" t="s">
        <v>96</v>
      </c>
      <c r="F322" s="16">
        <f>IF(S322=0,AA322,Z322+SUM(G322:Q322)+AB322)</f>
        <v>4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23.1</v>
      </c>
      <c r="W322" s="17">
        <v>0</v>
      </c>
      <c r="X322" s="17">
        <v>0</v>
      </c>
      <c r="Y322" s="23">
        <f>V322/5.5</f>
        <v>4.2</v>
      </c>
      <c r="Z322" s="16">
        <f>ROUND(Y322,0)</f>
        <v>4</v>
      </c>
      <c r="AA322" s="17">
        <v>4</v>
      </c>
      <c r="AB322" s="17">
        <v>0</v>
      </c>
      <c r="AC322" s="14" t="s">
        <v>56</v>
      </c>
      <c r="AD322" s="18">
        <v>44439</v>
      </c>
      <c r="AE322" s="14" t="s">
        <v>43</v>
      </c>
      <c r="AF322" s="14" t="s">
        <v>61</v>
      </c>
      <c r="AG322" s="19" t="s">
        <v>54</v>
      </c>
      <c r="AH322" s="14" t="s">
        <v>55</v>
      </c>
      <c r="AI322" s="20">
        <f>F322-AN322</f>
        <v>4</v>
      </c>
      <c r="AJ322" s="17">
        <v>4</v>
      </c>
      <c r="AK322" s="21">
        <f>IF(AI322=0,"-",AJ322/AI322)</f>
        <v>1</v>
      </c>
      <c r="AL322" s="17">
        <v>0</v>
      </c>
      <c r="AM322" s="22">
        <f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9">
        <v>0</v>
      </c>
    </row>
    <row r="323" spans="1:52" ht="15" customHeight="1" x14ac:dyDescent="0.25">
      <c r="A323" s="14">
        <v>235</v>
      </c>
      <c r="B323" s="15">
        <v>12474</v>
      </c>
      <c r="C323" s="15">
        <v>51</v>
      </c>
      <c r="D323" s="15">
        <v>154310011</v>
      </c>
      <c r="E323" s="15" t="s">
        <v>96</v>
      </c>
      <c r="F323" s="16">
        <f>IF(S323=0,AA323,Z323+SUM(G323:Q323)+AB323)</f>
        <v>19</v>
      </c>
      <c r="G323" s="17">
        <v>0</v>
      </c>
      <c r="H323" s="17">
        <v>3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 t="s">
        <v>0</v>
      </c>
      <c r="S323" s="17">
        <v>1</v>
      </c>
      <c r="T323" s="17">
        <v>1</v>
      </c>
      <c r="U323" s="17">
        <v>0</v>
      </c>
      <c r="V323" s="17">
        <v>74.2</v>
      </c>
      <c r="W323" s="17">
        <v>0</v>
      </c>
      <c r="X323" s="17">
        <v>0</v>
      </c>
      <c r="Y323" s="23">
        <f>V323/5.5</f>
        <v>13.490909090909092</v>
      </c>
      <c r="Z323" s="16">
        <f>ROUND(Y323,0)</f>
        <v>13</v>
      </c>
      <c r="AA323" s="17">
        <v>19</v>
      </c>
      <c r="AB323" s="17">
        <v>3</v>
      </c>
      <c r="AC323" s="14" t="s">
        <v>56</v>
      </c>
      <c r="AD323" s="18">
        <v>44439</v>
      </c>
      <c r="AE323" s="14" t="s">
        <v>43</v>
      </c>
      <c r="AF323" s="14" t="s">
        <v>61</v>
      </c>
      <c r="AG323" s="19" t="s">
        <v>54</v>
      </c>
      <c r="AH323" s="14" t="s">
        <v>55</v>
      </c>
      <c r="AI323" s="20">
        <f>F323-AN323</f>
        <v>19</v>
      </c>
      <c r="AJ323" s="17">
        <v>19</v>
      </c>
      <c r="AK323" s="21">
        <f>IF(AI323=0,"-",AJ323/AI323)</f>
        <v>1</v>
      </c>
      <c r="AL323" s="17">
        <v>0</v>
      </c>
      <c r="AM323" s="22">
        <f>IF(AL323=0,0,AL323/AI323)</f>
        <v>0</v>
      </c>
      <c r="AN323" s="17">
        <v>0</v>
      </c>
      <c r="AO323" s="17">
        <v>0</v>
      </c>
      <c r="AP323" s="17">
        <v>3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9">
        <v>0</v>
      </c>
    </row>
    <row r="324" spans="1:52" ht="15" customHeight="1" x14ac:dyDescent="0.25">
      <c r="A324" s="14">
        <v>107</v>
      </c>
      <c r="B324" s="15">
        <v>12475</v>
      </c>
      <c r="C324" s="15">
        <v>51</v>
      </c>
      <c r="D324" s="15">
        <v>154310101</v>
      </c>
      <c r="E324" s="15" t="s">
        <v>96</v>
      </c>
      <c r="F324" s="16">
        <f>IF(S324=0,AA324,Z324+SUM(G324:Q324)+AB324)</f>
        <v>2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99</v>
      </c>
      <c r="T324" s="17">
        <v>1</v>
      </c>
      <c r="U324" s="17">
        <v>0</v>
      </c>
      <c r="V324" s="17">
        <v>11.9</v>
      </c>
      <c r="W324" s="17">
        <v>1</v>
      </c>
      <c r="X324" s="17">
        <v>5.4</v>
      </c>
      <c r="Y324" s="23">
        <f>V324/5.5</f>
        <v>2.1636363636363636</v>
      </c>
      <c r="Z324" s="16">
        <f>ROUND(Y324,0)</f>
        <v>2</v>
      </c>
      <c r="AA324" s="17">
        <v>0</v>
      </c>
      <c r="AB324" s="17">
        <v>0</v>
      </c>
      <c r="AC324" s="14" t="s">
        <v>56</v>
      </c>
      <c r="AD324" s="18">
        <v>44439</v>
      </c>
      <c r="AE324" s="14" t="s">
        <v>43</v>
      </c>
      <c r="AF324" s="14" t="s">
        <v>61</v>
      </c>
      <c r="AG324" s="19" t="s">
        <v>54</v>
      </c>
      <c r="AH324" s="14" t="s">
        <v>55</v>
      </c>
      <c r="AI324" s="20">
        <f>F324-AN324</f>
        <v>2</v>
      </c>
      <c r="AJ324" s="17">
        <v>0</v>
      </c>
      <c r="AK324" s="21">
        <f>IF(AI324=0,"-",AJ324/AI324)</f>
        <v>0</v>
      </c>
      <c r="AL324" s="17">
        <v>0</v>
      </c>
      <c r="AM324" s="22">
        <f>IF(AL324=0,0,AL324/AI324)</f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9">
        <v>0</v>
      </c>
    </row>
    <row r="325" spans="1:52" ht="15" customHeight="1" x14ac:dyDescent="0.25">
      <c r="A325" s="14">
        <v>104</v>
      </c>
      <c r="B325" s="15">
        <v>12476</v>
      </c>
      <c r="C325" s="15">
        <v>51</v>
      </c>
      <c r="D325" s="15">
        <v>155310019</v>
      </c>
      <c r="E325" s="15" t="s">
        <v>96</v>
      </c>
      <c r="F325" s="16">
        <f>IF(S325=0,AA325,Z325+SUM(G325:Q325)+AB325)</f>
        <v>29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5</v>
      </c>
      <c r="O325" s="17">
        <v>0</v>
      </c>
      <c r="P325" s="17">
        <v>0</v>
      </c>
      <c r="Q325" s="17">
        <v>0</v>
      </c>
      <c r="R325" s="17" t="s">
        <v>98</v>
      </c>
      <c r="S325" s="17">
        <v>1</v>
      </c>
      <c r="T325" s="17">
        <v>1</v>
      </c>
      <c r="U325" s="17">
        <v>0</v>
      </c>
      <c r="V325" s="17">
        <v>130.19999999999999</v>
      </c>
      <c r="W325" s="17">
        <v>0</v>
      </c>
      <c r="X325" s="17">
        <v>0</v>
      </c>
      <c r="Y325" s="23">
        <f>V325/5.5</f>
        <v>23.672727272727272</v>
      </c>
      <c r="Z325" s="16">
        <f>ROUND(Y325,0)</f>
        <v>24</v>
      </c>
      <c r="AA325" s="17">
        <v>27</v>
      </c>
      <c r="AB325" s="17">
        <v>0</v>
      </c>
      <c r="AC325" s="14" t="s">
        <v>56</v>
      </c>
      <c r="AD325" s="18">
        <v>44439</v>
      </c>
      <c r="AE325" s="14" t="s">
        <v>43</v>
      </c>
      <c r="AF325" s="14" t="s">
        <v>61</v>
      </c>
      <c r="AG325" s="19" t="s">
        <v>54</v>
      </c>
      <c r="AH325" s="14" t="s">
        <v>55</v>
      </c>
      <c r="AI325" s="20">
        <f>F325-AN325</f>
        <v>29</v>
      </c>
      <c r="AJ325" s="17">
        <v>21</v>
      </c>
      <c r="AK325" s="21">
        <f>IF(AI325=0,"-",AJ325/AI325)</f>
        <v>0.72413793103448276</v>
      </c>
      <c r="AL325" s="17">
        <v>0</v>
      </c>
      <c r="AM325" s="22">
        <f>IF(AL325=0,0,AL325/AI325)</f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9">
        <v>0</v>
      </c>
    </row>
    <row r="326" spans="1:52" ht="15" customHeight="1" x14ac:dyDescent="0.25">
      <c r="A326" s="14">
        <v>101</v>
      </c>
      <c r="B326" s="15">
        <v>12477</v>
      </c>
      <c r="C326" s="15">
        <v>51</v>
      </c>
      <c r="D326" s="15">
        <v>155310020</v>
      </c>
      <c r="E326" s="15" t="s">
        <v>96</v>
      </c>
      <c r="F326" s="16">
        <f>IF(S326=0,AA326,Z326+SUM(G326:Q326)+AB326)</f>
        <v>21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 t="s">
        <v>0</v>
      </c>
      <c r="S326" s="17">
        <v>1</v>
      </c>
      <c r="T326" s="17">
        <v>13</v>
      </c>
      <c r="U326" s="17">
        <v>0</v>
      </c>
      <c r="V326" s="17">
        <v>68</v>
      </c>
      <c r="W326" s="17">
        <v>0</v>
      </c>
      <c r="X326" s="17">
        <v>0</v>
      </c>
      <c r="Y326" s="23">
        <f>V326/5.5</f>
        <v>12.363636363636363</v>
      </c>
      <c r="Z326" s="16">
        <f>ROUND(Y326,0)</f>
        <v>12</v>
      </c>
      <c r="AA326" s="17">
        <v>21</v>
      </c>
      <c r="AB326" s="17">
        <v>9</v>
      </c>
      <c r="AC326" s="14" t="s">
        <v>56</v>
      </c>
      <c r="AD326" s="18">
        <v>44439</v>
      </c>
      <c r="AE326" s="14" t="s">
        <v>43</v>
      </c>
      <c r="AF326" s="14" t="s">
        <v>61</v>
      </c>
      <c r="AG326" s="19" t="s">
        <v>54</v>
      </c>
      <c r="AH326" s="14" t="s">
        <v>55</v>
      </c>
      <c r="AI326" s="20">
        <f>F326-AN326</f>
        <v>21</v>
      </c>
      <c r="AJ326" s="17">
        <v>17</v>
      </c>
      <c r="AK326" s="21">
        <f>IF(AI326=0,"-",AJ326/AI326)</f>
        <v>0.80952380952380953</v>
      </c>
      <c r="AL326" s="17">
        <v>0</v>
      </c>
      <c r="AM326" s="22">
        <f>IF(AL326=0,0,AL326/AI326)</f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9">
        <v>0</v>
      </c>
    </row>
    <row r="327" spans="1:52" ht="15" customHeight="1" x14ac:dyDescent="0.25">
      <c r="A327" s="14">
        <v>106</v>
      </c>
      <c r="B327" s="15">
        <v>12478</v>
      </c>
      <c r="C327" s="15">
        <v>51</v>
      </c>
      <c r="D327" s="15">
        <v>155310021</v>
      </c>
      <c r="E327" s="15" t="s">
        <v>96</v>
      </c>
      <c r="F327" s="16">
        <f>IF(S327=0,AA327,Z327+SUM(G327:Q327)+AB327)</f>
        <v>16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 t="s">
        <v>0</v>
      </c>
      <c r="S327" s="17">
        <v>1</v>
      </c>
      <c r="T327" s="17">
        <v>1</v>
      </c>
      <c r="U327" s="17">
        <v>0</v>
      </c>
      <c r="V327" s="17">
        <v>90.3</v>
      </c>
      <c r="W327" s="17">
        <v>0</v>
      </c>
      <c r="X327" s="17">
        <v>0</v>
      </c>
      <c r="Y327" s="23">
        <f>V327/5.5</f>
        <v>16.418181818181818</v>
      </c>
      <c r="Z327" s="16">
        <f>ROUND(Y327,0)</f>
        <v>16</v>
      </c>
      <c r="AA327" s="17">
        <v>16</v>
      </c>
      <c r="AB327" s="17">
        <v>0</v>
      </c>
      <c r="AC327" s="14" t="s">
        <v>56</v>
      </c>
      <c r="AD327" s="18">
        <v>44439</v>
      </c>
      <c r="AE327" s="14" t="s">
        <v>43</v>
      </c>
      <c r="AF327" s="14" t="s">
        <v>61</v>
      </c>
      <c r="AG327" s="19" t="s">
        <v>54</v>
      </c>
      <c r="AH327" s="14" t="s">
        <v>55</v>
      </c>
      <c r="AI327" s="20">
        <f>F327-AN327</f>
        <v>16</v>
      </c>
      <c r="AJ327" s="17">
        <v>14</v>
      </c>
      <c r="AK327" s="21">
        <f>IF(AI327=0,"-",AJ327/AI327)</f>
        <v>0.875</v>
      </c>
      <c r="AL327" s="17">
        <v>0</v>
      </c>
      <c r="AM327" s="22">
        <f>IF(AL327=0,0,AL327/AI327)</f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9">
        <v>0</v>
      </c>
    </row>
    <row r="328" spans="1:52" ht="15" customHeight="1" x14ac:dyDescent="0.25">
      <c r="A328" s="14">
        <v>236</v>
      </c>
      <c r="B328" s="15">
        <v>12479</v>
      </c>
      <c r="C328" s="15">
        <v>51</v>
      </c>
      <c r="D328" s="15">
        <v>155310022</v>
      </c>
      <c r="E328" s="15" t="s">
        <v>96</v>
      </c>
      <c r="F328" s="16">
        <f>IF(S328=0,AA328,Z328+SUM(G328:Q328)+AB328)</f>
        <v>14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 t="s">
        <v>0</v>
      </c>
      <c r="S328" s="17">
        <v>1</v>
      </c>
      <c r="T328" s="17">
        <v>1</v>
      </c>
      <c r="U328" s="17">
        <v>0</v>
      </c>
      <c r="V328" s="17">
        <v>77.2</v>
      </c>
      <c r="W328" s="17">
        <v>0</v>
      </c>
      <c r="X328" s="17">
        <v>0</v>
      </c>
      <c r="Y328" s="23">
        <f>V328/5.5</f>
        <v>14.036363636363637</v>
      </c>
      <c r="Z328" s="16">
        <f>ROUND(Y328,0)</f>
        <v>14</v>
      </c>
      <c r="AA328" s="17">
        <v>14</v>
      </c>
      <c r="AB328" s="17">
        <v>0</v>
      </c>
      <c r="AC328" s="14" t="s">
        <v>56</v>
      </c>
      <c r="AD328" s="18">
        <v>44439</v>
      </c>
      <c r="AE328" s="14" t="s">
        <v>43</v>
      </c>
      <c r="AF328" s="14" t="s">
        <v>61</v>
      </c>
      <c r="AG328" s="19" t="s">
        <v>54</v>
      </c>
      <c r="AH328" s="14" t="s">
        <v>55</v>
      </c>
      <c r="AI328" s="20">
        <f>F328-AN328</f>
        <v>14</v>
      </c>
      <c r="AJ328" s="17">
        <v>10</v>
      </c>
      <c r="AK328" s="21">
        <f>IF(AI328=0,"-",AJ328/AI328)</f>
        <v>0.7142857142857143</v>
      </c>
      <c r="AL328" s="17">
        <v>0</v>
      </c>
      <c r="AM328" s="22">
        <f>IF(AL328=0,0,AL328/AI328)</f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9">
        <v>0</v>
      </c>
    </row>
    <row r="329" spans="1:52" ht="15" customHeight="1" x14ac:dyDescent="0.25">
      <c r="A329" s="26">
        <v>245</v>
      </c>
      <c r="B329" s="27">
        <v>12480</v>
      </c>
      <c r="C329" s="27">
        <v>51</v>
      </c>
      <c r="D329" s="27">
        <v>155310023</v>
      </c>
      <c r="E329" s="27" t="s">
        <v>96</v>
      </c>
      <c r="F329" s="28">
        <f>IF(S329=0,AA329,Z329+SUM(G329:Q329)+AB329)</f>
        <v>45</v>
      </c>
      <c r="G329" s="29">
        <v>0</v>
      </c>
      <c r="H329" s="29">
        <v>2</v>
      </c>
      <c r="I329" s="29">
        <v>0</v>
      </c>
      <c r="J329" s="29">
        <v>0</v>
      </c>
      <c r="K329" s="29">
        <v>1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 t="s">
        <v>0</v>
      </c>
      <c r="S329" s="29">
        <v>1</v>
      </c>
      <c r="T329" s="29">
        <v>1</v>
      </c>
      <c r="U329" s="29">
        <v>0</v>
      </c>
      <c r="V329" s="29">
        <v>233.5</v>
      </c>
      <c r="W329" s="29">
        <v>0</v>
      </c>
      <c r="X329" s="29">
        <v>0</v>
      </c>
      <c r="Y329" s="30">
        <f>V329/5.5</f>
        <v>42.454545454545453</v>
      </c>
      <c r="Z329" s="28">
        <f>ROUND(Y329,0)</f>
        <v>42</v>
      </c>
      <c r="AA329" s="29">
        <v>42</v>
      </c>
      <c r="AB329" s="29">
        <v>0</v>
      </c>
      <c r="AC329" s="26" t="s">
        <v>56</v>
      </c>
      <c r="AD329" s="31">
        <v>44439</v>
      </c>
      <c r="AE329" s="26" t="s">
        <v>43</v>
      </c>
      <c r="AF329" s="26" t="s">
        <v>61</v>
      </c>
      <c r="AG329" s="32" t="s">
        <v>54</v>
      </c>
      <c r="AH329" s="26" t="s">
        <v>55</v>
      </c>
      <c r="AI329" s="33">
        <f>F329-AN329</f>
        <v>42</v>
      </c>
      <c r="AJ329" s="29">
        <v>29</v>
      </c>
      <c r="AK329" s="34">
        <f>IF(AI329=0,"-",AJ329/AI329)</f>
        <v>0.69047619047619047</v>
      </c>
      <c r="AL329" s="29">
        <v>0</v>
      </c>
      <c r="AM329" s="35">
        <f>IF(AL329=0,0,AL329/AI329)</f>
        <v>0</v>
      </c>
      <c r="AN329" s="29">
        <v>3</v>
      </c>
      <c r="AO329" s="29">
        <v>0</v>
      </c>
      <c r="AP329" s="29">
        <v>1</v>
      </c>
      <c r="AQ329" s="29">
        <v>0</v>
      </c>
      <c r="AR329" s="29">
        <v>0</v>
      </c>
      <c r="AS329" s="29">
        <v>0</v>
      </c>
      <c r="AT329" s="29">
        <v>0</v>
      </c>
      <c r="AU329" s="29">
        <v>0</v>
      </c>
      <c r="AV329" s="29">
        <v>0</v>
      </c>
      <c r="AW329" s="29">
        <v>0</v>
      </c>
      <c r="AX329" s="29">
        <v>0</v>
      </c>
      <c r="AY329" s="29">
        <v>0</v>
      </c>
      <c r="AZ329" s="32">
        <v>0</v>
      </c>
    </row>
    <row r="330" spans="1:52" ht="15" customHeight="1" x14ac:dyDescent="0.25">
      <c r="A330" s="14">
        <v>262</v>
      </c>
      <c r="B330" s="15">
        <v>12481</v>
      </c>
      <c r="C330" s="15">
        <v>52</v>
      </c>
      <c r="D330" s="15">
        <v>156310020</v>
      </c>
      <c r="E330" s="15" t="s">
        <v>96</v>
      </c>
      <c r="F330" s="16">
        <f>IF(S330=0,AA330,Z330+SUM(G330:Q330)+AB330)</f>
        <v>37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 t="s">
        <v>0</v>
      </c>
      <c r="S330" s="17">
        <v>2</v>
      </c>
      <c r="T330" s="17">
        <v>1</v>
      </c>
      <c r="U330" s="17">
        <v>0</v>
      </c>
      <c r="V330" s="17">
        <v>205.4</v>
      </c>
      <c r="W330" s="17">
        <v>1</v>
      </c>
      <c r="X330" s="17">
        <v>5.4</v>
      </c>
      <c r="Y330" s="23">
        <f>V330/5.5</f>
        <v>37.345454545454544</v>
      </c>
      <c r="Z330" s="16">
        <f>ROUND(Y330,0)</f>
        <v>37</v>
      </c>
      <c r="AA330" s="17">
        <v>40</v>
      </c>
      <c r="AB330" s="17">
        <v>0</v>
      </c>
      <c r="AC330" s="14" t="s">
        <v>56</v>
      </c>
      <c r="AD330" s="18">
        <v>44439</v>
      </c>
      <c r="AE330" s="14" t="s">
        <v>43</v>
      </c>
      <c r="AF330" s="14" t="s">
        <v>61</v>
      </c>
      <c r="AG330" s="19" t="s">
        <v>54</v>
      </c>
      <c r="AH330" s="14" t="s">
        <v>55</v>
      </c>
      <c r="AI330" s="20">
        <f>F330-AN330</f>
        <v>36</v>
      </c>
      <c r="AJ330" s="17">
        <v>28</v>
      </c>
      <c r="AK330" s="21">
        <f>IF(AI330=0,"-",AJ330/AI330)</f>
        <v>0.77777777777777779</v>
      </c>
      <c r="AL330" s="17">
        <v>0</v>
      </c>
      <c r="AM330" s="22">
        <f>IF(AL330=0,0,AL330/AI330)</f>
        <v>0</v>
      </c>
      <c r="AN330" s="17">
        <v>1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9">
        <v>0</v>
      </c>
    </row>
    <row r="331" spans="1:52" ht="15" customHeight="1" x14ac:dyDescent="0.25">
      <c r="A331" s="14">
        <v>275</v>
      </c>
      <c r="B331" s="15">
        <v>12482</v>
      </c>
      <c r="C331" s="15">
        <v>51</v>
      </c>
      <c r="D331" s="15">
        <v>156310059</v>
      </c>
      <c r="E331" s="15" t="s">
        <v>96</v>
      </c>
      <c r="F331" s="16">
        <f>IF(S331=0,AA331,Z331+SUM(G331:Q331)+AB331)</f>
        <v>7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 t="s">
        <v>0</v>
      </c>
      <c r="S331" s="17">
        <v>1</v>
      </c>
      <c r="T331" s="17">
        <v>1</v>
      </c>
      <c r="U331" s="17">
        <v>0</v>
      </c>
      <c r="V331" s="17">
        <v>38.299999999999997</v>
      </c>
      <c r="W331" s="17">
        <v>0</v>
      </c>
      <c r="X331" s="17">
        <v>0</v>
      </c>
      <c r="Y331" s="23">
        <f>V331/5.5</f>
        <v>6.963636363636363</v>
      </c>
      <c r="Z331" s="16">
        <f>ROUND(Y331,0)</f>
        <v>7</v>
      </c>
      <c r="AA331" s="17">
        <v>7</v>
      </c>
      <c r="AB331" s="17">
        <v>0</v>
      </c>
      <c r="AC331" s="14" t="s">
        <v>56</v>
      </c>
      <c r="AD331" s="18">
        <v>44439</v>
      </c>
      <c r="AE331" s="14" t="s">
        <v>43</v>
      </c>
      <c r="AF331" s="14" t="s">
        <v>61</v>
      </c>
      <c r="AG331" s="19" t="s">
        <v>54</v>
      </c>
      <c r="AH331" s="14" t="s">
        <v>55</v>
      </c>
      <c r="AI331" s="20">
        <f>F331-AN331</f>
        <v>5</v>
      </c>
      <c r="AJ331" s="17">
        <v>4</v>
      </c>
      <c r="AK331" s="21">
        <f>IF(AI331=0,"-",AJ331/AI331)</f>
        <v>0.8</v>
      </c>
      <c r="AL331" s="17">
        <v>0</v>
      </c>
      <c r="AM331" s="22">
        <f>IF(AL331=0,0,AL331/AI331)</f>
        <v>0</v>
      </c>
      <c r="AN331" s="17">
        <v>2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9">
        <v>0</v>
      </c>
    </row>
    <row r="332" spans="1:52" ht="15" customHeight="1" x14ac:dyDescent="0.25">
      <c r="A332" s="14">
        <v>108</v>
      </c>
      <c r="B332" s="15">
        <v>12483</v>
      </c>
      <c r="C332" s="15">
        <v>52</v>
      </c>
      <c r="D332" s="15">
        <v>156311005</v>
      </c>
      <c r="E332" s="15" t="s">
        <v>96</v>
      </c>
      <c r="F332" s="16">
        <f>IF(S332=0,AA332,Z332+SUM(G332:Q332)+AB332)</f>
        <v>6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 t="s">
        <v>99</v>
      </c>
      <c r="S332" s="17">
        <v>1</v>
      </c>
      <c r="T332" s="17">
        <v>1</v>
      </c>
      <c r="U332" s="17">
        <v>0</v>
      </c>
      <c r="V332" s="17">
        <v>31.1</v>
      </c>
      <c r="W332" s="17">
        <v>0</v>
      </c>
      <c r="X332" s="17">
        <v>0</v>
      </c>
      <c r="Y332" s="23">
        <f>V332/5.5</f>
        <v>5.6545454545454552</v>
      </c>
      <c r="Z332" s="16">
        <f>ROUND(Y332,0)</f>
        <v>6</v>
      </c>
      <c r="AA332" s="17">
        <v>6</v>
      </c>
      <c r="AB332" s="17">
        <v>0</v>
      </c>
      <c r="AC332" s="14" t="s">
        <v>56</v>
      </c>
      <c r="AD332" s="18">
        <v>44439</v>
      </c>
      <c r="AE332" s="14" t="s">
        <v>43</v>
      </c>
      <c r="AF332" s="14" t="s">
        <v>61</v>
      </c>
      <c r="AG332" s="19" t="s">
        <v>54</v>
      </c>
      <c r="AH332" s="14" t="s">
        <v>55</v>
      </c>
      <c r="AI332" s="20">
        <f>F332-AN332</f>
        <v>6</v>
      </c>
      <c r="AJ332" s="17">
        <v>4</v>
      </c>
      <c r="AK332" s="21">
        <f>IF(AI332=0,"-",AJ332/AI332)</f>
        <v>0.66666666666666663</v>
      </c>
      <c r="AL332" s="17">
        <v>0</v>
      </c>
      <c r="AM332" s="22">
        <f>IF(AL332=0,0,AL332/AI332)</f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9">
        <v>0</v>
      </c>
    </row>
    <row r="333" spans="1:52" ht="15" customHeight="1" x14ac:dyDescent="0.25">
      <c r="A333" s="14">
        <v>110</v>
      </c>
      <c r="B333" s="15">
        <v>12484</v>
      </c>
      <c r="C333" s="15">
        <v>52</v>
      </c>
      <c r="D333" s="15">
        <v>156311010</v>
      </c>
      <c r="E333" s="15" t="s">
        <v>96</v>
      </c>
      <c r="F333" s="16">
        <f>IF(S333=0,AA333,Z333+SUM(G333:Q333)+AB333)</f>
        <v>16</v>
      </c>
      <c r="G333" s="17">
        <v>0</v>
      </c>
      <c r="H333" s="17">
        <v>0</v>
      </c>
      <c r="I333" s="17">
        <v>0</v>
      </c>
      <c r="J333" s="17">
        <v>0</v>
      </c>
      <c r="K333" s="17">
        <v>2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 t="s">
        <v>0</v>
      </c>
      <c r="S333" s="17">
        <v>1</v>
      </c>
      <c r="T333" s="17">
        <v>12</v>
      </c>
      <c r="U333" s="17">
        <v>0</v>
      </c>
      <c r="V333" s="17">
        <v>28.6</v>
      </c>
      <c r="W333" s="17">
        <v>0</v>
      </c>
      <c r="X333" s="17">
        <v>0</v>
      </c>
      <c r="Y333" s="23">
        <f>V333/5.5</f>
        <v>5.2</v>
      </c>
      <c r="Z333" s="16">
        <f>ROUND(Y333,0)</f>
        <v>5</v>
      </c>
      <c r="AA333" s="17">
        <v>14</v>
      </c>
      <c r="AB333" s="17">
        <v>9</v>
      </c>
      <c r="AC333" s="14" t="s">
        <v>56</v>
      </c>
      <c r="AD333" s="18">
        <v>44439</v>
      </c>
      <c r="AE333" s="14" t="s">
        <v>43</v>
      </c>
      <c r="AF333" s="14" t="s">
        <v>61</v>
      </c>
      <c r="AG333" s="19" t="s">
        <v>54</v>
      </c>
      <c r="AH333" s="14" t="s">
        <v>55</v>
      </c>
      <c r="AI333" s="20">
        <f>F333-AN333</f>
        <v>16</v>
      </c>
      <c r="AJ333" s="17">
        <v>13</v>
      </c>
      <c r="AK333" s="21">
        <f>IF(AI333=0,"-",AJ333/AI333)</f>
        <v>0.8125</v>
      </c>
      <c r="AL333" s="17">
        <v>0</v>
      </c>
      <c r="AM333" s="22">
        <f>IF(AL333=0,0,AL333/AI333)</f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2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9">
        <v>0</v>
      </c>
    </row>
    <row r="334" spans="1:52" ht="15" customHeight="1" x14ac:dyDescent="0.25">
      <c r="A334" s="14">
        <v>119</v>
      </c>
      <c r="B334" s="15">
        <v>12485</v>
      </c>
      <c r="C334" s="15">
        <v>52</v>
      </c>
      <c r="D334" s="15">
        <v>156311011</v>
      </c>
      <c r="E334" s="15" t="s">
        <v>96</v>
      </c>
      <c r="F334" s="16">
        <f>IF(S334=0,AA334,Z334+SUM(G334:Q334)+AB334)</f>
        <v>32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 t="s">
        <v>0</v>
      </c>
      <c r="S334" s="17">
        <v>1</v>
      </c>
      <c r="T334" s="17">
        <v>12</v>
      </c>
      <c r="U334" s="17">
        <v>0</v>
      </c>
      <c r="V334" s="17">
        <v>52.7</v>
      </c>
      <c r="W334" s="17">
        <v>0</v>
      </c>
      <c r="X334" s="17">
        <v>0</v>
      </c>
      <c r="Y334" s="23">
        <f>V334/5.5</f>
        <v>9.581818181818182</v>
      </c>
      <c r="Z334" s="16">
        <f>ROUND(Y334,0)</f>
        <v>10</v>
      </c>
      <c r="AA334" s="17">
        <v>32</v>
      </c>
      <c r="AB334" s="17">
        <v>22</v>
      </c>
      <c r="AC334" s="14" t="s">
        <v>56</v>
      </c>
      <c r="AD334" s="18">
        <v>44439</v>
      </c>
      <c r="AE334" s="14" t="s">
        <v>43</v>
      </c>
      <c r="AF334" s="14" t="s">
        <v>61</v>
      </c>
      <c r="AG334" s="19" t="s">
        <v>54</v>
      </c>
      <c r="AH334" s="14" t="s">
        <v>55</v>
      </c>
      <c r="AI334" s="20">
        <f>F334-AN334</f>
        <v>32</v>
      </c>
      <c r="AJ334" s="17">
        <v>31</v>
      </c>
      <c r="AK334" s="21">
        <f>IF(AI334=0,"-",AJ334/AI334)</f>
        <v>0.96875</v>
      </c>
      <c r="AL334" s="17">
        <v>0</v>
      </c>
      <c r="AM334" s="22">
        <f>IF(AL334=0,0,AL334/AI334)</f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9">
        <v>0</v>
      </c>
    </row>
    <row r="335" spans="1:52" ht="15" customHeight="1" x14ac:dyDescent="0.25">
      <c r="A335" s="14">
        <v>116</v>
      </c>
      <c r="B335" s="15">
        <v>12486</v>
      </c>
      <c r="C335" s="15">
        <v>52</v>
      </c>
      <c r="D335" s="15">
        <v>156311040</v>
      </c>
      <c r="E335" s="15" t="s">
        <v>96</v>
      </c>
      <c r="F335" s="16">
        <f>IF(S335=0,AA335,Z335+SUM(G335:Q335)+AB335)</f>
        <v>22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 t="s">
        <v>0</v>
      </c>
      <c r="S335" s="17">
        <v>1</v>
      </c>
      <c r="T335" s="17">
        <v>12</v>
      </c>
      <c r="U335" s="17">
        <v>0</v>
      </c>
      <c r="V335" s="17">
        <v>47.1</v>
      </c>
      <c r="W335" s="17">
        <v>0</v>
      </c>
      <c r="X335" s="17">
        <v>0</v>
      </c>
      <c r="Y335" s="23">
        <f>V335/5.5</f>
        <v>8.5636363636363644</v>
      </c>
      <c r="Z335" s="16">
        <f>ROUND(Y335,0)</f>
        <v>9</v>
      </c>
      <c r="AA335" s="17">
        <v>21</v>
      </c>
      <c r="AB335" s="17">
        <v>13</v>
      </c>
      <c r="AC335" s="14" t="s">
        <v>56</v>
      </c>
      <c r="AD335" s="18">
        <v>44439</v>
      </c>
      <c r="AE335" s="14" t="s">
        <v>43</v>
      </c>
      <c r="AF335" s="14" t="s">
        <v>61</v>
      </c>
      <c r="AG335" s="19" t="s">
        <v>54</v>
      </c>
      <c r="AH335" s="14" t="s">
        <v>55</v>
      </c>
      <c r="AI335" s="20">
        <f>F335-AN335</f>
        <v>22</v>
      </c>
      <c r="AJ335" s="17">
        <v>18</v>
      </c>
      <c r="AK335" s="21">
        <f>IF(AI335=0,"-",AJ335/AI335)</f>
        <v>0.81818181818181823</v>
      </c>
      <c r="AL335" s="17">
        <v>0</v>
      </c>
      <c r="AM335" s="22">
        <f>IF(AL335=0,0,AL335/AI335)</f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9">
        <v>0</v>
      </c>
    </row>
    <row r="336" spans="1:52" ht="15" customHeight="1" x14ac:dyDescent="0.25">
      <c r="A336" s="14">
        <v>248</v>
      </c>
      <c r="B336" s="15">
        <v>12487</v>
      </c>
      <c r="C336" s="15">
        <v>52</v>
      </c>
      <c r="D336" s="15">
        <v>156311064</v>
      </c>
      <c r="E336" s="15" t="s">
        <v>96</v>
      </c>
      <c r="F336" s="16">
        <f>IF(S336=0,AA336,Z336+SUM(G336:Q336)+AB336)</f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 t="s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3">
        <f>V336/5.5</f>
        <v>0</v>
      </c>
      <c r="Z336" s="16">
        <f>ROUND(Y336,0)</f>
        <v>0</v>
      </c>
      <c r="AA336" s="17">
        <v>0</v>
      </c>
      <c r="AB336" s="17">
        <v>0</v>
      </c>
      <c r="AC336" s="14" t="s">
        <v>56</v>
      </c>
      <c r="AD336" s="18">
        <v>44439</v>
      </c>
      <c r="AE336" s="14" t="s">
        <v>43</v>
      </c>
      <c r="AF336" s="14" t="s">
        <v>61</v>
      </c>
      <c r="AG336" s="19" t="s">
        <v>54</v>
      </c>
      <c r="AH336" s="14" t="s">
        <v>55</v>
      </c>
      <c r="AI336" s="20">
        <f>F336-AN336</f>
        <v>0</v>
      </c>
      <c r="AJ336" s="17">
        <v>0</v>
      </c>
      <c r="AK336" s="21" t="str">
        <f>IF(AI336=0,"-",AJ336/AI336)</f>
        <v>-</v>
      </c>
      <c r="AL336" s="17">
        <v>0</v>
      </c>
      <c r="AM336" s="22">
        <f>IF(AL336=0,0,AL336/AI336)</f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9">
        <v>0</v>
      </c>
    </row>
    <row r="337" spans="1:52" ht="15" customHeight="1" x14ac:dyDescent="0.25">
      <c r="A337" s="14">
        <v>117</v>
      </c>
      <c r="B337" s="15">
        <v>12488</v>
      </c>
      <c r="C337" s="15">
        <v>52</v>
      </c>
      <c r="D337" s="15">
        <v>156311065</v>
      </c>
      <c r="E337" s="15" t="s">
        <v>96</v>
      </c>
      <c r="F337" s="16">
        <f>IF(S337=0,AA337,Z337+SUM(G337:Q337)+AB337)</f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 t="s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3">
        <f>V337/5.5</f>
        <v>0</v>
      </c>
      <c r="Z337" s="16">
        <f>ROUND(Y337,0)</f>
        <v>0</v>
      </c>
      <c r="AA337" s="17">
        <v>0</v>
      </c>
      <c r="AB337" s="17">
        <v>0</v>
      </c>
      <c r="AC337" s="14" t="s">
        <v>56</v>
      </c>
      <c r="AD337" s="18">
        <v>44439</v>
      </c>
      <c r="AE337" s="14" t="s">
        <v>43</v>
      </c>
      <c r="AF337" s="14" t="s">
        <v>61</v>
      </c>
      <c r="AG337" s="19" t="s">
        <v>54</v>
      </c>
      <c r="AH337" s="14" t="s">
        <v>55</v>
      </c>
      <c r="AI337" s="20">
        <f>F337-AN337</f>
        <v>0</v>
      </c>
      <c r="AJ337" s="17">
        <v>0</v>
      </c>
      <c r="AK337" s="21" t="str">
        <f>IF(AI337=0,"-",AJ337/AI337)</f>
        <v>-</v>
      </c>
      <c r="AL337" s="17">
        <v>0</v>
      </c>
      <c r="AM337" s="22">
        <f>IF(AL337=0,0,AL337/AI337)</f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9">
        <v>0</v>
      </c>
    </row>
    <row r="338" spans="1:52" ht="15" customHeight="1" x14ac:dyDescent="0.25">
      <c r="A338" s="14">
        <v>253</v>
      </c>
      <c r="B338" s="15">
        <v>12489</v>
      </c>
      <c r="C338" s="15">
        <v>52</v>
      </c>
      <c r="D338" s="15">
        <v>156311067</v>
      </c>
      <c r="E338" s="15" t="s">
        <v>96</v>
      </c>
      <c r="F338" s="16">
        <f>IF(S338=0,AA338,Z338+SUM(G338:Q338)+AB338)</f>
        <v>104</v>
      </c>
      <c r="G338" s="17">
        <v>0</v>
      </c>
      <c r="H338" s="17">
        <v>3</v>
      </c>
      <c r="I338" s="17">
        <v>0</v>
      </c>
      <c r="J338" s="17">
        <v>0</v>
      </c>
      <c r="K338" s="17">
        <v>0</v>
      </c>
      <c r="L338" s="17">
        <v>1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 t="s">
        <v>114</v>
      </c>
      <c r="S338" s="17">
        <v>1</v>
      </c>
      <c r="T338" s="17">
        <v>1</v>
      </c>
      <c r="U338" s="17">
        <v>0</v>
      </c>
      <c r="V338" s="17">
        <v>548.4</v>
      </c>
      <c r="W338" s="17">
        <v>0</v>
      </c>
      <c r="X338" s="17">
        <v>0</v>
      </c>
      <c r="Y338" s="23">
        <f>V338/5.5</f>
        <v>99.709090909090904</v>
      </c>
      <c r="Z338" s="16">
        <f>ROUND(Y338,0)</f>
        <v>100</v>
      </c>
      <c r="AA338" s="17">
        <v>103</v>
      </c>
      <c r="AB338" s="17">
        <v>0</v>
      </c>
      <c r="AC338" s="14" t="s">
        <v>56</v>
      </c>
      <c r="AD338" s="18">
        <v>44439</v>
      </c>
      <c r="AE338" s="14" t="s">
        <v>43</v>
      </c>
      <c r="AF338" s="14" t="s">
        <v>61</v>
      </c>
      <c r="AG338" s="19" t="s">
        <v>54</v>
      </c>
      <c r="AH338" s="14" t="s">
        <v>55</v>
      </c>
      <c r="AI338" s="20">
        <f>F338-AN338</f>
        <v>104</v>
      </c>
      <c r="AJ338" s="17">
        <v>91</v>
      </c>
      <c r="AK338" s="21">
        <f>IF(AI338=0,"-",AJ338/AI338)</f>
        <v>0.875</v>
      </c>
      <c r="AL338" s="17">
        <v>0</v>
      </c>
      <c r="AM338" s="22">
        <f>IF(AL338=0,0,AL338/AI338)</f>
        <v>0</v>
      </c>
      <c r="AN338" s="17">
        <v>0</v>
      </c>
      <c r="AO338" s="17">
        <v>0</v>
      </c>
      <c r="AP338" s="17">
        <v>2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9">
        <v>0</v>
      </c>
    </row>
    <row r="339" spans="1:52" ht="15" customHeight="1" x14ac:dyDescent="0.25">
      <c r="A339" s="14">
        <v>109</v>
      </c>
      <c r="B339" s="15">
        <v>12490</v>
      </c>
      <c r="C339" s="15">
        <v>52</v>
      </c>
      <c r="D339" s="15">
        <v>157311062</v>
      </c>
      <c r="E339" s="15" t="s">
        <v>96</v>
      </c>
      <c r="F339" s="16">
        <f>IF(S339=0,AA339,Z339+SUM(G339:Q339)+AB339)</f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 t="s">
        <v>0</v>
      </c>
      <c r="S339" s="17">
        <v>99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3">
        <f>V339/5.5</f>
        <v>0</v>
      </c>
      <c r="Z339" s="16">
        <f>ROUND(Y339,0)</f>
        <v>0</v>
      </c>
      <c r="AA339" s="17">
        <v>0</v>
      </c>
      <c r="AB339" s="17">
        <v>0</v>
      </c>
      <c r="AC339" s="14" t="s">
        <v>56</v>
      </c>
      <c r="AD339" s="18">
        <v>44439</v>
      </c>
      <c r="AE339" s="14" t="s">
        <v>43</v>
      </c>
      <c r="AF339" s="14" t="s">
        <v>61</v>
      </c>
      <c r="AG339" s="19" t="s">
        <v>54</v>
      </c>
      <c r="AH339" s="14" t="s">
        <v>55</v>
      </c>
      <c r="AI339" s="20">
        <f>F339-AN339</f>
        <v>0</v>
      </c>
      <c r="AJ339" s="17">
        <v>0</v>
      </c>
      <c r="AK339" s="21" t="str">
        <f>IF(AI339=0,"-",AJ339/AI339)</f>
        <v>-</v>
      </c>
      <c r="AL339" s="17">
        <v>0</v>
      </c>
      <c r="AM339" s="22">
        <f>IF(AL339=0,0,AL339/AI339)</f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9">
        <v>0</v>
      </c>
    </row>
    <row r="340" spans="1:52" ht="15" customHeight="1" x14ac:dyDescent="0.25">
      <c r="A340" s="14">
        <v>263</v>
      </c>
      <c r="B340" s="15">
        <v>12491</v>
      </c>
      <c r="C340" s="15">
        <v>52</v>
      </c>
      <c r="D340" s="15">
        <v>157311147</v>
      </c>
      <c r="E340" s="15" t="s">
        <v>96</v>
      </c>
      <c r="F340" s="16">
        <f>IF(S340=0,AA340,Z340+SUM(G340:Q340)+AB340)</f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 t="s">
        <v>0</v>
      </c>
      <c r="S340" s="17">
        <v>99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23">
        <f>V340/5.5</f>
        <v>0</v>
      </c>
      <c r="Z340" s="16">
        <f>ROUND(Y340,0)</f>
        <v>0</v>
      </c>
      <c r="AA340" s="17">
        <v>0</v>
      </c>
      <c r="AB340" s="17">
        <v>0</v>
      </c>
      <c r="AC340" s="14" t="s">
        <v>56</v>
      </c>
      <c r="AD340" s="18">
        <v>44439</v>
      </c>
      <c r="AE340" s="14" t="s">
        <v>43</v>
      </c>
      <c r="AF340" s="14" t="s">
        <v>61</v>
      </c>
      <c r="AG340" s="19" t="s">
        <v>54</v>
      </c>
      <c r="AH340" s="14" t="s">
        <v>55</v>
      </c>
      <c r="AI340" s="20">
        <f>F340-AN340</f>
        <v>0</v>
      </c>
      <c r="AJ340" s="17">
        <v>0</v>
      </c>
      <c r="AK340" s="21" t="str">
        <f>IF(AI340=0,"-",AJ340/AI340)</f>
        <v>-</v>
      </c>
      <c r="AL340" s="17">
        <v>0</v>
      </c>
      <c r="AM340" s="22">
        <f>IF(AL340=0,0,AL340/AI340)</f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9">
        <v>0</v>
      </c>
    </row>
    <row r="341" spans="1:52" ht="15" customHeight="1" x14ac:dyDescent="0.25">
      <c r="A341" s="14">
        <v>114</v>
      </c>
      <c r="B341" s="15">
        <v>12492</v>
      </c>
      <c r="C341" s="15">
        <v>52</v>
      </c>
      <c r="D341" s="15">
        <v>157311148</v>
      </c>
      <c r="E341" s="15" t="s">
        <v>96</v>
      </c>
      <c r="F341" s="16">
        <f>IF(S341=0,AA341,Z341+SUM(G341:Q341)+AB341)</f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 t="s">
        <v>0</v>
      </c>
      <c r="S341" s="17">
        <v>99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23">
        <f>V341/5.5</f>
        <v>0</v>
      </c>
      <c r="Z341" s="16">
        <f>ROUND(Y341,0)</f>
        <v>0</v>
      </c>
      <c r="AA341" s="17">
        <v>0</v>
      </c>
      <c r="AB341" s="17">
        <v>0</v>
      </c>
      <c r="AC341" s="14" t="s">
        <v>56</v>
      </c>
      <c r="AD341" s="18">
        <v>44439</v>
      </c>
      <c r="AE341" s="14" t="s">
        <v>43</v>
      </c>
      <c r="AF341" s="14" t="s">
        <v>61</v>
      </c>
      <c r="AG341" s="19" t="s">
        <v>54</v>
      </c>
      <c r="AH341" s="14" t="s">
        <v>55</v>
      </c>
      <c r="AI341" s="20">
        <f>F341-AN341</f>
        <v>0</v>
      </c>
      <c r="AJ341" s="17">
        <v>0</v>
      </c>
      <c r="AK341" s="21" t="str">
        <f>IF(AI341=0,"-",AJ341/AI341)</f>
        <v>-</v>
      </c>
      <c r="AL341" s="17">
        <v>0</v>
      </c>
      <c r="AM341" s="22">
        <f>IF(AL341=0,0,AL341/AI341)</f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9">
        <v>0</v>
      </c>
    </row>
    <row r="342" spans="1:52" ht="15" customHeight="1" x14ac:dyDescent="0.25">
      <c r="A342" s="14">
        <v>113</v>
      </c>
      <c r="B342" s="15">
        <v>12493</v>
      </c>
      <c r="C342" s="15">
        <v>52</v>
      </c>
      <c r="D342" s="15">
        <v>157311150</v>
      </c>
      <c r="E342" s="15" t="s">
        <v>96</v>
      </c>
      <c r="F342" s="16">
        <f>IF(S342=0,AA342,Z342+SUM(G342:Q342)+AB342)</f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 t="s">
        <v>0</v>
      </c>
      <c r="S342" s="17">
        <v>99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23">
        <f>V342/5.5</f>
        <v>0</v>
      </c>
      <c r="Z342" s="16">
        <f>ROUND(Y342,0)</f>
        <v>0</v>
      </c>
      <c r="AA342" s="17">
        <v>0</v>
      </c>
      <c r="AB342" s="17">
        <v>0</v>
      </c>
      <c r="AC342" s="14" t="s">
        <v>56</v>
      </c>
      <c r="AD342" s="18">
        <v>44439</v>
      </c>
      <c r="AE342" s="14" t="s">
        <v>43</v>
      </c>
      <c r="AF342" s="14" t="s">
        <v>61</v>
      </c>
      <c r="AG342" s="19" t="s">
        <v>54</v>
      </c>
      <c r="AH342" s="14" t="s">
        <v>55</v>
      </c>
      <c r="AI342" s="20">
        <f>F342-AN342</f>
        <v>0</v>
      </c>
      <c r="AJ342" s="17">
        <v>0</v>
      </c>
      <c r="AK342" s="21" t="str">
        <f>IF(AI342=0,"-",AJ342/AI342)</f>
        <v>-</v>
      </c>
      <c r="AL342" s="17">
        <v>0</v>
      </c>
      <c r="AM342" s="22">
        <f>IF(AL342=0,0,AL342/AI342)</f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9">
        <v>0</v>
      </c>
    </row>
    <row r="343" spans="1:52" ht="15" customHeight="1" x14ac:dyDescent="0.25">
      <c r="A343" s="14">
        <v>76</v>
      </c>
      <c r="B343" s="15">
        <v>12509</v>
      </c>
      <c r="C343" s="15">
        <v>9</v>
      </c>
      <c r="D343" s="15">
        <v>152309011</v>
      </c>
      <c r="E343" s="15" t="s">
        <v>92</v>
      </c>
      <c r="F343" s="16">
        <f>IF(S343=0,AA343,Z343+SUM(G343:Q343)+AB343)</f>
        <v>17</v>
      </c>
      <c r="G343" s="17">
        <v>0</v>
      </c>
      <c r="H343" s="17">
        <v>0</v>
      </c>
      <c r="I343" s="17">
        <v>0</v>
      </c>
      <c r="J343" s="17">
        <v>0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 t="s">
        <v>0</v>
      </c>
      <c r="S343" s="17">
        <v>2</v>
      </c>
      <c r="T343" s="17">
        <v>1</v>
      </c>
      <c r="U343" s="17">
        <v>0</v>
      </c>
      <c r="V343" s="17">
        <v>86.8</v>
      </c>
      <c r="W343" s="17">
        <v>1</v>
      </c>
      <c r="X343" s="17">
        <v>5</v>
      </c>
      <c r="Y343" s="23">
        <f>V343/5.5</f>
        <v>15.781818181818181</v>
      </c>
      <c r="Z343" s="16">
        <f>ROUND(Y343,0)</f>
        <v>16</v>
      </c>
      <c r="AA343" s="17">
        <v>17</v>
      </c>
      <c r="AB343" s="17">
        <v>0</v>
      </c>
      <c r="AC343" s="14" t="s">
        <v>56</v>
      </c>
      <c r="AD343" s="18">
        <v>44439</v>
      </c>
      <c r="AE343" s="14" t="s">
        <v>43</v>
      </c>
      <c r="AF343" s="14" t="s">
        <v>61</v>
      </c>
      <c r="AG343" s="19" t="s">
        <v>54</v>
      </c>
      <c r="AH343" s="14" t="s">
        <v>55</v>
      </c>
      <c r="AI343" s="20">
        <f>F343-AN343</f>
        <v>17</v>
      </c>
      <c r="AJ343" s="17">
        <v>12</v>
      </c>
      <c r="AK343" s="21">
        <f>IF(AI343=0,"-",AJ343/AI343)</f>
        <v>0.70588235294117652</v>
      </c>
      <c r="AL343" s="17">
        <v>0</v>
      </c>
      <c r="AM343" s="22">
        <f>IF(AL343=0,0,AL343/AI343)</f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1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9">
        <v>0</v>
      </c>
    </row>
    <row r="344" spans="1:52" ht="15" customHeight="1" x14ac:dyDescent="0.25">
      <c r="A344" s="14">
        <v>181</v>
      </c>
      <c r="B344" s="15">
        <v>12510</v>
      </c>
      <c r="C344" s="15">
        <v>9</v>
      </c>
      <c r="D344" s="15">
        <v>152309056</v>
      </c>
      <c r="E344" s="15" t="s">
        <v>92</v>
      </c>
      <c r="F344" s="16">
        <f>IF(S344=0,AA344,Z344+SUM(G344:Q344)+AB344)</f>
        <v>27</v>
      </c>
      <c r="G344" s="17">
        <v>0</v>
      </c>
      <c r="H344" s="17">
        <v>2</v>
      </c>
      <c r="I344" s="17">
        <v>0</v>
      </c>
      <c r="J344" s="17">
        <v>0</v>
      </c>
      <c r="K344" s="17">
        <v>1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 t="s">
        <v>0</v>
      </c>
      <c r="S344" s="17">
        <v>2</v>
      </c>
      <c r="T344" s="17">
        <v>1</v>
      </c>
      <c r="U344" s="17">
        <v>0</v>
      </c>
      <c r="V344" s="17">
        <v>133.9</v>
      </c>
      <c r="W344" s="17">
        <v>1</v>
      </c>
      <c r="X344" s="17">
        <v>5</v>
      </c>
      <c r="Y344" s="23">
        <f>V344/5.5</f>
        <v>24.345454545454547</v>
      </c>
      <c r="Z344" s="16">
        <f>ROUND(Y344,0)</f>
        <v>24</v>
      </c>
      <c r="AA344" s="17">
        <v>27</v>
      </c>
      <c r="AB344" s="17">
        <v>0</v>
      </c>
      <c r="AC344" s="14" t="s">
        <v>56</v>
      </c>
      <c r="AD344" s="18">
        <v>44439</v>
      </c>
      <c r="AE344" s="14" t="s">
        <v>43</v>
      </c>
      <c r="AF344" s="14" t="s">
        <v>61</v>
      </c>
      <c r="AG344" s="19" t="s">
        <v>54</v>
      </c>
      <c r="AH344" s="14" t="s">
        <v>55</v>
      </c>
      <c r="AI344" s="20">
        <f>F344-AN344</f>
        <v>23</v>
      </c>
      <c r="AJ344" s="17">
        <v>20</v>
      </c>
      <c r="AK344" s="21">
        <f>IF(AI344=0,"-",AJ344/AI344)</f>
        <v>0.86956521739130432</v>
      </c>
      <c r="AL344" s="17">
        <v>0</v>
      </c>
      <c r="AM344" s="22">
        <f>IF(AL344=0,0,AL344/AI344)</f>
        <v>0</v>
      </c>
      <c r="AN344" s="17">
        <v>4</v>
      </c>
      <c r="AO344" s="17">
        <v>0</v>
      </c>
      <c r="AP344" s="17">
        <v>1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9">
        <v>0</v>
      </c>
    </row>
    <row r="345" spans="1:52" ht="15" customHeight="1" x14ac:dyDescent="0.25">
      <c r="A345" s="14">
        <v>190</v>
      </c>
      <c r="B345" s="15">
        <v>12511</v>
      </c>
      <c r="C345" s="15">
        <v>9</v>
      </c>
      <c r="D345" s="15">
        <v>152309057</v>
      </c>
      <c r="E345" s="15" t="s">
        <v>92</v>
      </c>
      <c r="F345" s="16">
        <f>IF(S345=0,AA345,Z345+SUM(G345:Q345)+AB345)</f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0</v>
      </c>
      <c r="S345" s="17">
        <v>99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23">
        <f>V345/5.5</f>
        <v>0</v>
      </c>
      <c r="Z345" s="16">
        <f>ROUND(Y345,0)</f>
        <v>0</v>
      </c>
      <c r="AA345" s="17">
        <v>0</v>
      </c>
      <c r="AB345" s="17">
        <v>0</v>
      </c>
      <c r="AC345" s="14" t="s">
        <v>56</v>
      </c>
      <c r="AD345" s="18">
        <v>44439</v>
      </c>
      <c r="AE345" s="14" t="s">
        <v>43</v>
      </c>
      <c r="AF345" s="14" t="s">
        <v>61</v>
      </c>
      <c r="AG345" s="19" t="s">
        <v>54</v>
      </c>
      <c r="AH345" s="14" t="s">
        <v>55</v>
      </c>
      <c r="AI345" s="20">
        <f>F345-AN345</f>
        <v>0</v>
      </c>
      <c r="AJ345" s="17">
        <v>0</v>
      </c>
      <c r="AK345" s="21" t="str">
        <f>IF(AI345=0,"-",AJ345/AI345)</f>
        <v>-</v>
      </c>
      <c r="AL345" s="17">
        <v>0</v>
      </c>
      <c r="AM345" s="22">
        <f>IF(AL345=0,0,AL345/AI345)</f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9">
        <v>0</v>
      </c>
    </row>
    <row r="346" spans="1:52" ht="15" customHeight="1" x14ac:dyDescent="0.25">
      <c r="A346" s="14">
        <v>213</v>
      </c>
      <c r="B346" s="15">
        <v>12512</v>
      </c>
      <c r="C346" s="15">
        <v>9</v>
      </c>
      <c r="D346" s="15">
        <v>153309043</v>
      </c>
      <c r="E346" s="15" t="s">
        <v>92</v>
      </c>
      <c r="F346" s="16">
        <f>IF(S346=0,AA346,Z346+SUM(G346:Q346)+AB346)</f>
        <v>32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2</v>
      </c>
      <c r="T346" s="17">
        <v>1</v>
      </c>
      <c r="U346" s="17">
        <v>0</v>
      </c>
      <c r="V346" s="17">
        <v>174</v>
      </c>
      <c r="W346" s="17">
        <v>1</v>
      </c>
      <c r="X346" s="17">
        <v>5.5</v>
      </c>
      <c r="Y346" s="23">
        <f>V346/5.5</f>
        <v>31.636363636363637</v>
      </c>
      <c r="Z346" s="16">
        <f>ROUND(Y346,0)</f>
        <v>32</v>
      </c>
      <c r="AA346" s="17">
        <v>30</v>
      </c>
      <c r="AB346" s="17">
        <v>0</v>
      </c>
      <c r="AC346" s="14" t="s">
        <v>56</v>
      </c>
      <c r="AD346" s="18">
        <v>44439</v>
      </c>
      <c r="AE346" s="14" t="s">
        <v>43</v>
      </c>
      <c r="AF346" s="14" t="s">
        <v>61</v>
      </c>
      <c r="AG346" s="19" t="s">
        <v>54</v>
      </c>
      <c r="AH346" s="14" t="s">
        <v>55</v>
      </c>
      <c r="AI346" s="20">
        <f>F346-AN346</f>
        <v>32</v>
      </c>
      <c r="AJ346" s="17">
        <v>25</v>
      </c>
      <c r="AK346" s="21">
        <f>IF(AI346=0,"-",AJ346/AI346)</f>
        <v>0.78125</v>
      </c>
      <c r="AL346" s="17">
        <v>1</v>
      </c>
      <c r="AM346" s="22">
        <f>IF(AL346=0,0,AL346/AI346)</f>
        <v>3.125E-2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9">
        <v>0</v>
      </c>
    </row>
    <row r="347" spans="1:52" ht="15" customHeight="1" x14ac:dyDescent="0.25">
      <c r="A347" s="14">
        <v>366</v>
      </c>
      <c r="B347" s="15">
        <v>12513</v>
      </c>
      <c r="C347" s="15">
        <v>9</v>
      </c>
      <c r="D347" s="15">
        <v>153309044</v>
      </c>
      <c r="E347" s="15" t="s">
        <v>92</v>
      </c>
      <c r="F347" s="16">
        <f>IF(S347=0,AA347,Z347+SUM(G347:Q347)+AB347)</f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 t="s">
        <v>0</v>
      </c>
      <c r="S347" s="17">
        <v>99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23">
        <f>V347/5.5</f>
        <v>0</v>
      </c>
      <c r="Z347" s="16">
        <f>ROUND(Y347,0)</f>
        <v>0</v>
      </c>
      <c r="AA347" s="17">
        <v>0</v>
      </c>
      <c r="AB347" s="17">
        <v>0</v>
      </c>
      <c r="AC347" s="14" t="s">
        <v>56</v>
      </c>
      <c r="AD347" s="18">
        <v>44439</v>
      </c>
      <c r="AE347" s="14" t="s">
        <v>43</v>
      </c>
      <c r="AF347" s="14" t="s">
        <v>61</v>
      </c>
      <c r="AG347" s="19" t="s">
        <v>54</v>
      </c>
      <c r="AH347" s="14" t="s">
        <v>55</v>
      </c>
      <c r="AI347" s="20">
        <f>F347-AN347</f>
        <v>0</v>
      </c>
      <c r="AJ347" s="17">
        <v>0</v>
      </c>
      <c r="AK347" s="21" t="str">
        <f>IF(AI347=0,"-",AJ347/AI347)</f>
        <v>-</v>
      </c>
      <c r="AL347" s="17">
        <v>0</v>
      </c>
      <c r="AM347" s="22">
        <f>IF(AL347=0,0,AL347/AI347)</f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9">
        <v>0</v>
      </c>
    </row>
    <row r="348" spans="1:52" ht="15" customHeight="1" x14ac:dyDescent="0.25">
      <c r="A348" s="14">
        <v>277</v>
      </c>
      <c r="B348" s="15">
        <v>12514</v>
      </c>
      <c r="C348" s="15">
        <v>9</v>
      </c>
      <c r="D348" s="15">
        <v>156311002</v>
      </c>
      <c r="E348" s="15" t="s">
        <v>63</v>
      </c>
      <c r="F348" s="16">
        <f>IF(S348=0,AA348,Z348+SUM(G348:Q348)+AB348)</f>
        <v>17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 t="s">
        <v>0</v>
      </c>
      <c r="S348" s="17">
        <v>1</v>
      </c>
      <c r="T348" s="17">
        <v>1</v>
      </c>
      <c r="U348" s="17">
        <v>0</v>
      </c>
      <c r="V348" s="17">
        <v>90.8</v>
      </c>
      <c r="W348" s="17">
        <v>0</v>
      </c>
      <c r="X348" s="17">
        <v>0</v>
      </c>
      <c r="Y348" s="23">
        <f>V348/5.5</f>
        <v>16.509090909090908</v>
      </c>
      <c r="Z348" s="16">
        <f>ROUND(Y348,0)</f>
        <v>17</v>
      </c>
      <c r="AA348" s="17">
        <v>18</v>
      </c>
      <c r="AB348" s="17">
        <v>0</v>
      </c>
      <c r="AC348" s="14" t="s">
        <v>56</v>
      </c>
      <c r="AD348" s="18">
        <v>44439</v>
      </c>
      <c r="AE348" s="14" t="s">
        <v>43</v>
      </c>
      <c r="AF348" s="14" t="s">
        <v>61</v>
      </c>
      <c r="AG348" s="19" t="s">
        <v>54</v>
      </c>
      <c r="AH348" s="14" t="s">
        <v>55</v>
      </c>
      <c r="AI348" s="20">
        <f>F348-AN348</f>
        <v>15</v>
      </c>
      <c r="AJ348" s="17">
        <v>15</v>
      </c>
      <c r="AK348" s="21">
        <f>IF(AI348=0,"-",AJ348/AI348)</f>
        <v>1</v>
      </c>
      <c r="AL348" s="17">
        <v>0</v>
      </c>
      <c r="AM348" s="22">
        <f>IF(AL348=0,0,AL348/AI348)</f>
        <v>0</v>
      </c>
      <c r="AN348" s="17">
        <v>2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9">
        <v>0</v>
      </c>
    </row>
    <row r="349" spans="1:52" ht="15" customHeight="1" x14ac:dyDescent="0.25">
      <c r="A349" s="14">
        <v>77</v>
      </c>
      <c r="B349" s="15">
        <v>12515</v>
      </c>
      <c r="C349" s="15">
        <v>9</v>
      </c>
      <c r="D349" s="15">
        <v>156311048</v>
      </c>
      <c r="E349" s="15" t="s">
        <v>63</v>
      </c>
      <c r="F349" s="16">
        <f>IF(S349=0,AA349,Z349+SUM(G349:Q349)+AB349)</f>
        <v>2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 t="s">
        <v>0</v>
      </c>
      <c r="S349" s="17">
        <v>1</v>
      </c>
      <c r="T349" s="17">
        <v>1</v>
      </c>
      <c r="U349" s="17">
        <v>0</v>
      </c>
      <c r="V349" s="17">
        <v>11.6</v>
      </c>
      <c r="W349" s="17">
        <v>0</v>
      </c>
      <c r="X349" s="17">
        <v>0</v>
      </c>
      <c r="Y349" s="23">
        <f>V349/5.5</f>
        <v>2.1090909090909089</v>
      </c>
      <c r="Z349" s="16">
        <f>ROUND(Y349,0)</f>
        <v>2</v>
      </c>
      <c r="AA349" s="17">
        <v>2</v>
      </c>
      <c r="AB349" s="17">
        <v>0</v>
      </c>
      <c r="AC349" s="14" t="s">
        <v>56</v>
      </c>
      <c r="AD349" s="18">
        <v>44439</v>
      </c>
      <c r="AE349" s="14" t="s">
        <v>43</v>
      </c>
      <c r="AF349" s="14" t="s">
        <v>61</v>
      </c>
      <c r="AG349" s="19" t="s">
        <v>54</v>
      </c>
      <c r="AH349" s="14" t="s">
        <v>55</v>
      </c>
      <c r="AI349" s="20">
        <f>F349-AN349</f>
        <v>2</v>
      </c>
      <c r="AJ349" s="17">
        <v>1</v>
      </c>
      <c r="AK349" s="21">
        <f>IF(AI349=0,"-",AJ349/AI349)</f>
        <v>0.5</v>
      </c>
      <c r="AL349" s="17">
        <v>0</v>
      </c>
      <c r="AM349" s="22">
        <f>IF(AL349=0,0,AL349/AI349)</f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9">
        <v>0</v>
      </c>
    </row>
    <row r="350" spans="1:52" ht="15" customHeight="1" x14ac:dyDescent="0.25">
      <c r="A350" s="14">
        <v>2</v>
      </c>
      <c r="B350" s="15">
        <v>12516</v>
      </c>
      <c r="C350" s="15">
        <v>9</v>
      </c>
      <c r="D350" s="15">
        <v>156311049</v>
      </c>
      <c r="E350" s="15" t="s">
        <v>63</v>
      </c>
      <c r="F350" s="16">
        <f>IF(S350=0,AA350,Z350+SUM(G350:Q350)+AB350)</f>
        <v>12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1</v>
      </c>
      <c r="T350" s="17">
        <v>0</v>
      </c>
      <c r="U350" s="17">
        <v>0</v>
      </c>
      <c r="V350" s="17">
        <v>68.7</v>
      </c>
      <c r="W350" s="17">
        <v>0</v>
      </c>
      <c r="X350" s="17">
        <v>0</v>
      </c>
      <c r="Y350" s="23">
        <f>V350/5.5</f>
        <v>12.490909090909092</v>
      </c>
      <c r="Z350" s="16">
        <f>ROUND(Y350,0)</f>
        <v>12</v>
      </c>
      <c r="AA350" s="17">
        <v>12</v>
      </c>
      <c r="AB350" s="17">
        <v>0</v>
      </c>
      <c r="AC350" s="14" t="s">
        <v>56</v>
      </c>
      <c r="AD350" s="18">
        <v>44439</v>
      </c>
      <c r="AE350" s="14" t="s">
        <v>43</v>
      </c>
      <c r="AF350" s="14" t="s">
        <v>61</v>
      </c>
      <c r="AG350" s="19" t="s">
        <v>54</v>
      </c>
      <c r="AH350" s="14" t="s">
        <v>55</v>
      </c>
      <c r="AI350" s="20">
        <f>F350-AN350</f>
        <v>12</v>
      </c>
      <c r="AJ350" s="17">
        <v>12</v>
      </c>
      <c r="AK350" s="21">
        <f>IF(AI350=0,"-",AJ350/AI350)</f>
        <v>1</v>
      </c>
      <c r="AL350" s="17">
        <v>1</v>
      </c>
      <c r="AM350" s="22">
        <f>IF(AL350=0,0,AL350/AI350)</f>
        <v>8.3333333333333329E-2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9">
        <v>0</v>
      </c>
    </row>
    <row r="351" spans="1:52" ht="15" customHeight="1" x14ac:dyDescent="0.25">
      <c r="A351" s="14">
        <v>97</v>
      </c>
      <c r="B351" s="15">
        <v>12517</v>
      </c>
      <c r="C351" s="15">
        <v>9</v>
      </c>
      <c r="D351" s="15">
        <v>156311051</v>
      </c>
      <c r="E351" s="15" t="s">
        <v>63</v>
      </c>
      <c r="F351" s="16">
        <f>IF(S351=0,AA351,Z351+SUM(G351:Q351)+AB351)</f>
        <v>15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 t="s">
        <v>0</v>
      </c>
      <c r="S351" s="17">
        <v>1</v>
      </c>
      <c r="T351" s="17">
        <v>1</v>
      </c>
      <c r="U351" s="17">
        <v>0</v>
      </c>
      <c r="V351" s="17">
        <v>80.400000000000006</v>
      </c>
      <c r="W351" s="17">
        <v>0</v>
      </c>
      <c r="X351" s="17">
        <v>0</v>
      </c>
      <c r="Y351" s="23">
        <f>V351/5.5</f>
        <v>14.618181818181819</v>
      </c>
      <c r="Z351" s="16">
        <f>ROUND(Y351,0)</f>
        <v>15</v>
      </c>
      <c r="AA351" s="17">
        <v>16</v>
      </c>
      <c r="AB351" s="17">
        <v>0</v>
      </c>
      <c r="AC351" s="14" t="s">
        <v>56</v>
      </c>
      <c r="AD351" s="18">
        <v>44439</v>
      </c>
      <c r="AE351" s="14" t="s">
        <v>43</v>
      </c>
      <c r="AF351" s="14" t="s">
        <v>61</v>
      </c>
      <c r="AG351" s="19" t="s">
        <v>54</v>
      </c>
      <c r="AH351" s="14" t="s">
        <v>55</v>
      </c>
      <c r="AI351" s="20">
        <f>F351-AN351</f>
        <v>14</v>
      </c>
      <c r="AJ351" s="17">
        <v>14</v>
      </c>
      <c r="AK351" s="21">
        <f>IF(AI351=0,"-",AJ351/AI351)</f>
        <v>1</v>
      </c>
      <c r="AL351" s="17">
        <v>1</v>
      </c>
      <c r="AM351" s="22">
        <f>IF(AL351=0,0,AL351/AI351)</f>
        <v>7.1428571428571425E-2</v>
      </c>
      <c r="AN351" s="17">
        <v>1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9">
        <v>0</v>
      </c>
    </row>
    <row r="352" spans="1:52" ht="15" customHeight="1" x14ac:dyDescent="0.25">
      <c r="A352" s="14">
        <v>131</v>
      </c>
      <c r="B352" s="15">
        <v>12518</v>
      </c>
      <c r="C352" s="15">
        <v>9</v>
      </c>
      <c r="D352" s="15">
        <v>154309009</v>
      </c>
      <c r="E352" s="15" t="s">
        <v>104</v>
      </c>
      <c r="F352" s="16">
        <f>IF(S352=0,AA352,Z352+SUM(G352:Q352)+AB352)</f>
        <v>6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 t="s">
        <v>0</v>
      </c>
      <c r="S352" s="17">
        <v>2</v>
      </c>
      <c r="T352" s="17">
        <v>1</v>
      </c>
      <c r="U352" s="17">
        <v>0</v>
      </c>
      <c r="V352" s="17">
        <v>35.299999999999997</v>
      </c>
      <c r="W352" s="17">
        <v>1</v>
      </c>
      <c r="X352" s="17">
        <v>5.6</v>
      </c>
      <c r="Y352" s="23">
        <f>V352/5.5</f>
        <v>6.418181818181818</v>
      </c>
      <c r="Z352" s="16">
        <f>ROUND(Y352,0)</f>
        <v>6</v>
      </c>
      <c r="AA352" s="17">
        <v>6</v>
      </c>
      <c r="AB352" s="17">
        <v>0</v>
      </c>
      <c r="AC352" s="14" t="s">
        <v>56</v>
      </c>
      <c r="AD352" s="18">
        <v>44439</v>
      </c>
      <c r="AE352" s="14" t="s">
        <v>43</v>
      </c>
      <c r="AF352" s="14" t="s">
        <v>61</v>
      </c>
      <c r="AG352" s="19" t="s">
        <v>54</v>
      </c>
      <c r="AH352" s="14" t="s">
        <v>55</v>
      </c>
      <c r="AI352" s="20">
        <f>F352-AN352</f>
        <v>6</v>
      </c>
      <c r="AJ352" s="17">
        <v>3</v>
      </c>
      <c r="AK352" s="21">
        <f>IF(AI352=0,"-",AJ352/AI352)</f>
        <v>0.5</v>
      </c>
      <c r="AL352" s="17">
        <v>0</v>
      </c>
      <c r="AM352" s="22">
        <f>IF(AL352=0,0,AL352/AI352)</f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9">
        <v>0</v>
      </c>
    </row>
    <row r="353" spans="1:52" ht="15" customHeight="1" x14ac:dyDescent="0.25">
      <c r="A353" s="14">
        <v>129</v>
      </c>
      <c r="B353" s="15">
        <v>12519</v>
      </c>
      <c r="C353" s="15">
        <v>9</v>
      </c>
      <c r="D353" s="15">
        <v>154309010</v>
      </c>
      <c r="E353" s="15" t="s">
        <v>104</v>
      </c>
      <c r="F353" s="16">
        <f>IF(S353=0,AA353,Z353+SUM(G353:Q353)+AB353)</f>
        <v>6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 t="s">
        <v>0</v>
      </c>
      <c r="S353" s="17">
        <v>2</v>
      </c>
      <c r="T353" s="17">
        <v>1</v>
      </c>
      <c r="U353" s="17">
        <v>0</v>
      </c>
      <c r="V353" s="17">
        <v>31.9</v>
      </c>
      <c r="W353" s="17">
        <v>1</v>
      </c>
      <c r="X353" s="17">
        <v>5.6</v>
      </c>
      <c r="Y353" s="23">
        <f>V353/5.5</f>
        <v>5.8</v>
      </c>
      <c r="Z353" s="16">
        <f>ROUND(Y353,0)</f>
        <v>6</v>
      </c>
      <c r="AA353" s="17">
        <v>6</v>
      </c>
      <c r="AB353" s="17">
        <v>0</v>
      </c>
      <c r="AC353" s="14" t="s">
        <v>56</v>
      </c>
      <c r="AD353" s="18">
        <v>44439</v>
      </c>
      <c r="AE353" s="14" t="s">
        <v>43</v>
      </c>
      <c r="AF353" s="14" t="s">
        <v>61</v>
      </c>
      <c r="AG353" s="19" t="s">
        <v>54</v>
      </c>
      <c r="AH353" s="14" t="s">
        <v>55</v>
      </c>
      <c r="AI353" s="20">
        <f>F353-AN353</f>
        <v>5</v>
      </c>
      <c r="AJ353" s="17">
        <v>3</v>
      </c>
      <c r="AK353" s="21">
        <f>IF(AI353=0,"-",AJ353/AI353)</f>
        <v>0.6</v>
      </c>
      <c r="AL353" s="17">
        <v>0</v>
      </c>
      <c r="AM353" s="22">
        <f>IF(AL353=0,0,AL353/AI353)</f>
        <v>0</v>
      </c>
      <c r="AN353" s="17">
        <v>1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9">
        <v>0</v>
      </c>
    </row>
    <row r="354" spans="1:52" ht="15" customHeight="1" x14ac:dyDescent="0.25">
      <c r="A354" s="14">
        <v>357</v>
      </c>
      <c r="B354" s="15">
        <v>12957</v>
      </c>
      <c r="C354" s="15">
        <v>9</v>
      </c>
      <c r="D354" s="15">
        <v>155310010</v>
      </c>
      <c r="E354" s="15" t="s">
        <v>136</v>
      </c>
      <c r="F354" s="16">
        <f>IF(S354=0,AA354,Z354+SUM(G354:Q354)+AB354)</f>
        <v>5</v>
      </c>
      <c r="G354" s="17">
        <v>0</v>
      </c>
      <c r="H354" s="17">
        <v>1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0</v>
      </c>
      <c r="S354" s="17">
        <v>1</v>
      </c>
      <c r="T354" s="17">
        <v>1</v>
      </c>
      <c r="U354" s="17">
        <v>0</v>
      </c>
      <c r="V354" s="17">
        <v>24.4</v>
      </c>
      <c r="W354" s="17">
        <v>0</v>
      </c>
      <c r="X354" s="17">
        <v>0</v>
      </c>
      <c r="Y354" s="23">
        <f>V354/5.5</f>
        <v>4.4363636363636365</v>
      </c>
      <c r="Z354" s="16">
        <f>ROUND(Y354,0)</f>
        <v>4</v>
      </c>
      <c r="AA354" s="17">
        <v>6</v>
      </c>
      <c r="AB354" s="17">
        <v>0</v>
      </c>
      <c r="AC354" s="14" t="s">
        <v>56</v>
      </c>
      <c r="AD354" s="18">
        <v>44439</v>
      </c>
      <c r="AE354" s="14" t="s">
        <v>43</v>
      </c>
      <c r="AF354" s="14" t="s">
        <v>61</v>
      </c>
      <c r="AG354" s="19" t="s">
        <v>54</v>
      </c>
      <c r="AH354" s="14" t="s">
        <v>55</v>
      </c>
      <c r="AI354" s="20">
        <f>F354-AN354</f>
        <v>5</v>
      </c>
      <c r="AJ354" s="17">
        <v>4</v>
      </c>
      <c r="AK354" s="21">
        <f>IF(AI354=0,"-",AJ354/AI354)</f>
        <v>0.8</v>
      </c>
      <c r="AL354" s="17">
        <v>0</v>
      </c>
      <c r="AM354" s="22">
        <f>IF(AL354=0,0,AL354/AI354)</f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9">
        <v>0</v>
      </c>
    </row>
    <row r="355" spans="1:52" ht="15" customHeight="1" x14ac:dyDescent="0.25">
      <c r="A355" s="14">
        <v>339</v>
      </c>
      <c r="B355" s="15">
        <v>12958</v>
      </c>
      <c r="C355" s="15">
        <v>9</v>
      </c>
      <c r="D355" s="15">
        <v>155310011</v>
      </c>
      <c r="E355" s="15" t="s">
        <v>136</v>
      </c>
      <c r="F355" s="16">
        <f>IF(S355=0,AA355,Z355+SUM(G355:Q355)+AB355)</f>
        <v>6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30.7</v>
      </c>
      <c r="W355" s="17">
        <v>0</v>
      </c>
      <c r="X355" s="17">
        <v>0</v>
      </c>
      <c r="Y355" s="23">
        <f>V355/5.5</f>
        <v>5.581818181818182</v>
      </c>
      <c r="Z355" s="16">
        <f>ROUND(Y355,0)</f>
        <v>6</v>
      </c>
      <c r="AA355" s="17">
        <v>6</v>
      </c>
      <c r="AB355" s="17">
        <v>0</v>
      </c>
      <c r="AC355" s="14" t="s">
        <v>56</v>
      </c>
      <c r="AD355" s="18">
        <v>44439</v>
      </c>
      <c r="AE355" s="14" t="s">
        <v>43</v>
      </c>
      <c r="AF355" s="14" t="s">
        <v>61</v>
      </c>
      <c r="AG355" s="19" t="s">
        <v>54</v>
      </c>
      <c r="AH355" s="14" t="s">
        <v>55</v>
      </c>
      <c r="AI355" s="20">
        <f>F355-AN355</f>
        <v>6</v>
      </c>
      <c r="AJ355" s="17">
        <v>3</v>
      </c>
      <c r="AK355" s="21">
        <f>IF(AI355=0,"-",AJ355/AI355)</f>
        <v>0.5</v>
      </c>
      <c r="AL355" s="17">
        <v>0</v>
      </c>
      <c r="AM355" s="22">
        <f>IF(AL355=0,0,AL355/AI355)</f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9">
        <v>0</v>
      </c>
    </row>
    <row r="356" spans="1:52" ht="15" customHeight="1" x14ac:dyDescent="0.25">
      <c r="A356" s="14">
        <v>362</v>
      </c>
      <c r="B356" s="15">
        <v>12959</v>
      </c>
      <c r="C356" s="15">
        <v>9</v>
      </c>
      <c r="D356" s="15">
        <v>155310012</v>
      </c>
      <c r="E356" s="15" t="s">
        <v>136</v>
      </c>
      <c r="F356" s="16">
        <f>IF(S356=0,AA356,Z356+SUM(G356:Q356)+AB356)</f>
        <v>12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1</v>
      </c>
      <c r="T356" s="17">
        <v>1</v>
      </c>
      <c r="U356" s="17">
        <v>0</v>
      </c>
      <c r="V356" s="17">
        <v>66.5</v>
      </c>
      <c r="W356" s="17">
        <v>0</v>
      </c>
      <c r="X356" s="17">
        <v>0</v>
      </c>
      <c r="Y356" s="23">
        <f>V356/5.5</f>
        <v>12.090909090909092</v>
      </c>
      <c r="Z356" s="16">
        <f>ROUND(Y356,0)</f>
        <v>12</v>
      </c>
      <c r="AA356" s="17">
        <v>12</v>
      </c>
      <c r="AB356" s="17">
        <v>0</v>
      </c>
      <c r="AC356" s="14" t="s">
        <v>56</v>
      </c>
      <c r="AD356" s="18">
        <v>44439</v>
      </c>
      <c r="AE356" s="14" t="s">
        <v>43</v>
      </c>
      <c r="AF356" s="14" t="s">
        <v>61</v>
      </c>
      <c r="AG356" s="19" t="s">
        <v>54</v>
      </c>
      <c r="AH356" s="14" t="s">
        <v>55</v>
      </c>
      <c r="AI356" s="20">
        <f>F356-AN356</f>
        <v>11</v>
      </c>
      <c r="AJ356" s="17">
        <v>9</v>
      </c>
      <c r="AK356" s="21">
        <f>IF(AI356=0,"-",AJ356/AI356)</f>
        <v>0.81818181818181823</v>
      </c>
      <c r="AL356" s="17">
        <v>0</v>
      </c>
      <c r="AM356" s="22">
        <f>IF(AL356=0,0,AL356/AI356)</f>
        <v>0</v>
      </c>
      <c r="AN356" s="17">
        <v>1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9">
        <v>0</v>
      </c>
    </row>
    <row r="357" spans="1:52" ht="15" customHeight="1" x14ac:dyDescent="0.25">
      <c r="A357" s="14">
        <v>9</v>
      </c>
      <c r="B357" s="15">
        <v>13231</v>
      </c>
      <c r="C357" s="15">
        <v>9</v>
      </c>
      <c r="D357" s="15">
        <v>156311062</v>
      </c>
      <c r="E357" s="15" t="s">
        <v>70</v>
      </c>
      <c r="F357" s="16">
        <f>IF(S357=0,AA357,Z357+SUM(G357:Q357)+AB357)</f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 t="s">
        <v>0</v>
      </c>
      <c r="S357" s="17">
        <v>2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23">
        <f>V357/5.5</f>
        <v>0</v>
      </c>
      <c r="Z357" s="16">
        <f>ROUND(Y357,0)</f>
        <v>0</v>
      </c>
      <c r="AA357" s="17">
        <v>0</v>
      </c>
      <c r="AB357" s="17">
        <v>0</v>
      </c>
      <c r="AC357" s="14" t="s">
        <v>56</v>
      </c>
      <c r="AD357" s="18">
        <v>44439</v>
      </c>
      <c r="AE357" s="14" t="s">
        <v>43</v>
      </c>
      <c r="AF357" s="14" t="s">
        <v>61</v>
      </c>
      <c r="AG357" s="19" t="s">
        <v>54</v>
      </c>
      <c r="AH357" s="14" t="s">
        <v>55</v>
      </c>
      <c r="AI357" s="20">
        <f>F357-AN357</f>
        <v>0</v>
      </c>
      <c r="AJ357" s="17">
        <v>0</v>
      </c>
      <c r="AK357" s="21" t="str">
        <f>IF(AI357=0,"-",AJ357/AI357)</f>
        <v>-</v>
      </c>
      <c r="AL357" s="17">
        <v>0</v>
      </c>
      <c r="AM357" s="22">
        <f>IF(AL357=0,0,AL357/AI357)</f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9">
        <v>0</v>
      </c>
    </row>
    <row r="358" spans="1:52" ht="15" customHeight="1" x14ac:dyDescent="0.25">
      <c r="A358" s="14">
        <v>75</v>
      </c>
      <c r="B358" s="15">
        <v>13232</v>
      </c>
      <c r="C358" s="15">
        <v>9</v>
      </c>
      <c r="D358" s="15">
        <v>156311069</v>
      </c>
      <c r="E358" s="15" t="s">
        <v>70</v>
      </c>
      <c r="F358" s="16">
        <f>IF(S358=0,AA358,Z358+SUM(G358:Q358)+AB358)</f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 t="s">
        <v>0</v>
      </c>
      <c r="S358" s="17">
        <v>99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23">
        <f>V358/5.5</f>
        <v>0</v>
      </c>
      <c r="Z358" s="16">
        <f>ROUND(Y358,0)</f>
        <v>0</v>
      </c>
      <c r="AA358" s="17">
        <v>0</v>
      </c>
      <c r="AB358" s="17">
        <v>0</v>
      </c>
      <c r="AC358" s="14" t="s">
        <v>56</v>
      </c>
      <c r="AD358" s="18">
        <v>44439</v>
      </c>
      <c r="AE358" s="14" t="s">
        <v>43</v>
      </c>
      <c r="AF358" s="14" t="s">
        <v>61</v>
      </c>
      <c r="AG358" s="19" t="s">
        <v>54</v>
      </c>
      <c r="AH358" s="14" t="s">
        <v>55</v>
      </c>
      <c r="AI358" s="20">
        <f>F358-AN358</f>
        <v>0</v>
      </c>
      <c r="AJ358" s="17">
        <v>0</v>
      </c>
      <c r="AK358" s="21" t="str">
        <f>IF(AI358=0,"-",AJ358/AI358)</f>
        <v>-</v>
      </c>
      <c r="AL358" s="17">
        <v>0</v>
      </c>
      <c r="AM358" s="22">
        <f>IF(AL358=0,0,AL358/AI358)</f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9">
        <v>0</v>
      </c>
    </row>
    <row r="359" spans="1:52" ht="15" customHeight="1" x14ac:dyDescent="0.25">
      <c r="A359" s="14">
        <v>311</v>
      </c>
      <c r="B359" s="15">
        <v>13297</v>
      </c>
      <c r="C359" s="15">
        <v>9</v>
      </c>
      <c r="D359" s="15">
        <v>152309005</v>
      </c>
      <c r="E359" s="15" t="s">
        <v>122</v>
      </c>
      <c r="F359" s="16">
        <f>IF(S359=0,AA359,Z359+SUM(G359:Q359)+AB359)</f>
        <v>10</v>
      </c>
      <c r="G359" s="17">
        <v>0</v>
      </c>
      <c r="H359" s="17">
        <v>0</v>
      </c>
      <c r="I359" s="17">
        <v>0</v>
      </c>
      <c r="J359" s="17">
        <v>0</v>
      </c>
      <c r="K359" s="17">
        <v>2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 t="s">
        <v>0</v>
      </c>
      <c r="S359" s="17">
        <v>2</v>
      </c>
      <c r="T359" s="17">
        <v>1</v>
      </c>
      <c r="U359" s="17">
        <v>0</v>
      </c>
      <c r="V359" s="17">
        <v>42.6</v>
      </c>
      <c r="W359" s="17">
        <v>1</v>
      </c>
      <c r="X359" s="17">
        <v>5.5</v>
      </c>
      <c r="Y359" s="23">
        <f>V359/5.5</f>
        <v>7.745454545454546</v>
      </c>
      <c r="Z359" s="16">
        <f>ROUND(Y359,0)</f>
        <v>8</v>
      </c>
      <c r="AA359" s="17">
        <v>10</v>
      </c>
      <c r="AB359" s="17">
        <v>0</v>
      </c>
      <c r="AC359" s="14" t="s">
        <v>56</v>
      </c>
      <c r="AD359" s="18">
        <v>44439</v>
      </c>
      <c r="AE359" s="14" t="s">
        <v>43</v>
      </c>
      <c r="AF359" s="14" t="s">
        <v>61</v>
      </c>
      <c r="AG359" s="19" t="s">
        <v>54</v>
      </c>
      <c r="AH359" s="14" t="s">
        <v>55</v>
      </c>
      <c r="AI359" s="20">
        <f>F359-AN359</f>
        <v>10</v>
      </c>
      <c r="AJ359" s="17">
        <v>5</v>
      </c>
      <c r="AK359" s="21">
        <f>IF(AI359=0,"-",AJ359/AI359)</f>
        <v>0.5</v>
      </c>
      <c r="AL359" s="17">
        <v>0</v>
      </c>
      <c r="AM359" s="22">
        <f>IF(AL359=0,0,AL359/AI359)</f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9">
        <v>0</v>
      </c>
    </row>
    <row r="360" spans="1:52" ht="15" customHeight="1" x14ac:dyDescent="0.25">
      <c r="A360" s="14">
        <v>304</v>
      </c>
      <c r="B360" s="15">
        <v>13298</v>
      </c>
      <c r="C360" s="15">
        <v>9</v>
      </c>
      <c r="D360" s="15">
        <v>152309006</v>
      </c>
      <c r="E360" s="15" t="s">
        <v>122</v>
      </c>
      <c r="F360" s="16">
        <f>IF(S360=0,AA360,Z360+SUM(G360:Q360)+AB360)</f>
        <v>12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 t="s">
        <v>0</v>
      </c>
      <c r="S360" s="17">
        <v>2</v>
      </c>
      <c r="T360" s="17">
        <v>1</v>
      </c>
      <c r="U360" s="17">
        <v>0</v>
      </c>
      <c r="V360" s="17">
        <v>67.7</v>
      </c>
      <c r="W360" s="17">
        <v>0</v>
      </c>
      <c r="X360" s="17">
        <v>5.5</v>
      </c>
      <c r="Y360" s="23">
        <f>V360/5.5</f>
        <v>12.30909090909091</v>
      </c>
      <c r="Z360" s="16">
        <f>ROUND(Y360,0)</f>
        <v>12</v>
      </c>
      <c r="AA360" s="17">
        <v>12</v>
      </c>
      <c r="AB360" s="17">
        <v>0</v>
      </c>
      <c r="AC360" s="14" t="s">
        <v>56</v>
      </c>
      <c r="AD360" s="18">
        <v>44439</v>
      </c>
      <c r="AE360" s="14" t="s">
        <v>43</v>
      </c>
      <c r="AF360" s="14" t="s">
        <v>61</v>
      </c>
      <c r="AG360" s="19" t="s">
        <v>54</v>
      </c>
      <c r="AH360" s="14" t="s">
        <v>55</v>
      </c>
      <c r="AI360" s="20">
        <f>F360-AN360</f>
        <v>12</v>
      </c>
      <c r="AJ360" s="17">
        <v>10</v>
      </c>
      <c r="AK360" s="21">
        <f>IF(AI360=0,"-",AJ360/AI360)</f>
        <v>0.83333333333333337</v>
      </c>
      <c r="AL360" s="17">
        <v>1</v>
      </c>
      <c r="AM360" s="22">
        <f>IF(AL360=0,0,AL360/AI360)</f>
        <v>8.3333333333333329E-2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9">
        <v>0</v>
      </c>
    </row>
    <row r="361" spans="1:52" ht="15" customHeight="1" x14ac:dyDescent="0.25">
      <c r="A361" s="14">
        <v>306</v>
      </c>
      <c r="B361" s="15">
        <v>13299</v>
      </c>
      <c r="C361" s="15">
        <v>9</v>
      </c>
      <c r="D361" s="15">
        <v>152309047</v>
      </c>
      <c r="E361" s="15" t="s">
        <v>122</v>
      </c>
      <c r="F361" s="16">
        <f>IF(S361=0,AA361,Z361+SUM(G361:Q361)+AB361)</f>
        <v>17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 t="s">
        <v>0</v>
      </c>
      <c r="S361" s="17">
        <v>2</v>
      </c>
      <c r="T361" s="17">
        <v>1</v>
      </c>
      <c r="U361" s="17">
        <v>0</v>
      </c>
      <c r="V361" s="17">
        <v>95.2</v>
      </c>
      <c r="W361" s="17">
        <v>1</v>
      </c>
      <c r="X361" s="17">
        <v>5.5</v>
      </c>
      <c r="Y361" s="23">
        <f>V361/5.5</f>
        <v>17.309090909090909</v>
      </c>
      <c r="Z361" s="16">
        <f>ROUND(Y361,0)</f>
        <v>17</v>
      </c>
      <c r="AA361" s="17">
        <v>19</v>
      </c>
      <c r="AB361" s="17">
        <v>0</v>
      </c>
      <c r="AC361" s="14" t="s">
        <v>56</v>
      </c>
      <c r="AD361" s="18">
        <v>44439</v>
      </c>
      <c r="AE361" s="14" t="s">
        <v>43</v>
      </c>
      <c r="AF361" s="14" t="s">
        <v>61</v>
      </c>
      <c r="AG361" s="19" t="s">
        <v>54</v>
      </c>
      <c r="AH361" s="14" t="s">
        <v>55</v>
      </c>
      <c r="AI361" s="20">
        <f>F361-AN361</f>
        <v>16</v>
      </c>
      <c r="AJ361" s="17">
        <v>15</v>
      </c>
      <c r="AK361" s="21">
        <f>IF(AI361=0,"-",AJ361/AI361)</f>
        <v>0.9375</v>
      </c>
      <c r="AL361" s="17">
        <v>0</v>
      </c>
      <c r="AM361" s="22">
        <f>IF(AL361=0,0,AL361/AI361)</f>
        <v>0</v>
      </c>
      <c r="AN361" s="17">
        <v>1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9">
        <v>0</v>
      </c>
    </row>
    <row r="362" spans="1:52" ht="15" customHeight="1" x14ac:dyDescent="0.25">
      <c r="A362" s="14">
        <v>307</v>
      </c>
      <c r="B362" s="15">
        <v>13300</v>
      </c>
      <c r="C362" s="15">
        <v>9</v>
      </c>
      <c r="D362" s="15">
        <v>152309051</v>
      </c>
      <c r="E362" s="15" t="s">
        <v>122</v>
      </c>
      <c r="F362" s="16">
        <f>IF(S362=0,AA362,Z362+SUM(G362:Q362)+AB362)</f>
        <v>16</v>
      </c>
      <c r="G362" s="17">
        <v>0</v>
      </c>
      <c r="H362" s="17">
        <v>1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 t="s">
        <v>0</v>
      </c>
      <c r="S362" s="17">
        <v>2</v>
      </c>
      <c r="T362" s="17">
        <v>1</v>
      </c>
      <c r="U362" s="17">
        <v>0</v>
      </c>
      <c r="V362" s="17">
        <v>84.7</v>
      </c>
      <c r="W362" s="17">
        <v>1</v>
      </c>
      <c r="X362" s="17">
        <v>5.5</v>
      </c>
      <c r="Y362" s="23">
        <f>V362/5.5</f>
        <v>15.4</v>
      </c>
      <c r="Z362" s="16">
        <f>ROUND(Y362,0)</f>
        <v>15</v>
      </c>
      <c r="AA362" s="17">
        <v>18</v>
      </c>
      <c r="AB362" s="17">
        <v>0</v>
      </c>
      <c r="AC362" s="14" t="s">
        <v>56</v>
      </c>
      <c r="AD362" s="18">
        <v>44439</v>
      </c>
      <c r="AE362" s="14" t="s">
        <v>43</v>
      </c>
      <c r="AF362" s="14" t="s">
        <v>61</v>
      </c>
      <c r="AG362" s="19" t="s">
        <v>54</v>
      </c>
      <c r="AH362" s="14" t="s">
        <v>55</v>
      </c>
      <c r="AI362" s="20">
        <f>F362-AN362</f>
        <v>12</v>
      </c>
      <c r="AJ362" s="17">
        <v>12</v>
      </c>
      <c r="AK362" s="21">
        <f>IF(AI362=0,"-",AJ362/AI362)</f>
        <v>1</v>
      </c>
      <c r="AL362" s="17">
        <v>0</v>
      </c>
      <c r="AM362" s="22">
        <f>IF(AL362=0,0,AL362/AI362)</f>
        <v>0</v>
      </c>
      <c r="AN362" s="17">
        <v>4</v>
      </c>
      <c r="AO362" s="17">
        <v>0</v>
      </c>
      <c r="AP362" s="17">
        <v>1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9">
        <v>0</v>
      </c>
    </row>
    <row r="363" spans="1:52" ht="15" customHeight="1" x14ac:dyDescent="0.25">
      <c r="A363" s="14">
        <v>308</v>
      </c>
      <c r="B363" s="15">
        <v>13301</v>
      </c>
      <c r="C363" s="15">
        <v>9</v>
      </c>
      <c r="D363" s="15">
        <v>152309052</v>
      </c>
      <c r="E363" s="15" t="s">
        <v>122</v>
      </c>
      <c r="F363" s="16">
        <f>IF(S363=0,AA363,Z363+SUM(G363:Q363)+AB363)</f>
        <v>12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 t="s">
        <v>0</v>
      </c>
      <c r="S363" s="17">
        <v>2</v>
      </c>
      <c r="T363" s="17">
        <v>1</v>
      </c>
      <c r="U363" s="17">
        <v>0</v>
      </c>
      <c r="V363" s="17">
        <v>66.5</v>
      </c>
      <c r="W363" s="17">
        <v>1</v>
      </c>
      <c r="X363" s="17">
        <v>5.9</v>
      </c>
      <c r="Y363" s="23">
        <f>V363/5.5</f>
        <v>12.090909090909092</v>
      </c>
      <c r="Z363" s="16">
        <f>ROUND(Y363,0)</f>
        <v>12</v>
      </c>
      <c r="AA363" s="17">
        <v>13</v>
      </c>
      <c r="AB363" s="17">
        <v>0</v>
      </c>
      <c r="AC363" s="14" t="s">
        <v>56</v>
      </c>
      <c r="AD363" s="18">
        <v>44439</v>
      </c>
      <c r="AE363" s="14" t="s">
        <v>43</v>
      </c>
      <c r="AF363" s="14" t="s">
        <v>61</v>
      </c>
      <c r="AG363" s="19" t="s">
        <v>54</v>
      </c>
      <c r="AH363" s="14" t="s">
        <v>55</v>
      </c>
      <c r="AI363" s="20">
        <f>F363-AN363</f>
        <v>12</v>
      </c>
      <c r="AJ363" s="17">
        <v>11</v>
      </c>
      <c r="AK363" s="21">
        <f>IF(AI363=0,"-",AJ363/AI363)</f>
        <v>0.91666666666666663</v>
      </c>
      <c r="AL363" s="17">
        <v>0</v>
      </c>
      <c r="AM363" s="22">
        <f>IF(AL363=0,0,AL363/AI363)</f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9">
        <v>0</v>
      </c>
    </row>
    <row r="364" spans="1:52" ht="15" customHeight="1" x14ac:dyDescent="0.25">
      <c r="A364" s="14">
        <v>313</v>
      </c>
      <c r="B364" s="15">
        <v>13302</v>
      </c>
      <c r="C364" s="15">
        <v>9</v>
      </c>
      <c r="D364" s="15">
        <v>152309055</v>
      </c>
      <c r="E364" s="15" t="s">
        <v>122</v>
      </c>
      <c r="F364" s="16">
        <f>IF(S364=0,AA364,Z364+SUM(G364:Q364)+AB364)</f>
        <v>10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 t="s">
        <v>0</v>
      </c>
      <c r="S364" s="17">
        <v>2</v>
      </c>
      <c r="T364" s="17">
        <v>1</v>
      </c>
      <c r="U364" s="17">
        <v>0</v>
      </c>
      <c r="V364" s="17">
        <v>55.6</v>
      </c>
      <c r="W364" s="17">
        <v>1</v>
      </c>
      <c r="X364" s="17">
        <v>5.5</v>
      </c>
      <c r="Y364" s="23">
        <f>V364/5.5</f>
        <v>10.109090909090909</v>
      </c>
      <c r="Z364" s="16">
        <f>ROUND(Y364,0)</f>
        <v>10</v>
      </c>
      <c r="AA364" s="17">
        <v>11</v>
      </c>
      <c r="AB364" s="17">
        <v>0</v>
      </c>
      <c r="AC364" s="14" t="s">
        <v>56</v>
      </c>
      <c r="AD364" s="18">
        <v>44439</v>
      </c>
      <c r="AE364" s="14" t="s">
        <v>43</v>
      </c>
      <c r="AF364" s="14" t="s">
        <v>61</v>
      </c>
      <c r="AG364" s="19" t="s">
        <v>54</v>
      </c>
      <c r="AH364" s="14" t="s">
        <v>55</v>
      </c>
      <c r="AI364" s="20">
        <f>F364-AN364</f>
        <v>9</v>
      </c>
      <c r="AJ364" s="17">
        <v>6</v>
      </c>
      <c r="AK364" s="21">
        <f>IF(AI364=0,"-",AJ364/AI364)</f>
        <v>0.66666666666666663</v>
      </c>
      <c r="AL364" s="17">
        <v>0</v>
      </c>
      <c r="AM364" s="22">
        <f>IF(AL364=0,0,AL364/AI364)</f>
        <v>0</v>
      </c>
      <c r="AN364" s="17">
        <v>1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9">
        <v>0</v>
      </c>
    </row>
    <row r="365" spans="1:52" ht="15" customHeight="1" x14ac:dyDescent="0.25">
      <c r="A365" s="14">
        <v>169</v>
      </c>
      <c r="B365" s="15">
        <v>13448</v>
      </c>
      <c r="C365" s="15">
        <v>9</v>
      </c>
      <c r="D365" s="15">
        <v>153310032</v>
      </c>
      <c r="E365" s="15" t="s">
        <v>87</v>
      </c>
      <c r="F365" s="16">
        <f>IF(S365=0,AA365,Z365+SUM(G365:Q365)+AB365)</f>
        <v>27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 t="s">
        <v>0</v>
      </c>
      <c r="S365" s="17">
        <v>2</v>
      </c>
      <c r="T365" s="17">
        <v>1</v>
      </c>
      <c r="U365" s="17">
        <v>0</v>
      </c>
      <c r="V365" s="17">
        <v>146.1</v>
      </c>
      <c r="W365" s="17">
        <v>2</v>
      </c>
      <c r="X365" s="17">
        <v>5.4</v>
      </c>
      <c r="Y365" s="23">
        <f>V365/5.5</f>
        <v>26.563636363636363</v>
      </c>
      <c r="Z365" s="16">
        <f>ROUND(Y365,0)</f>
        <v>27</v>
      </c>
      <c r="AA365" s="17">
        <v>25</v>
      </c>
      <c r="AB365" s="17">
        <v>0</v>
      </c>
      <c r="AC365" s="14" t="s">
        <v>56</v>
      </c>
      <c r="AD365" s="18">
        <v>44439</v>
      </c>
      <c r="AE365" s="14" t="s">
        <v>43</v>
      </c>
      <c r="AF365" s="14" t="s">
        <v>61</v>
      </c>
      <c r="AG365" s="19" t="s">
        <v>54</v>
      </c>
      <c r="AH365" s="14" t="s">
        <v>55</v>
      </c>
      <c r="AI365" s="20">
        <f>F365-AN365</f>
        <v>27</v>
      </c>
      <c r="AJ365" s="17">
        <v>19</v>
      </c>
      <c r="AK365" s="21">
        <f>IF(AI365=0,"-",AJ365/AI365)</f>
        <v>0.70370370370370372</v>
      </c>
      <c r="AL365" s="17">
        <v>0</v>
      </c>
      <c r="AM365" s="22">
        <f>IF(AL365=0,0,AL365/AI365)</f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9">
        <v>0</v>
      </c>
    </row>
    <row r="366" spans="1:52" ht="15" customHeight="1" x14ac:dyDescent="0.25">
      <c r="A366" s="14">
        <v>142</v>
      </c>
      <c r="B366" s="15">
        <v>13449</v>
      </c>
      <c r="C366" s="15">
        <v>9</v>
      </c>
      <c r="D366" s="15">
        <v>153310033</v>
      </c>
      <c r="E366" s="15" t="s">
        <v>87</v>
      </c>
      <c r="F366" s="16">
        <f>IF(S366=0,AA366,Z366+SUM(G366:Q366)+AB366)</f>
        <v>2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0</v>
      </c>
      <c r="S366" s="17">
        <v>2</v>
      </c>
      <c r="T366" s="17">
        <v>1</v>
      </c>
      <c r="U366" s="17">
        <v>0</v>
      </c>
      <c r="V366" s="17">
        <v>10</v>
      </c>
      <c r="W366" s="17">
        <v>2</v>
      </c>
      <c r="X366" s="17">
        <v>5.4</v>
      </c>
      <c r="Y366" s="23">
        <f>V366/5.5</f>
        <v>1.8181818181818181</v>
      </c>
      <c r="Z366" s="16">
        <f>ROUND(Y366,0)</f>
        <v>2</v>
      </c>
      <c r="AA366" s="17">
        <v>2</v>
      </c>
      <c r="AB366" s="17">
        <v>0</v>
      </c>
      <c r="AC366" s="14" t="s">
        <v>56</v>
      </c>
      <c r="AD366" s="18">
        <v>44439</v>
      </c>
      <c r="AE366" s="14" t="s">
        <v>43</v>
      </c>
      <c r="AF366" s="14" t="s">
        <v>61</v>
      </c>
      <c r="AG366" s="19" t="s">
        <v>54</v>
      </c>
      <c r="AH366" s="14" t="s">
        <v>55</v>
      </c>
      <c r="AI366" s="20">
        <f>F366-AN366</f>
        <v>2</v>
      </c>
      <c r="AJ366" s="17">
        <v>0</v>
      </c>
      <c r="AK366" s="21">
        <f>IF(AI366=0,"-",AJ366/AI366)</f>
        <v>0</v>
      </c>
      <c r="AL366" s="17">
        <v>0</v>
      </c>
      <c r="AM366" s="22">
        <f>IF(AL366=0,0,AL366/AI366)</f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9">
        <v>0</v>
      </c>
    </row>
    <row r="367" spans="1:52" ht="15" customHeight="1" x14ac:dyDescent="0.25">
      <c r="A367" s="14">
        <v>47</v>
      </c>
      <c r="B367" s="15">
        <v>13450</v>
      </c>
      <c r="C367" s="15">
        <v>9</v>
      </c>
      <c r="D367" s="15">
        <v>154310037</v>
      </c>
      <c r="E367" s="15" t="s">
        <v>87</v>
      </c>
      <c r="F367" s="16">
        <f>IF(S367=0,AA367,Z367+SUM(G367:Q367)+AB367)</f>
        <v>3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 t="s">
        <v>0</v>
      </c>
      <c r="S367" s="17">
        <v>2</v>
      </c>
      <c r="T367" s="17">
        <v>1</v>
      </c>
      <c r="U367" s="17">
        <v>0</v>
      </c>
      <c r="V367" s="17">
        <v>17.399999999999999</v>
      </c>
      <c r="W367" s="17">
        <v>2</v>
      </c>
      <c r="X367" s="17">
        <v>7</v>
      </c>
      <c r="Y367" s="23">
        <f>V367/5.5</f>
        <v>3.1636363636363636</v>
      </c>
      <c r="Z367" s="16">
        <f>ROUND(Y367,0)</f>
        <v>3</v>
      </c>
      <c r="AA367" s="17">
        <v>3</v>
      </c>
      <c r="AB367" s="17">
        <v>0</v>
      </c>
      <c r="AC367" s="14" t="s">
        <v>56</v>
      </c>
      <c r="AD367" s="18">
        <v>44439</v>
      </c>
      <c r="AE367" s="14" t="s">
        <v>43</v>
      </c>
      <c r="AF367" s="14" t="s">
        <v>61</v>
      </c>
      <c r="AG367" s="19" t="s">
        <v>54</v>
      </c>
      <c r="AH367" s="14" t="s">
        <v>55</v>
      </c>
      <c r="AI367" s="20">
        <f>F367-AN367</f>
        <v>3</v>
      </c>
      <c r="AJ367" s="17">
        <v>3</v>
      </c>
      <c r="AK367" s="21">
        <f>IF(AI367=0,"-",AJ367/AI367)</f>
        <v>1</v>
      </c>
      <c r="AL367" s="17">
        <v>0</v>
      </c>
      <c r="AM367" s="22">
        <f>IF(AL367=0,0,AL367/AI367)</f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9">
        <v>0</v>
      </c>
    </row>
    <row r="368" spans="1:52" ht="15" customHeight="1" x14ac:dyDescent="0.25">
      <c r="A368" s="14">
        <v>53</v>
      </c>
      <c r="B368" s="15">
        <v>14500</v>
      </c>
      <c r="C368" s="15">
        <v>9</v>
      </c>
      <c r="D368" s="15">
        <v>153309045</v>
      </c>
      <c r="E368" s="15" t="s">
        <v>79</v>
      </c>
      <c r="F368" s="16">
        <f>IF(S368=0,AA368,Z368+SUM(G368:Q368)+AB368)</f>
        <v>10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 t="s">
        <v>0</v>
      </c>
      <c r="S368" s="17">
        <v>2</v>
      </c>
      <c r="T368" s="17">
        <v>1</v>
      </c>
      <c r="U368" s="17">
        <v>0</v>
      </c>
      <c r="V368" s="17">
        <v>53.5</v>
      </c>
      <c r="W368" s="17">
        <v>1</v>
      </c>
      <c r="X368" s="17">
        <v>5.6</v>
      </c>
      <c r="Y368" s="23">
        <f>V368/5.5</f>
        <v>9.7272727272727266</v>
      </c>
      <c r="Z368" s="16">
        <f>ROUND(Y368,0)</f>
        <v>10</v>
      </c>
      <c r="AA368" s="17">
        <v>10</v>
      </c>
      <c r="AB368" s="17">
        <v>0</v>
      </c>
      <c r="AC368" s="14" t="s">
        <v>56</v>
      </c>
      <c r="AD368" s="18">
        <v>44439</v>
      </c>
      <c r="AE368" s="14" t="s">
        <v>43</v>
      </c>
      <c r="AF368" s="14" t="s">
        <v>61</v>
      </c>
      <c r="AG368" s="19" t="s">
        <v>54</v>
      </c>
      <c r="AH368" s="14" t="s">
        <v>55</v>
      </c>
      <c r="AI368" s="20">
        <f>F368-AN368</f>
        <v>10</v>
      </c>
      <c r="AJ368" s="17">
        <v>5</v>
      </c>
      <c r="AK368" s="21">
        <f>IF(AI368=0,"-",AJ368/AI368)</f>
        <v>0.5</v>
      </c>
      <c r="AL368" s="17">
        <v>0</v>
      </c>
      <c r="AM368" s="22">
        <f>IF(AL368=0,0,AL368/AI368)</f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9">
        <v>0</v>
      </c>
    </row>
    <row r="369" spans="1:52" ht="15" customHeight="1" x14ac:dyDescent="0.25">
      <c r="A369" s="14">
        <v>273</v>
      </c>
      <c r="B369" s="15">
        <v>14501</v>
      </c>
      <c r="C369" s="15">
        <v>9</v>
      </c>
      <c r="D369" s="15">
        <v>153309046</v>
      </c>
      <c r="E369" s="15" t="s">
        <v>79</v>
      </c>
      <c r="F369" s="16">
        <f>IF(S369=0,AA369,Z369+SUM(G369:Q369)+AB369)</f>
        <v>9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 t="s">
        <v>0</v>
      </c>
      <c r="S369" s="17">
        <v>2</v>
      </c>
      <c r="T369" s="17">
        <v>1</v>
      </c>
      <c r="U369" s="17">
        <v>0</v>
      </c>
      <c r="V369" s="17">
        <v>47.4</v>
      </c>
      <c r="W369" s="17">
        <v>1</v>
      </c>
      <c r="X369" s="17">
        <v>5.6</v>
      </c>
      <c r="Y369" s="23">
        <f>V369/5.5</f>
        <v>8.6181818181818173</v>
      </c>
      <c r="Z369" s="16">
        <f>ROUND(Y369,0)</f>
        <v>9</v>
      </c>
      <c r="AA369" s="17">
        <v>9</v>
      </c>
      <c r="AB369" s="17">
        <v>0</v>
      </c>
      <c r="AC369" s="14" t="s">
        <v>56</v>
      </c>
      <c r="AD369" s="18">
        <v>44439</v>
      </c>
      <c r="AE369" s="14" t="s">
        <v>43</v>
      </c>
      <c r="AF369" s="14" t="s">
        <v>61</v>
      </c>
      <c r="AG369" s="19" t="s">
        <v>54</v>
      </c>
      <c r="AH369" s="14" t="s">
        <v>55</v>
      </c>
      <c r="AI369" s="20">
        <f>F369-AN369</f>
        <v>9</v>
      </c>
      <c r="AJ369" s="17">
        <v>5</v>
      </c>
      <c r="AK369" s="21">
        <f>IF(AI369=0,"-",AJ369/AI369)</f>
        <v>0.55555555555555558</v>
      </c>
      <c r="AL369" s="17">
        <v>0</v>
      </c>
      <c r="AM369" s="22">
        <f>IF(AL369=0,0,AL369/AI369)</f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9">
        <v>0</v>
      </c>
    </row>
    <row r="370" spans="1:52" ht="15" customHeight="1" x14ac:dyDescent="0.25">
      <c r="A370" s="14">
        <v>219</v>
      </c>
      <c r="B370" s="15">
        <v>14502</v>
      </c>
      <c r="C370" s="15">
        <v>9</v>
      </c>
      <c r="D370" s="15">
        <v>153309047</v>
      </c>
      <c r="E370" s="15" t="s">
        <v>79</v>
      </c>
      <c r="F370" s="16">
        <f>IF(S370=0,AA370,Z370+SUM(G370:Q370)+AB370)</f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 t="s">
        <v>0</v>
      </c>
      <c r="S370" s="17">
        <v>99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23">
        <f>V370/5.5</f>
        <v>0</v>
      </c>
      <c r="Z370" s="16">
        <f>ROUND(Y370,0)</f>
        <v>0</v>
      </c>
      <c r="AA370" s="17">
        <v>0</v>
      </c>
      <c r="AB370" s="17">
        <v>0</v>
      </c>
      <c r="AC370" s="14" t="s">
        <v>56</v>
      </c>
      <c r="AD370" s="18">
        <v>44439</v>
      </c>
      <c r="AE370" s="14" t="s">
        <v>43</v>
      </c>
      <c r="AF370" s="14" t="s">
        <v>61</v>
      </c>
      <c r="AG370" s="19" t="s">
        <v>54</v>
      </c>
      <c r="AH370" s="14" t="s">
        <v>55</v>
      </c>
      <c r="AI370" s="20">
        <f>F370-AN370</f>
        <v>0</v>
      </c>
      <c r="AJ370" s="17">
        <v>0</v>
      </c>
      <c r="AK370" s="21" t="str">
        <f>IF(AI370=0,"-",AJ370/AI370)</f>
        <v>-</v>
      </c>
      <c r="AL370" s="17">
        <v>0</v>
      </c>
      <c r="AM370" s="22">
        <f>IF(AL370=0,0,AL370/AI370)</f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9">
        <v>0</v>
      </c>
    </row>
    <row r="371" spans="1:52" ht="15" customHeight="1" x14ac:dyDescent="0.25">
      <c r="A371" s="14">
        <v>376</v>
      </c>
      <c r="B371" s="15">
        <v>14503</v>
      </c>
      <c r="C371" s="15">
        <v>9</v>
      </c>
      <c r="D371" s="15">
        <v>153309048</v>
      </c>
      <c r="E371" s="15" t="s">
        <v>79</v>
      </c>
      <c r="F371" s="16">
        <f>IF(S371=0,AA371,Z371+SUM(G371:Q371)+AB371)</f>
        <v>4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 t="s">
        <v>0</v>
      </c>
      <c r="S371" s="17">
        <v>2</v>
      </c>
      <c r="T371" s="17">
        <v>1</v>
      </c>
      <c r="U371" s="17">
        <v>0</v>
      </c>
      <c r="V371" s="17">
        <v>22.1</v>
      </c>
      <c r="W371" s="17">
        <v>1</v>
      </c>
      <c r="X371" s="17">
        <v>5.5</v>
      </c>
      <c r="Y371" s="23">
        <f>V371/5.5</f>
        <v>4.0181818181818185</v>
      </c>
      <c r="Z371" s="16">
        <f>ROUND(Y371,0)</f>
        <v>4</v>
      </c>
      <c r="AA371" s="17">
        <v>4</v>
      </c>
      <c r="AB371" s="17">
        <v>0</v>
      </c>
      <c r="AC371" s="14" t="s">
        <v>56</v>
      </c>
      <c r="AD371" s="18">
        <v>44439</v>
      </c>
      <c r="AE371" s="14" t="s">
        <v>43</v>
      </c>
      <c r="AF371" s="14" t="s">
        <v>61</v>
      </c>
      <c r="AG371" s="19" t="s">
        <v>54</v>
      </c>
      <c r="AH371" s="14" t="s">
        <v>55</v>
      </c>
      <c r="AI371" s="20">
        <f>F371-AN371</f>
        <v>4</v>
      </c>
      <c r="AJ371" s="17">
        <v>0</v>
      </c>
      <c r="AK371" s="21">
        <f>IF(AI371=0,"-",AJ371/AI371)</f>
        <v>0</v>
      </c>
      <c r="AL371" s="17">
        <v>0</v>
      </c>
      <c r="AM371" s="22">
        <f>IF(AL371=0,0,AL371/AI371)</f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9">
        <v>0</v>
      </c>
    </row>
    <row r="372" spans="1:52" ht="15" customHeight="1" x14ac:dyDescent="0.25">
      <c r="A372" s="14">
        <v>216</v>
      </c>
      <c r="B372" s="15">
        <v>14504</v>
      </c>
      <c r="C372" s="15">
        <v>9</v>
      </c>
      <c r="D372" s="15">
        <v>153309049</v>
      </c>
      <c r="E372" s="15" t="s">
        <v>79</v>
      </c>
      <c r="F372" s="16">
        <f>IF(S372=0,AA372,Z372+SUM(G372:Q372)+AB372)</f>
        <v>10</v>
      </c>
      <c r="G372" s="17">
        <v>0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 t="s">
        <v>0</v>
      </c>
      <c r="S372" s="17">
        <v>2</v>
      </c>
      <c r="T372" s="17">
        <v>1</v>
      </c>
      <c r="U372" s="17">
        <v>0</v>
      </c>
      <c r="V372" s="17">
        <v>50.6</v>
      </c>
      <c r="W372" s="17">
        <v>1</v>
      </c>
      <c r="X372" s="17">
        <v>5.5</v>
      </c>
      <c r="Y372" s="23">
        <f>V372/5.5</f>
        <v>9.2000000000000011</v>
      </c>
      <c r="Z372" s="16">
        <f>ROUND(Y372,0)</f>
        <v>9</v>
      </c>
      <c r="AA372" s="17">
        <v>10</v>
      </c>
      <c r="AB372" s="17">
        <v>0</v>
      </c>
      <c r="AC372" s="14" t="s">
        <v>56</v>
      </c>
      <c r="AD372" s="18">
        <v>44439</v>
      </c>
      <c r="AE372" s="14" t="s">
        <v>43</v>
      </c>
      <c r="AF372" s="14" t="s">
        <v>61</v>
      </c>
      <c r="AG372" s="19" t="s">
        <v>54</v>
      </c>
      <c r="AH372" s="14" t="s">
        <v>55</v>
      </c>
      <c r="AI372" s="20">
        <f>F372-AN372</f>
        <v>10</v>
      </c>
      <c r="AJ372" s="17">
        <v>4</v>
      </c>
      <c r="AK372" s="21">
        <f>IF(AI372=0,"-",AJ372/AI372)</f>
        <v>0.4</v>
      </c>
      <c r="AL372" s="17">
        <v>0</v>
      </c>
      <c r="AM372" s="22">
        <f>IF(AL372=0,0,AL372/AI372)</f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9">
        <v>0</v>
      </c>
    </row>
    <row r="373" spans="1:52" ht="15" customHeight="1" x14ac:dyDescent="0.25">
      <c r="A373" s="14">
        <v>29</v>
      </c>
      <c r="B373" s="15">
        <v>14505</v>
      </c>
      <c r="C373" s="15">
        <v>9</v>
      </c>
      <c r="D373" s="15">
        <v>153309050</v>
      </c>
      <c r="E373" s="15" t="s">
        <v>79</v>
      </c>
      <c r="F373" s="16">
        <f>IF(S373=0,AA373,Z373+SUM(G373:Q373)+AB373)</f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99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23">
        <f>V373/5.5</f>
        <v>0</v>
      </c>
      <c r="Z373" s="16">
        <f>ROUND(Y373,0)</f>
        <v>0</v>
      </c>
      <c r="AA373" s="17">
        <v>0</v>
      </c>
      <c r="AB373" s="17">
        <v>0</v>
      </c>
      <c r="AC373" s="14" t="s">
        <v>56</v>
      </c>
      <c r="AD373" s="18">
        <v>44439</v>
      </c>
      <c r="AE373" s="14" t="s">
        <v>43</v>
      </c>
      <c r="AF373" s="14" t="s">
        <v>61</v>
      </c>
      <c r="AG373" s="19" t="s">
        <v>54</v>
      </c>
      <c r="AH373" s="14" t="s">
        <v>55</v>
      </c>
      <c r="AI373" s="20">
        <f>F373-AN373</f>
        <v>0</v>
      </c>
      <c r="AJ373" s="17">
        <v>0</v>
      </c>
      <c r="AK373" s="21" t="str">
        <f>IF(AI373=0,"-",AJ373/AI373)</f>
        <v>-</v>
      </c>
      <c r="AL373" s="17">
        <v>0</v>
      </c>
      <c r="AM373" s="22">
        <f>IF(AL373=0,0,AL373/AI373)</f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9">
        <v>0</v>
      </c>
    </row>
    <row r="374" spans="1:52" ht="15" customHeight="1" x14ac:dyDescent="0.25">
      <c r="A374" s="14">
        <v>378</v>
      </c>
      <c r="B374" s="15">
        <v>14506</v>
      </c>
      <c r="C374" s="15">
        <v>9</v>
      </c>
      <c r="D374" s="15">
        <v>153309051</v>
      </c>
      <c r="E374" s="15" t="s">
        <v>79</v>
      </c>
      <c r="F374" s="16">
        <f>IF(S374=0,AA374,Z374+SUM(G374:Q374)+AB374)</f>
        <v>4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 t="s">
        <v>0</v>
      </c>
      <c r="S374" s="17">
        <v>2</v>
      </c>
      <c r="T374" s="17">
        <v>1</v>
      </c>
      <c r="U374" s="17">
        <v>0</v>
      </c>
      <c r="V374" s="17">
        <v>22.8</v>
      </c>
      <c r="W374" s="17">
        <v>1</v>
      </c>
      <c r="X374" s="17">
        <v>5.5</v>
      </c>
      <c r="Y374" s="23">
        <f>V374/5.5</f>
        <v>4.1454545454545455</v>
      </c>
      <c r="Z374" s="16">
        <f>ROUND(Y374,0)</f>
        <v>4</v>
      </c>
      <c r="AA374" s="17">
        <v>4</v>
      </c>
      <c r="AB374" s="17">
        <v>0</v>
      </c>
      <c r="AC374" s="14" t="s">
        <v>56</v>
      </c>
      <c r="AD374" s="18">
        <v>44439</v>
      </c>
      <c r="AE374" s="14" t="s">
        <v>43</v>
      </c>
      <c r="AF374" s="14" t="s">
        <v>61</v>
      </c>
      <c r="AG374" s="19" t="s">
        <v>54</v>
      </c>
      <c r="AH374" s="14" t="s">
        <v>55</v>
      </c>
      <c r="AI374" s="20">
        <f>F374-AN374</f>
        <v>4</v>
      </c>
      <c r="AJ374" s="17">
        <v>0</v>
      </c>
      <c r="AK374" s="21">
        <f>IF(AI374=0,"-",AJ374/AI374)</f>
        <v>0</v>
      </c>
      <c r="AL374" s="17">
        <v>0</v>
      </c>
      <c r="AM374" s="22">
        <f>IF(AL374=0,0,AL374/AI374)</f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9">
        <v>0</v>
      </c>
    </row>
    <row r="375" spans="1:52" ht="15" customHeight="1" x14ac:dyDescent="0.25">
      <c r="A375" s="14">
        <v>283</v>
      </c>
      <c r="B375" s="15">
        <v>14507</v>
      </c>
      <c r="C375" s="15">
        <v>9</v>
      </c>
      <c r="D375" s="15">
        <v>153309052</v>
      </c>
      <c r="E375" s="15" t="s">
        <v>79</v>
      </c>
      <c r="F375" s="16">
        <f>IF(S375=0,AA375,Z375+SUM(G375:Q375)+AB375)</f>
        <v>7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 t="s">
        <v>0</v>
      </c>
      <c r="S375" s="17">
        <v>2</v>
      </c>
      <c r="T375" s="17">
        <v>1</v>
      </c>
      <c r="U375" s="17">
        <v>0</v>
      </c>
      <c r="V375" s="17">
        <v>37</v>
      </c>
      <c r="W375" s="17">
        <v>1</v>
      </c>
      <c r="X375" s="17">
        <v>5.5</v>
      </c>
      <c r="Y375" s="23">
        <f>V375/5.5</f>
        <v>6.7272727272727275</v>
      </c>
      <c r="Z375" s="16">
        <f>ROUND(Y375,0)</f>
        <v>7</v>
      </c>
      <c r="AA375" s="17">
        <v>7</v>
      </c>
      <c r="AB375" s="17">
        <v>0</v>
      </c>
      <c r="AC375" s="14" t="s">
        <v>56</v>
      </c>
      <c r="AD375" s="18">
        <v>44439</v>
      </c>
      <c r="AE375" s="14" t="s">
        <v>43</v>
      </c>
      <c r="AF375" s="14" t="s">
        <v>61</v>
      </c>
      <c r="AG375" s="19" t="s">
        <v>54</v>
      </c>
      <c r="AH375" s="14" t="s">
        <v>55</v>
      </c>
      <c r="AI375" s="20">
        <f>F375-AN375</f>
        <v>7</v>
      </c>
      <c r="AJ375" s="17">
        <v>2</v>
      </c>
      <c r="AK375" s="21">
        <f>IF(AI375=0,"-",AJ375/AI375)</f>
        <v>0.2857142857142857</v>
      </c>
      <c r="AL375" s="17">
        <v>0</v>
      </c>
      <c r="AM375" s="22">
        <f>IF(AL375=0,0,AL375/AI375)</f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9">
        <v>0</v>
      </c>
    </row>
    <row r="376" spans="1:52" ht="15" customHeight="1" x14ac:dyDescent="0.25">
      <c r="A376" s="14">
        <v>130</v>
      </c>
      <c r="B376" s="15">
        <v>15315</v>
      </c>
      <c r="C376" s="15">
        <v>9</v>
      </c>
      <c r="D376" s="15">
        <v>154310001</v>
      </c>
      <c r="E376" s="15" t="s">
        <v>105</v>
      </c>
      <c r="F376" s="16">
        <f>IF(S376=0,AA376,Z376+SUM(G376:Q376)+AB376)</f>
        <v>6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0</v>
      </c>
      <c r="S376" s="17">
        <v>1</v>
      </c>
      <c r="T376" s="17">
        <v>1</v>
      </c>
      <c r="U376" s="17">
        <v>0</v>
      </c>
      <c r="V376" s="17">
        <v>35.6</v>
      </c>
      <c r="W376" s="17">
        <v>0</v>
      </c>
      <c r="X376" s="17">
        <v>0</v>
      </c>
      <c r="Y376" s="23">
        <f>V376/5.5</f>
        <v>6.4727272727272727</v>
      </c>
      <c r="Z376" s="16">
        <f>ROUND(Y376,0)</f>
        <v>6</v>
      </c>
      <c r="AA376" s="17">
        <v>6</v>
      </c>
      <c r="AB376" s="17">
        <v>0</v>
      </c>
      <c r="AC376" s="14" t="s">
        <v>56</v>
      </c>
      <c r="AD376" s="18">
        <v>44439</v>
      </c>
      <c r="AE376" s="14" t="s">
        <v>43</v>
      </c>
      <c r="AF376" s="14" t="s">
        <v>61</v>
      </c>
      <c r="AG376" s="19" t="s">
        <v>54</v>
      </c>
      <c r="AH376" s="14" t="s">
        <v>55</v>
      </c>
      <c r="AI376" s="20">
        <f>F376-AN376</f>
        <v>6</v>
      </c>
      <c r="AJ376" s="17">
        <v>6</v>
      </c>
      <c r="AK376" s="21">
        <f>IF(AI376=0,"-",AJ376/AI376)</f>
        <v>1</v>
      </c>
      <c r="AL376" s="17">
        <v>0</v>
      </c>
      <c r="AM376" s="22">
        <f>IF(AL376=0,0,AL376/AI376)</f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9">
        <v>0</v>
      </c>
    </row>
    <row r="377" spans="1:52" ht="15" customHeight="1" x14ac:dyDescent="0.25">
      <c r="A377" s="14">
        <v>272</v>
      </c>
      <c r="B377" s="15">
        <v>15316</v>
      </c>
      <c r="C377" s="15">
        <v>9</v>
      </c>
      <c r="D377" s="15">
        <v>154310002</v>
      </c>
      <c r="E377" s="15" t="s">
        <v>105</v>
      </c>
      <c r="F377" s="16">
        <f>IF(S377=0,AA377,Z377+SUM(G377:Q377)+AB377)</f>
        <v>6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 t="s">
        <v>0</v>
      </c>
      <c r="S377" s="17">
        <v>1</v>
      </c>
      <c r="T377" s="17">
        <v>1</v>
      </c>
      <c r="U377" s="17">
        <v>0</v>
      </c>
      <c r="V377" s="17">
        <v>33.4</v>
      </c>
      <c r="W377" s="17">
        <v>0</v>
      </c>
      <c r="X377" s="17">
        <v>0</v>
      </c>
      <c r="Y377" s="23">
        <f>V377/5.5</f>
        <v>6.0727272727272723</v>
      </c>
      <c r="Z377" s="16">
        <f>ROUND(Y377,0)</f>
        <v>6</v>
      </c>
      <c r="AA377" s="17">
        <v>6</v>
      </c>
      <c r="AB377" s="17">
        <v>0</v>
      </c>
      <c r="AC377" s="14" t="s">
        <v>56</v>
      </c>
      <c r="AD377" s="18">
        <v>44439</v>
      </c>
      <c r="AE377" s="14" t="s">
        <v>43</v>
      </c>
      <c r="AF377" s="14" t="s">
        <v>61</v>
      </c>
      <c r="AG377" s="19" t="s">
        <v>54</v>
      </c>
      <c r="AH377" s="14" t="s">
        <v>55</v>
      </c>
      <c r="AI377" s="20">
        <f>F377-AN377</f>
        <v>6</v>
      </c>
      <c r="AJ377" s="17">
        <v>6</v>
      </c>
      <c r="AK377" s="21">
        <f>IF(AI377=0,"-",AJ377/AI377)</f>
        <v>1</v>
      </c>
      <c r="AL377" s="17">
        <v>0</v>
      </c>
      <c r="AM377" s="22">
        <f>IF(AL377=0,0,AL377/AI377)</f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9">
        <v>0</v>
      </c>
    </row>
    <row r="378" spans="1:52" ht="15" customHeight="1" x14ac:dyDescent="0.25">
      <c r="A378" s="14">
        <v>218</v>
      </c>
      <c r="B378" s="15">
        <v>15386</v>
      </c>
      <c r="C378" s="15">
        <v>9</v>
      </c>
      <c r="D378" s="15">
        <v>153309033</v>
      </c>
      <c r="E378" s="15" t="s">
        <v>80</v>
      </c>
      <c r="F378" s="16">
        <f>IF(S378=0,AA378,Z378+SUM(G378:Q378)+AB378)</f>
        <v>11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 t="s">
        <v>0</v>
      </c>
      <c r="S378" s="17">
        <v>2</v>
      </c>
      <c r="T378" s="17">
        <v>1</v>
      </c>
      <c r="U378" s="17">
        <v>0</v>
      </c>
      <c r="V378" s="17">
        <v>52.1</v>
      </c>
      <c r="W378" s="17">
        <v>1</v>
      </c>
      <c r="X378" s="17">
        <v>5.5</v>
      </c>
      <c r="Y378" s="23">
        <f>V378/5.5</f>
        <v>9.4727272727272727</v>
      </c>
      <c r="Z378" s="16">
        <f>ROUND(Y378,0)</f>
        <v>9</v>
      </c>
      <c r="AA378" s="17">
        <v>11</v>
      </c>
      <c r="AB378" s="17">
        <v>0</v>
      </c>
      <c r="AC378" s="14" t="s">
        <v>56</v>
      </c>
      <c r="AD378" s="18">
        <v>44439</v>
      </c>
      <c r="AE378" s="14" t="s">
        <v>43</v>
      </c>
      <c r="AF378" s="14" t="s">
        <v>61</v>
      </c>
      <c r="AG378" s="19" t="s">
        <v>54</v>
      </c>
      <c r="AH378" s="14" t="s">
        <v>55</v>
      </c>
      <c r="AI378" s="20">
        <f>F378-AN378</f>
        <v>11</v>
      </c>
      <c r="AJ378" s="17">
        <v>7</v>
      </c>
      <c r="AK378" s="21">
        <f>IF(AI378=0,"-",AJ378/AI378)</f>
        <v>0.63636363636363635</v>
      </c>
      <c r="AL378" s="17">
        <v>0</v>
      </c>
      <c r="AM378" s="22">
        <f>IF(AL378=0,0,AL378/AI378)</f>
        <v>0</v>
      </c>
      <c r="AN378" s="17">
        <v>0</v>
      </c>
      <c r="AO378" s="17">
        <v>0</v>
      </c>
      <c r="AP378" s="17">
        <v>0</v>
      </c>
      <c r="AQ378" s="17">
        <v>0</v>
      </c>
      <c r="AR378" s="17">
        <v>0</v>
      </c>
      <c r="AS378" s="17">
        <v>0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9">
        <v>0</v>
      </c>
    </row>
    <row r="379" spans="1:52" ht="15" customHeight="1" x14ac:dyDescent="0.25">
      <c r="A379" s="14">
        <v>89</v>
      </c>
      <c r="B379" s="15">
        <v>15387</v>
      </c>
      <c r="C379" s="15">
        <v>9</v>
      </c>
      <c r="D379" s="15">
        <v>153309034</v>
      </c>
      <c r="E379" s="15" t="s">
        <v>80</v>
      </c>
      <c r="F379" s="16">
        <f>IF(S379=0,AA379,Z379+SUM(G379:Q379)+AB379)</f>
        <v>9</v>
      </c>
      <c r="G379" s="17">
        <v>0</v>
      </c>
      <c r="H379" s="17">
        <v>0</v>
      </c>
      <c r="I379" s="17">
        <v>0</v>
      </c>
      <c r="J379" s="17">
        <v>0</v>
      </c>
      <c r="K379" s="17">
        <v>2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 t="s">
        <v>0</v>
      </c>
      <c r="S379" s="17">
        <v>2</v>
      </c>
      <c r="T379" s="17">
        <v>1</v>
      </c>
      <c r="U379" s="17">
        <v>0</v>
      </c>
      <c r="V379" s="17">
        <v>36.200000000000003</v>
      </c>
      <c r="W379" s="17">
        <v>1</v>
      </c>
      <c r="X379" s="17">
        <v>5.5</v>
      </c>
      <c r="Y379" s="23">
        <f>V379/5.5</f>
        <v>6.581818181818182</v>
      </c>
      <c r="Z379" s="16">
        <f>ROUND(Y379,0)</f>
        <v>7</v>
      </c>
      <c r="AA379" s="17">
        <v>9</v>
      </c>
      <c r="AB379" s="17">
        <v>0</v>
      </c>
      <c r="AC379" s="14" t="s">
        <v>56</v>
      </c>
      <c r="AD379" s="18">
        <v>44439</v>
      </c>
      <c r="AE379" s="14" t="s">
        <v>43</v>
      </c>
      <c r="AF379" s="14" t="s">
        <v>61</v>
      </c>
      <c r="AG379" s="19" t="s">
        <v>54</v>
      </c>
      <c r="AH379" s="14" t="s">
        <v>55</v>
      </c>
      <c r="AI379" s="20">
        <f>F379-AN379</f>
        <v>9</v>
      </c>
      <c r="AJ379" s="17">
        <v>3</v>
      </c>
      <c r="AK379" s="21">
        <f>IF(AI379=0,"-",AJ379/AI379)</f>
        <v>0.33333333333333331</v>
      </c>
      <c r="AL379" s="17">
        <v>0</v>
      </c>
      <c r="AM379" s="22">
        <f>IF(AL379=0,0,AL379/AI379)</f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1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9">
        <v>0</v>
      </c>
    </row>
    <row r="380" spans="1:52" ht="15" customHeight="1" x14ac:dyDescent="0.25">
      <c r="A380" s="14">
        <v>221</v>
      </c>
      <c r="B380" s="15">
        <v>15388</v>
      </c>
      <c r="C380" s="15">
        <v>9</v>
      </c>
      <c r="D380" s="15">
        <v>153309035</v>
      </c>
      <c r="E380" s="15" t="s">
        <v>80</v>
      </c>
      <c r="F380" s="16">
        <f>IF(S380=0,AA380,Z380+SUM(G380:Q380)+AB380)</f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 t="s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3">
        <f>V380/5.5</f>
        <v>0</v>
      </c>
      <c r="Z380" s="16">
        <f>ROUND(Y380,0)</f>
        <v>0</v>
      </c>
      <c r="AA380" s="17">
        <v>0</v>
      </c>
      <c r="AB380" s="17">
        <v>0</v>
      </c>
      <c r="AC380" s="14" t="s">
        <v>56</v>
      </c>
      <c r="AD380" s="18">
        <v>44439</v>
      </c>
      <c r="AE380" s="14" t="s">
        <v>43</v>
      </c>
      <c r="AF380" s="14" t="s">
        <v>61</v>
      </c>
      <c r="AG380" s="19" t="s">
        <v>54</v>
      </c>
      <c r="AH380" s="14" t="s">
        <v>55</v>
      </c>
      <c r="AI380" s="20">
        <f>F380-AN380</f>
        <v>0</v>
      </c>
      <c r="AJ380" s="17">
        <v>0</v>
      </c>
      <c r="AK380" s="21" t="str">
        <f>IF(AI380=0,"-",AJ380/AI380)</f>
        <v>-</v>
      </c>
      <c r="AL380" s="17">
        <v>0</v>
      </c>
      <c r="AM380" s="22">
        <f>IF(AL380=0,0,AL380/AI380)</f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9">
        <v>0</v>
      </c>
    </row>
    <row r="381" spans="1:52" ht="15" customHeight="1" x14ac:dyDescent="0.25">
      <c r="A381" s="14">
        <v>150</v>
      </c>
      <c r="B381" s="15">
        <v>15389</v>
      </c>
      <c r="C381" s="15">
        <v>9</v>
      </c>
      <c r="D381" s="15">
        <v>153309036</v>
      </c>
      <c r="E381" s="15" t="s">
        <v>80</v>
      </c>
      <c r="F381" s="16">
        <f>IF(S381=0,AA381,Z381+SUM(G381:Q381)+AB381)</f>
        <v>15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 t="s">
        <v>0</v>
      </c>
      <c r="S381" s="17">
        <v>2</v>
      </c>
      <c r="T381" s="17">
        <v>1</v>
      </c>
      <c r="U381" s="17">
        <v>0</v>
      </c>
      <c r="V381" s="17">
        <v>84.9</v>
      </c>
      <c r="W381" s="17">
        <v>1</v>
      </c>
      <c r="X381" s="17">
        <v>5.7</v>
      </c>
      <c r="Y381" s="23">
        <f>V381/5.5</f>
        <v>15.436363636363637</v>
      </c>
      <c r="Z381" s="16">
        <f>ROUND(Y381,0)</f>
        <v>15</v>
      </c>
      <c r="AA381" s="17">
        <v>16</v>
      </c>
      <c r="AB381" s="17">
        <v>0</v>
      </c>
      <c r="AC381" s="14" t="s">
        <v>56</v>
      </c>
      <c r="AD381" s="18">
        <v>44439</v>
      </c>
      <c r="AE381" s="14" t="s">
        <v>43</v>
      </c>
      <c r="AF381" s="14" t="s">
        <v>61</v>
      </c>
      <c r="AG381" s="19" t="s">
        <v>54</v>
      </c>
      <c r="AH381" s="14" t="s">
        <v>55</v>
      </c>
      <c r="AI381" s="20">
        <f>F381-AN381</f>
        <v>15</v>
      </c>
      <c r="AJ381" s="17">
        <v>7</v>
      </c>
      <c r="AK381" s="21">
        <f>IF(AI381=0,"-",AJ381/AI381)</f>
        <v>0.46666666666666667</v>
      </c>
      <c r="AL381" s="17">
        <v>0</v>
      </c>
      <c r="AM381" s="22">
        <f>IF(AL381=0,0,AL381/AI381)</f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9">
        <v>0</v>
      </c>
    </row>
    <row r="382" spans="1:52" ht="15" customHeight="1" x14ac:dyDescent="0.25">
      <c r="A382" s="14">
        <v>170</v>
      </c>
      <c r="B382" s="15">
        <v>15390</v>
      </c>
      <c r="C382" s="15">
        <v>9</v>
      </c>
      <c r="D382" s="15">
        <v>153309037</v>
      </c>
      <c r="E382" s="15" t="s">
        <v>80</v>
      </c>
      <c r="F382" s="16">
        <f>IF(S382=0,AA382,Z382+SUM(G382:Q382)+AB382)</f>
        <v>10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 t="s">
        <v>0</v>
      </c>
      <c r="S382" s="17">
        <v>2</v>
      </c>
      <c r="T382" s="17">
        <v>1</v>
      </c>
      <c r="U382" s="17">
        <v>0</v>
      </c>
      <c r="V382" s="17">
        <v>57.7</v>
      </c>
      <c r="W382" s="17">
        <v>1</v>
      </c>
      <c r="X382" s="17">
        <v>5.5</v>
      </c>
      <c r="Y382" s="23">
        <f>V382/5.5</f>
        <v>10.490909090909092</v>
      </c>
      <c r="Z382" s="16">
        <f>ROUND(Y382,0)</f>
        <v>10</v>
      </c>
      <c r="AA382" s="17">
        <v>10</v>
      </c>
      <c r="AB382" s="17">
        <v>0</v>
      </c>
      <c r="AC382" s="14" t="s">
        <v>56</v>
      </c>
      <c r="AD382" s="18">
        <v>44439</v>
      </c>
      <c r="AE382" s="14" t="s">
        <v>43</v>
      </c>
      <c r="AF382" s="14" t="s">
        <v>61</v>
      </c>
      <c r="AG382" s="19" t="s">
        <v>54</v>
      </c>
      <c r="AH382" s="14" t="s">
        <v>55</v>
      </c>
      <c r="AI382" s="20">
        <f>F382-AN382</f>
        <v>10</v>
      </c>
      <c r="AJ382" s="17">
        <v>8</v>
      </c>
      <c r="AK382" s="21">
        <f>IF(AI382=0,"-",AJ382/AI382)</f>
        <v>0.8</v>
      </c>
      <c r="AL382" s="17">
        <v>0</v>
      </c>
      <c r="AM382" s="22">
        <f>IF(AL382=0,0,AL382/AI382)</f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9">
        <v>0</v>
      </c>
    </row>
    <row r="383" spans="1:52" ht="15" customHeight="1" x14ac:dyDescent="0.25">
      <c r="A383" s="14">
        <v>30</v>
      </c>
      <c r="B383" s="15">
        <v>15391</v>
      </c>
      <c r="C383" s="15">
        <v>9</v>
      </c>
      <c r="D383" s="15">
        <v>153309038</v>
      </c>
      <c r="E383" s="15" t="s">
        <v>80</v>
      </c>
      <c r="F383" s="16">
        <f>IF(S383=0,AA383,Z383+SUM(G383:Q383)+AB383)</f>
        <v>9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 t="s">
        <v>0</v>
      </c>
      <c r="S383" s="17">
        <v>2</v>
      </c>
      <c r="T383" s="17">
        <v>1</v>
      </c>
      <c r="U383" s="17">
        <v>0</v>
      </c>
      <c r="V383" s="17">
        <v>47</v>
      </c>
      <c r="W383" s="17">
        <v>1</v>
      </c>
      <c r="X383" s="17">
        <v>5.5</v>
      </c>
      <c r="Y383" s="23">
        <f>V383/5.5</f>
        <v>8.545454545454545</v>
      </c>
      <c r="Z383" s="16">
        <f>ROUND(Y383,0)</f>
        <v>9</v>
      </c>
      <c r="AA383" s="17">
        <v>8</v>
      </c>
      <c r="AB383" s="17">
        <v>0</v>
      </c>
      <c r="AC383" s="14" t="s">
        <v>56</v>
      </c>
      <c r="AD383" s="18">
        <v>44439</v>
      </c>
      <c r="AE383" s="14" t="s">
        <v>43</v>
      </c>
      <c r="AF383" s="14" t="s">
        <v>61</v>
      </c>
      <c r="AG383" s="19" t="s">
        <v>54</v>
      </c>
      <c r="AH383" s="14" t="s">
        <v>55</v>
      </c>
      <c r="AI383" s="20">
        <f>F383-AN383</f>
        <v>9</v>
      </c>
      <c r="AJ383" s="17">
        <v>3</v>
      </c>
      <c r="AK383" s="21">
        <f>IF(AI383=0,"-",AJ383/AI383)</f>
        <v>0.33333333333333331</v>
      </c>
      <c r="AL383" s="17">
        <v>0</v>
      </c>
      <c r="AM383" s="22">
        <f>IF(AL383=0,0,AL383/AI383)</f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9">
        <v>0</v>
      </c>
    </row>
    <row r="384" spans="1:52" ht="15" customHeight="1" x14ac:dyDescent="0.25">
      <c r="A384" s="14">
        <v>198</v>
      </c>
      <c r="B384" s="15">
        <v>15392</v>
      </c>
      <c r="C384" s="15">
        <v>9</v>
      </c>
      <c r="D384" s="15">
        <v>153309039</v>
      </c>
      <c r="E384" s="15" t="s">
        <v>80</v>
      </c>
      <c r="F384" s="16">
        <f>IF(S384=0,AA384,Z384+SUM(G384:Q384)+AB384)</f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 t="s">
        <v>0</v>
      </c>
      <c r="S384" s="17">
        <v>99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23">
        <f>V384/5.5</f>
        <v>0</v>
      </c>
      <c r="Z384" s="16">
        <f>ROUND(Y384,0)</f>
        <v>0</v>
      </c>
      <c r="AA384" s="17">
        <v>0</v>
      </c>
      <c r="AB384" s="17">
        <v>0</v>
      </c>
      <c r="AC384" s="14" t="s">
        <v>56</v>
      </c>
      <c r="AD384" s="18">
        <v>44439</v>
      </c>
      <c r="AE384" s="14" t="s">
        <v>43</v>
      </c>
      <c r="AF384" s="14" t="s">
        <v>61</v>
      </c>
      <c r="AG384" s="19" t="s">
        <v>54</v>
      </c>
      <c r="AH384" s="14" t="s">
        <v>55</v>
      </c>
      <c r="AI384" s="20">
        <f>F384-AN384</f>
        <v>0</v>
      </c>
      <c r="AJ384" s="17">
        <v>0</v>
      </c>
      <c r="AK384" s="21" t="str">
        <f>IF(AI384=0,"-",AJ384/AI384)</f>
        <v>-</v>
      </c>
      <c r="AL384" s="17">
        <v>0</v>
      </c>
      <c r="AM384" s="22">
        <f>IF(AL384=0,0,AL384/AI384)</f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9">
        <v>0</v>
      </c>
    </row>
    <row r="385" spans="1:52" ht="15" customHeight="1" x14ac:dyDescent="0.25">
      <c r="A385" s="14">
        <v>367</v>
      </c>
      <c r="B385" s="15">
        <v>15393</v>
      </c>
      <c r="C385" s="15">
        <v>9</v>
      </c>
      <c r="D385" s="15">
        <v>153309040</v>
      </c>
      <c r="E385" s="15" t="s">
        <v>80</v>
      </c>
      <c r="F385" s="16">
        <f>IF(S385=0,AA385,Z385+SUM(G385:Q385)+AB385)</f>
        <v>13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 t="s">
        <v>0</v>
      </c>
      <c r="S385" s="17">
        <v>2</v>
      </c>
      <c r="T385" s="17">
        <v>1</v>
      </c>
      <c r="U385" s="17">
        <v>0</v>
      </c>
      <c r="V385" s="17">
        <v>71.2</v>
      </c>
      <c r="W385" s="17">
        <v>1</v>
      </c>
      <c r="X385" s="17">
        <v>6</v>
      </c>
      <c r="Y385" s="23">
        <f>V385/5.5</f>
        <v>12.945454545454545</v>
      </c>
      <c r="Z385" s="16">
        <f>ROUND(Y385,0)</f>
        <v>13</v>
      </c>
      <c r="AA385" s="17">
        <v>14</v>
      </c>
      <c r="AB385" s="17">
        <v>0</v>
      </c>
      <c r="AC385" s="14" t="s">
        <v>56</v>
      </c>
      <c r="AD385" s="18">
        <v>44439</v>
      </c>
      <c r="AE385" s="14" t="s">
        <v>43</v>
      </c>
      <c r="AF385" s="14" t="s">
        <v>61</v>
      </c>
      <c r="AG385" s="19" t="s">
        <v>54</v>
      </c>
      <c r="AH385" s="14" t="s">
        <v>55</v>
      </c>
      <c r="AI385" s="20">
        <f>F385-AN385</f>
        <v>13</v>
      </c>
      <c r="AJ385" s="17">
        <v>5</v>
      </c>
      <c r="AK385" s="21">
        <f>IF(AI385=0,"-",AJ385/AI385)</f>
        <v>0.38461538461538464</v>
      </c>
      <c r="AL385" s="17">
        <v>0</v>
      </c>
      <c r="AM385" s="22">
        <f>IF(AL385=0,0,AL385/AI385)</f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9">
        <v>0</v>
      </c>
    </row>
    <row r="386" spans="1:52" ht="15" customHeight="1" x14ac:dyDescent="0.25">
      <c r="A386" s="14">
        <v>133</v>
      </c>
      <c r="B386" s="15">
        <v>15394</v>
      </c>
      <c r="C386" s="15">
        <v>9</v>
      </c>
      <c r="D386" s="15">
        <v>154309038</v>
      </c>
      <c r="E386" s="15" t="s">
        <v>80</v>
      </c>
      <c r="F386" s="16">
        <f>IF(S386=0,AA386,Z386+SUM(G386:Q386)+AB386)</f>
        <v>6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 t="s">
        <v>0</v>
      </c>
      <c r="S386" s="17">
        <v>2</v>
      </c>
      <c r="T386" s="17">
        <v>1</v>
      </c>
      <c r="U386" s="17">
        <v>0</v>
      </c>
      <c r="V386" s="17">
        <v>31.6</v>
      </c>
      <c r="W386" s="17">
        <v>1</v>
      </c>
      <c r="X386" s="17">
        <v>5.6</v>
      </c>
      <c r="Y386" s="23">
        <f>V386/5.5</f>
        <v>5.745454545454546</v>
      </c>
      <c r="Z386" s="16">
        <f>ROUND(Y386,0)</f>
        <v>6</v>
      </c>
      <c r="AA386" s="17">
        <v>6</v>
      </c>
      <c r="AB386" s="17">
        <v>0</v>
      </c>
      <c r="AC386" s="14" t="s">
        <v>56</v>
      </c>
      <c r="AD386" s="18">
        <v>44439</v>
      </c>
      <c r="AE386" s="14" t="s">
        <v>43</v>
      </c>
      <c r="AF386" s="14" t="s">
        <v>61</v>
      </c>
      <c r="AG386" s="19" t="s">
        <v>54</v>
      </c>
      <c r="AH386" s="14" t="s">
        <v>55</v>
      </c>
      <c r="AI386" s="20">
        <f>F386-AN386</f>
        <v>6</v>
      </c>
      <c r="AJ386" s="17">
        <v>4</v>
      </c>
      <c r="AK386" s="21">
        <f>IF(AI386=0,"-",AJ386/AI386)</f>
        <v>0.66666666666666663</v>
      </c>
      <c r="AL386" s="17">
        <v>0</v>
      </c>
      <c r="AM386" s="22">
        <f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9">
        <v>0</v>
      </c>
    </row>
    <row r="387" spans="1:52" ht="15" customHeight="1" x14ac:dyDescent="0.25">
      <c r="A387" s="14">
        <v>270</v>
      </c>
      <c r="B387" s="15">
        <v>15395</v>
      </c>
      <c r="C387" s="15">
        <v>9</v>
      </c>
      <c r="D387" s="15">
        <v>154309039</v>
      </c>
      <c r="E387" s="15" t="s">
        <v>80</v>
      </c>
      <c r="F387" s="16">
        <f>IF(S387=0,AA387,Z387+SUM(G387:Q387)+AB387)</f>
        <v>6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 t="s">
        <v>0</v>
      </c>
      <c r="S387" s="17">
        <v>2</v>
      </c>
      <c r="T387" s="17">
        <v>1</v>
      </c>
      <c r="U387" s="17">
        <v>0</v>
      </c>
      <c r="V387" s="17">
        <v>31.4</v>
      </c>
      <c r="W387" s="17">
        <v>1</v>
      </c>
      <c r="X387" s="17">
        <v>6</v>
      </c>
      <c r="Y387" s="23">
        <f>V387/5.5</f>
        <v>5.709090909090909</v>
      </c>
      <c r="Z387" s="16">
        <f>ROUND(Y387,0)</f>
        <v>6</v>
      </c>
      <c r="AA387" s="17">
        <v>6</v>
      </c>
      <c r="AB387" s="17">
        <v>0</v>
      </c>
      <c r="AC387" s="14" t="s">
        <v>56</v>
      </c>
      <c r="AD387" s="18">
        <v>44439</v>
      </c>
      <c r="AE387" s="14" t="s">
        <v>43</v>
      </c>
      <c r="AF387" s="14" t="s">
        <v>61</v>
      </c>
      <c r="AG387" s="19" t="s">
        <v>54</v>
      </c>
      <c r="AH387" s="14" t="s">
        <v>55</v>
      </c>
      <c r="AI387" s="20">
        <f>F387-AN387</f>
        <v>6</v>
      </c>
      <c r="AJ387" s="17">
        <v>3</v>
      </c>
      <c r="AK387" s="21">
        <f>IF(AI387=0,"-",AJ387/AI387)</f>
        <v>0.5</v>
      </c>
      <c r="AL387" s="17">
        <v>0</v>
      </c>
      <c r="AM387" s="22">
        <f>IF(AL387=0,0,AL387/AI387)</f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9">
        <v>0</v>
      </c>
    </row>
    <row r="388" spans="1:52" ht="15" customHeight="1" x14ac:dyDescent="0.25">
      <c r="A388" s="14">
        <v>208</v>
      </c>
      <c r="B388" s="15">
        <v>15517</v>
      </c>
      <c r="C388" s="15">
        <v>9</v>
      </c>
      <c r="D388" s="15">
        <v>155311006</v>
      </c>
      <c r="E388" s="15" t="s">
        <v>109</v>
      </c>
      <c r="F388" s="16">
        <f>IF(S388=0,AA388,Z388+SUM(G388:Q388)+AB388)</f>
        <v>6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 t="s">
        <v>0</v>
      </c>
      <c r="S388" s="17">
        <v>1</v>
      </c>
      <c r="T388" s="17">
        <v>1</v>
      </c>
      <c r="U388" s="17">
        <v>0</v>
      </c>
      <c r="V388" s="17">
        <v>33.6</v>
      </c>
      <c r="W388" s="17">
        <v>0</v>
      </c>
      <c r="X388" s="17">
        <v>0</v>
      </c>
      <c r="Y388" s="23">
        <f>V388/5.5</f>
        <v>6.1090909090909093</v>
      </c>
      <c r="Z388" s="16">
        <f>ROUND(Y388,0)</f>
        <v>6</v>
      </c>
      <c r="AA388" s="17">
        <v>6</v>
      </c>
      <c r="AB388" s="17">
        <v>0</v>
      </c>
      <c r="AC388" s="14" t="s">
        <v>56</v>
      </c>
      <c r="AD388" s="18">
        <v>44439</v>
      </c>
      <c r="AE388" s="14" t="s">
        <v>43</v>
      </c>
      <c r="AF388" s="14" t="s">
        <v>61</v>
      </c>
      <c r="AG388" s="19" t="s">
        <v>54</v>
      </c>
      <c r="AH388" s="14" t="s">
        <v>55</v>
      </c>
      <c r="AI388" s="20">
        <f>F388-AN388</f>
        <v>6</v>
      </c>
      <c r="AJ388" s="17">
        <v>4</v>
      </c>
      <c r="AK388" s="21">
        <f>IF(AI388=0,"-",AJ388/AI388)</f>
        <v>0.66666666666666663</v>
      </c>
      <c r="AL388" s="17">
        <v>0</v>
      </c>
      <c r="AM388" s="22">
        <f>IF(AL388=0,0,AL388/AI388)</f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9">
        <v>0</v>
      </c>
    </row>
    <row r="389" spans="1:52" ht="15" customHeight="1" x14ac:dyDescent="0.25">
      <c r="A389" s="14">
        <v>280</v>
      </c>
      <c r="B389" s="15">
        <v>15989</v>
      </c>
      <c r="C389" s="15">
        <v>9</v>
      </c>
      <c r="D389" s="15">
        <v>155310001</v>
      </c>
      <c r="E389" s="15" t="s">
        <v>73</v>
      </c>
      <c r="F389" s="16">
        <f>IF(S389=0,AA389,Z389+SUM(G389:Q389)+AB389)</f>
        <v>4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 t="s">
        <v>0</v>
      </c>
      <c r="S389" s="17">
        <v>1</v>
      </c>
      <c r="T389" s="17">
        <v>1</v>
      </c>
      <c r="U389" s="17">
        <v>0</v>
      </c>
      <c r="V389" s="17">
        <v>22.8</v>
      </c>
      <c r="W389" s="17">
        <v>0</v>
      </c>
      <c r="X389" s="17">
        <v>0</v>
      </c>
      <c r="Y389" s="23">
        <f>V389/5.5</f>
        <v>4.1454545454545455</v>
      </c>
      <c r="Z389" s="16">
        <f>ROUND(Y389,0)</f>
        <v>4</v>
      </c>
      <c r="AA389" s="17">
        <v>4</v>
      </c>
      <c r="AB389" s="17">
        <v>0</v>
      </c>
      <c r="AC389" s="14" t="s">
        <v>56</v>
      </c>
      <c r="AD389" s="18">
        <v>44439</v>
      </c>
      <c r="AE389" s="14" t="s">
        <v>43</v>
      </c>
      <c r="AF389" s="14" t="s">
        <v>61</v>
      </c>
      <c r="AG389" s="19" t="s">
        <v>54</v>
      </c>
      <c r="AH389" s="14" t="s">
        <v>55</v>
      </c>
      <c r="AI389" s="20">
        <f>F389-AN389</f>
        <v>4</v>
      </c>
      <c r="AJ389" s="17">
        <v>4</v>
      </c>
      <c r="AK389" s="21">
        <f>IF(AI389=0,"-",AJ389/AI389)</f>
        <v>1</v>
      </c>
      <c r="AL389" s="17">
        <v>0</v>
      </c>
      <c r="AM389" s="22">
        <f>IF(AL389=0,0,AL389/AI389)</f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9">
        <v>0</v>
      </c>
    </row>
    <row r="390" spans="1:52" ht="15" customHeight="1" x14ac:dyDescent="0.25">
      <c r="A390" s="14">
        <v>50</v>
      </c>
      <c r="B390" s="15">
        <v>15990</v>
      </c>
      <c r="C390" s="15">
        <v>9</v>
      </c>
      <c r="D390" s="15">
        <v>155310002</v>
      </c>
      <c r="E390" s="15" t="s">
        <v>73</v>
      </c>
      <c r="F390" s="16">
        <f>IF(S390=0,AA390,Z390+SUM(G390:Q390)+AB390)</f>
        <v>2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 t="s">
        <v>0</v>
      </c>
      <c r="S390" s="17">
        <v>1</v>
      </c>
      <c r="T390" s="17">
        <v>1</v>
      </c>
      <c r="U390" s="17">
        <v>0</v>
      </c>
      <c r="V390" s="17">
        <v>11.5</v>
      </c>
      <c r="W390" s="17">
        <v>0</v>
      </c>
      <c r="X390" s="17">
        <v>0</v>
      </c>
      <c r="Y390" s="23">
        <f>V390/5.5</f>
        <v>2.0909090909090908</v>
      </c>
      <c r="Z390" s="16">
        <f>ROUND(Y390,0)</f>
        <v>2</v>
      </c>
      <c r="AA390" s="17">
        <v>2</v>
      </c>
      <c r="AB390" s="17">
        <v>0</v>
      </c>
      <c r="AC390" s="14" t="s">
        <v>56</v>
      </c>
      <c r="AD390" s="18">
        <v>44439</v>
      </c>
      <c r="AE390" s="14" t="s">
        <v>43</v>
      </c>
      <c r="AF390" s="14" t="s">
        <v>61</v>
      </c>
      <c r="AG390" s="19" t="s">
        <v>54</v>
      </c>
      <c r="AH390" s="14" t="s">
        <v>55</v>
      </c>
      <c r="AI390" s="20">
        <f>F390-AN390</f>
        <v>2</v>
      </c>
      <c r="AJ390" s="17">
        <v>2</v>
      </c>
      <c r="AK390" s="21">
        <f>IF(AI390=0,"-",AJ390/AI390)</f>
        <v>1</v>
      </c>
      <c r="AL390" s="17">
        <v>0</v>
      </c>
      <c r="AM390" s="22">
        <f>IF(AL390=0,0,AL390/AI390)</f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9">
        <v>0</v>
      </c>
    </row>
    <row r="391" spans="1:52" ht="15" customHeight="1" x14ac:dyDescent="0.25">
      <c r="A391" s="14">
        <v>15</v>
      </c>
      <c r="B391" s="15">
        <v>15991</v>
      </c>
      <c r="C391" s="15">
        <v>9</v>
      </c>
      <c r="D391" s="15">
        <v>155311004</v>
      </c>
      <c r="E391" s="15" t="s">
        <v>73</v>
      </c>
      <c r="F391" s="16">
        <f>IF(S391=0,AA391,Z391+SUM(G391:Q391)+AB391)</f>
        <v>6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 t="s">
        <v>0</v>
      </c>
      <c r="S391" s="17">
        <v>1</v>
      </c>
      <c r="T391" s="17">
        <v>1</v>
      </c>
      <c r="U391" s="17">
        <v>0</v>
      </c>
      <c r="V391" s="17">
        <v>32.700000000000003</v>
      </c>
      <c r="W391" s="17">
        <v>0</v>
      </c>
      <c r="X391" s="17">
        <v>0</v>
      </c>
      <c r="Y391" s="23">
        <f>V391/5.5</f>
        <v>5.9454545454545462</v>
      </c>
      <c r="Z391" s="16">
        <f>ROUND(Y391,0)</f>
        <v>6</v>
      </c>
      <c r="AA391" s="17">
        <v>6</v>
      </c>
      <c r="AB391" s="17">
        <v>0</v>
      </c>
      <c r="AC391" s="14" t="s">
        <v>56</v>
      </c>
      <c r="AD391" s="18">
        <v>44439</v>
      </c>
      <c r="AE391" s="14" t="s">
        <v>43</v>
      </c>
      <c r="AF391" s="14" t="s">
        <v>61</v>
      </c>
      <c r="AG391" s="19" t="s">
        <v>54</v>
      </c>
      <c r="AH391" s="14" t="s">
        <v>55</v>
      </c>
      <c r="AI391" s="20">
        <f>F391-AN391</f>
        <v>6</v>
      </c>
      <c r="AJ391" s="17">
        <v>5</v>
      </c>
      <c r="AK391" s="21">
        <f>IF(AI391=0,"-",AJ391/AI391)</f>
        <v>0.83333333333333337</v>
      </c>
      <c r="AL391" s="17">
        <v>0</v>
      </c>
      <c r="AM391" s="22">
        <f>IF(AL391=0,0,AL391/AI391)</f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9">
        <v>0</v>
      </c>
    </row>
    <row r="392" spans="1:52" ht="15" customHeight="1" x14ac:dyDescent="0.25">
      <c r="A392" s="14">
        <v>154</v>
      </c>
      <c r="B392" s="15">
        <v>15992</v>
      </c>
      <c r="C392" s="15">
        <v>9</v>
      </c>
      <c r="D392" s="15">
        <v>155311005</v>
      </c>
      <c r="E392" s="15" t="s">
        <v>73</v>
      </c>
      <c r="F392" s="16">
        <f>IF(S392=0,AA392,Z392+SUM(G392:Q392)+AB392)</f>
        <v>5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 t="s">
        <v>0</v>
      </c>
      <c r="S392" s="17">
        <v>1</v>
      </c>
      <c r="T392" s="17">
        <v>1</v>
      </c>
      <c r="U392" s="17">
        <v>0</v>
      </c>
      <c r="V392" s="17">
        <v>27.5</v>
      </c>
      <c r="W392" s="17">
        <v>0</v>
      </c>
      <c r="X392" s="17">
        <v>0</v>
      </c>
      <c r="Y392" s="23">
        <f>V392/5.5</f>
        <v>5</v>
      </c>
      <c r="Z392" s="16">
        <f>ROUND(Y392,0)</f>
        <v>5</v>
      </c>
      <c r="AA392" s="17">
        <v>5</v>
      </c>
      <c r="AB392" s="17">
        <v>0</v>
      </c>
      <c r="AC392" s="14" t="s">
        <v>56</v>
      </c>
      <c r="AD392" s="18">
        <v>44439</v>
      </c>
      <c r="AE392" s="14" t="s">
        <v>43</v>
      </c>
      <c r="AF392" s="14" t="s">
        <v>61</v>
      </c>
      <c r="AG392" s="19" t="s">
        <v>54</v>
      </c>
      <c r="AH392" s="14" t="s">
        <v>55</v>
      </c>
      <c r="AI392" s="20">
        <f>F392-AN392</f>
        <v>5</v>
      </c>
      <c r="AJ392" s="17">
        <v>5</v>
      </c>
      <c r="AK392" s="21">
        <f>IF(AI392=0,"-",AJ392/AI392)</f>
        <v>1</v>
      </c>
      <c r="AL392" s="17">
        <v>0</v>
      </c>
      <c r="AM392" s="22">
        <f>IF(AL392=0,0,AL392/AI392)</f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9">
        <v>0</v>
      </c>
    </row>
    <row r="393" spans="1:52" ht="15" customHeight="1" x14ac:dyDescent="0.25">
      <c r="A393" s="14">
        <v>356</v>
      </c>
      <c r="B393" s="15">
        <v>15997</v>
      </c>
      <c r="C393" s="15">
        <v>9</v>
      </c>
      <c r="D393" s="15">
        <v>154311013</v>
      </c>
      <c r="E393" s="15" t="s">
        <v>133</v>
      </c>
      <c r="F393" s="16">
        <f>IF(S393=0,AA393,Z393+SUM(G393:Q393)+AB393)</f>
        <v>15</v>
      </c>
      <c r="G393" s="17">
        <v>0</v>
      </c>
      <c r="H393" s="17">
        <v>1</v>
      </c>
      <c r="I393" s="17">
        <v>0</v>
      </c>
      <c r="J393" s="17">
        <v>0</v>
      </c>
      <c r="K393" s="17">
        <v>0</v>
      </c>
      <c r="L393" s="17">
        <v>0</v>
      </c>
      <c r="M393" s="17">
        <v>1</v>
      </c>
      <c r="N393" s="17">
        <v>0</v>
      </c>
      <c r="O393" s="17">
        <v>0</v>
      </c>
      <c r="P393" s="17">
        <v>0</v>
      </c>
      <c r="Q393" s="17">
        <v>0</v>
      </c>
      <c r="R393" s="17" t="s">
        <v>0</v>
      </c>
      <c r="S393" s="17">
        <v>1</v>
      </c>
      <c r="T393" s="17">
        <v>1</v>
      </c>
      <c r="U393" s="17">
        <v>0</v>
      </c>
      <c r="V393" s="17">
        <v>71.8</v>
      </c>
      <c r="W393" s="17">
        <v>0</v>
      </c>
      <c r="X393" s="17">
        <v>0</v>
      </c>
      <c r="Y393" s="23">
        <f>V393/5.5</f>
        <v>13.054545454545455</v>
      </c>
      <c r="Z393" s="16">
        <f>ROUND(Y393,0)</f>
        <v>13</v>
      </c>
      <c r="AA393" s="17">
        <v>15</v>
      </c>
      <c r="AB393" s="17">
        <v>0</v>
      </c>
      <c r="AC393" s="14" t="s">
        <v>56</v>
      </c>
      <c r="AD393" s="18">
        <v>44439</v>
      </c>
      <c r="AE393" s="14" t="s">
        <v>43</v>
      </c>
      <c r="AF393" s="14" t="s">
        <v>61</v>
      </c>
      <c r="AG393" s="19" t="s">
        <v>54</v>
      </c>
      <c r="AH393" s="14" t="s">
        <v>55</v>
      </c>
      <c r="AI393" s="20">
        <f>F393-AN393</f>
        <v>15</v>
      </c>
      <c r="AJ393" s="17">
        <v>11</v>
      </c>
      <c r="AK393" s="21">
        <f>IF(AI393=0,"-",AJ393/AI393)</f>
        <v>0.73333333333333328</v>
      </c>
      <c r="AL393" s="17">
        <v>0</v>
      </c>
      <c r="AM393" s="22">
        <f>IF(AL393=0,0,AL393/AI393)</f>
        <v>0</v>
      </c>
      <c r="AN393" s="17">
        <v>0</v>
      </c>
      <c r="AO393" s="17">
        <v>0</v>
      </c>
      <c r="AP393" s="17">
        <v>1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19">
        <v>0</v>
      </c>
    </row>
    <row r="394" spans="1:52" ht="15" customHeight="1" x14ac:dyDescent="0.25">
      <c r="A394" s="14">
        <v>334</v>
      </c>
      <c r="B394" s="15">
        <v>15998</v>
      </c>
      <c r="C394" s="15">
        <v>9</v>
      </c>
      <c r="D394" s="15">
        <v>155311001</v>
      </c>
      <c r="E394" s="15" t="s">
        <v>133</v>
      </c>
      <c r="F394" s="16">
        <f>IF(S394=0,AA394,Z394+SUM(G394:Q394)+AB394)</f>
        <v>5</v>
      </c>
      <c r="G394" s="17">
        <v>0</v>
      </c>
      <c r="H394" s="17">
        <v>0</v>
      </c>
      <c r="I394" s="17">
        <v>0</v>
      </c>
      <c r="J394" s="17">
        <v>0</v>
      </c>
      <c r="K394" s="17">
        <v>1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 t="s">
        <v>0</v>
      </c>
      <c r="S394" s="17">
        <v>1</v>
      </c>
      <c r="T394" s="17">
        <v>1</v>
      </c>
      <c r="U394" s="17">
        <v>0</v>
      </c>
      <c r="V394" s="17">
        <v>20</v>
      </c>
      <c r="W394" s="17">
        <v>0</v>
      </c>
      <c r="X394" s="17">
        <v>0</v>
      </c>
      <c r="Y394" s="23">
        <f>V394/5.5</f>
        <v>3.6363636363636362</v>
      </c>
      <c r="Z394" s="16">
        <f>ROUND(Y394,0)</f>
        <v>4</v>
      </c>
      <c r="AA394" s="17">
        <v>5</v>
      </c>
      <c r="AB394" s="17">
        <v>0</v>
      </c>
      <c r="AC394" s="14" t="s">
        <v>56</v>
      </c>
      <c r="AD394" s="18">
        <v>44439</v>
      </c>
      <c r="AE394" s="14" t="s">
        <v>43</v>
      </c>
      <c r="AF394" s="14" t="s">
        <v>61</v>
      </c>
      <c r="AG394" s="19" t="s">
        <v>54</v>
      </c>
      <c r="AH394" s="14" t="s">
        <v>55</v>
      </c>
      <c r="AI394" s="20">
        <f>F394-AN394</f>
        <v>5</v>
      </c>
      <c r="AJ394" s="17">
        <v>5</v>
      </c>
      <c r="AK394" s="21">
        <f>IF(AI394=0,"-",AJ394/AI394)</f>
        <v>1</v>
      </c>
      <c r="AL394" s="17">
        <v>1</v>
      </c>
      <c r="AM394" s="22">
        <f>IF(AL394=0,0,AL394/AI394)</f>
        <v>0.2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1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9">
        <v>0</v>
      </c>
    </row>
    <row r="395" spans="1:52" ht="15" customHeight="1" x14ac:dyDescent="0.25">
      <c r="A395" s="14">
        <v>327</v>
      </c>
      <c r="B395" s="15">
        <v>15999</v>
      </c>
      <c r="C395" s="15">
        <v>9</v>
      </c>
      <c r="D395" s="15">
        <v>155311002</v>
      </c>
      <c r="E395" s="15" t="s">
        <v>133</v>
      </c>
      <c r="F395" s="16">
        <f>IF(S395=0,AA395,Z395+SUM(G395:Q395)+AB395)</f>
        <v>4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 t="s">
        <v>0</v>
      </c>
      <c r="S395" s="17">
        <v>1</v>
      </c>
      <c r="T395" s="17">
        <v>1</v>
      </c>
      <c r="U395" s="17">
        <v>0</v>
      </c>
      <c r="V395" s="17">
        <v>23.4</v>
      </c>
      <c r="W395" s="17">
        <v>0</v>
      </c>
      <c r="X395" s="17">
        <v>0</v>
      </c>
      <c r="Y395" s="23">
        <f>V395/5.5</f>
        <v>4.254545454545454</v>
      </c>
      <c r="Z395" s="16">
        <f>ROUND(Y395,0)</f>
        <v>4</v>
      </c>
      <c r="AA395" s="17">
        <v>4</v>
      </c>
      <c r="AB395" s="17">
        <v>0</v>
      </c>
      <c r="AC395" s="14" t="s">
        <v>56</v>
      </c>
      <c r="AD395" s="18">
        <v>44439</v>
      </c>
      <c r="AE395" s="14" t="s">
        <v>43</v>
      </c>
      <c r="AF395" s="14" t="s">
        <v>61</v>
      </c>
      <c r="AG395" s="19" t="s">
        <v>54</v>
      </c>
      <c r="AH395" s="14" t="s">
        <v>55</v>
      </c>
      <c r="AI395" s="20">
        <f>F395-AN395</f>
        <v>4</v>
      </c>
      <c r="AJ395" s="17">
        <v>5</v>
      </c>
      <c r="AK395" s="21">
        <f>IF(AI395=0,"-",AJ395/AI395)</f>
        <v>1.25</v>
      </c>
      <c r="AL395" s="17">
        <v>1</v>
      </c>
      <c r="AM395" s="22">
        <f>IF(AL395=0,0,AL395/AI395)</f>
        <v>0.25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9">
        <v>0</v>
      </c>
    </row>
    <row r="396" spans="1:52" ht="15" customHeight="1" x14ac:dyDescent="0.25">
      <c r="A396" s="14">
        <v>346</v>
      </c>
      <c r="B396" s="15">
        <v>16000</v>
      </c>
      <c r="C396" s="15">
        <v>9</v>
      </c>
      <c r="D396" s="15">
        <v>155311044</v>
      </c>
      <c r="E396" s="15" t="s">
        <v>133</v>
      </c>
      <c r="F396" s="16">
        <f>IF(S396=0,AA396,Z396+SUM(G396:Q396)+AB396)</f>
        <v>5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0</v>
      </c>
      <c r="S396" s="17">
        <v>1</v>
      </c>
      <c r="T396" s="17">
        <v>1</v>
      </c>
      <c r="U396" s="17">
        <v>0</v>
      </c>
      <c r="V396" s="17">
        <v>26.9</v>
      </c>
      <c r="W396" s="17">
        <v>0</v>
      </c>
      <c r="X396" s="17">
        <v>0</v>
      </c>
      <c r="Y396" s="23">
        <f>V396/5.5</f>
        <v>4.8909090909090907</v>
      </c>
      <c r="Z396" s="16">
        <f>ROUND(Y396,0)</f>
        <v>5</v>
      </c>
      <c r="AA396" s="17">
        <v>5</v>
      </c>
      <c r="AB396" s="17">
        <v>0</v>
      </c>
      <c r="AC396" s="14" t="s">
        <v>56</v>
      </c>
      <c r="AD396" s="18">
        <v>44439</v>
      </c>
      <c r="AE396" s="14" t="s">
        <v>43</v>
      </c>
      <c r="AF396" s="14" t="s">
        <v>61</v>
      </c>
      <c r="AG396" s="19" t="s">
        <v>54</v>
      </c>
      <c r="AH396" s="14" t="s">
        <v>55</v>
      </c>
      <c r="AI396" s="20">
        <f>F396-AN396</f>
        <v>5</v>
      </c>
      <c r="AJ396" s="17">
        <v>4</v>
      </c>
      <c r="AK396" s="21">
        <f>IF(AI396=0,"-",AJ396/AI396)</f>
        <v>0.8</v>
      </c>
      <c r="AL396" s="17">
        <v>0</v>
      </c>
      <c r="AM396" s="22">
        <f>IF(AL396=0,0,AL396/AI396)</f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9">
        <v>0</v>
      </c>
    </row>
    <row r="397" spans="1:52" ht="15" customHeight="1" x14ac:dyDescent="0.25">
      <c r="A397" s="14">
        <v>364</v>
      </c>
      <c r="B397" s="15">
        <v>16001</v>
      </c>
      <c r="C397" s="15">
        <v>9</v>
      </c>
      <c r="D397" s="15">
        <v>155311051</v>
      </c>
      <c r="E397" s="15" t="s">
        <v>133</v>
      </c>
      <c r="F397" s="16">
        <f>IF(S397=0,AA397,Z397+SUM(G397:Q397)+AB397)</f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 t="s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23">
        <f>V397/5.5</f>
        <v>0</v>
      </c>
      <c r="Z397" s="16">
        <f>ROUND(Y397,0)</f>
        <v>0</v>
      </c>
      <c r="AA397" s="17">
        <v>0</v>
      </c>
      <c r="AB397" s="17">
        <v>0</v>
      </c>
      <c r="AC397" s="14" t="s">
        <v>56</v>
      </c>
      <c r="AD397" s="18">
        <v>44439</v>
      </c>
      <c r="AE397" s="14" t="s">
        <v>43</v>
      </c>
      <c r="AF397" s="14" t="s">
        <v>61</v>
      </c>
      <c r="AG397" s="19" t="s">
        <v>54</v>
      </c>
      <c r="AH397" s="14" t="s">
        <v>55</v>
      </c>
      <c r="AI397" s="20">
        <f>F397-AN397</f>
        <v>0</v>
      </c>
      <c r="AJ397" s="17">
        <v>0</v>
      </c>
      <c r="AK397" s="21" t="str">
        <f>IF(AI397=0,"-",AJ397/AI397)</f>
        <v>-</v>
      </c>
      <c r="AL397" s="17">
        <v>0</v>
      </c>
      <c r="AM397" s="22">
        <f>IF(AL397=0,0,AL397/AI397)</f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9">
        <v>0</v>
      </c>
    </row>
    <row r="398" spans="1:52" ht="15" customHeight="1" x14ac:dyDescent="0.25">
      <c r="A398" s="14">
        <v>348</v>
      </c>
      <c r="B398" s="15">
        <v>16002</v>
      </c>
      <c r="C398" s="15">
        <v>9</v>
      </c>
      <c r="D398" s="15">
        <v>155311052</v>
      </c>
      <c r="E398" s="15" t="s">
        <v>133</v>
      </c>
      <c r="F398" s="16">
        <f>IF(S398=0,AA398,Z398+SUM(G398:Q398)+AB398)</f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 t="s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23">
        <f>V398/5.5</f>
        <v>0</v>
      </c>
      <c r="Z398" s="16">
        <f>ROUND(Y398,0)</f>
        <v>0</v>
      </c>
      <c r="AA398" s="17">
        <v>0</v>
      </c>
      <c r="AB398" s="17">
        <v>0</v>
      </c>
      <c r="AC398" s="14" t="s">
        <v>56</v>
      </c>
      <c r="AD398" s="18">
        <v>44439</v>
      </c>
      <c r="AE398" s="14" t="s">
        <v>43</v>
      </c>
      <c r="AF398" s="14" t="s">
        <v>61</v>
      </c>
      <c r="AG398" s="19" t="s">
        <v>54</v>
      </c>
      <c r="AH398" s="14" t="s">
        <v>55</v>
      </c>
      <c r="AI398" s="20">
        <f>F398-AN398</f>
        <v>0</v>
      </c>
      <c r="AJ398" s="17">
        <v>0</v>
      </c>
      <c r="AK398" s="21" t="str">
        <f>IF(AI398=0,"-",AJ398/AI398)</f>
        <v>-</v>
      </c>
      <c r="AL398" s="17">
        <v>0</v>
      </c>
      <c r="AM398" s="22">
        <f>IF(AL398=0,0,AL398/AI398)</f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9">
        <v>0</v>
      </c>
    </row>
  </sheetData>
  <autoFilter ref="A1:AZ398" xr:uid="{7AA49D70-92BB-4F68-9E66-21D95262029A}">
    <sortState xmlns:xlrd2="http://schemas.microsoft.com/office/spreadsheetml/2017/richdata2" ref="A2:AZ398">
      <sortCondition ref="B1:B398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BC993-76A9-4A64-B804-9647C5D4904B}">
  <sheetPr>
    <tabColor rgb="FF92D050"/>
  </sheetPr>
  <dimension ref="A1:AZ398"/>
  <sheetViews>
    <sheetView zoomScale="60" zoomScaleNormal="60" workbookViewId="0">
      <pane ySplit="1" topLeftCell="A56" activePane="bottomLeft" state="frozen"/>
      <selection activeCell="AD19" sqref="AD19"/>
      <selection pane="bottomLeft" sqref="A1:XFD1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4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5"/>
    <col min="39" max="39" width="9.140625" style="25"/>
    <col min="52" max="52" width="84.85546875" style="25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177</v>
      </c>
      <c r="B2" s="15">
        <v>1642</v>
      </c>
      <c r="C2" s="15">
        <v>9</v>
      </c>
      <c r="D2" s="15">
        <v>155311042</v>
      </c>
      <c r="E2" s="15" t="s">
        <v>108</v>
      </c>
      <c r="F2" s="16">
        <f>IF(S2=0,AA2,Z2+SUM(G2:Q2)+AB2)</f>
        <v>6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 t="s">
        <v>0</v>
      </c>
      <c r="S2" s="17">
        <v>1</v>
      </c>
      <c r="T2" s="17">
        <v>1</v>
      </c>
      <c r="U2" s="17">
        <v>0</v>
      </c>
      <c r="V2" s="17">
        <v>32.5</v>
      </c>
      <c r="W2" s="17">
        <v>0</v>
      </c>
      <c r="X2" s="17">
        <v>0</v>
      </c>
      <c r="Y2" s="52">
        <f>V2/5.5</f>
        <v>5.9090909090909092</v>
      </c>
      <c r="Z2" s="16">
        <f>ROUND(Y2,0)</f>
        <v>6</v>
      </c>
      <c r="AA2" s="17">
        <v>6</v>
      </c>
      <c r="AB2" s="17">
        <v>0</v>
      </c>
      <c r="AC2" s="14" t="s">
        <v>42</v>
      </c>
      <c r="AD2" s="18">
        <v>44443</v>
      </c>
      <c r="AE2" s="14" t="s">
        <v>43</v>
      </c>
      <c r="AF2" s="14" t="s">
        <v>47</v>
      </c>
      <c r="AG2" s="19" t="s">
        <v>48</v>
      </c>
      <c r="AH2" s="14" t="s">
        <v>49</v>
      </c>
      <c r="AI2" s="20">
        <f>F2-AN2</f>
        <v>6</v>
      </c>
      <c r="AJ2" s="17">
        <v>5</v>
      </c>
      <c r="AK2" s="21">
        <f>IF(AI2=0,"-",AJ2/AI2)</f>
        <v>0.83333333333333337</v>
      </c>
      <c r="AL2" s="17">
        <v>0</v>
      </c>
      <c r="AM2" s="22">
        <f>IF(AL2=0,0,AL2/AI2)</f>
        <v>0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19">
        <v>0</v>
      </c>
    </row>
    <row r="3" spans="1:52" x14ac:dyDescent="0.25">
      <c r="A3" s="14">
        <v>179</v>
      </c>
      <c r="B3" s="15">
        <v>1643</v>
      </c>
      <c r="C3" s="15">
        <v>9</v>
      </c>
      <c r="D3" s="15">
        <v>155311043</v>
      </c>
      <c r="E3" s="15" t="s">
        <v>108</v>
      </c>
      <c r="F3" s="16">
        <f>IF(S3=0,AA3,Z3+SUM(G3:Q3)+AB3)</f>
        <v>6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 t="s">
        <v>0</v>
      </c>
      <c r="S3" s="17">
        <v>1</v>
      </c>
      <c r="T3" s="17">
        <v>1</v>
      </c>
      <c r="U3" s="17">
        <v>0</v>
      </c>
      <c r="V3" s="17">
        <v>31.8</v>
      </c>
      <c r="W3" s="17">
        <v>0</v>
      </c>
      <c r="X3" s="17">
        <v>0</v>
      </c>
      <c r="Y3" s="23">
        <f>V3/5.5</f>
        <v>5.7818181818181822</v>
      </c>
      <c r="Z3" s="16">
        <f>ROUND(Y3,0)</f>
        <v>6</v>
      </c>
      <c r="AA3" s="17">
        <v>6</v>
      </c>
      <c r="AB3" s="17">
        <v>0</v>
      </c>
      <c r="AC3" s="14" t="s">
        <v>42</v>
      </c>
      <c r="AD3" s="18">
        <v>44443</v>
      </c>
      <c r="AE3" s="14" t="s">
        <v>43</v>
      </c>
      <c r="AF3" s="14" t="s">
        <v>47</v>
      </c>
      <c r="AG3" s="19" t="s">
        <v>48</v>
      </c>
      <c r="AH3" s="14" t="s">
        <v>49</v>
      </c>
      <c r="AI3" s="20">
        <f>F3-AN3</f>
        <v>6</v>
      </c>
      <c r="AJ3" s="17">
        <v>6</v>
      </c>
      <c r="AK3" s="21">
        <f>IF(AI3=0,"-",AJ3/AI3)</f>
        <v>1</v>
      </c>
      <c r="AL3" s="17">
        <v>0</v>
      </c>
      <c r="AM3" s="22">
        <f>IF(AL3=0,0,AL3/AI3)</f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19">
        <v>0</v>
      </c>
    </row>
    <row r="4" spans="1:52" x14ac:dyDescent="0.25">
      <c r="A4" s="14">
        <v>173</v>
      </c>
      <c r="B4" s="15">
        <v>2690</v>
      </c>
      <c r="C4" s="15">
        <v>9</v>
      </c>
      <c r="D4" s="15">
        <v>152308060</v>
      </c>
      <c r="E4" s="15" t="s">
        <v>62</v>
      </c>
      <c r="F4" s="16">
        <f>IF(S4=0,AA4,Z4+SUM(G4:Q4)+AB4)</f>
        <v>9</v>
      </c>
      <c r="G4" s="17">
        <v>0</v>
      </c>
      <c r="H4" s="17">
        <v>1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 t="s">
        <v>0</v>
      </c>
      <c r="S4" s="17">
        <v>2</v>
      </c>
      <c r="T4" s="17">
        <v>1</v>
      </c>
      <c r="U4" s="17">
        <v>0</v>
      </c>
      <c r="V4" s="17">
        <v>43.9</v>
      </c>
      <c r="W4" s="17">
        <v>1</v>
      </c>
      <c r="X4" s="17">
        <v>5.5</v>
      </c>
      <c r="Y4" s="23">
        <f>V4/5.5</f>
        <v>7.9818181818181815</v>
      </c>
      <c r="Z4" s="16">
        <f>ROUND(Y4,0)</f>
        <v>8</v>
      </c>
      <c r="AA4" s="17">
        <v>8</v>
      </c>
      <c r="AB4" s="17">
        <v>0</v>
      </c>
      <c r="AC4" s="14" t="s">
        <v>42</v>
      </c>
      <c r="AD4" s="18">
        <v>44443</v>
      </c>
      <c r="AE4" s="14" t="s">
        <v>43</v>
      </c>
      <c r="AF4" s="14" t="s">
        <v>47</v>
      </c>
      <c r="AG4" s="19" t="s">
        <v>48</v>
      </c>
      <c r="AH4" s="14" t="s">
        <v>49</v>
      </c>
      <c r="AI4" s="20">
        <f>F4-AN4</f>
        <v>9</v>
      </c>
      <c r="AJ4" s="17">
        <v>3</v>
      </c>
      <c r="AK4" s="21">
        <f>IF(AI4=0,"-",AJ4/AI4)</f>
        <v>0.33333333333333331</v>
      </c>
      <c r="AL4" s="17">
        <v>0</v>
      </c>
      <c r="AM4" s="22">
        <f>IF(AL4=0,0,AL4/AI4)</f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19">
        <v>0</v>
      </c>
    </row>
    <row r="5" spans="1:52" x14ac:dyDescent="0.25">
      <c r="A5" s="14">
        <v>137</v>
      </c>
      <c r="B5" s="15">
        <v>2691</v>
      </c>
      <c r="C5" s="15">
        <v>9</v>
      </c>
      <c r="D5" s="15">
        <v>152308076</v>
      </c>
      <c r="E5" s="15" t="s">
        <v>62</v>
      </c>
      <c r="F5" s="16">
        <f>IF(S5=0,AA5,Z5+SUM(G5:Q5)+AB5)</f>
        <v>10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 t="s">
        <v>0</v>
      </c>
      <c r="S5" s="17">
        <v>2</v>
      </c>
      <c r="T5" s="17">
        <v>1</v>
      </c>
      <c r="U5" s="17">
        <v>0</v>
      </c>
      <c r="V5" s="17">
        <v>53.3</v>
      </c>
      <c r="W5" s="17">
        <v>1</v>
      </c>
      <c r="X5" s="17">
        <v>5.4</v>
      </c>
      <c r="Y5" s="23">
        <f>V5/5.5</f>
        <v>9.6909090909090896</v>
      </c>
      <c r="Z5" s="16">
        <f>ROUND(Y5,0)</f>
        <v>10</v>
      </c>
      <c r="AA5" s="17">
        <v>10</v>
      </c>
      <c r="AB5" s="17">
        <v>0</v>
      </c>
      <c r="AC5" s="14" t="s">
        <v>42</v>
      </c>
      <c r="AD5" s="18">
        <v>44443</v>
      </c>
      <c r="AE5" s="14" t="s">
        <v>43</v>
      </c>
      <c r="AF5" s="14" t="s">
        <v>47</v>
      </c>
      <c r="AG5" s="19" t="s">
        <v>48</v>
      </c>
      <c r="AH5" s="14" t="s">
        <v>49</v>
      </c>
      <c r="AI5" s="20">
        <f>F5-AN5</f>
        <v>9</v>
      </c>
      <c r="AJ5" s="17">
        <v>5</v>
      </c>
      <c r="AK5" s="21">
        <f>IF(AI5=0,"-",AJ5/AI5)</f>
        <v>0.55555555555555558</v>
      </c>
      <c r="AL5" s="17">
        <v>0</v>
      </c>
      <c r="AM5" s="22">
        <f>IF(AL5=0,0,AL5/AI5)</f>
        <v>0</v>
      </c>
      <c r="AN5" s="17">
        <v>1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9">
        <v>0</v>
      </c>
    </row>
    <row r="6" spans="1:52" x14ac:dyDescent="0.25">
      <c r="A6" s="14">
        <v>84</v>
      </c>
      <c r="B6" s="15">
        <v>2698</v>
      </c>
      <c r="C6" s="15">
        <v>9</v>
      </c>
      <c r="D6" s="15">
        <v>152309042</v>
      </c>
      <c r="E6" s="15" t="s">
        <v>62</v>
      </c>
      <c r="F6" s="16">
        <f>IF(S6=0,AA6,Z6+SUM(G6:Q6)+AB6)</f>
        <v>29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2</v>
      </c>
      <c r="T6" s="17">
        <v>1</v>
      </c>
      <c r="U6" s="17">
        <v>0</v>
      </c>
      <c r="V6" s="17">
        <v>156.80000000000001</v>
      </c>
      <c r="W6" s="17">
        <v>1</v>
      </c>
      <c r="X6" s="17">
        <v>5.4</v>
      </c>
      <c r="Y6" s="23">
        <f>V6/5.5</f>
        <v>28.509090909090911</v>
      </c>
      <c r="Z6" s="16">
        <f>ROUND(Y6,0)</f>
        <v>29</v>
      </c>
      <c r="AA6" s="17">
        <v>23</v>
      </c>
      <c r="AB6" s="17">
        <v>0</v>
      </c>
      <c r="AC6" s="14" t="s">
        <v>42</v>
      </c>
      <c r="AD6" s="18">
        <v>44443</v>
      </c>
      <c r="AE6" s="14" t="s">
        <v>43</v>
      </c>
      <c r="AF6" s="14" t="s">
        <v>47</v>
      </c>
      <c r="AG6" s="19" t="s">
        <v>48</v>
      </c>
      <c r="AH6" s="14" t="s">
        <v>49</v>
      </c>
      <c r="AI6" s="20">
        <f>F6-AN6</f>
        <v>28</v>
      </c>
      <c r="AJ6" s="17">
        <v>26</v>
      </c>
      <c r="AK6" s="21">
        <f>IF(AI6=0,"-",AJ6/AI6)</f>
        <v>0.9285714285714286</v>
      </c>
      <c r="AL6" s="17">
        <v>1</v>
      </c>
      <c r="AM6" s="22">
        <f>IF(AL6=0,0,AL6/AI6)</f>
        <v>3.5714285714285712E-2</v>
      </c>
      <c r="AN6" s="17">
        <v>1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9">
        <v>0</v>
      </c>
    </row>
    <row r="7" spans="1:52" ht="15" customHeight="1" x14ac:dyDescent="0.25">
      <c r="A7" s="14">
        <v>36</v>
      </c>
      <c r="B7" s="15">
        <v>2699</v>
      </c>
      <c r="C7" s="15">
        <v>9</v>
      </c>
      <c r="D7" s="15">
        <v>152309043</v>
      </c>
      <c r="E7" s="15" t="s">
        <v>62</v>
      </c>
      <c r="F7" s="16">
        <f>IF(S7=0,AA7,Z7+SUM(G7:Q7)+AB7)</f>
        <v>8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 t="s">
        <v>0</v>
      </c>
      <c r="S7" s="17">
        <v>2</v>
      </c>
      <c r="T7" s="17">
        <v>1</v>
      </c>
      <c r="U7" s="17">
        <v>0</v>
      </c>
      <c r="V7" s="17">
        <v>41.7</v>
      </c>
      <c r="W7" s="17">
        <v>1</v>
      </c>
      <c r="X7" s="17">
        <v>5.4</v>
      </c>
      <c r="Y7" s="23">
        <f>V7/5.5</f>
        <v>7.581818181818182</v>
      </c>
      <c r="Z7" s="16">
        <f>ROUND(Y7,0)</f>
        <v>8</v>
      </c>
      <c r="AA7" s="17">
        <v>7</v>
      </c>
      <c r="AB7" s="17">
        <v>0</v>
      </c>
      <c r="AC7" s="14" t="s">
        <v>42</v>
      </c>
      <c r="AD7" s="18">
        <v>44443</v>
      </c>
      <c r="AE7" s="14" t="s">
        <v>43</v>
      </c>
      <c r="AF7" s="14" t="s">
        <v>47</v>
      </c>
      <c r="AG7" s="19" t="s">
        <v>48</v>
      </c>
      <c r="AH7" s="14" t="s">
        <v>49</v>
      </c>
      <c r="AI7" s="20">
        <f>F7-AN7</f>
        <v>8</v>
      </c>
      <c r="AJ7" s="17">
        <v>9</v>
      </c>
      <c r="AK7" s="21">
        <f>IF(AI7=0,"-",AJ7/AI7)</f>
        <v>1.125</v>
      </c>
      <c r="AL7" s="17">
        <v>1</v>
      </c>
      <c r="AM7" s="22">
        <f>IF(AL7=0,0,AL7/AI7)</f>
        <v>0.125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9">
        <v>0</v>
      </c>
    </row>
    <row r="8" spans="1:52" ht="15" customHeight="1" x14ac:dyDescent="0.25">
      <c r="A8" s="14">
        <v>205</v>
      </c>
      <c r="B8" s="15">
        <v>2700</v>
      </c>
      <c r="C8" s="15">
        <v>9</v>
      </c>
      <c r="D8" s="15">
        <v>152309045</v>
      </c>
      <c r="E8" s="15" t="s">
        <v>62</v>
      </c>
      <c r="F8" s="16">
        <f>IF(S8=0,AA8,Z8+SUM(G8:Q8)+AB8)</f>
        <v>10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 t="s">
        <v>0</v>
      </c>
      <c r="S8" s="17">
        <v>2</v>
      </c>
      <c r="T8" s="17">
        <v>1</v>
      </c>
      <c r="U8" s="17">
        <v>0</v>
      </c>
      <c r="V8" s="17">
        <v>54.7</v>
      </c>
      <c r="W8" s="17">
        <v>1</v>
      </c>
      <c r="X8" s="17">
        <v>5.4</v>
      </c>
      <c r="Y8" s="23">
        <f>V8/5.5</f>
        <v>9.9454545454545453</v>
      </c>
      <c r="Z8" s="16">
        <f>ROUND(Y8,0)</f>
        <v>10</v>
      </c>
      <c r="AA8" s="17">
        <v>10</v>
      </c>
      <c r="AB8" s="17">
        <v>0</v>
      </c>
      <c r="AC8" s="14" t="s">
        <v>42</v>
      </c>
      <c r="AD8" s="18">
        <v>44443</v>
      </c>
      <c r="AE8" s="14" t="s">
        <v>43</v>
      </c>
      <c r="AF8" s="14" t="s">
        <v>47</v>
      </c>
      <c r="AG8" s="19" t="s">
        <v>48</v>
      </c>
      <c r="AH8" s="14" t="s">
        <v>49</v>
      </c>
      <c r="AI8" s="20">
        <f>F8-AN8</f>
        <v>10</v>
      </c>
      <c r="AJ8" s="17">
        <v>7</v>
      </c>
      <c r="AK8" s="21">
        <f>IF(AI8=0,"-",AJ8/AI8)</f>
        <v>0.7</v>
      </c>
      <c r="AL8" s="17">
        <v>0</v>
      </c>
      <c r="AM8" s="22">
        <f>IF(AL8=0,0,AL8/AI8)</f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9">
        <v>0</v>
      </c>
    </row>
    <row r="9" spans="1:52" ht="15" customHeight="1" x14ac:dyDescent="0.25">
      <c r="A9" s="14">
        <v>31</v>
      </c>
      <c r="B9" s="15">
        <v>2701</v>
      </c>
      <c r="C9" s="15">
        <v>9</v>
      </c>
      <c r="D9" s="15">
        <v>152309046</v>
      </c>
      <c r="E9" s="15" t="s">
        <v>62</v>
      </c>
      <c r="F9" s="16">
        <f>IF(S9=0,AA9,Z9+SUM(G9:Q9)+AB9)</f>
        <v>14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 t="s">
        <v>81</v>
      </c>
      <c r="S9" s="17">
        <v>2</v>
      </c>
      <c r="T9" s="17">
        <v>1</v>
      </c>
      <c r="U9" s="17">
        <v>0</v>
      </c>
      <c r="V9" s="17">
        <v>75.3</v>
      </c>
      <c r="W9" s="17">
        <v>1</v>
      </c>
      <c r="X9" s="17">
        <v>5.4</v>
      </c>
      <c r="Y9" s="23">
        <f>V9/5.5</f>
        <v>13.69090909090909</v>
      </c>
      <c r="Z9" s="16">
        <f>ROUND(Y9,0)</f>
        <v>14</v>
      </c>
      <c r="AA9" s="17">
        <v>14</v>
      </c>
      <c r="AB9" s="17">
        <v>0</v>
      </c>
      <c r="AC9" s="14" t="s">
        <v>42</v>
      </c>
      <c r="AD9" s="18">
        <v>44443</v>
      </c>
      <c r="AE9" s="14" t="s">
        <v>43</v>
      </c>
      <c r="AF9" s="14" t="s">
        <v>47</v>
      </c>
      <c r="AG9" s="19" t="s">
        <v>48</v>
      </c>
      <c r="AH9" s="14" t="s">
        <v>49</v>
      </c>
      <c r="AI9" s="20">
        <f>F9-AN9</f>
        <v>14</v>
      </c>
      <c r="AJ9" s="17">
        <v>11</v>
      </c>
      <c r="AK9" s="21">
        <f>IF(AI9=0,"-",AJ9/AI9)</f>
        <v>0.7857142857142857</v>
      </c>
      <c r="AL9" s="17">
        <v>0</v>
      </c>
      <c r="AM9" s="22">
        <f>IF(AL9=0,0,AL9/AI9)</f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9">
        <v>0</v>
      </c>
    </row>
    <row r="10" spans="1:52" ht="15" customHeight="1" x14ac:dyDescent="0.25">
      <c r="A10" s="14">
        <v>185</v>
      </c>
      <c r="B10" s="15">
        <v>2702</v>
      </c>
      <c r="C10" s="15">
        <v>9</v>
      </c>
      <c r="D10" s="15">
        <v>152309048</v>
      </c>
      <c r="E10" s="15" t="s">
        <v>62</v>
      </c>
      <c r="F10" s="16">
        <f>IF(S10=0,AA10,Z10+SUM(G10:Q10)+AB10)</f>
        <v>12</v>
      </c>
      <c r="G10" s="17">
        <v>0</v>
      </c>
      <c r="H10" s="17">
        <v>0</v>
      </c>
      <c r="I10" s="17">
        <v>0</v>
      </c>
      <c r="J10" s="17">
        <v>0</v>
      </c>
      <c r="K10" s="17">
        <v>2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 t="s">
        <v>0</v>
      </c>
      <c r="S10" s="17">
        <v>2</v>
      </c>
      <c r="T10" s="17">
        <v>1</v>
      </c>
      <c r="U10" s="17">
        <v>0</v>
      </c>
      <c r="V10" s="17">
        <v>56.7</v>
      </c>
      <c r="W10" s="17">
        <v>1</v>
      </c>
      <c r="X10" s="17">
        <v>5.4</v>
      </c>
      <c r="Y10" s="23">
        <f>V10/5.5</f>
        <v>10.30909090909091</v>
      </c>
      <c r="Z10" s="16">
        <f>ROUND(Y10,0)</f>
        <v>10</v>
      </c>
      <c r="AA10" s="17">
        <v>10</v>
      </c>
      <c r="AB10" s="17">
        <v>0</v>
      </c>
      <c r="AC10" s="14" t="s">
        <v>42</v>
      </c>
      <c r="AD10" s="18">
        <v>44443</v>
      </c>
      <c r="AE10" s="14" t="s">
        <v>43</v>
      </c>
      <c r="AF10" s="14" t="s">
        <v>47</v>
      </c>
      <c r="AG10" s="19" t="s">
        <v>48</v>
      </c>
      <c r="AH10" s="14" t="s">
        <v>49</v>
      </c>
      <c r="AI10" s="20">
        <f>F10-AN10</f>
        <v>12</v>
      </c>
      <c r="AJ10" s="17">
        <v>11</v>
      </c>
      <c r="AK10" s="21">
        <f>IF(AI10=0,"-",AJ10/AI10)</f>
        <v>0.91666666666666663</v>
      </c>
      <c r="AL10" s="17">
        <v>0</v>
      </c>
      <c r="AM10" s="22">
        <f>IF(AL10=0,0,AL10/AI10)</f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1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9">
        <v>0</v>
      </c>
    </row>
    <row r="11" spans="1:52" ht="15" customHeight="1" x14ac:dyDescent="0.25">
      <c r="A11" s="14">
        <v>28</v>
      </c>
      <c r="B11" s="15">
        <v>2703</v>
      </c>
      <c r="C11" s="15">
        <v>9</v>
      </c>
      <c r="D11" s="15">
        <v>152309049</v>
      </c>
      <c r="E11" s="15" t="s">
        <v>62</v>
      </c>
      <c r="F11" s="16">
        <f>IF(S11=0,AA11,Z11+SUM(G11:Q11)+AB11)</f>
        <v>37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 t="s">
        <v>0</v>
      </c>
      <c r="S11" s="17">
        <v>2</v>
      </c>
      <c r="T11" s="17">
        <v>1</v>
      </c>
      <c r="U11" s="17">
        <v>0</v>
      </c>
      <c r="V11" s="17">
        <v>205.6</v>
      </c>
      <c r="W11" s="17">
        <v>1</v>
      </c>
      <c r="X11" s="17">
        <v>5.4</v>
      </c>
      <c r="Y11" s="23">
        <f>V11/5.5</f>
        <v>37.381818181818183</v>
      </c>
      <c r="Z11" s="16">
        <f>ROUND(Y11,0)</f>
        <v>37</v>
      </c>
      <c r="AA11" s="17">
        <v>35</v>
      </c>
      <c r="AB11" s="17">
        <v>0</v>
      </c>
      <c r="AC11" s="14" t="s">
        <v>42</v>
      </c>
      <c r="AD11" s="18">
        <v>44443</v>
      </c>
      <c r="AE11" s="14" t="s">
        <v>43</v>
      </c>
      <c r="AF11" s="14" t="s">
        <v>47</v>
      </c>
      <c r="AG11" s="19" t="s">
        <v>48</v>
      </c>
      <c r="AH11" s="14" t="s">
        <v>49</v>
      </c>
      <c r="AI11" s="20">
        <f>F11-AN11</f>
        <v>37</v>
      </c>
      <c r="AJ11" s="17">
        <v>31</v>
      </c>
      <c r="AK11" s="21">
        <f>IF(AI11=0,"-",AJ11/AI11)</f>
        <v>0.83783783783783783</v>
      </c>
      <c r="AL11" s="17">
        <v>0</v>
      </c>
      <c r="AM11" s="22">
        <f>IF(AL11=0,0,AL11/AI11)</f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9">
        <v>0</v>
      </c>
    </row>
    <row r="12" spans="1:52" ht="15" customHeight="1" x14ac:dyDescent="0.25">
      <c r="A12" s="14">
        <v>1</v>
      </c>
      <c r="B12" s="15">
        <v>2704</v>
      </c>
      <c r="C12" s="15">
        <v>9</v>
      </c>
      <c r="D12" s="15">
        <v>152309050</v>
      </c>
      <c r="E12" s="15" t="s">
        <v>62</v>
      </c>
      <c r="F12" s="16">
        <f>IF(S12=0,AA12,Z12+SUM(G12:Q12)+AB12)</f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 t="s">
        <v>0</v>
      </c>
      <c r="S12" s="17">
        <v>99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53">
        <f>V12/5.5</f>
        <v>0</v>
      </c>
      <c r="Z12" s="16">
        <f>ROUND(Y12,0)</f>
        <v>0</v>
      </c>
      <c r="AA12" s="17">
        <v>0</v>
      </c>
      <c r="AB12" s="17">
        <v>0</v>
      </c>
      <c r="AC12" s="14" t="s">
        <v>42</v>
      </c>
      <c r="AD12" s="18">
        <v>44443</v>
      </c>
      <c r="AE12" s="14" t="s">
        <v>43</v>
      </c>
      <c r="AF12" s="14" t="s">
        <v>47</v>
      </c>
      <c r="AG12" s="19" t="s">
        <v>48</v>
      </c>
      <c r="AH12" s="14" t="s">
        <v>49</v>
      </c>
      <c r="AI12" s="20">
        <f>F12-AN12</f>
        <v>0</v>
      </c>
      <c r="AJ12" s="17">
        <v>0</v>
      </c>
      <c r="AK12" s="21" t="str">
        <f>IF(AI12=0,"-",AJ12/AI12)</f>
        <v>-</v>
      </c>
      <c r="AL12" s="17">
        <v>0</v>
      </c>
      <c r="AM12" s="22">
        <f>IF(AL12=0,0,AL12/AI12)</f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9" t="s">
        <v>0</v>
      </c>
    </row>
    <row r="13" spans="1:52" ht="15" customHeight="1" x14ac:dyDescent="0.25">
      <c r="A13" s="14">
        <v>95</v>
      </c>
      <c r="B13" s="15">
        <v>2717</v>
      </c>
      <c r="C13" s="15">
        <v>9</v>
      </c>
      <c r="D13" s="15">
        <v>152309035</v>
      </c>
      <c r="E13" s="15" t="s">
        <v>95</v>
      </c>
      <c r="F13" s="16">
        <f>IF(S13=0,AA13,Z13+SUM(G13:Q13)+AB13)</f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 t="s">
        <v>0</v>
      </c>
      <c r="S13" s="17">
        <v>99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23">
        <f>V13/5.5</f>
        <v>0</v>
      </c>
      <c r="Z13" s="16">
        <f>ROUND(Y13,0)</f>
        <v>0</v>
      </c>
      <c r="AA13" s="17">
        <v>0</v>
      </c>
      <c r="AB13" s="17">
        <v>0</v>
      </c>
      <c r="AC13" s="14" t="s">
        <v>42</v>
      </c>
      <c r="AD13" s="18">
        <v>44443</v>
      </c>
      <c r="AE13" s="14" t="s">
        <v>43</v>
      </c>
      <c r="AF13" s="14" t="s">
        <v>47</v>
      </c>
      <c r="AG13" s="19" t="s">
        <v>48</v>
      </c>
      <c r="AH13" s="14" t="s">
        <v>49</v>
      </c>
      <c r="AI13" s="20">
        <f>F13-AN13</f>
        <v>0</v>
      </c>
      <c r="AJ13" s="17">
        <v>0</v>
      </c>
      <c r="AK13" s="21" t="str">
        <f>IF(AI13=0,"-",AJ13/AI13)</f>
        <v>-</v>
      </c>
      <c r="AL13" s="17">
        <v>0</v>
      </c>
      <c r="AM13" s="22">
        <f>IF(AL13=0,0,AL13/AI13)</f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9">
        <v>0</v>
      </c>
    </row>
    <row r="14" spans="1:52" ht="15" customHeight="1" x14ac:dyDescent="0.25">
      <c r="A14" s="14">
        <v>319</v>
      </c>
      <c r="B14" s="15">
        <v>2963</v>
      </c>
      <c r="C14" s="15">
        <v>9</v>
      </c>
      <c r="D14" s="15">
        <v>155310051</v>
      </c>
      <c r="E14" s="15" t="s">
        <v>129</v>
      </c>
      <c r="F14" s="16">
        <f>IF(S14=0,AA14,Z14+SUM(G14:Q14)+AB14)</f>
        <v>14</v>
      </c>
      <c r="G14" s="17">
        <v>0</v>
      </c>
      <c r="H14" s="17">
        <v>0</v>
      </c>
      <c r="I14" s="17">
        <v>0</v>
      </c>
      <c r="J14" s="17">
        <v>0</v>
      </c>
      <c r="K14" s="17">
        <v>2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 t="s">
        <v>0</v>
      </c>
      <c r="S14" s="17">
        <v>1</v>
      </c>
      <c r="T14" s="17">
        <v>1</v>
      </c>
      <c r="U14" s="17">
        <v>0</v>
      </c>
      <c r="V14" s="17">
        <v>63.6</v>
      </c>
      <c r="W14" s="17">
        <v>0</v>
      </c>
      <c r="X14" s="17">
        <v>0</v>
      </c>
      <c r="Y14" s="23">
        <f>V14/5.5</f>
        <v>11.563636363636364</v>
      </c>
      <c r="Z14" s="16">
        <f>ROUND(Y14,0)</f>
        <v>12</v>
      </c>
      <c r="AA14" s="17">
        <v>12</v>
      </c>
      <c r="AB14" s="17">
        <v>0</v>
      </c>
      <c r="AC14" s="14" t="s">
        <v>42</v>
      </c>
      <c r="AD14" s="18">
        <v>44443</v>
      </c>
      <c r="AE14" s="14" t="s">
        <v>43</v>
      </c>
      <c r="AF14" s="14" t="s">
        <v>47</v>
      </c>
      <c r="AG14" s="19" t="s">
        <v>48</v>
      </c>
      <c r="AH14" s="14" t="s">
        <v>49</v>
      </c>
      <c r="AI14" s="20">
        <f>F14-AN14</f>
        <v>14</v>
      </c>
      <c r="AJ14" s="17">
        <v>10</v>
      </c>
      <c r="AK14" s="21">
        <f>IF(AI14=0,"-",AJ14/AI14)</f>
        <v>0.7142857142857143</v>
      </c>
      <c r="AL14" s="17">
        <v>0</v>
      </c>
      <c r="AM14" s="22">
        <f>IF(AL14=0,0,AL14/AI14)</f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9">
        <v>0</v>
      </c>
    </row>
    <row r="15" spans="1:52" ht="15" customHeight="1" x14ac:dyDescent="0.25">
      <c r="A15" s="14">
        <v>388</v>
      </c>
      <c r="B15" s="15">
        <v>3111</v>
      </c>
      <c r="C15" s="15">
        <v>51</v>
      </c>
      <c r="D15" s="15">
        <v>155309130</v>
      </c>
      <c r="E15" s="15" t="s">
        <v>115</v>
      </c>
      <c r="F15" s="16">
        <f>IF(S15=0,AA15,Z15+SUM(G15:Q15)+AB15)</f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 t="s">
        <v>0</v>
      </c>
      <c r="S15" s="17">
        <v>99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23">
        <f>V15/5.5</f>
        <v>0</v>
      </c>
      <c r="Z15" s="16">
        <f>ROUND(Y15,0)</f>
        <v>0</v>
      </c>
      <c r="AA15" s="17">
        <v>0</v>
      </c>
      <c r="AB15" s="17">
        <v>0</v>
      </c>
      <c r="AC15" s="14" t="s">
        <v>42</v>
      </c>
      <c r="AD15" s="18">
        <v>44443</v>
      </c>
      <c r="AE15" s="14" t="s">
        <v>43</v>
      </c>
      <c r="AF15" s="14" t="s">
        <v>47</v>
      </c>
      <c r="AG15" s="19" t="s">
        <v>48</v>
      </c>
      <c r="AH15" s="14" t="s">
        <v>49</v>
      </c>
      <c r="AI15" s="20">
        <f>F15-AN15</f>
        <v>0</v>
      </c>
      <c r="AJ15" s="17">
        <v>0</v>
      </c>
      <c r="AK15" s="21" t="str">
        <f>IF(AI15=0,"-",AJ15/AI15)</f>
        <v>-</v>
      </c>
      <c r="AL15" s="17">
        <v>0</v>
      </c>
      <c r="AM15" s="22">
        <f>IF(AL15=0,0,AL15/AI15)</f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9">
        <v>0</v>
      </c>
    </row>
    <row r="16" spans="1:52" ht="15" customHeight="1" x14ac:dyDescent="0.25">
      <c r="A16" s="14">
        <v>244</v>
      </c>
      <c r="B16" s="15">
        <v>3112</v>
      </c>
      <c r="C16" s="15">
        <v>51</v>
      </c>
      <c r="D16" s="15">
        <v>155310091</v>
      </c>
      <c r="E16" s="15" t="s">
        <v>115</v>
      </c>
      <c r="F16" s="16">
        <f>IF(S16=0,AA16,Z16+SUM(G16:Q16)+AB16)</f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 t="s">
        <v>0</v>
      </c>
      <c r="S16" s="17">
        <v>99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23">
        <f>V16/5.5</f>
        <v>0</v>
      </c>
      <c r="Z16" s="16">
        <f>ROUND(Y16,0)</f>
        <v>0</v>
      </c>
      <c r="AA16" s="17">
        <v>0</v>
      </c>
      <c r="AB16" s="17">
        <v>0</v>
      </c>
      <c r="AC16" s="14" t="s">
        <v>42</v>
      </c>
      <c r="AD16" s="18">
        <v>44443</v>
      </c>
      <c r="AE16" s="14" t="s">
        <v>43</v>
      </c>
      <c r="AF16" s="14" t="s">
        <v>47</v>
      </c>
      <c r="AG16" s="19" t="s">
        <v>48</v>
      </c>
      <c r="AH16" s="14" t="s">
        <v>49</v>
      </c>
      <c r="AI16" s="20">
        <f>F16-AN16</f>
        <v>0</v>
      </c>
      <c r="AJ16" s="17">
        <v>0</v>
      </c>
      <c r="AK16" s="21" t="str">
        <f>IF(AI16=0,"-",AJ16/AI16)</f>
        <v>-</v>
      </c>
      <c r="AL16" s="17">
        <v>0</v>
      </c>
      <c r="AM16" s="22">
        <f>IF(AL16=0,0,AL16/AI16)</f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9">
        <v>0</v>
      </c>
    </row>
    <row r="17" spans="1:52" ht="15" customHeight="1" x14ac:dyDescent="0.25">
      <c r="A17" s="14">
        <v>389</v>
      </c>
      <c r="B17" s="15">
        <v>3113</v>
      </c>
      <c r="C17" s="15">
        <v>51</v>
      </c>
      <c r="D17" s="15">
        <v>155310105</v>
      </c>
      <c r="E17" s="15" t="s">
        <v>115</v>
      </c>
      <c r="F17" s="16">
        <f>IF(S17=0,AA17,Z17+SUM(G17:Q17)+AB17)</f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 t="s">
        <v>0</v>
      </c>
      <c r="S17" s="17">
        <v>99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23">
        <f>V17/5.5</f>
        <v>0</v>
      </c>
      <c r="Z17" s="16">
        <f>ROUND(Y17,0)</f>
        <v>0</v>
      </c>
      <c r="AA17" s="17">
        <v>0</v>
      </c>
      <c r="AB17" s="17">
        <v>0</v>
      </c>
      <c r="AC17" s="14" t="s">
        <v>42</v>
      </c>
      <c r="AD17" s="18">
        <v>44443</v>
      </c>
      <c r="AE17" s="14" t="s">
        <v>43</v>
      </c>
      <c r="AF17" s="14" t="s">
        <v>47</v>
      </c>
      <c r="AG17" s="19" t="s">
        <v>48</v>
      </c>
      <c r="AH17" s="14" t="s">
        <v>49</v>
      </c>
      <c r="AI17" s="20">
        <f>F17-AN17</f>
        <v>0</v>
      </c>
      <c r="AJ17" s="17">
        <v>0</v>
      </c>
      <c r="AK17" s="21" t="str">
        <f>IF(AI17=0,"-",AJ17/AI17)</f>
        <v>-</v>
      </c>
      <c r="AL17" s="17">
        <v>0</v>
      </c>
      <c r="AM17" s="22">
        <f>IF(AL17=0,0,AL17/AI17)</f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9">
        <v>0</v>
      </c>
    </row>
    <row r="18" spans="1:52" ht="15" customHeight="1" x14ac:dyDescent="0.25">
      <c r="A18" s="14">
        <v>383</v>
      </c>
      <c r="B18" s="15">
        <v>3197</v>
      </c>
      <c r="C18" s="15">
        <v>51</v>
      </c>
      <c r="D18" s="15">
        <v>155310076</v>
      </c>
      <c r="E18" s="15" t="s">
        <v>138</v>
      </c>
      <c r="F18" s="16">
        <f>IF(S18=0,AA18,Z18+SUM(G18:Q18)+AB18)</f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 t="s">
        <v>0</v>
      </c>
      <c r="S18" s="17">
        <v>99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23">
        <f>V18/5.5</f>
        <v>0</v>
      </c>
      <c r="Z18" s="16">
        <f>ROUND(Y18,0)</f>
        <v>0</v>
      </c>
      <c r="AA18" s="17">
        <v>0</v>
      </c>
      <c r="AB18" s="17">
        <v>0</v>
      </c>
      <c r="AC18" s="14" t="s">
        <v>42</v>
      </c>
      <c r="AD18" s="18">
        <v>44443</v>
      </c>
      <c r="AE18" s="14" t="s">
        <v>43</v>
      </c>
      <c r="AF18" s="14" t="s">
        <v>47</v>
      </c>
      <c r="AG18" s="19" t="s">
        <v>48</v>
      </c>
      <c r="AH18" s="14" t="s">
        <v>49</v>
      </c>
      <c r="AI18" s="20">
        <f>F18-AN18</f>
        <v>0</v>
      </c>
      <c r="AJ18" s="17">
        <v>0</v>
      </c>
      <c r="AK18" s="21" t="str">
        <f>IF(AI18=0,"-",AJ18/AI18)</f>
        <v>-</v>
      </c>
      <c r="AL18" s="17">
        <v>0</v>
      </c>
      <c r="AM18" s="22">
        <f>IF(AL18=0,0,AL18/AI18)</f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9">
        <v>0</v>
      </c>
    </row>
    <row r="19" spans="1:52" ht="15" customHeight="1" x14ac:dyDescent="0.25">
      <c r="A19" s="14">
        <v>382</v>
      </c>
      <c r="B19" s="15">
        <v>3198</v>
      </c>
      <c r="C19" s="15">
        <v>51</v>
      </c>
      <c r="D19" s="15">
        <v>155310108</v>
      </c>
      <c r="E19" s="15" t="s">
        <v>138</v>
      </c>
      <c r="F19" s="16">
        <f>IF(S19=0,AA19,Z19+SUM(G19:Q19)+AB19)</f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 t="s">
        <v>0</v>
      </c>
      <c r="S19" s="17">
        <v>99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23">
        <f>V19/5.5</f>
        <v>0</v>
      </c>
      <c r="Z19" s="16">
        <f>ROUND(Y19,0)</f>
        <v>0</v>
      </c>
      <c r="AA19" s="17">
        <v>0</v>
      </c>
      <c r="AB19" s="17">
        <v>0</v>
      </c>
      <c r="AC19" s="14" t="s">
        <v>42</v>
      </c>
      <c r="AD19" s="18">
        <v>44443</v>
      </c>
      <c r="AE19" s="14" t="s">
        <v>43</v>
      </c>
      <c r="AF19" s="14" t="s">
        <v>47</v>
      </c>
      <c r="AG19" s="19" t="s">
        <v>48</v>
      </c>
      <c r="AH19" s="14" t="s">
        <v>49</v>
      </c>
      <c r="AI19" s="20">
        <f>F19-AN19</f>
        <v>0</v>
      </c>
      <c r="AJ19" s="17">
        <v>0</v>
      </c>
      <c r="AK19" s="21" t="str">
        <f>IF(AI19=0,"-",AJ19/AI19)</f>
        <v>-</v>
      </c>
      <c r="AL19" s="17">
        <v>0</v>
      </c>
      <c r="AM19" s="22">
        <f>IF(AL19=0,0,AL19/AI19)</f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9">
        <v>0</v>
      </c>
    </row>
    <row r="20" spans="1:52" ht="15" customHeight="1" x14ac:dyDescent="0.25">
      <c r="A20" s="14">
        <v>381</v>
      </c>
      <c r="B20" s="15">
        <v>3199</v>
      </c>
      <c r="C20" s="15">
        <v>51</v>
      </c>
      <c r="D20" s="15">
        <v>155310109</v>
      </c>
      <c r="E20" s="15" t="s">
        <v>138</v>
      </c>
      <c r="F20" s="16">
        <f>IF(S20=0,AA20,Z20+SUM(G20:Q20)+AB20)</f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 t="s">
        <v>0</v>
      </c>
      <c r="S20" s="17">
        <v>99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23">
        <f>V20/5.5</f>
        <v>0</v>
      </c>
      <c r="Z20" s="16">
        <f>ROUND(Y20,0)</f>
        <v>0</v>
      </c>
      <c r="AA20" s="17">
        <v>0</v>
      </c>
      <c r="AB20" s="17">
        <v>0</v>
      </c>
      <c r="AC20" s="14" t="s">
        <v>42</v>
      </c>
      <c r="AD20" s="18">
        <v>44443</v>
      </c>
      <c r="AE20" s="14" t="s">
        <v>43</v>
      </c>
      <c r="AF20" s="14" t="s">
        <v>47</v>
      </c>
      <c r="AG20" s="19" t="s">
        <v>48</v>
      </c>
      <c r="AH20" s="14" t="s">
        <v>49</v>
      </c>
      <c r="AI20" s="20">
        <f>F20-AN20</f>
        <v>0</v>
      </c>
      <c r="AJ20" s="17">
        <v>0</v>
      </c>
      <c r="AK20" s="21" t="str">
        <f>IF(AI20=0,"-",AJ20/AI20)</f>
        <v>-</v>
      </c>
      <c r="AL20" s="17">
        <v>0</v>
      </c>
      <c r="AM20" s="22">
        <f>IF(AL20=0,0,AL20/AI20)</f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9">
        <v>0</v>
      </c>
    </row>
    <row r="21" spans="1:52" ht="15" customHeight="1" x14ac:dyDescent="0.25">
      <c r="A21" s="14">
        <v>33</v>
      </c>
      <c r="B21" s="15">
        <v>3200</v>
      </c>
      <c r="C21" s="15">
        <v>9</v>
      </c>
      <c r="D21" s="15">
        <v>155311007</v>
      </c>
      <c r="E21" s="15" t="s">
        <v>83</v>
      </c>
      <c r="F21" s="16">
        <f>IF(S21=0,AA21,Z21+SUM(G21:Q21)+AB21)</f>
        <v>12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 t="s">
        <v>0</v>
      </c>
      <c r="S21" s="17">
        <v>1</v>
      </c>
      <c r="T21" s="17">
        <v>1</v>
      </c>
      <c r="U21" s="17">
        <v>0</v>
      </c>
      <c r="V21" s="17">
        <v>64.3</v>
      </c>
      <c r="W21" s="17">
        <v>0</v>
      </c>
      <c r="X21" s="17">
        <v>0</v>
      </c>
      <c r="Y21" s="23">
        <f>V21/5.5</f>
        <v>11.69090909090909</v>
      </c>
      <c r="Z21" s="16">
        <f>ROUND(Y21,0)</f>
        <v>12</v>
      </c>
      <c r="AA21" s="17">
        <v>11</v>
      </c>
      <c r="AB21" s="17">
        <v>0</v>
      </c>
      <c r="AC21" s="14" t="s">
        <v>42</v>
      </c>
      <c r="AD21" s="18">
        <v>44443</v>
      </c>
      <c r="AE21" s="14" t="s">
        <v>43</v>
      </c>
      <c r="AF21" s="14" t="s">
        <v>47</v>
      </c>
      <c r="AG21" s="19" t="s">
        <v>48</v>
      </c>
      <c r="AH21" s="14" t="s">
        <v>49</v>
      </c>
      <c r="AI21" s="20">
        <f>F21-AN21</f>
        <v>12</v>
      </c>
      <c r="AJ21" s="17">
        <v>11</v>
      </c>
      <c r="AK21" s="21">
        <f>IF(AI21=0,"-",AJ21/AI21)</f>
        <v>0.91666666666666663</v>
      </c>
      <c r="AL21" s="17">
        <v>0</v>
      </c>
      <c r="AM21" s="22">
        <f>IF(AL21=0,0,AL21/AI21)</f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9">
        <v>0</v>
      </c>
    </row>
    <row r="22" spans="1:52" ht="15" customHeight="1" x14ac:dyDescent="0.25">
      <c r="A22" s="14">
        <v>302</v>
      </c>
      <c r="B22" s="15">
        <v>3403</v>
      </c>
      <c r="C22" s="15">
        <v>9</v>
      </c>
      <c r="D22" s="15">
        <v>155310050</v>
      </c>
      <c r="E22" s="15" t="s">
        <v>120</v>
      </c>
      <c r="F22" s="16">
        <f>IF(S22=0,AA22,Z22+SUM(G22:Q22)+AB22)</f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 t="s">
        <v>0</v>
      </c>
      <c r="S22" s="17">
        <v>1</v>
      </c>
      <c r="T22" s="17">
        <v>1</v>
      </c>
      <c r="U22" s="17">
        <v>0</v>
      </c>
      <c r="V22" s="17">
        <v>81.3</v>
      </c>
      <c r="W22" s="17">
        <v>0</v>
      </c>
      <c r="X22" s="17">
        <v>0</v>
      </c>
      <c r="Y22" s="23">
        <f>V22/5.5</f>
        <v>14.781818181818181</v>
      </c>
      <c r="Z22" s="16">
        <f>ROUND(Y22,0)</f>
        <v>15</v>
      </c>
      <c r="AA22" s="17">
        <v>15</v>
      </c>
      <c r="AB22" s="17">
        <v>0</v>
      </c>
      <c r="AC22" s="14" t="s">
        <v>42</v>
      </c>
      <c r="AD22" s="18">
        <v>44443</v>
      </c>
      <c r="AE22" s="14" t="s">
        <v>43</v>
      </c>
      <c r="AF22" s="14" t="s">
        <v>47</v>
      </c>
      <c r="AG22" s="19" t="s">
        <v>48</v>
      </c>
      <c r="AH22" s="14" t="s">
        <v>49</v>
      </c>
      <c r="AI22" s="20">
        <f>F22-AN22</f>
        <v>15</v>
      </c>
      <c r="AJ22" s="17">
        <v>17</v>
      </c>
      <c r="AK22" s="21">
        <f>IF(AI22=0,"-",AJ22/AI22)</f>
        <v>1.1333333333333333</v>
      </c>
      <c r="AL22" s="17">
        <v>0</v>
      </c>
      <c r="AM22" s="22">
        <f>IF(AL22=0,0,AL22/AI22)</f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9">
        <v>0</v>
      </c>
    </row>
    <row r="23" spans="1:52" ht="15" customHeight="1" x14ac:dyDescent="0.25">
      <c r="A23" s="14">
        <v>290</v>
      </c>
      <c r="B23" s="15">
        <v>3420</v>
      </c>
      <c r="C23" s="15">
        <v>9</v>
      </c>
      <c r="D23" s="15">
        <v>153309030</v>
      </c>
      <c r="E23" s="15" t="s">
        <v>118</v>
      </c>
      <c r="F23" s="16">
        <f>IF(S23=0,AA23,Z23+SUM(G23:Q23)+AB23)</f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 t="s">
        <v>0</v>
      </c>
      <c r="S23" s="17">
        <v>99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3">
        <f>V23/5.5</f>
        <v>0</v>
      </c>
      <c r="Z23" s="16">
        <f>ROUND(Y23,0)</f>
        <v>0</v>
      </c>
      <c r="AA23" s="17">
        <v>0</v>
      </c>
      <c r="AB23" s="17">
        <v>0</v>
      </c>
      <c r="AC23" s="14" t="s">
        <v>42</v>
      </c>
      <c r="AD23" s="18">
        <v>44443</v>
      </c>
      <c r="AE23" s="14" t="s">
        <v>43</v>
      </c>
      <c r="AF23" s="14" t="s">
        <v>47</v>
      </c>
      <c r="AG23" s="19" t="s">
        <v>48</v>
      </c>
      <c r="AH23" s="14" t="s">
        <v>49</v>
      </c>
      <c r="AI23" s="20">
        <f>F23-AN23</f>
        <v>0</v>
      </c>
      <c r="AJ23" s="17">
        <v>0</v>
      </c>
      <c r="AK23" s="21" t="str">
        <f>IF(AI23=0,"-",AJ23/AI23)</f>
        <v>-</v>
      </c>
      <c r="AL23" s="17">
        <v>0</v>
      </c>
      <c r="AM23" s="22">
        <f>IF(AL23=0,0,AL23/AI23)</f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9">
        <v>0</v>
      </c>
    </row>
    <row r="24" spans="1:52" ht="15" customHeight="1" x14ac:dyDescent="0.25">
      <c r="A24" s="14">
        <v>291</v>
      </c>
      <c r="B24" s="15">
        <v>3421</v>
      </c>
      <c r="C24" s="15">
        <v>9</v>
      </c>
      <c r="D24" s="15">
        <v>153309031</v>
      </c>
      <c r="E24" s="15" t="s">
        <v>118</v>
      </c>
      <c r="F24" s="16">
        <f>IF(S24=0,AA24,Z24+SUM(G24:Q24)+AB24)</f>
        <v>5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 t="s">
        <v>0</v>
      </c>
      <c r="S24" s="17">
        <v>2</v>
      </c>
      <c r="T24" s="17">
        <v>1</v>
      </c>
      <c r="U24" s="17">
        <v>0</v>
      </c>
      <c r="V24" s="17">
        <v>28.3</v>
      </c>
      <c r="W24" s="17">
        <v>1</v>
      </c>
      <c r="X24" s="17">
        <v>7.9</v>
      </c>
      <c r="Y24" s="23">
        <f>V24/5.5</f>
        <v>5.1454545454545455</v>
      </c>
      <c r="Z24" s="16">
        <f>ROUND(Y24,0)</f>
        <v>5</v>
      </c>
      <c r="AA24" s="17">
        <v>5</v>
      </c>
      <c r="AB24" s="17">
        <v>0</v>
      </c>
      <c r="AC24" s="14" t="s">
        <v>42</v>
      </c>
      <c r="AD24" s="18">
        <v>44443</v>
      </c>
      <c r="AE24" s="14" t="s">
        <v>43</v>
      </c>
      <c r="AF24" s="14" t="s">
        <v>47</v>
      </c>
      <c r="AG24" s="19" t="s">
        <v>48</v>
      </c>
      <c r="AH24" s="14" t="s">
        <v>49</v>
      </c>
      <c r="AI24" s="20">
        <f>F24-AN24</f>
        <v>5</v>
      </c>
      <c r="AJ24" s="17">
        <v>0</v>
      </c>
      <c r="AK24" s="21">
        <f>IF(AI24=0,"-",AJ24/AI24)</f>
        <v>0</v>
      </c>
      <c r="AL24" s="17">
        <v>0</v>
      </c>
      <c r="AM24" s="22">
        <f>IF(AL24=0,0,AL24/AI24)</f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9">
        <v>0</v>
      </c>
    </row>
    <row r="25" spans="1:52" ht="15" customHeight="1" x14ac:dyDescent="0.25">
      <c r="A25" s="14">
        <v>289</v>
      </c>
      <c r="B25" s="15">
        <v>3422</v>
      </c>
      <c r="C25" s="15">
        <v>9</v>
      </c>
      <c r="D25" s="15">
        <v>153310012</v>
      </c>
      <c r="E25" s="15" t="s">
        <v>118</v>
      </c>
      <c r="F25" s="16">
        <f>IF(S25=0,AA25,Z25+SUM(G25:Q25)+AB25)</f>
        <v>2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 t="s">
        <v>0</v>
      </c>
      <c r="S25" s="17">
        <v>2</v>
      </c>
      <c r="T25" s="17">
        <v>1</v>
      </c>
      <c r="U25" s="17">
        <v>0</v>
      </c>
      <c r="V25" s="17">
        <v>9.6999999999999993</v>
      </c>
      <c r="W25" s="17">
        <v>1</v>
      </c>
      <c r="X25" s="17">
        <v>7.3</v>
      </c>
      <c r="Y25" s="23">
        <f>V25/5.5</f>
        <v>1.7636363636363634</v>
      </c>
      <c r="Z25" s="16">
        <f>ROUND(Y25,0)</f>
        <v>2</v>
      </c>
      <c r="AA25" s="17">
        <v>2</v>
      </c>
      <c r="AB25" s="17">
        <v>0</v>
      </c>
      <c r="AC25" s="14" t="s">
        <v>42</v>
      </c>
      <c r="AD25" s="18">
        <v>44443</v>
      </c>
      <c r="AE25" s="14" t="s">
        <v>43</v>
      </c>
      <c r="AF25" s="14" t="s">
        <v>47</v>
      </c>
      <c r="AG25" s="19" t="s">
        <v>48</v>
      </c>
      <c r="AH25" s="14" t="s">
        <v>49</v>
      </c>
      <c r="AI25" s="20">
        <f>F25-AN25</f>
        <v>2</v>
      </c>
      <c r="AJ25" s="17">
        <v>0</v>
      </c>
      <c r="AK25" s="21">
        <f>IF(AI25=0,"-",AJ25/AI25)</f>
        <v>0</v>
      </c>
      <c r="AL25" s="17">
        <v>0</v>
      </c>
      <c r="AM25" s="22">
        <f>IF(AL25=0,0,AL25/AI25)</f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9">
        <v>0</v>
      </c>
    </row>
    <row r="26" spans="1:52" ht="15" customHeight="1" x14ac:dyDescent="0.25">
      <c r="A26" s="14">
        <v>301</v>
      </c>
      <c r="B26" s="15">
        <v>3423</v>
      </c>
      <c r="C26" s="15">
        <v>9</v>
      </c>
      <c r="D26" s="15">
        <v>153310013</v>
      </c>
      <c r="E26" s="15" t="s">
        <v>118</v>
      </c>
      <c r="F26" s="16">
        <f>IF(S26=0,AA26,Z26+SUM(G26:Q26)+AB26)</f>
        <v>2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10.5</v>
      </c>
      <c r="W26" s="17">
        <v>1</v>
      </c>
      <c r="X26" s="17">
        <v>7.4</v>
      </c>
      <c r="Y26" s="23">
        <f>V26/5.5</f>
        <v>1.9090909090909092</v>
      </c>
      <c r="Z26" s="16">
        <f>ROUND(Y26,0)</f>
        <v>2</v>
      </c>
      <c r="AA26" s="17">
        <v>2</v>
      </c>
      <c r="AB26" s="17">
        <v>0</v>
      </c>
      <c r="AC26" s="14" t="s">
        <v>42</v>
      </c>
      <c r="AD26" s="18">
        <v>44443</v>
      </c>
      <c r="AE26" s="14" t="s">
        <v>43</v>
      </c>
      <c r="AF26" s="14" t="s">
        <v>47</v>
      </c>
      <c r="AG26" s="19" t="s">
        <v>48</v>
      </c>
      <c r="AH26" s="14" t="s">
        <v>49</v>
      </c>
      <c r="AI26" s="20">
        <f>F26-AN26</f>
        <v>2</v>
      </c>
      <c r="AJ26" s="17">
        <v>1</v>
      </c>
      <c r="AK26" s="21">
        <f>IF(AI26=0,"-",AJ26/AI26)</f>
        <v>0.5</v>
      </c>
      <c r="AL26" s="17">
        <v>0</v>
      </c>
      <c r="AM26" s="22">
        <f>IF(AL26=0,0,AL26/AI26)</f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9">
        <v>0</v>
      </c>
    </row>
    <row r="27" spans="1:52" ht="15" customHeight="1" x14ac:dyDescent="0.25">
      <c r="A27" s="14">
        <v>300</v>
      </c>
      <c r="B27" s="15">
        <v>3424</v>
      </c>
      <c r="C27" s="15">
        <v>9</v>
      </c>
      <c r="D27" s="15">
        <v>153310017</v>
      </c>
      <c r="E27" s="15" t="s">
        <v>118</v>
      </c>
      <c r="F27" s="16">
        <f>IF(S27=0,AA27,Z27+SUM(G27:Q27)+AB27)</f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 t="s">
        <v>0</v>
      </c>
      <c r="S27" s="17">
        <v>99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23">
        <f>V27/5.5</f>
        <v>0</v>
      </c>
      <c r="Z27" s="16">
        <f>ROUND(Y27,0)</f>
        <v>0</v>
      </c>
      <c r="AA27" s="17">
        <v>0</v>
      </c>
      <c r="AB27" s="17">
        <v>0</v>
      </c>
      <c r="AC27" s="14" t="s">
        <v>42</v>
      </c>
      <c r="AD27" s="18">
        <v>44443</v>
      </c>
      <c r="AE27" s="14" t="s">
        <v>43</v>
      </c>
      <c r="AF27" s="14" t="s">
        <v>47</v>
      </c>
      <c r="AG27" s="19" t="s">
        <v>48</v>
      </c>
      <c r="AH27" s="14" t="s">
        <v>49</v>
      </c>
      <c r="AI27" s="20">
        <f>F27-AN27</f>
        <v>0</v>
      </c>
      <c r="AJ27" s="17">
        <v>0</v>
      </c>
      <c r="AK27" s="21" t="str">
        <f>IF(AI27=0,"-",AJ27/AI27)</f>
        <v>-</v>
      </c>
      <c r="AL27" s="17">
        <v>0</v>
      </c>
      <c r="AM27" s="22">
        <f>IF(AL27=0,0,AL27/AI27)</f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9">
        <v>0</v>
      </c>
    </row>
    <row r="28" spans="1:52" ht="15" customHeight="1" x14ac:dyDescent="0.25">
      <c r="A28" s="14">
        <v>292</v>
      </c>
      <c r="B28" s="15">
        <v>3425</v>
      </c>
      <c r="C28" s="15">
        <v>9</v>
      </c>
      <c r="D28" s="15">
        <v>153310018</v>
      </c>
      <c r="E28" s="15" t="s">
        <v>118</v>
      </c>
      <c r="F28" s="16">
        <f>IF(S28=0,AA28,Z28+SUM(G28:Q28)+AB28)</f>
        <v>5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 t="s">
        <v>0</v>
      </c>
      <c r="S28" s="17">
        <v>2</v>
      </c>
      <c r="T28" s="17">
        <v>1</v>
      </c>
      <c r="U28" s="17">
        <v>0</v>
      </c>
      <c r="V28" s="17">
        <v>26.3</v>
      </c>
      <c r="W28" s="17">
        <v>1</v>
      </c>
      <c r="X28" s="17">
        <v>7.4</v>
      </c>
      <c r="Y28" s="23">
        <f>V28/5.5</f>
        <v>4.7818181818181822</v>
      </c>
      <c r="Z28" s="16">
        <f>ROUND(Y28,0)</f>
        <v>5</v>
      </c>
      <c r="AA28" s="17">
        <v>5</v>
      </c>
      <c r="AB28" s="17">
        <v>0</v>
      </c>
      <c r="AC28" s="14" t="s">
        <v>42</v>
      </c>
      <c r="AD28" s="18">
        <v>44443</v>
      </c>
      <c r="AE28" s="14" t="s">
        <v>43</v>
      </c>
      <c r="AF28" s="14" t="s">
        <v>47</v>
      </c>
      <c r="AG28" s="19" t="s">
        <v>48</v>
      </c>
      <c r="AH28" s="14" t="s">
        <v>49</v>
      </c>
      <c r="AI28" s="20">
        <f>F28-AN28</f>
        <v>5</v>
      </c>
      <c r="AJ28" s="17">
        <v>1</v>
      </c>
      <c r="AK28" s="21">
        <f>IF(AI28=0,"-",AJ28/AI28)</f>
        <v>0.2</v>
      </c>
      <c r="AL28" s="17">
        <v>0</v>
      </c>
      <c r="AM28" s="22">
        <f>IF(AL28=0,0,AL28/AI28)</f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9">
        <v>0</v>
      </c>
    </row>
    <row r="29" spans="1:52" ht="15" customHeight="1" x14ac:dyDescent="0.25">
      <c r="A29" s="14">
        <v>298</v>
      </c>
      <c r="B29" s="15">
        <v>3426</v>
      </c>
      <c r="C29" s="15">
        <v>9</v>
      </c>
      <c r="D29" s="15">
        <v>153310019</v>
      </c>
      <c r="E29" s="15" t="s">
        <v>118</v>
      </c>
      <c r="F29" s="16">
        <f>IF(S29=0,AA29,Z29+SUM(G29:Q29)+AB29)</f>
        <v>5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 t="s">
        <v>0</v>
      </c>
      <c r="S29" s="17">
        <v>2</v>
      </c>
      <c r="T29" s="17">
        <v>1</v>
      </c>
      <c r="U29" s="17">
        <v>0</v>
      </c>
      <c r="V29" s="17">
        <v>29.7</v>
      </c>
      <c r="W29" s="17">
        <v>1</v>
      </c>
      <c r="X29" s="17">
        <v>7.4</v>
      </c>
      <c r="Y29" s="23">
        <f>V29/5.5</f>
        <v>5.3999999999999995</v>
      </c>
      <c r="Z29" s="16">
        <f>ROUND(Y29,0)</f>
        <v>5</v>
      </c>
      <c r="AA29" s="17">
        <v>5</v>
      </c>
      <c r="AB29" s="17">
        <v>0</v>
      </c>
      <c r="AC29" s="14" t="s">
        <v>42</v>
      </c>
      <c r="AD29" s="18">
        <v>44443</v>
      </c>
      <c r="AE29" s="14" t="s">
        <v>43</v>
      </c>
      <c r="AF29" s="14" t="s">
        <v>47</v>
      </c>
      <c r="AG29" s="19" t="s">
        <v>48</v>
      </c>
      <c r="AH29" s="14" t="s">
        <v>49</v>
      </c>
      <c r="AI29" s="20">
        <f>F29-AN29</f>
        <v>5</v>
      </c>
      <c r="AJ29" s="17">
        <v>0</v>
      </c>
      <c r="AK29" s="21">
        <f>IF(AI29=0,"-",AJ29/AI29)</f>
        <v>0</v>
      </c>
      <c r="AL29" s="17">
        <v>0</v>
      </c>
      <c r="AM29" s="22">
        <f>IF(AL29=0,0,AL29/AI29)</f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9">
        <v>0</v>
      </c>
    </row>
    <row r="30" spans="1:52" ht="15" customHeight="1" x14ac:dyDescent="0.25">
      <c r="A30" s="14">
        <v>296</v>
      </c>
      <c r="B30" s="15">
        <v>3427</v>
      </c>
      <c r="C30" s="15">
        <v>9</v>
      </c>
      <c r="D30" s="15">
        <v>153310029</v>
      </c>
      <c r="E30" s="15" t="s">
        <v>118</v>
      </c>
      <c r="F30" s="16">
        <f>IF(S30=0,AA30,Z30+SUM(G30:Q30)+AB30)</f>
        <v>9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 t="s">
        <v>0</v>
      </c>
      <c r="S30" s="17">
        <v>2</v>
      </c>
      <c r="T30" s="17">
        <v>1</v>
      </c>
      <c r="U30" s="17">
        <v>9</v>
      </c>
      <c r="V30" s="17">
        <v>50</v>
      </c>
      <c r="W30" s="17">
        <v>2</v>
      </c>
      <c r="X30" s="17">
        <v>4.5999999999999996</v>
      </c>
      <c r="Y30" s="23">
        <f>V30/5.5</f>
        <v>9.0909090909090917</v>
      </c>
      <c r="Z30" s="16">
        <f>ROUND(Y30,0)</f>
        <v>9</v>
      </c>
      <c r="AA30" s="17">
        <v>9</v>
      </c>
      <c r="AB30" s="17">
        <v>0</v>
      </c>
      <c r="AC30" s="14" t="s">
        <v>42</v>
      </c>
      <c r="AD30" s="18">
        <v>44443</v>
      </c>
      <c r="AE30" s="14" t="s">
        <v>43</v>
      </c>
      <c r="AF30" s="14" t="s">
        <v>47</v>
      </c>
      <c r="AG30" s="19" t="s">
        <v>48</v>
      </c>
      <c r="AH30" s="14" t="s">
        <v>49</v>
      </c>
      <c r="AI30" s="20">
        <f>F30-AN30</f>
        <v>9</v>
      </c>
      <c r="AJ30" s="17">
        <v>6</v>
      </c>
      <c r="AK30" s="21">
        <f>IF(AI30=0,"-",AJ30/AI30)</f>
        <v>0.66666666666666663</v>
      </c>
      <c r="AL30" s="17">
        <v>0</v>
      </c>
      <c r="AM30" s="22">
        <f>IF(AL30=0,0,AL30/AI30)</f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9">
        <v>0</v>
      </c>
    </row>
    <row r="31" spans="1:52" ht="15" customHeight="1" x14ac:dyDescent="0.25">
      <c r="A31" s="14">
        <v>127</v>
      </c>
      <c r="B31" s="15">
        <v>3455</v>
      </c>
      <c r="C31" s="15">
        <v>9</v>
      </c>
      <c r="D31" s="15">
        <v>156311034</v>
      </c>
      <c r="E31" s="15" t="s">
        <v>103</v>
      </c>
      <c r="F31" s="16">
        <f>IF(S31=0,AA31,Z31+SUM(G31:Q31)+AB31)</f>
        <v>8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 t="s">
        <v>0</v>
      </c>
      <c r="S31" s="17">
        <v>1</v>
      </c>
      <c r="T31" s="17">
        <v>1</v>
      </c>
      <c r="U31" s="17">
        <v>0</v>
      </c>
      <c r="V31" s="17">
        <v>42.7</v>
      </c>
      <c r="W31" s="17">
        <v>0</v>
      </c>
      <c r="X31" s="17">
        <v>0</v>
      </c>
      <c r="Y31" s="23">
        <f>V31/5.5</f>
        <v>7.7636363636363646</v>
      </c>
      <c r="Z31" s="16">
        <f>ROUND(Y31,0)</f>
        <v>8</v>
      </c>
      <c r="AA31" s="17">
        <v>8</v>
      </c>
      <c r="AB31" s="17">
        <v>0</v>
      </c>
      <c r="AC31" s="14" t="s">
        <v>42</v>
      </c>
      <c r="AD31" s="18">
        <v>44443</v>
      </c>
      <c r="AE31" s="14" t="s">
        <v>43</v>
      </c>
      <c r="AF31" s="14" t="s">
        <v>47</v>
      </c>
      <c r="AG31" s="19" t="s">
        <v>48</v>
      </c>
      <c r="AH31" s="14" t="s">
        <v>49</v>
      </c>
      <c r="AI31" s="20">
        <f>F31-AN31</f>
        <v>7</v>
      </c>
      <c r="AJ31" s="17">
        <v>7</v>
      </c>
      <c r="AK31" s="21">
        <f>IF(AI31=0,"-",AJ31/AI31)</f>
        <v>1</v>
      </c>
      <c r="AL31" s="17">
        <v>0</v>
      </c>
      <c r="AM31" s="22">
        <f>IF(AL31=0,0,AL31/AI31)</f>
        <v>0</v>
      </c>
      <c r="AN31" s="17">
        <v>1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9">
        <v>0</v>
      </c>
    </row>
    <row r="32" spans="1:52" ht="15" customHeight="1" x14ac:dyDescent="0.25">
      <c r="A32" s="14">
        <v>183</v>
      </c>
      <c r="B32" s="15">
        <v>3456</v>
      </c>
      <c r="C32" s="15">
        <v>9</v>
      </c>
      <c r="D32" s="15">
        <v>156311035</v>
      </c>
      <c r="E32" s="15" t="s">
        <v>103</v>
      </c>
      <c r="F32" s="16">
        <f>IF(S32=0,AA32,Z32+SUM(G32:Q32)+AB32)</f>
        <v>7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 t="s">
        <v>0</v>
      </c>
      <c r="S32" s="17">
        <v>1</v>
      </c>
      <c r="T32" s="17">
        <v>1</v>
      </c>
      <c r="U32" s="17">
        <v>0</v>
      </c>
      <c r="V32" s="17">
        <v>38</v>
      </c>
      <c r="W32" s="17">
        <v>0</v>
      </c>
      <c r="X32" s="17">
        <v>0</v>
      </c>
      <c r="Y32" s="23">
        <f>V32/5.5</f>
        <v>6.9090909090909092</v>
      </c>
      <c r="Z32" s="16">
        <f>ROUND(Y32,0)</f>
        <v>7</v>
      </c>
      <c r="AA32" s="17">
        <v>7</v>
      </c>
      <c r="AB32" s="17">
        <v>0</v>
      </c>
      <c r="AC32" s="14" t="s">
        <v>42</v>
      </c>
      <c r="AD32" s="18">
        <v>44443</v>
      </c>
      <c r="AE32" s="14" t="s">
        <v>43</v>
      </c>
      <c r="AF32" s="14" t="s">
        <v>47</v>
      </c>
      <c r="AG32" s="19" t="s">
        <v>48</v>
      </c>
      <c r="AH32" s="14" t="s">
        <v>49</v>
      </c>
      <c r="AI32" s="20">
        <f>F32-AN32</f>
        <v>7</v>
      </c>
      <c r="AJ32" s="17">
        <v>5</v>
      </c>
      <c r="AK32" s="21">
        <f>IF(AI32=0,"-",AJ32/AI32)</f>
        <v>0.7142857142857143</v>
      </c>
      <c r="AL32" s="17">
        <v>0</v>
      </c>
      <c r="AM32" s="22">
        <f>IF(AL32=0,0,AL32/AI32)</f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9">
        <v>0</v>
      </c>
    </row>
    <row r="33" spans="1:52" ht="15" customHeight="1" x14ac:dyDescent="0.25">
      <c r="A33" s="14">
        <v>112</v>
      </c>
      <c r="B33" s="15">
        <v>3805</v>
      </c>
      <c r="C33" s="15">
        <v>52</v>
      </c>
      <c r="D33" s="15">
        <v>156310109</v>
      </c>
      <c r="E33" s="15" t="s">
        <v>101</v>
      </c>
      <c r="F33" s="16">
        <f>IF(S33=0,AA33,Z33+SUM(G33:Q33)+AB33)</f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 t="s">
        <v>0</v>
      </c>
      <c r="S33" s="17">
        <v>99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23">
        <f>V33/5.5</f>
        <v>0</v>
      </c>
      <c r="Z33" s="16">
        <f>ROUND(Y33,0)</f>
        <v>0</v>
      </c>
      <c r="AA33" s="17">
        <v>0</v>
      </c>
      <c r="AB33" s="17">
        <v>0</v>
      </c>
      <c r="AC33" s="14" t="s">
        <v>42</v>
      </c>
      <c r="AD33" s="18">
        <v>44443</v>
      </c>
      <c r="AE33" s="14" t="s">
        <v>43</v>
      </c>
      <c r="AF33" s="14" t="s">
        <v>47</v>
      </c>
      <c r="AG33" s="19" t="s">
        <v>48</v>
      </c>
      <c r="AH33" s="14" t="s">
        <v>49</v>
      </c>
      <c r="AI33" s="20">
        <f>F33-AN33</f>
        <v>0</v>
      </c>
      <c r="AJ33" s="17">
        <v>0</v>
      </c>
      <c r="AK33" s="21" t="str">
        <f>IF(AI33=0,"-",AJ33/AI33)</f>
        <v>-</v>
      </c>
      <c r="AL33" s="17">
        <v>0</v>
      </c>
      <c r="AM33" s="22">
        <f>IF(AL33=0,0,AL33/AI33)</f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9">
        <v>0</v>
      </c>
    </row>
    <row r="34" spans="1:52" ht="15" customHeight="1" x14ac:dyDescent="0.25">
      <c r="A34" s="14">
        <v>118</v>
      </c>
      <c r="B34" s="15">
        <v>3806</v>
      </c>
      <c r="C34" s="15">
        <v>52</v>
      </c>
      <c r="D34" s="15">
        <v>156310112</v>
      </c>
      <c r="E34" s="15" t="s">
        <v>101</v>
      </c>
      <c r="F34" s="16">
        <f>IF(S34=0,AA34,Z34+SUM(G34:Q34)+AB34)</f>
        <v>10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 t="s">
        <v>0</v>
      </c>
      <c r="S34" s="17">
        <v>1</v>
      </c>
      <c r="T34" s="17">
        <v>1</v>
      </c>
      <c r="U34" s="17">
        <v>0</v>
      </c>
      <c r="V34" s="17">
        <v>53.5</v>
      </c>
      <c r="W34" s="17">
        <v>0</v>
      </c>
      <c r="X34" s="17">
        <v>0</v>
      </c>
      <c r="Y34" s="23">
        <f>V34/5.5</f>
        <v>9.7272727272727266</v>
      </c>
      <c r="Z34" s="16">
        <f>ROUND(Y34,0)</f>
        <v>10</v>
      </c>
      <c r="AA34" s="17">
        <v>9</v>
      </c>
      <c r="AB34" s="17">
        <v>0</v>
      </c>
      <c r="AC34" s="14" t="s">
        <v>42</v>
      </c>
      <c r="AD34" s="18">
        <v>44443</v>
      </c>
      <c r="AE34" s="14" t="s">
        <v>43</v>
      </c>
      <c r="AF34" s="14" t="s">
        <v>47</v>
      </c>
      <c r="AG34" s="19" t="s">
        <v>48</v>
      </c>
      <c r="AH34" s="14" t="s">
        <v>49</v>
      </c>
      <c r="AI34" s="20">
        <f>F34-AN34</f>
        <v>10</v>
      </c>
      <c r="AJ34" s="17">
        <v>9</v>
      </c>
      <c r="AK34" s="21">
        <f>IF(AI34=0,"-",AJ34/AI34)</f>
        <v>0.9</v>
      </c>
      <c r="AL34" s="17">
        <v>0</v>
      </c>
      <c r="AM34" s="22">
        <f>IF(AL34=0,0,AL34/AI34)</f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9">
        <v>0</v>
      </c>
    </row>
    <row r="35" spans="1:52" ht="15" customHeight="1" x14ac:dyDescent="0.25">
      <c r="A35" s="14">
        <v>251</v>
      </c>
      <c r="B35" s="15">
        <v>3809</v>
      </c>
      <c r="C35" s="15">
        <v>52</v>
      </c>
      <c r="D35" s="15">
        <v>156310137</v>
      </c>
      <c r="E35" s="15" t="s">
        <v>101</v>
      </c>
      <c r="F35" s="16">
        <f>IF(S35=0,AA35,Z35+SUM(G35:Q35)+AB35)</f>
        <v>21</v>
      </c>
      <c r="G35" s="17">
        <v>0</v>
      </c>
      <c r="H35" s="17">
        <v>1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 t="s">
        <v>0</v>
      </c>
      <c r="S35" s="17">
        <v>1</v>
      </c>
      <c r="T35" s="17">
        <v>1</v>
      </c>
      <c r="U35" s="17">
        <v>0</v>
      </c>
      <c r="V35" s="17">
        <v>111.4</v>
      </c>
      <c r="W35" s="17">
        <v>0</v>
      </c>
      <c r="X35" s="17">
        <v>0</v>
      </c>
      <c r="Y35" s="23">
        <f>V35/5.5</f>
        <v>20.254545454545454</v>
      </c>
      <c r="Z35" s="16">
        <f>ROUND(Y35,0)</f>
        <v>20</v>
      </c>
      <c r="AA35" s="17">
        <v>20</v>
      </c>
      <c r="AB35" s="17">
        <v>0</v>
      </c>
      <c r="AC35" s="14" t="s">
        <v>42</v>
      </c>
      <c r="AD35" s="18">
        <v>44443</v>
      </c>
      <c r="AE35" s="14" t="s">
        <v>43</v>
      </c>
      <c r="AF35" s="14" t="s">
        <v>47</v>
      </c>
      <c r="AG35" s="19" t="s">
        <v>48</v>
      </c>
      <c r="AH35" s="14" t="s">
        <v>49</v>
      </c>
      <c r="AI35" s="20">
        <f>F35-AN35</f>
        <v>21</v>
      </c>
      <c r="AJ35" s="17">
        <v>21</v>
      </c>
      <c r="AK35" s="21">
        <f>IF(AI35=0,"-",AJ35/AI35)</f>
        <v>1</v>
      </c>
      <c r="AL35" s="17">
        <v>0</v>
      </c>
      <c r="AM35" s="22">
        <f>IF(AL35=0,0,AL35/AI35)</f>
        <v>0</v>
      </c>
      <c r="AN35" s="17">
        <v>0</v>
      </c>
      <c r="AO35" s="17">
        <v>0</v>
      </c>
      <c r="AP35" s="17">
        <v>1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9">
        <v>0</v>
      </c>
    </row>
    <row r="36" spans="1:52" ht="15" customHeight="1" x14ac:dyDescent="0.25">
      <c r="A36" s="14">
        <v>252</v>
      </c>
      <c r="B36" s="15">
        <v>3811</v>
      </c>
      <c r="C36" s="15">
        <v>52</v>
      </c>
      <c r="D36" s="15">
        <v>156311063</v>
      </c>
      <c r="E36" s="15" t="s">
        <v>101</v>
      </c>
      <c r="F36" s="16">
        <f>IF(S36=0,AA36,Z36+SUM(G36:Q36)+AB36)</f>
        <v>4</v>
      </c>
      <c r="G36" s="17">
        <v>0</v>
      </c>
      <c r="H36" s="17">
        <v>0</v>
      </c>
      <c r="I36" s="17">
        <v>0</v>
      </c>
      <c r="J36" s="17">
        <v>0</v>
      </c>
      <c r="K36" s="17">
        <v>2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 t="s">
        <v>0</v>
      </c>
      <c r="S36" s="17">
        <v>0</v>
      </c>
      <c r="T36" s="17">
        <v>1</v>
      </c>
      <c r="U36" s="17">
        <v>0</v>
      </c>
      <c r="V36" s="17">
        <v>0</v>
      </c>
      <c r="W36" s="17">
        <v>0</v>
      </c>
      <c r="X36" s="17">
        <v>0</v>
      </c>
      <c r="Y36" s="23">
        <f>V36/5.5</f>
        <v>0</v>
      </c>
      <c r="Z36" s="16">
        <f>ROUND(Y36,0)</f>
        <v>0</v>
      </c>
      <c r="AA36" s="17">
        <v>4</v>
      </c>
      <c r="AB36" s="17">
        <v>0</v>
      </c>
      <c r="AC36" s="14" t="s">
        <v>42</v>
      </c>
      <c r="AD36" s="18">
        <v>44443</v>
      </c>
      <c r="AE36" s="14" t="s">
        <v>43</v>
      </c>
      <c r="AF36" s="14" t="s">
        <v>47</v>
      </c>
      <c r="AG36" s="19" t="s">
        <v>48</v>
      </c>
      <c r="AH36" s="14" t="s">
        <v>49</v>
      </c>
      <c r="AI36" s="20">
        <f>F36-AN36</f>
        <v>4</v>
      </c>
      <c r="AJ36" s="17">
        <v>3</v>
      </c>
      <c r="AK36" s="21">
        <f>IF(AI36=0,"-",AJ36/AI36)</f>
        <v>0.75</v>
      </c>
      <c r="AL36" s="17">
        <v>1</v>
      </c>
      <c r="AM36" s="22">
        <f>IF(AL36=0,0,AL36/AI36)</f>
        <v>0.25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9">
        <v>0</v>
      </c>
    </row>
    <row r="37" spans="1:52" ht="15" customHeight="1" x14ac:dyDescent="0.25">
      <c r="A37" s="14">
        <v>70</v>
      </c>
      <c r="B37" s="15">
        <v>3832</v>
      </c>
      <c r="C37" s="15">
        <v>9</v>
      </c>
      <c r="D37" s="15">
        <v>154310065</v>
      </c>
      <c r="E37" s="15" t="s">
        <v>69</v>
      </c>
      <c r="F37" s="16">
        <f>IF(S37=0,AA37,Z37+SUM(G37:Q37)+AB37)</f>
        <v>17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 t="s">
        <v>0</v>
      </c>
      <c r="S37" s="17">
        <v>2</v>
      </c>
      <c r="T37" s="17">
        <v>1</v>
      </c>
      <c r="U37" s="17">
        <v>0</v>
      </c>
      <c r="V37" s="17">
        <v>93.8</v>
      </c>
      <c r="W37" s="17">
        <v>1</v>
      </c>
      <c r="X37" s="17">
        <v>5.3</v>
      </c>
      <c r="Y37" s="23">
        <f>V37/5.5</f>
        <v>17.054545454545455</v>
      </c>
      <c r="Z37" s="16">
        <f>ROUND(Y37,0)</f>
        <v>17</v>
      </c>
      <c r="AA37" s="17">
        <v>17</v>
      </c>
      <c r="AB37" s="17">
        <v>0</v>
      </c>
      <c r="AC37" s="14" t="s">
        <v>42</v>
      </c>
      <c r="AD37" s="18">
        <v>44443</v>
      </c>
      <c r="AE37" s="14" t="s">
        <v>43</v>
      </c>
      <c r="AF37" s="14" t="s">
        <v>47</v>
      </c>
      <c r="AG37" s="19" t="s">
        <v>48</v>
      </c>
      <c r="AH37" s="14" t="s">
        <v>49</v>
      </c>
      <c r="AI37" s="20">
        <f>F37-AN37</f>
        <v>17</v>
      </c>
      <c r="AJ37" s="17">
        <v>3</v>
      </c>
      <c r="AK37" s="21">
        <f>IF(AI37=0,"-",AJ37/AI37)</f>
        <v>0.17647058823529413</v>
      </c>
      <c r="AL37" s="17">
        <v>0</v>
      </c>
      <c r="AM37" s="22">
        <f>IF(AL37=0,0,AL37/AI37)</f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9">
        <v>0</v>
      </c>
    </row>
    <row r="38" spans="1:52" ht="15" customHeight="1" x14ac:dyDescent="0.25">
      <c r="A38" s="14">
        <v>94</v>
      </c>
      <c r="B38" s="15">
        <v>3833</v>
      </c>
      <c r="C38" s="15">
        <v>9</v>
      </c>
      <c r="D38" s="15">
        <v>154310066</v>
      </c>
      <c r="E38" s="15" t="s">
        <v>69</v>
      </c>
      <c r="F38" s="16">
        <f>IF(S38=0,AA38,Z38+SUM(G38:Q38)+AB38)</f>
        <v>11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 t="s">
        <v>0</v>
      </c>
      <c r="S38" s="17">
        <v>1</v>
      </c>
      <c r="T38" s="17">
        <v>1</v>
      </c>
      <c r="U38" s="17">
        <v>0</v>
      </c>
      <c r="V38" s="17">
        <v>57.9</v>
      </c>
      <c r="W38" s="17">
        <v>0</v>
      </c>
      <c r="X38" s="17">
        <v>0</v>
      </c>
      <c r="Y38" s="23">
        <f>V38/5.5</f>
        <v>10.527272727272727</v>
      </c>
      <c r="Z38" s="16">
        <f>ROUND(Y38,0)</f>
        <v>11</v>
      </c>
      <c r="AA38" s="17">
        <v>10</v>
      </c>
      <c r="AB38" s="17">
        <v>0</v>
      </c>
      <c r="AC38" s="14" t="s">
        <v>42</v>
      </c>
      <c r="AD38" s="18">
        <v>44443</v>
      </c>
      <c r="AE38" s="14" t="s">
        <v>43</v>
      </c>
      <c r="AF38" s="14" t="s">
        <v>47</v>
      </c>
      <c r="AG38" s="19" t="s">
        <v>48</v>
      </c>
      <c r="AH38" s="14" t="s">
        <v>49</v>
      </c>
      <c r="AI38" s="20">
        <f>F38-AN38</f>
        <v>11</v>
      </c>
      <c r="AJ38" s="17">
        <v>10</v>
      </c>
      <c r="AK38" s="21">
        <f>IF(AI38=0,"-",AJ38/AI38)</f>
        <v>0.90909090909090906</v>
      </c>
      <c r="AL38" s="17">
        <v>0</v>
      </c>
      <c r="AM38" s="22">
        <f>IF(AL38=0,0,AL38/AI38)</f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9">
        <v>0</v>
      </c>
    </row>
    <row r="39" spans="1:52" ht="15" customHeight="1" x14ac:dyDescent="0.25">
      <c r="A39" s="14">
        <v>8</v>
      </c>
      <c r="B39" s="15">
        <v>3834</v>
      </c>
      <c r="C39" s="15">
        <v>9</v>
      </c>
      <c r="D39" s="15">
        <v>154310067</v>
      </c>
      <c r="E39" s="15" t="s">
        <v>69</v>
      </c>
      <c r="F39" s="16">
        <f>IF(S39=0,AA39,Z39+SUM(G39:Q39)+AB39)</f>
        <v>5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 t="s">
        <v>0</v>
      </c>
      <c r="S39" s="17">
        <v>1</v>
      </c>
      <c r="T39" s="17">
        <v>1</v>
      </c>
      <c r="U39" s="17">
        <v>0</v>
      </c>
      <c r="V39" s="17">
        <v>27.3</v>
      </c>
      <c r="W39" s="17">
        <v>0</v>
      </c>
      <c r="X39" s="17">
        <v>0</v>
      </c>
      <c r="Y39" s="23">
        <f>V39/5.5</f>
        <v>4.9636363636363638</v>
      </c>
      <c r="Z39" s="16">
        <f>ROUND(Y39,0)</f>
        <v>5</v>
      </c>
      <c r="AA39" s="17">
        <v>5</v>
      </c>
      <c r="AB39" s="17">
        <v>0</v>
      </c>
      <c r="AC39" s="14" t="s">
        <v>42</v>
      </c>
      <c r="AD39" s="18">
        <v>44443</v>
      </c>
      <c r="AE39" s="14" t="s">
        <v>43</v>
      </c>
      <c r="AF39" s="14" t="s">
        <v>47</v>
      </c>
      <c r="AG39" s="19" t="s">
        <v>48</v>
      </c>
      <c r="AH39" s="14" t="s">
        <v>49</v>
      </c>
      <c r="AI39" s="20">
        <f>F39-AN39</f>
        <v>5</v>
      </c>
      <c r="AJ39" s="17">
        <v>3</v>
      </c>
      <c r="AK39" s="21">
        <f>IF(AI39=0,"-",AJ39/AI39)</f>
        <v>0.6</v>
      </c>
      <c r="AL39" s="17">
        <v>0</v>
      </c>
      <c r="AM39" s="22">
        <f>IF(AL39=0,0,AL39/AI39)</f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9">
        <v>0</v>
      </c>
    </row>
    <row r="40" spans="1:52" ht="15" customHeight="1" x14ac:dyDescent="0.25">
      <c r="A40" s="14">
        <v>14</v>
      </c>
      <c r="B40" s="15">
        <v>3835</v>
      </c>
      <c r="C40" s="15">
        <v>9</v>
      </c>
      <c r="D40" s="15">
        <v>154310068</v>
      </c>
      <c r="E40" s="15" t="s">
        <v>69</v>
      </c>
      <c r="F40" s="16">
        <f>IF(S40=0,AA40,Z40+SUM(G40:Q40)+AB40)</f>
        <v>4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 t="s">
        <v>0</v>
      </c>
      <c r="S40" s="17">
        <v>1</v>
      </c>
      <c r="T40" s="17">
        <v>1</v>
      </c>
      <c r="U40" s="17">
        <v>0</v>
      </c>
      <c r="V40" s="17">
        <v>23.3</v>
      </c>
      <c r="W40" s="17">
        <v>2</v>
      </c>
      <c r="X40" s="17">
        <v>5.3</v>
      </c>
      <c r="Y40" s="23">
        <f>V40/5.5</f>
        <v>4.2363636363636363</v>
      </c>
      <c r="Z40" s="16">
        <f>ROUND(Y40,0)</f>
        <v>4</v>
      </c>
      <c r="AA40" s="17">
        <v>4</v>
      </c>
      <c r="AB40" s="17">
        <v>0</v>
      </c>
      <c r="AC40" s="14" t="s">
        <v>42</v>
      </c>
      <c r="AD40" s="18">
        <v>44443</v>
      </c>
      <c r="AE40" s="14" t="s">
        <v>43</v>
      </c>
      <c r="AF40" s="14" t="s">
        <v>47</v>
      </c>
      <c r="AG40" s="19" t="s">
        <v>48</v>
      </c>
      <c r="AH40" s="14" t="s">
        <v>49</v>
      </c>
      <c r="AI40" s="20">
        <f>F40-AN40</f>
        <v>4</v>
      </c>
      <c r="AJ40" s="17">
        <v>4</v>
      </c>
      <c r="AK40" s="21">
        <f>IF(AI40=0,"-",AJ40/AI40)</f>
        <v>1</v>
      </c>
      <c r="AL40" s="17">
        <v>0</v>
      </c>
      <c r="AM40" s="22">
        <f>IF(AL40=0,0,AL40/AI40)</f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9">
        <v>0</v>
      </c>
    </row>
    <row r="41" spans="1:52" ht="15" customHeight="1" x14ac:dyDescent="0.25">
      <c r="A41" s="14">
        <v>315</v>
      </c>
      <c r="B41" s="15">
        <v>3869</v>
      </c>
      <c r="C41" s="15">
        <v>9</v>
      </c>
      <c r="D41" s="15">
        <v>154311011</v>
      </c>
      <c r="E41" s="15" t="s">
        <v>126</v>
      </c>
      <c r="F41" s="16">
        <f>IF(S41=0,AA41,Z41+SUM(G41:Q41)+AB41)</f>
        <v>15</v>
      </c>
      <c r="G41" s="17">
        <v>0</v>
      </c>
      <c r="H41" s="17">
        <v>0</v>
      </c>
      <c r="I41" s="17">
        <v>0</v>
      </c>
      <c r="J41" s="17">
        <v>0</v>
      </c>
      <c r="K41" s="17">
        <v>2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 t="s">
        <v>0</v>
      </c>
      <c r="S41" s="17">
        <v>1</v>
      </c>
      <c r="T41" s="17">
        <v>1</v>
      </c>
      <c r="U41" s="17">
        <v>0</v>
      </c>
      <c r="V41" s="17">
        <v>69.7</v>
      </c>
      <c r="W41" s="17">
        <v>0</v>
      </c>
      <c r="X41" s="17">
        <v>0</v>
      </c>
      <c r="Y41" s="23">
        <f>V41/5.5</f>
        <v>12.672727272727274</v>
      </c>
      <c r="Z41" s="16">
        <f>ROUND(Y41,0)</f>
        <v>13</v>
      </c>
      <c r="AA41" s="17">
        <v>12</v>
      </c>
      <c r="AB41" s="17">
        <v>0</v>
      </c>
      <c r="AC41" s="14" t="s">
        <v>42</v>
      </c>
      <c r="AD41" s="18">
        <v>44443</v>
      </c>
      <c r="AE41" s="14" t="s">
        <v>43</v>
      </c>
      <c r="AF41" s="14" t="s">
        <v>47</v>
      </c>
      <c r="AG41" s="19" t="s">
        <v>48</v>
      </c>
      <c r="AH41" s="14" t="s">
        <v>49</v>
      </c>
      <c r="AI41" s="20">
        <f>F41-AN41</f>
        <v>15</v>
      </c>
      <c r="AJ41" s="17">
        <v>13</v>
      </c>
      <c r="AK41" s="21">
        <f>IF(AI41=0,"-",AJ41/AI41)</f>
        <v>0.8666666666666667</v>
      </c>
      <c r="AL41" s="17">
        <v>0</v>
      </c>
      <c r="AM41" s="22">
        <f>IF(AL41=0,0,AL41/AI41)</f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2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9">
        <v>0</v>
      </c>
    </row>
    <row r="42" spans="1:52" ht="15" customHeight="1" x14ac:dyDescent="0.25">
      <c r="A42" s="14">
        <v>375</v>
      </c>
      <c r="B42" s="15">
        <v>4075</v>
      </c>
      <c r="C42" s="15">
        <v>9</v>
      </c>
      <c r="D42" s="15">
        <v>153310020</v>
      </c>
      <c r="E42" s="15" t="s">
        <v>77</v>
      </c>
      <c r="F42" s="16">
        <f>IF(S42=0,AA42,Z42+SUM(G42:Q42)+AB42)</f>
        <v>6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 t="s">
        <v>0</v>
      </c>
      <c r="S42" s="17">
        <v>2</v>
      </c>
      <c r="T42" s="17">
        <v>1</v>
      </c>
      <c r="U42" s="17">
        <v>0</v>
      </c>
      <c r="V42" s="17">
        <v>33.9</v>
      </c>
      <c r="W42" s="17">
        <v>1</v>
      </c>
      <c r="X42" s="17">
        <v>5.5</v>
      </c>
      <c r="Y42" s="23">
        <f>V42/5.5</f>
        <v>6.1636363636363631</v>
      </c>
      <c r="Z42" s="16">
        <f>ROUND(Y42,0)</f>
        <v>6</v>
      </c>
      <c r="AA42" s="17">
        <v>6</v>
      </c>
      <c r="AB42" s="17">
        <v>0</v>
      </c>
      <c r="AC42" s="14" t="s">
        <v>42</v>
      </c>
      <c r="AD42" s="18">
        <v>44443</v>
      </c>
      <c r="AE42" s="14" t="s">
        <v>43</v>
      </c>
      <c r="AF42" s="14" t="s">
        <v>47</v>
      </c>
      <c r="AG42" s="19" t="s">
        <v>48</v>
      </c>
      <c r="AH42" s="14" t="s">
        <v>49</v>
      </c>
      <c r="AI42" s="20">
        <f>F42-AN42</f>
        <v>6</v>
      </c>
      <c r="AJ42" s="17">
        <v>6</v>
      </c>
      <c r="AK42" s="21">
        <f>IF(AI42=0,"-",AJ42/AI42)</f>
        <v>1</v>
      </c>
      <c r="AL42" s="17">
        <v>0</v>
      </c>
      <c r="AM42" s="22">
        <f>IF(AL42=0,0,AL42/AI42)</f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9">
        <v>0</v>
      </c>
    </row>
    <row r="43" spans="1:52" ht="15" customHeight="1" x14ac:dyDescent="0.25">
      <c r="A43" s="14">
        <v>62</v>
      </c>
      <c r="B43" s="15">
        <v>4076</v>
      </c>
      <c r="C43" s="15">
        <v>9</v>
      </c>
      <c r="D43" s="15">
        <v>153310021</v>
      </c>
      <c r="E43" s="15" t="s">
        <v>77</v>
      </c>
      <c r="F43" s="16">
        <f>IF(S43=0,AA43,Z43+SUM(G43:Q43)+AB43)</f>
        <v>8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 t="s">
        <v>0</v>
      </c>
      <c r="S43" s="17">
        <v>2</v>
      </c>
      <c r="T43" s="17">
        <v>1</v>
      </c>
      <c r="U43" s="17">
        <v>0</v>
      </c>
      <c r="V43" s="17">
        <v>42.9</v>
      </c>
      <c r="W43" s="17">
        <v>1</v>
      </c>
      <c r="X43" s="17">
        <v>5.6</v>
      </c>
      <c r="Y43" s="23">
        <f>V43/5.5</f>
        <v>7.8</v>
      </c>
      <c r="Z43" s="16">
        <f>ROUND(Y43,0)</f>
        <v>8</v>
      </c>
      <c r="AA43" s="17">
        <v>8</v>
      </c>
      <c r="AB43" s="17">
        <v>0</v>
      </c>
      <c r="AC43" s="14" t="s">
        <v>42</v>
      </c>
      <c r="AD43" s="18">
        <v>44443</v>
      </c>
      <c r="AE43" s="14" t="s">
        <v>43</v>
      </c>
      <c r="AF43" s="14" t="s">
        <v>47</v>
      </c>
      <c r="AG43" s="19" t="s">
        <v>48</v>
      </c>
      <c r="AH43" s="14" t="s">
        <v>49</v>
      </c>
      <c r="AI43" s="20">
        <f>F43-AN43</f>
        <v>8</v>
      </c>
      <c r="AJ43" s="17">
        <v>7</v>
      </c>
      <c r="AK43" s="21">
        <f>IF(AI43=0,"-",AJ43/AI43)</f>
        <v>0.875</v>
      </c>
      <c r="AL43" s="17">
        <v>0</v>
      </c>
      <c r="AM43" s="22">
        <f>IF(AL43=0,0,AL43/AI43)</f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9">
        <v>0</v>
      </c>
    </row>
    <row r="44" spans="1:52" ht="15" customHeight="1" x14ac:dyDescent="0.25">
      <c r="A44" s="14">
        <v>369</v>
      </c>
      <c r="B44" s="15">
        <v>4077</v>
      </c>
      <c r="C44" s="15">
        <v>9</v>
      </c>
      <c r="D44" s="15">
        <v>153310022</v>
      </c>
      <c r="E44" s="15" t="s">
        <v>77</v>
      </c>
      <c r="F44" s="16">
        <f>IF(S44=0,AA44,Z44+SUM(G44:Q44)+AB44)</f>
        <v>16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 t="s">
        <v>0</v>
      </c>
      <c r="S44" s="17">
        <v>2</v>
      </c>
      <c r="T44" s="17">
        <v>1</v>
      </c>
      <c r="U44" s="17">
        <v>0</v>
      </c>
      <c r="V44" s="17">
        <v>85.8</v>
      </c>
      <c r="W44" s="17">
        <v>1</v>
      </c>
      <c r="X44" s="17">
        <v>5.6</v>
      </c>
      <c r="Y44" s="23">
        <f>V44/5.5</f>
        <v>15.6</v>
      </c>
      <c r="Z44" s="16">
        <f>ROUND(Y44,0)</f>
        <v>16</v>
      </c>
      <c r="AA44" s="17">
        <v>16</v>
      </c>
      <c r="AB44" s="17">
        <v>0</v>
      </c>
      <c r="AC44" s="14" t="s">
        <v>42</v>
      </c>
      <c r="AD44" s="18">
        <v>44443</v>
      </c>
      <c r="AE44" s="14" t="s">
        <v>43</v>
      </c>
      <c r="AF44" s="14" t="s">
        <v>47</v>
      </c>
      <c r="AG44" s="19" t="s">
        <v>48</v>
      </c>
      <c r="AH44" s="14" t="s">
        <v>49</v>
      </c>
      <c r="AI44" s="20">
        <f>F44-AN44</f>
        <v>16</v>
      </c>
      <c r="AJ44" s="17">
        <v>9</v>
      </c>
      <c r="AK44" s="21">
        <f>IF(AI44=0,"-",AJ44/AI44)</f>
        <v>0.5625</v>
      </c>
      <c r="AL44" s="17">
        <v>0</v>
      </c>
      <c r="AM44" s="22">
        <f>IF(AL44=0,0,AL44/AI44)</f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9">
        <v>0</v>
      </c>
    </row>
    <row r="45" spans="1:52" ht="15" customHeight="1" x14ac:dyDescent="0.25">
      <c r="A45" s="14">
        <v>21</v>
      </c>
      <c r="B45" s="15">
        <v>4078</v>
      </c>
      <c r="C45" s="15">
        <v>9</v>
      </c>
      <c r="D45" s="15">
        <v>153310030</v>
      </c>
      <c r="E45" s="15" t="s">
        <v>77</v>
      </c>
      <c r="F45" s="16">
        <f>IF(S45=0,AA45,Z45+SUM(G45:Q45)+AB45)</f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 t="s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23">
        <f>V45/5.5</f>
        <v>0</v>
      </c>
      <c r="Z45" s="16">
        <f>ROUND(Y45,0)</f>
        <v>0</v>
      </c>
      <c r="AA45" s="17">
        <v>0</v>
      </c>
      <c r="AB45" s="17">
        <v>0</v>
      </c>
      <c r="AC45" s="14" t="s">
        <v>42</v>
      </c>
      <c r="AD45" s="18">
        <v>44443</v>
      </c>
      <c r="AE45" s="14" t="s">
        <v>43</v>
      </c>
      <c r="AF45" s="14" t="s">
        <v>47</v>
      </c>
      <c r="AG45" s="19" t="s">
        <v>48</v>
      </c>
      <c r="AH45" s="14" t="s">
        <v>49</v>
      </c>
      <c r="AI45" s="20">
        <f>F45-AN45</f>
        <v>0</v>
      </c>
      <c r="AJ45" s="17">
        <v>1</v>
      </c>
      <c r="AK45" s="21" t="str">
        <f>IF(AI45=0,"-",AJ45/AI45)</f>
        <v>-</v>
      </c>
      <c r="AL45" s="17">
        <v>1</v>
      </c>
      <c r="AM45" s="22" t="e">
        <f>IF(AL45=0,0,AL45/AI45)</f>
        <v>#DIV/0!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9">
        <v>0</v>
      </c>
    </row>
    <row r="46" spans="1:52" ht="15" customHeight="1" x14ac:dyDescent="0.25">
      <c r="A46" s="14">
        <v>83</v>
      </c>
      <c r="B46" s="15">
        <v>4079</v>
      </c>
      <c r="C46" s="15">
        <v>9</v>
      </c>
      <c r="D46" s="15">
        <v>153310031</v>
      </c>
      <c r="E46" s="15" t="s">
        <v>77</v>
      </c>
      <c r="F46" s="16">
        <f>IF(S46=0,AA46,Z46+SUM(G46:Q46)+AB46)</f>
        <v>14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 t="s">
        <v>0</v>
      </c>
      <c r="S46" s="17">
        <v>2</v>
      </c>
      <c r="T46" s="17">
        <v>1</v>
      </c>
      <c r="U46" s="17">
        <v>0</v>
      </c>
      <c r="V46" s="17">
        <v>79.099999999999994</v>
      </c>
      <c r="W46" s="17">
        <v>1</v>
      </c>
      <c r="X46" s="17">
        <v>5.6</v>
      </c>
      <c r="Y46" s="23">
        <f>V46/5.5</f>
        <v>14.381818181818181</v>
      </c>
      <c r="Z46" s="16">
        <f>ROUND(Y46,0)</f>
        <v>14</v>
      </c>
      <c r="AA46" s="17">
        <v>14</v>
      </c>
      <c r="AB46" s="17">
        <v>0</v>
      </c>
      <c r="AC46" s="14" t="s">
        <v>42</v>
      </c>
      <c r="AD46" s="18">
        <v>44443</v>
      </c>
      <c r="AE46" s="14" t="s">
        <v>43</v>
      </c>
      <c r="AF46" s="14" t="s">
        <v>47</v>
      </c>
      <c r="AG46" s="19" t="s">
        <v>48</v>
      </c>
      <c r="AH46" s="14" t="s">
        <v>49</v>
      </c>
      <c r="AI46" s="20">
        <f>F46-AN46</f>
        <v>13</v>
      </c>
      <c r="AJ46" s="17">
        <v>11</v>
      </c>
      <c r="AK46" s="21">
        <f>IF(AI46=0,"-",AJ46/AI46)</f>
        <v>0.84615384615384615</v>
      </c>
      <c r="AL46" s="17">
        <v>0</v>
      </c>
      <c r="AM46" s="22">
        <f>IF(AL46=0,0,AL46/AI46)</f>
        <v>0</v>
      </c>
      <c r="AN46" s="17">
        <v>1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9">
        <v>0</v>
      </c>
    </row>
    <row r="47" spans="1:52" ht="15" customHeight="1" x14ac:dyDescent="0.25">
      <c r="A47" s="14">
        <v>249</v>
      </c>
      <c r="B47" s="15">
        <v>4173</v>
      </c>
      <c r="C47" s="15">
        <v>52</v>
      </c>
      <c r="D47" s="15">
        <v>156310100</v>
      </c>
      <c r="E47" s="15" t="s">
        <v>102</v>
      </c>
      <c r="F47" s="16">
        <f>IF(S47=0,AA47,Z47+SUM(G47:Q47)+AB47)</f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 t="s">
        <v>0</v>
      </c>
      <c r="S47" s="17">
        <v>99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23">
        <f>V47/5.5</f>
        <v>0</v>
      </c>
      <c r="Z47" s="16">
        <f>ROUND(Y47,0)</f>
        <v>0</v>
      </c>
      <c r="AA47" s="17">
        <v>0</v>
      </c>
      <c r="AB47" s="17">
        <v>0</v>
      </c>
      <c r="AC47" s="14" t="s">
        <v>42</v>
      </c>
      <c r="AD47" s="18">
        <v>44443</v>
      </c>
      <c r="AE47" s="14" t="s">
        <v>43</v>
      </c>
      <c r="AF47" s="14" t="s">
        <v>47</v>
      </c>
      <c r="AG47" s="19" t="s">
        <v>48</v>
      </c>
      <c r="AH47" s="14" t="s">
        <v>49</v>
      </c>
      <c r="AI47" s="20">
        <f>F47-AN47</f>
        <v>0</v>
      </c>
      <c r="AJ47" s="17">
        <v>0</v>
      </c>
      <c r="AK47" s="21" t="str">
        <f>IF(AI47=0,"-",AJ47/AI47)</f>
        <v>-</v>
      </c>
      <c r="AL47" s="17">
        <v>0</v>
      </c>
      <c r="AM47" s="22">
        <f>IF(AL47=0,0,AL47/AI47)</f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9">
        <v>0</v>
      </c>
    </row>
    <row r="48" spans="1:52" ht="15" customHeight="1" x14ac:dyDescent="0.25">
      <c r="A48" s="14">
        <v>122</v>
      </c>
      <c r="B48" s="15">
        <v>4174</v>
      </c>
      <c r="C48" s="15">
        <v>52</v>
      </c>
      <c r="D48" s="15">
        <v>156310105</v>
      </c>
      <c r="E48" s="15" t="s">
        <v>102</v>
      </c>
      <c r="F48" s="16">
        <f>IF(S48=0,AA48,Z48+SUM(G48:Q48)+AB48)</f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 t="s">
        <v>0</v>
      </c>
      <c r="S48" s="17">
        <v>99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23">
        <f>V48/5.5</f>
        <v>0</v>
      </c>
      <c r="Z48" s="16">
        <f>ROUND(Y48,0)</f>
        <v>0</v>
      </c>
      <c r="AA48" s="17">
        <v>0</v>
      </c>
      <c r="AB48" s="17">
        <v>0</v>
      </c>
      <c r="AC48" s="14" t="s">
        <v>42</v>
      </c>
      <c r="AD48" s="18">
        <v>44443</v>
      </c>
      <c r="AE48" s="14" t="s">
        <v>43</v>
      </c>
      <c r="AF48" s="14" t="s">
        <v>47</v>
      </c>
      <c r="AG48" s="19" t="s">
        <v>48</v>
      </c>
      <c r="AH48" s="14" t="s">
        <v>49</v>
      </c>
      <c r="AI48" s="20">
        <f>F48-AN48</f>
        <v>0</v>
      </c>
      <c r="AJ48" s="17">
        <v>0</v>
      </c>
      <c r="AK48" s="21" t="str">
        <f>IF(AI48=0,"-",AJ48/AI48)</f>
        <v>-</v>
      </c>
      <c r="AL48" s="17">
        <v>0</v>
      </c>
      <c r="AM48" s="22">
        <f>IF(AL48=0,0,AL48/AI48)</f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9">
        <v>0</v>
      </c>
    </row>
    <row r="49" spans="1:52" ht="15" customHeight="1" x14ac:dyDescent="0.25">
      <c r="A49" s="14">
        <v>264</v>
      </c>
      <c r="B49" s="15">
        <v>4175</v>
      </c>
      <c r="C49" s="15">
        <v>52</v>
      </c>
      <c r="D49" s="15">
        <v>156310114</v>
      </c>
      <c r="E49" s="15" t="s">
        <v>102</v>
      </c>
      <c r="F49" s="16">
        <f>IF(S49=0,AA49,Z49+SUM(G49:Q49)+AB49)</f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 t="s">
        <v>0</v>
      </c>
      <c r="S49" s="17">
        <v>99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23">
        <f>V49/5.5</f>
        <v>0</v>
      </c>
      <c r="Z49" s="16">
        <f>ROUND(Y49,0)</f>
        <v>0</v>
      </c>
      <c r="AA49" s="17">
        <v>0</v>
      </c>
      <c r="AB49" s="17">
        <v>0</v>
      </c>
      <c r="AC49" s="14" t="s">
        <v>42</v>
      </c>
      <c r="AD49" s="18">
        <v>44443</v>
      </c>
      <c r="AE49" s="14" t="s">
        <v>43</v>
      </c>
      <c r="AF49" s="14" t="s">
        <v>47</v>
      </c>
      <c r="AG49" s="19" t="s">
        <v>48</v>
      </c>
      <c r="AH49" s="14" t="s">
        <v>49</v>
      </c>
      <c r="AI49" s="20">
        <f>F49-AN49</f>
        <v>0</v>
      </c>
      <c r="AJ49" s="17">
        <v>0</v>
      </c>
      <c r="AK49" s="21" t="str">
        <f>IF(AI49=0,"-",AJ49/AI49)</f>
        <v>-</v>
      </c>
      <c r="AL49" s="17">
        <v>0</v>
      </c>
      <c r="AM49" s="22">
        <f>IF(AL49=0,0,AL49/AI49)</f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9">
        <v>0</v>
      </c>
    </row>
    <row r="50" spans="1:52" ht="15" customHeight="1" x14ac:dyDescent="0.25">
      <c r="A50" s="14">
        <v>258</v>
      </c>
      <c r="B50" s="15">
        <v>4176</v>
      </c>
      <c r="C50" s="15">
        <v>52</v>
      </c>
      <c r="D50" s="15">
        <v>156310141</v>
      </c>
      <c r="E50" s="15" t="s">
        <v>102</v>
      </c>
      <c r="F50" s="16">
        <f>IF(S50=0,AA50,Z50+SUM(G50:Q50)+AB50)</f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 t="s">
        <v>0</v>
      </c>
      <c r="S50" s="17">
        <v>99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23">
        <f>V50/5.5</f>
        <v>0</v>
      </c>
      <c r="Z50" s="16">
        <f>ROUND(Y50,0)</f>
        <v>0</v>
      </c>
      <c r="AA50" s="17">
        <v>0</v>
      </c>
      <c r="AB50" s="17">
        <v>0</v>
      </c>
      <c r="AC50" s="14" t="s">
        <v>42</v>
      </c>
      <c r="AD50" s="18">
        <v>44443</v>
      </c>
      <c r="AE50" s="14" t="s">
        <v>43</v>
      </c>
      <c r="AF50" s="14" t="s">
        <v>47</v>
      </c>
      <c r="AG50" s="19" t="s">
        <v>48</v>
      </c>
      <c r="AH50" s="14" t="s">
        <v>49</v>
      </c>
      <c r="AI50" s="20">
        <f>F50-AN50</f>
        <v>0</v>
      </c>
      <c r="AJ50" s="17">
        <v>0</v>
      </c>
      <c r="AK50" s="21" t="str">
        <f>IF(AI50=0,"-",AJ50/AI50)</f>
        <v>-</v>
      </c>
      <c r="AL50" s="17">
        <v>0</v>
      </c>
      <c r="AM50" s="22">
        <f>IF(AL50=0,0,AL50/AI50)</f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9">
        <v>0</v>
      </c>
    </row>
    <row r="51" spans="1:52" ht="15" customHeight="1" x14ac:dyDescent="0.25">
      <c r="A51" s="14">
        <v>257</v>
      </c>
      <c r="B51" s="15">
        <v>4177</v>
      </c>
      <c r="C51" s="15">
        <v>52</v>
      </c>
      <c r="D51" s="15">
        <v>156311058</v>
      </c>
      <c r="E51" s="15" t="s">
        <v>102</v>
      </c>
      <c r="F51" s="16">
        <f>IF(S51=0,AA51,Z51+SUM(G51:Q51)+AB51)</f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 t="s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3">
        <f>V51/5.5</f>
        <v>0</v>
      </c>
      <c r="Z51" s="16">
        <f>ROUND(Y51,0)</f>
        <v>0</v>
      </c>
      <c r="AA51" s="17">
        <v>0</v>
      </c>
      <c r="AB51" s="17">
        <v>0</v>
      </c>
      <c r="AC51" s="14" t="s">
        <v>42</v>
      </c>
      <c r="AD51" s="18">
        <v>44443</v>
      </c>
      <c r="AE51" s="14" t="s">
        <v>43</v>
      </c>
      <c r="AF51" s="14" t="s">
        <v>47</v>
      </c>
      <c r="AG51" s="19" t="s">
        <v>48</v>
      </c>
      <c r="AH51" s="14" t="s">
        <v>49</v>
      </c>
      <c r="AI51" s="20">
        <f>F51-AN51</f>
        <v>0</v>
      </c>
      <c r="AJ51" s="17">
        <v>0</v>
      </c>
      <c r="AK51" s="21" t="str">
        <f>IF(AI51=0,"-",AJ51/AI51)</f>
        <v>-</v>
      </c>
      <c r="AL51" s="17">
        <v>0</v>
      </c>
      <c r="AM51" s="22">
        <f>IF(AL51=0,0,AL51/AI51)</f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9">
        <v>0</v>
      </c>
    </row>
    <row r="52" spans="1:52" ht="15" customHeight="1" x14ac:dyDescent="0.25">
      <c r="A52" s="14">
        <v>255</v>
      </c>
      <c r="B52" s="15">
        <v>4178</v>
      </c>
      <c r="C52" s="15">
        <v>52</v>
      </c>
      <c r="D52" s="15">
        <v>156311059</v>
      </c>
      <c r="E52" s="15" t="s">
        <v>102</v>
      </c>
      <c r="F52" s="16">
        <f>IF(S52=0,AA52,Z52+SUM(G52:Q52)+AB52)</f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 t="s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3">
        <f>V52/5.5</f>
        <v>0</v>
      </c>
      <c r="Z52" s="16">
        <f>ROUND(Y52,0)</f>
        <v>0</v>
      </c>
      <c r="AA52" s="17">
        <v>0</v>
      </c>
      <c r="AB52" s="17">
        <v>0</v>
      </c>
      <c r="AC52" s="14" t="s">
        <v>42</v>
      </c>
      <c r="AD52" s="18">
        <v>44443</v>
      </c>
      <c r="AE52" s="14" t="s">
        <v>43</v>
      </c>
      <c r="AF52" s="14" t="s">
        <v>47</v>
      </c>
      <c r="AG52" s="19" t="s">
        <v>48</v>
      </c>
      <c r="AH52" s="14" t="s">
        <v>49</v>
      </c>
      <c r="AI52" s="20">
        <f>F52-AN52</f>
        <v>0</v>
      </c>
      <c r="AJ52" s="17">
        <v>0</v>
      </c>
      <c r="AK52" s="21" t="str">
        <f>IF(AI52=0,"-",AJ52/AI52)</f>
        <v>-</v>
      </c>
      <c r="AL52" s="17">
        <v>0</v>
      </c>
      <c r="AM52" s="22">
        <f>IF(AL52=0,0,AL52/AI52)</f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9">
        <v>0</v>
      </c>
    </row>
    <row r="53" spans="1:52" ht="15" customHeight="1" x14ac:dyDescent="0.25">
      <c r="A53" s="14">
        <v>265</v>
      </c>
      <c r="B53" s="15">
        <v>4179</v>
      </c>
      <c r="C53" s="15">
        <v>52</v>
      </c>
      <c r="D53" s="15">
        <v>156311068</v>
      </c>
      <c r="E53" s="15" t="s">
        <v>102</v>
      </c>
      <c r="F53" s="16">
        <f>IF(S53=0,AA53,Z53+SUM(G53:Q53)+AB53)</f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 t="s">
        <v>0</v>
      </c>
      <c r="S53" s="17">
        <v>99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3">
        <f>V53/5.5</f>
        <v>0</v>
      </c>
      <c r="Z53" s="16">
        <f>ROUND(Y53,0)</f>
        <v>0</v>
      </c>
      <c r="AA53" s="17">
        <v>0</v>
      </c>
      <c r="AB53" s="17">
        <v>0</v>
      </c>
      <c r="AC53" s="14" t="s">
        <v>42</v>
      </c>
      <c r="AD53" s="18">
        <v>44443</v>
      </c>
      <c r="AE53" s="14" t="s">
        <v>43</v>
      </c>
      <c r="AF53" s="14" t="s">
        <v>47</v>
      </c>
      <c r="AG53" s="19" t="s">
        <v>48</v>
      </c>
      <c r="AH53" s="14" t="s">
        <v>49</v>
      </c>
      <c r="AI53" s="20">
        <f>F53-AN53</f>
        <v>0</v>
      </c>
      <c r="AJ53" s="17">
        <v>0</v>
      </c>
      <c r="AK53" s="21" t="str">
        <f>IF(AI53=0,"-",AJ53/AI53)</f>
        <v>-</v>
      </c>
      <c r="AL53" s="17">
        <v>0</v>
      </c>
      <c r="AM53" s="22">
        <f>IF(AL53=0,0,AL53/AI53)</f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9">
        <v>0</v>
      </c>
    </row>
    <row r="54" spans="1:52" ht="15" customHeight="1" x14ac:dyDescent="0.25">
      <c r="A54" s="14">
        <v>233</v>
      </c>
      <c r="B54" s="15">
        <v>4423</v>
      </c>
      <c r="C54" s="15">
        <v>51</v>
      </c>
      <c r="D54" s="15">
        <v>155310099</v>
      </c>
      <c r="E54" s="15" t="s">
        <v>112</v>
      </c>
      <c r="F54" s="16">
        <f>IF(S54=0,AA54,Z54+SUM(G54:Q54)+AB54)</f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 t="s">
        <v>0</v>
      </c>
      <c r="S54" s="17">
        <v>99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23">
        <f>V54/5.5</f>
        <v>0</v>
      </c>
      <c r="Z54" s="16">
        <f>ROUND(Y54,0)</f>
        <v>0</v>
      </c>
      <c r="AA54" s="17">
        <v>0</v>
      </c>
      <c r="AB54" s="17">
        <v>0</v>
      </c>
      <c r="AC54" s="14" t="s">
        <v>42</v>
      </c>
      <c r="AD54" s="18">
        <v>44443</v>
      </c>
      <c r="AE54" s="14" t="s">
        <v>43</v>
      </c>
      <c r="AF54" s="14" t="s">
        <v>47</v>
      </c>
      <c r="AG54" s="19" t="s">
        <v>48</v>
      </c>
      <c r="AH54" s="14" t="s">
        <v>49</v>
      </c>
      <c r="AI54" s="20">
        <f>F54-AN54</f>
        <v>0</v>
      </c>
      <c r="AJ54" s="17">
        <v>0</v>
      </c>
      <c r="AK54" s="21" t="str">
        <f>IF(AI54=0,"-",AJ54/AI54)</f>
        <v>-</v>
      </c>
      <c r="AL54" s="17">
        <v>0</v>
      </c>
      <c r="AM54" s="22">
        <f>IF(AL54=0,0,AL54/AI54)</f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9">
        <v>0</v>
      </c>
    </row>
    <row r="55" spans="1:52" ht="15" customHeight="1" x14ac:dyDescent="0.25">
      <c r="A55" s="14">
        <v>238</v>
      </c>
      <c r="B55" s="15">
        <v>4424</v>
      </c>
      <c r="C55" s="15">
        <v>51</v>
      </c>
      <c r="D55" s="15">
        <v>155310100</v>
      </c>
      <c r="E55" s="15" t="s">
        <v>112</v>
      </c>
      <c r="F55" s="16">
        <f>IF(S55=0,AA55,Z55+SUM(G55:Q55)+AB55)</f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99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23">
        <f>V55/5.5</f>
        <v>0</v>
      </c>
      <c r="Z55" s="16">
        <f>ROUND(Y55,0)</f>
        <v>0</v>
      </c>
      <c r="AA55" s="17">
        <v>0</v>
      </c>
      <c r="AB55" s="17">
        <v>0</v>
      </c>
      <c r="AC55" s="14" t="s">
        <v>42</v>
      </c>
      <c r="AD55" s="18">
        <v>44443</v>
      </c>
      <c r="AE55" s="14" t="s">
        <v>43</v>
      </c>
      <c r="AF55" s="14" t="s">
        <v>47</v>
      </c>
      <c r="AG55" s="19" t="s">
        <v>48</v>
      </c>
      <c r="AH55" s="14" t="s">
        <v>49</v>
      </c>
      <c r="AI55" s="20">
        <f>F55-AN55</f>
        <v>0</v>
      </c>
      <c r="AJ55" s="17">
        <v>0</v>
      </c>
      <c r="AK55" s="21" t="str">
        <f>IF(AI55=0,"-",AJ55/AI55)</f>
        <v>-</v>
      </c>
      <c r="AL55" s="17">
        <v>0</v>
      </c>
      <c r="AM55" s="22">
        <f>IF(AL55=0,0,AL55/AI55)</f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9">
        <v>0</v>
      </c>
    </row>
    <row r="56" spans="1:52" ht="15" customHeight="1" x14ac:dyDescent="0.25">
      <c r="A56" s="14">
        <v>239</v>
      </c>
      <c r="B56" s="15">
        <v>4425</v>
      </c>
      <c r="C56" s="15">
        <v>51</v>
      </c>
      <c r="D56" s="15">
        <v>155310116</v>
      </c>
      <c r="E56" s="15" t="s">
        <v>112</v>
      </c>
      <c r="F56" s="16">
        <f>IF(S56=0,AA56,Z56+SUM(G56:Q56)+AB56)</f>
        <v>7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 t="s">
        <v>0</v>
      </c>
      <c r="S56" s="17">
        <v>1</v>
      </c>
      <c r="T56" s="17">
        <v>1</v>
      </c>
      <c r="U56" s="17">
        <v>0</v>
      </c>
      <c r="V56" s="17">
        <v>40.4</v>
      </c>
      <c r="W56" s="17">
        <v>0</v>
      </c>
      <c r="X56" s="17">
        <v>0</v>
      </c>
      <c r="Y56" s="23">
        <f>V56/5.5</f>
        <v>7.3454545454545448</v>
      </c>
      <c r="Z56" s="16">
        <f>ROUND(Y56,0)</f>
        <v>7</v>
      </c>
      <c r="AA56" s="17">
        <v>7</v>
      </c>
      <c r="AB56" s="17">
        <v>0</v>
      </c>
      <c r="AC56" s="14" t="s">
        <v>42</v>
      </c>
      <c r="AD56" s="18">
        <v>44443</v>
      </c>
      <c r="AE56" s="14" t="s">
        <v>43</v>
      </c>
      <c r="AF56" s="14" t="s">
        <v>47</v>
      </c>
      <c r="AG56" s="19" t="s">
        <v>48</v>
      </c>
      <c r="AH56" s="14" t="s">
        <v>49</v>
      </c>
      <c r="AI56" s="20">
        <f>F56-AN56</f>
        <v>7</v>
      </c>
      <c r="AJ56" s="17">
        <v>7</v>
      </c>
      <c r="AK56" s="21">
        <f>IF(AI56=0,"-",AJ56/AI56)</f>
        <v>1</v>
      </c>
      <c r="AL56" s="17">
        <v>0</v>
      </c>
      <c r="AM56" s="22">
        <f>IF(AL56=0,0,AL56/AI56)</f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9">
        <v>0</v>
      </c>
    </row>
    <row r="57" spans="1:52" ht="15" customHeight="1" x14ac:dyDescent="0.25">
      <c r="A57" s="14">
        <v>246</v>
      </c>
      <c r="B57" s="15">
        <v>4426</v>
      </c>
      <c r="C57" s="15">
        <v>51</v>
      </c>
      <c r="D57" s="15">
        <v>155310117</v>
      </c>
      <c r="E57" s="15" t="s">
        <v>112</v>
      </c>
      <c r="F57" s="16">
        <f>IF(S57=0,AA57,Z57+SUM(G57:Q57)+AB57)</f>
        <v>5</v>
      </c>
      <c r="G57" s="17">
        <v>0</v>
      </c>
      <c r="H57" s="17">
        <v>1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 t="s">
        <v>0</v>
      </c>
      <c r="S57" s="17">
        <v>1</v>
      </c>
      <c r="T57" s="17">
        <v>1</v>
      </c>
      <c r="U57" s="17">
        <v>0</v>
      </c>
      <c r="V57" s="17">
        <v>10.1</v>
      </c>
      <c r="W57" s="17">
        <v>0</v>
      </c>
      <c r="X57" s="17">
        <v>0</v>
      </c>
      <c r="Y57" s="23">
        <f>V57/5.5</f>
        <v>1.8363636363636362</v>
      </c>
      <c r="Z57" s="16">
        <f>ROUND(Y57,0)</f>
        <v>2</v>
      </c>
      <c r="AA57" s="17">
        <v>5</v>
      </c>
      <c r="AB57" s="17">
        <v>2</v>
      </c>
      <c r="AC57" s="14" t="s">
        <v>42</v>
      </c>
      <c r="AD57" s="18">
        <v>44443</v>
      </c>
      <c r="AE57" s="14" t="s">
        <v>43</v>
      </c>
      <c r="AF57" s="14" t="s">
        <v>47</v>
      </c>
      <c r="AG57" s="19" t="s">
        <v>48</v>
      </c>
      <c r="AH57" s="14" t="s">
        <v>49</v>
      </c>
      <c r="AI57" s="20">
        <f>F57-AN57</f>
        <v>5</v>
      </c>
      <c r="AJ57" s="17">
        <v>5</v>
      </c>
      <c r="AK57" s="21">
        <f>IF(AI57=0,"-",AJ57/AI57)</f>
        <v>1</v>
      </c>
      <c r="AL57" s="17">
        <v>0</v>
      </c>
      <c r="AM57" s="22">
        <f>IF(AL57=0,0,AL57/AI57)</f>
        <v>0</v>
      </c>
      <c r="AN57" s="17">
        <v>0</v>
      </c>
      <c r="AO57" s="17">
        <v>0</v>
      </c>
      <c r="AP57" s="17">
        <v>1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9">
        <v>0</v>
      </c>
    </row>
    <row r="58" spans="1:52" ht="15" customHeight="1" x14ac:dyDescent="0.25">
      <c r="A58" s="14">
        <v>165</v>
      </c>
      <c r="B58" s="15">
        <v>4749</v>
      </c>
      <c r="C58" s="15">
        <v>9</v>
      </c>
      <c r="D58" s="15">
        <v>154310058</v>
      </c>
      <c r="E58" s="15" t="s">
        <v>65</v>
      </c>
      <c r="F58" s="16">
        <f>IF(S58=0,AA58,Z58+SUM(G58:Q58)+AB58)</f>
        <v>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 t="s">
        <v>0</v>
      </c>
      <c r="S58" s="17">
        <v>1</v>
      </c>
      <c r="T58" s="17">
        <v>1</v>
      </c>
      <c r="U58" s="17">
        <v>0</v>
      </c>
      <c r="V58" s="17">
        <v>19</v>
      </c>
      <c r="W58" s="17">
        <v>0</v>
      </c>
      <c r="X58" s="17">
        <v>0</v>
      </c>
      <c r="Y58" s="23">
        <f>V58/5.5</f>
        <v>3.4545454545454546</v>
      </c>
      <c r="Z58" s="16">
        <f>ROUND(Y58,0)</f>
        <v>3</v>
      </c>
      <c r="AA58" s="17">
        <v>3</v>
      </c>
      <c r="AB58" s="17">
        <v>0</v>
      </c>
      <c r="AC58" s="14" t="s">
        <v>42</v>
      </c>
      <c r="AD58" s="18">
        <v>44443</v>
      </c>
      <c r="AE58" s="14" t="s">
        <v>43</v>
      </c>
      <c r="AF58" s="14" t="s">
        <v>47</v>
      </c>
      <c r="AG58" s="19" t="s">
        <v>48</v>
      </c>
      <c r="AH58" s="14" t="s">
        <v>49</v>
      </c>
      <c r="AI58" s="20">
        <f>F58-AN58</f>
        <v>3</v>
      </c>
      <c r="AJ58" s="17">
        <v>2</v>
      </c>
      <c r="AK58" s="21">
        <f>IF(AI58=0,"-",AJ58/AI58)</f>
        <v>0.66666666666666663</v>
      </c>
      <c r="AL58" s="17">
        <v>0</v>
      </c>
      <c r="AM58" s="22">
        <f>IF(AL58=0,0,AL58/AI58)</f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9">
        <v>0</v>
      </c>
    </row>
    <row r="59" spans="1:52" ht="15" customHeight="1" x14ac:dyDescent="0.25">
      <c r="A59" s="14">
        <v>188</v>
      </c>
      <c r="B59" s="15">
        <v>4750</v>
      </c>
      <c r="C59" s="15">
        <v>9</v>
      </c>
      <c r="D59" s="15">
        <v>154310059</v>
      </c>
      <c r="E59" s="15" t="s">
        <v>65</v>
      </c>
      <c r="F59" s="16">
        <f>IF(S59=0,AA59,Z59+SUM(G59:Q59)+AB59)</f>
        <v>6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 t="s">
        <v>0</v>
      </c>
      <c r="S59" s="17">
        <v>1</v>
      </c>
      <c r="T59" s="17">
        <v>1</v>
      </c>
      <c r="U59" s="17">
        <v>0</v>
      </c>
      <c r="V59" s="17">
        <v>30.8</v>
      </c>
      <c r="W59" s="17">
        <v>0</v>
      </c>
      <c r="X59" s="17">
        <v>0</v>
      </c>
      <c r="Y59" s="23">
        <f>V59/5.5</f>
        <v>5.6000000000000005</v>
      </c>
      <c r="Z59" s="16">
        <f>ROUND(Y59,0)</f>
        <v>6</v>
      </c>
      <c r="AA59" s="17">
        <v>6</v>
      </c>
      <c r="AB59" s="17">
        <v>0</v>
      </c>
      <c r="AC59" s="14" t="s">
        <v>42</v>
      </c>
      <c r="AD59" s="18">
        <v>44443</v>
      </c>
      <c r="AE59" s="14" t="s">
        <v>43</v>
      </c>
      <c r="AF59" s="14" t="s">
        <v>47</v>
      </c>
      <c r="AG59" s="19" t="s">
        <v>48</v>
      </c>
      <c r="AH59" s="14" t="s">
        <v>49</v>
      </c>
      <c r="AI59" s="20">
        <f>F59-AN59</f>
        <v>6</v>
      </c>
      <c r="AJ59" s="17">
        <v>5</v>
      </c>
      <c r="AK59" s="21">
        <f>IF(AI59=0,"-",AJ59/AI59)</f>
        <v>0.83333333333333337</v>
      </c>
      <c r="AL59" s="17">
        <v>0</v>
      </c>
      <c r="AM59" s="22">
        <f>IF(AL59=0,0,AL59/AI59)</f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9">
        <v>0</v>
      </c>
    </row>
    <row r="60" spans="1:52" ht="15" customHeight="1" x14ac:dyDescent="0.25">
      <c r="A60" s="14">
        <v>200</v>
      </c>
      <c r="B60" s="15">
        <v>4751</v>
      </c>
      <c r="C60" s="15">
        <v>9</v>
      </c>
      <c r="D60" s="15">
        <v>154310060</v>
      </c>
      <c r="E60" s="15" t="s">
        <v>65</v>
      </c>
      <c r="F60" s="16">
        <f>IF(S60=0,AA60,Z60+SUM(G60:Q60)+AB60)</f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 t="s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3">
        <f>V60/5.5</f>
        <v>0</v>
      </c>
      <c r="Z60" s="16">
        <f>ROUND(Y60,0)</f>
        <v>0</v>
      </c>
      <c r="AA60" s="17">
        <v>0</v>
      </c>
      <c r="AB60" s="17">
        <v>0</v>
      </c>
      <c r="AC60" s="14" t="s">
        <v>42</v>
      </c>
      <c r="AD60" s="18">
        <v>44443</v>
      </c>
      <c r="AE60" s="14" t="s">
        <v>43</v>
      </c>
      <c r="AF60" s="14" t="s">
        <v>47</v>
      </c>
      <c r="AG60" s="19" t="s">
        <v>48</v>
      </c>
      <c r="AH60" s="14" t="s">
        <v>49</v>
      </c>
      <c r="AI60" s="20">
        <f>F60-AN60</f>
        <v>0</v>
      </c>
      <c r="AJ60" s="17">
        <v>0</v>
      </c>
      <c r="AK60" s="21" t="str">
        <f>IF(AI60=0,"-",AJ60/AI60)</f>
        <v>-</v>
      </c>
      <c r="AL60" s="17">
        <v>0</v>
      </c>
      <c r="AM60" s="22">
        <f>IF(AL60=0,0,AL60/AI60)</f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9">
        <v>0</v>
      </c>
    </row>
    <row r="61" spans="1:52" ht="15" customHeight="1" x14ac:dyDescent="0.25">
      <c r="A61" s="14">
        <v>46</v>
      </c>
      <c r="B61" s="15">
        <v>4752</v>
      </c>
      <c r="C61" s="15">
        <v>9</v>
      </c>
      <c r="D61" s="15">
        <v>154310061</v>
      </c>
      <c r="E61" s="15" t="s">
        <v>65</v>
      </c>
      <c r="F61" s="16">
        <f>IF(S61=0,AA61,Z61+SUM(G61:Q61)+AB61)</f>
        <v>4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 t="s">
        <v>0</v>
      </c>
      <c r="S61" s="17">
        <v>1</v>
      </c>
      <c r="T61" s="17">
        <v>1</v>
      </c>
      <c r="U61" s="17">
        <v>0</v>
      </c>
      <c r="V61" s="17">
        <v>21.6</v>
      </c>
      <c r="W61" s="17">
        <v>0</v>
      </c>
      <c r="X61" s="17">
        <v>0</v>
      </c>
      <c r="Y61" s="23">
        <f>V61/5.5</f>
        <v>3.9272727272727277</v>
      </c>
      <c r="Z61" s="16">
        <f>ROUND(Y61,0)</f>
        <v>4</v>
      </c>
      <c r="AA61" s="17">
        <v>4</v>
      </c>
      <c r="AB61" s="17">
        <v>0</v>
      </c>
      <c r="AC61" s="14" t="s">
        <v>42</v>
      </c>
      <c r="AD61" s="18">
        <v>44443</v>
      </c>
      <c r="AE61" s="14" t="s">
        <v>43</v>
      </c>
      <c r="AF61" s="14" t="s">
        <v>47</v>
      </c>
      <c r="AG61" s="19" t="s">
        <v>48</v>
      </c>
      <c r="AH61" s="14" t="s">
        <v>49</v>
      </c>
      <c r="AI61" s="20">
        <f>F61-AN61</f>
        <v>4</v>
      </c>
      <c r="AJ61" s="17">
        <v>3</v>
      </c>
      <c r="AK61" s="21">
        <f>IF(AI61=0,"-",AJ61/AI61)</f>
        <v>0.75</v>
      </c>
      <c r="AL61" s="17">
        <v>0</v>
      </c>
      <c r="AM61" s="22">
        <f>IF(AL61=0,0,AL61/AI61)</f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9">
        <v>0</v>
      </c>
    </row>
    <row r="62" spans="1:52" ht="15" customHeight="1" x14ac:dyDescent="0.25">
      <c r="A62" s="14">
        <v>80</v>
      </c>
      <c r="B62" s="15">
        <v>4753</v>
      </c>
      <c r="C62" s="15">
        <v>9</v>
      </c>
      <c r="D62" s="15">
        <v>154310062</v>
      </c>
      <c r="E62" s="15" t="s">
        <v>65</v>
      </c>
      <c r="F62" s="16">
        <f>IF(S62=0,AA62,Z62+SUM(G62:Q62)+AB62)</f>
        <v>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 t="s">
        <v>0</v>
      </c>
      <c r="S62" s="17">
        <v>1</v>
      </c>
      <c r="T62" s="17">
        <v>1</v>
      </c>
      <c r="U62" s="17">
        <v>0</v>
      </c>
      <c r="V62" s="17">
        <v>13.4</v>
      </c>
      <c r="W62" s="17">
        <v>0</v>
      </c>
      <c r="X62" s="17">
        <v>0</v>
      </c>
      <c r="Y62" s="23">
        <f>V62/5.5</f>
        <v>2.4363636363636365</v>
      </c>
      <c r="Z62" s="16">
        <f>ROUND(Y62,0)</f>
        <v>2</v>
      </c>
      <c r="AA62" s="17">
        <v>2</v>
      </c>
      <c r="AB62" s="17">
        <v>0</v>
      </c>
      <c r="AC62" s="14" t="s">
        <v>42</v>
      </c>
      <c r="AD62" s="18">
        <v>44443</v>
      </c>
      <c r="AE62" s="14" t="s">
        <v>43</v>
      </c>
      <c r="AF62" s="14" t="s">
        <v>47</v>
      </c>
      <c r="AG62" s="19" t="s">
        <v>48</v>
      </c>
      <c r="AH62" s="14" t="s">
        <v>49</v>
      </c>
      <c r="AI62" s="20">
        <f>F62-AN62</f>
        <v>2</v>
      </c>
      <c r="AJ62" s="17">
        <v>1</v>
      </c>
      <c r="AK62" s="21">
        <f>IF(AI62=0,"-",AJ62/AI62)</f>
        <v>0.5</v>
      </c>
      <c r="AL62" s="17">
        <v>0</v>
      </c>
      <c r="AM62" s="22">
        <f>IF(AL62=0,0,AL62/AI62)</f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9">
        <v>0</v>
      </c>
    </row>
    <row r="63" spans="1:52" ht="15" customHeight="1" x14ac:dyDescent="0.25">
      <c r="A63" s="14">
        <v>4</v>
      </c>
      <c r="B63" s="15">
        <v>4754</v>
      </c>
      <c r="C63" s="15">
        <v>9</v>
      </c>
      <c r="D63" s="15">
        <v>154310063</v>
      </c>
      <c r="E63" s="15" t="s">
        <v>65</v>
      </c>
      <c r="F63" s="16">
        <f>IF(S63=0,AA63,Z63+SUM(G63:Q63)+AB63)</f>
        <v>8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 t="s">
        <v>0</v>
      </c>
      <c r="S63" s="17">
        <v>1</v>
      </c>
      <c r="T63" s="17">
        <v>1</v>
      </c>
      <c r="U63" s="17">
        <v>0</v>
      </c>
      <c r="V63" s="17">
        <v>42</v>
      </c>
      <c r="W63" s="17">
        <v>0</v>
      </c>
      <c r="X63" s="17">
        <v>0</v>
      </c>
      <c r="Y63" s="23">
        <f>V63/5.5</f>
        <v>7.6363636363636367</v>
      </c>
      <c r="Z63" s="16">
        <f>ROUND(Y63,0)</f>
        <v>8</v>
      </c>
      <c r="AA63" s="17">
        <v>8</v>
      </c>
      <c r="AB63" s="17">
        <v>0</v>
      </c>
      <c r="AC63" s="14" t="s">
        <v>42</v>
      </c>
      <c r="AD63" s="18">
        <v>44443</v>
      </c>
      <c r="AE63" s="14" t="s">
        <v>43</v>
      </c>
      <c r="AF63" s="14" t="s">
        <v>47</v>
      </c>
      <c r="AG63" s="19" t="s">
        <v>48</v>
      </c>
      <c r="AH63" s="14" t="s">
        <v>49</v>
      </c>
      <c r="AI63" s="20">
        <f>F63-AN63</f>
        <v>8</v>
      </c>
      <c r="AJ63" s="17">
        <v>2</v>
      </c>
      <c r="AK63" s="21">
        <f>IF(AI63=0,"-",AJ63/AI63)</f>
        <v>0.25</v>
      </c>
      <c r="AL63" s="17">
        <v>0</v>
      </c>
      <c r="AM63" s="22">
        <f>IF(AL63=0,0,AL63/AI63)</f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9">
        <v>0</v>
      </c>
    </row>
    <row r="64" spans="1:52" ht="15" customHeight="1" x14ac:dyDescent="0.25">
      <c r="A64" s="14">
        <v>56</v>
      </c>
      <c r="B64" s="15">
        <v>4755</v>
      </c>
      <c r="C64" s="15">
        <v>9</v>
      </c>
      <c r="D64" s="15">
        <v>154310064</v>
      </c>
      <c r="E64" s="15" t="s">
        <v>65</v>
      </c>
      <c r="F64" s="16">
        <f>IF(S64=0,AA64,Z64+SUM(G64:Q64)+AB64)</f>
        <v>15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 t="s">
        <v>0</v>
      </c>
      <c r="S64" s="17">
        <v>1</v>
      </c>
      <c r="T64" s="17">
        <v>1</v>
      </c>
      <c r="U64" s="17">
        <v>0</v>
      </c>
      <c r="V64" s="17">
        <v>80.599999999999994</v>
      </c>
      <c r="W64" s="17">
        <v>0</v>
      </c>
      <c r="X64" s="17">
        <v>0</v>
      </c>
      <c r="Y64" s="23">
        <f>V64/5.5</f>
        <v>14.654545454545454</v>
      </c>
      <c r="Z64" s="16">
        <f>ROUND(Y64,0)</f>
        <v>15</v>
      </c>
      <c r="AA64" s="17">
        <v>14</v>
      </c>
      <c r="AB64" s="17">
        <v>0</v>
      </c>
      <c r="AC64" s="14" t="s">
        <v>42</v>
      </c>
      <c r="AD64" s="18">
        <v>44443</v>
      </c>
      <c r="AE64" s="14" t="s">
        <v>43</v>
      </c>
      <c r="AF64" s="14" t="s">
        <v>47</v>
      </c>
      <c r="AG64" s="19" t="s">
        <v>48</v>
      </c>
      <c r="AH64" s="14" t="s">
        <v>49</v>
      </c>
      <c r="AI64" s="20">
        <f>F64-AN64</f>
        <v>14</v>
      </c>
      <c r="AJ64" s="17">
        <v>12</v>
      </c>
      <c r="AK64" s="21">
        <f>IF(AI64=0,"-",AJ64/AI64)</f>
        <v>0.8571428571428571</v>
      </c>
      <c r="AL64" s="17">
        <v>0</v>
      </c>
      <c r="AM64" s="22">
        <f>IF(AL64=0,0,AL64/AI64)</f>
        <v>0</v>
      </c>
      <c r="AN64" s="17">
        <v>1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9">
        <v>0</v>
      </c>
    </row>
    <row r="65" spans="1:52" ht="15" customHeight="1" x14ac:dyDescent="0.25">
      <c r="A65" s="14">
        <v>7</v>
      </c>
      <c r="B65" s="15">
        <v>4948</v>
      </c>
      <c r="C65" s="15">
        <v>9</v>
      </c>
      <c r="D65" s="15">
        <v>154310054</v>
      </c>
      <c r="E65" s="15" t="s">
        <v>68</v>
      </c>
      <c r="F65" s="16">
        <f>IF(S65=0,AA65,Z65+SUM(G65:Q65)+AB65)</f>
        <v>10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 t="s">
        <v>0</v>
      </c>
      <c r="S65" s="17">
        <v>1</v>
      </c>
      <c r="T65" s="17">
        <v>1</v>
      </c>
      <c r="U65" s="17">
        <v>0</v>
      </c>
      <c r="V65" s="17">
        <v>56</v>
      </c>
      <c r="W65" s="17">
        <v>0</v>
      </c>
      <c r="X65" s="17">
        <v>0</v>
      </c>
      <c r="Y65" s="23">
        <f>V65/5.5</f>
        <v>10.181818181818182</v>
      </c>
      <c r="Z65" s="16">
        <f>ROUND(Y65,0)</f>
        <v>10</v>
      </c>
      <c r="AA65" s="17">
        <v>10</v>
      </c>
      <c r="AB65" s="17">
        <v>0</v>
      </c>
      <c r="AC65" s="14" t="s">
        <v>42</v>
      </c>
      <c r="AD65" s="18">
        <v>44443</v>
      </c>
      <c r="AE65" s="14" t="s">
        <v>43</v>
      </c>
      <c r="AF65" s="14" t="s">
        <v>47</v>
      </c>
      <c r="AG65" s="19" t="s">
        <v>48</v>
      </c>
      <c r="AH65" s="14" t="s">
        <v>49</v>
      </c>
      <c r="AI65" s="20">
        <f>F65-AN65</f>
        <v>10</v>
      </c>
      <c r="AJ65" s="17">
        <v>7</v>
      </c>
      <c r="AK65" s="21">
        <f>IF(AI65=0,"-",AJ65/AI65)</f>
        <v>0.7</v>
      </c>
      <c r="AL65" s="17">
        <v>0</v>
      </c>
      <c r="AM65" s="22">
        <f>IF(AL65=0,0,AL65/AI65)</f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9">
        <v>0</v>
      </c>
    </row>
    <row r="66" spans="1:52" ht="15" customHeight="1" x14ac:dyDescent="0.25">
      <c r="A66" s="14">
        <v>222</v>
      </c>
      <c r="B66" s="15">
        <v>4949</v>
      </c>
      <c r="C66" s="15">
        <v>9</v>
      </c>
      <c r="D66" s="15">
        <v>154310055</v>
      </c>
      <c r="E66" s="15" t="s">
        <v>68</v>
      </c>
      <c r="F66" s="16">
        <f>IF(S66=0,AA66,Z66+SUM(G66:Q66)+AB66)</f>
        <v>14</v>
      </c>
      <c r="G66" s="17">
        <v>0</v>
      </c>
      <c r="H66" s="17">
        <v>0</v>
      </c>
      <c r="I66" s="17">
        <v>0</v>
      </c>
      <c r="J66" s="17">
        <v>0</v>
      </c>
      <c r="K66" s="17">
        <v>2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 t="s">
        <v>0</v>
      </c>
      <c r="S66" s="17">
        <v>1</v>
      </c>
      <c r="T66" s="17">
        <v>1</v>
      </c>
      <c r="U66" s="17">
        <v>0</v>
      </c>
      <c r="V66" s="17">
        <v>63.5</v>
      </c>
      <c r="W66" s="17">
        <v>0</v>
      </c>
      <c r="X66" s="17">
        <v>0</v>
      </c>
      <c r="Y66" s="23">
        <f>V66/5.5</f>
        <v>11.545454545454545</v>
      </c>
      <c r="Z66" s="16">
        <f>ROUND(Y66,0)</f>
        <v>12</v>
      </c>
      <c r="AA66" s="17">
        <v>13</v>
      </c>
      <c r="AB66" s="17">
        <v>0</v>
      </c>
      <c r="AC66" s="14" t="s">
        <v>42</v>
      </c>
      <c r="AD66" s="18">
        <v>44443</v>
      </c>
      <c r="AE66" s="14" t="s">
        <v>43</v>
      </c>
      <c r="AF66" s="14" t="s">
        <v>47</v>
      </c>
      <c r="AG66" s="19" t="s">
        <v>48</v>
      </c>
      <c r="AH66" s="14" t="s">
        <v>49</v>
      </c>
      <c r="AI66" s="20">
        <f>F66-AN66</f>
        <v>14</v>
      </c>
      <c r="AJ66" s="17">
        <v>10</v>
      </c>
      <c r="AK66" s="21">
        <f>IF(AI66=0,"-",AJ66/AI66)</f>
        <v>0.7142857142857143</v>
      </c>
      <c r="AL66" s="17">
        <v>0</v>
      </c>
      <c r="AM66" s="22">
        <f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1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9">
        <v>0</v>
      </c>
    </row>
    <row r="67" spans="1:52" ht="15" customHeight="1" x14ac:dyDescent="0.25">
      <c r="A67" s="14">
        <v>19</v>
      </c>
      <c r="B67" s="15">
        <v>4950</v>
      </c>
      <c r="C67" s="15">
        <v>9</v>
      </c>
      <c r="D67" s="15">
        <v>154310056</v>
      </c>
      <c r="E67" s="15" t="s">
        <v>68</v>
      </c>
      <c r="F67" s="16">
        <f>IF(S67=0,AA67,Z67+SUM(G67:Q67)+AB67)</f>
        <v>14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 t="s">
        <v>0</v>
      </c>
      <c r="S67" s="17">
        <v>1</v>
      </c>
      <c r="T67" s="17">
        <v>1</v>
      </c>
      <c r="U67" s="17">
        <v>0</v>
      </c>
      <c r="V67" s="17">
        <v>75.400000000000006</v>
      </c>
      <c r="W67" s="17">
        <v>0</v>
      </c>
      <c r="X67" s="17">
        <v>0</v>
      </c>
      <c r="Y67" s="23">
        <f>V67/5.5</f>
        <v>13.709090909090911</v>
      </c>
      <c r="Z67" s="16">
        <f>ROUND(Y67,0)</f>
        <v>14</v>
      </c>
      <c r="AA67" s="17">
        <v>15</v>
      </c>
      <c r="AB67" s="17">
        <v>0</v>
      </c>
      <c r="AC67" s="14" t="s">
        <v>42</v>
      </c>
      <c r="AD67" s="18">
        <v>44443</v>
      </c>
      <c r="AE67" s="14" t="s">
        <v>43</v>
      </c>
      <c r="AF67" s="14" t="s">
        <v>47</v>
      </c>
      <c r="AG67" s="19" t="s">
        <v>48</v>
      </c>
      <c r="AH67" s="14" t="s">
        <v>49</v>
      </c>
      <c r="AI67" s="20">
        <f>F67-AN67</f>
        <v>14</v>
      </c>
      <c r="AJ67" s="17">
        <v>7</v>
      </c>
      <c r="AK67" s="21">
        <f>IF(AI67=0,"-",AJ67/AI67)</f>
        <v>0.5</v>
      </c>
      <c r="AL67" s="17">
        <v>0</v>
      </c>
      <c r="AM67" s="22">
        <f>IF(AL67=0,0,AL67/AI67)</f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9">
        <v>0</v>
      </c>
    </row>
    <row r="68" spans="1:52" ht="15" customHeight="1" x14ac:dyDescent="0.25">
      <c r="A68" s="14">
        <v>226</v>
      </c>
      <c r="B68" s="15">
        <v>4951</v>
      </c>
      <c r="C68" s="15">
        <v>9</v>
      </c>
      <c r="D68" s="15">
        <v>154310057</v>
      </c>
      <c r="E68" s="15" t="s">
        <v>68</v>
      </c>
      <c r="F68" s="16">
        <f>IF(S68=0,AA68,Z68+SUM(G68:Q68)+AB68)</f>
        <v>14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75</v>
      </c>
      <c r="W68" s="17">
        <v>0</v>
      </c>
      <c r="X68" s="17">
        <v>0</v>
      </c>
      <c r="Y68" s="23">
        <f>V68/5.5</f>
        <v>13.636363636363637</v>
      </c>
      <c r="Z68" s="16">
        <f>ROUND(Y68,0)</f>
        <v>14</v>
      </c>
      <c r="AA68" s="17">
        <v>13</v>
      </c>
      <c r="AB68" s="17">
        <v>0</v>
      </c>
      <c r="AC68" s="14" t="s">
        <v>42</v>
      </c>
      <c r="AD68" s="18">
        <v>44443</v>
      </c>
      <c r="AE68" s="14" t="s">
        <v>43</v>
      </c>
      <c r="AF68" s="14" t="s">
        <v>47</v>
      </c>
      <c r="AG68" s="19" t="s">
        <v>48</v>
      </c>
      <c r="AH68" s="14" t="s">
        <v>49</v>
      </c>
      <c r="AI68" s="20">
        <f>F68-AN68</f>
        <v>14</v>
      </c>
      <c r="AJ68" s="17">
        <v>9</v>
      </c>
      <c r="AK68" s="21">
        <f>IF(AI68=0,"-",AJ68/AI68)</f>
        <v>0.6428571428571429</v>
      </c>
      <c r="AL68" s="17">
        <v>0</v>
      </c>
      <c r="AM68" s="22">
        <f>IF(AL68=0,0,AL68/AI68)</f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9">
        <v>0</v>
      </c>
    </row>
    <row r="69" spans="1:52" ht="15" customHeight="1" x14ac:dyDescent="0.25">
      <c r="A69" s="14">
        <v>16</v>
      </c>
      <c r="B69" s="15">
        <v>4952</v>
      </c>
      <c r="C69" s="15">
        <v>9</v>
      </c>
      <c r="D69" s="15">
        <v>155310043</v>
      </c>
      <c r="E69" s="15" t="s">
        <v>68</v>
      </c>
      <c r="F69" s="16">
        <f>IF(S69=0,AA69,Z69+SUM(G69:Q69)+AB69)</f>
        <v>32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1</v>
      </c>
      <c r="T69" s="17">
        <v>1</v>
      </c>
      <c r="U69" s="17">
        <v>0</v>
      </c>
      <c r="V69" s="17">
        <v>173.9</v>
      </c>
      <c r="W69" s="17">
        <v>0</v>
      </c>
      <c r="X69" s="17">
        <v>0</v>
      </c>
      <c r="Y69" s="23">
        <f>V69/5.5</f>
        <v>31.618181818181821</v>
      </c>
      <c r="Z69" s="16">
        <f>ROUND(Y69,0)</f>
        <v>32</v>
      </c>
      <c r="AA69" s="17">
        <v>31</v>
      </c>
      <c r="AB69" s="17">
        <v>0</v>
      </c>
      <c r="AC69" s="14" t="s">
        <v>42</v>
      </c>
      <c r="AD69" s="18">
        <v>44443</v>
      </c>
      <c r="AE69" s="14" t="s">
        <v>43</v>
      </c>
      <c r="AF69" s="14" t="s">
        <v>47</v>
      </c>
      <c r="AG69" s="19" t="s">
        <v>48</v>
      </c>
      <c r="AH69" s="14" t="s">
        <v>49</v>
      </c>
      <c r="AI69" s="20">
        <f>F69-AN69</f>
        <v>32</v>
      </c>
      <c r="AJ69" s="17">
        <v>11</v>
      </c>
      <c r="AK69" s="21">
        <f>IF(AI69=0,"-",AJ69/AI69)</f>
        <v>0.34375</v>
      </c>
      <c r="AL69" s="17">
        <v>0</v>
      </c>
      <c r="AM69" s="22">
        <f>IF(AL69=0,0,AL69/AI69)</f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9">
        <v>0</v>
      </c>
    </row>
    <row r="70" spans="1:52" ht="15" customHeight="1" x14ac:dyDescent="0.25">
      <c r="A70" s="14">
        <v>79</v>
      </c>
      <c r="B70" s="15">
        <v>4953</v>
      </c>
      <c r="C70" s="15">
        <v>9</v>
      </c>
      <c r="D70" s="15">
        <v>155310044</v>
      </c>
      <c r="E70" s="15" t="s">
        <v>68</v>
      </c>
      <c r="F70" s="16">
        <f>IF(S70=0,AA70,Z70+SUM(G70:Q70)+AB70)</f>
        <v>9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 t="s">
        <v>0</v>
      </c>
      <c r="S70" s="17">
        <v>1</v>
      </c>
      <c r="T70" s="17">
        <v>1</v>
      </c>
      <c r="U70" s="17">
        <v>0</v>
      </c>
      <c r="V70" s="17">
        <v>47.9</v>
      </c>
      <c r="W70" s="17">
        <v>0</v>
      </c>
      <c r="X70" s="17">
        <v>0</v>
      </c>
      <c r="Y70" s="23">
        <f>V70/5.5</f>
        <v>8.709090909090909</v>
      </c>
      <c r="Z70" s="16">
        <f>ROUND(Y70,0)</f>
        <v>9</v>
      </c>
      <c r="AA70" s="17">
        <v>8</v>
      </c>
      <c r="AB70" s="17">
        <v>0</v>
      </c>
      <c r="AC70" s="14" t="s">
        <v>42</v>
      </c>
      <c r="AD70" s="18">
        <v>44443</v>
      </c>
      <c r="AE70" s="14" t="s">
        <v>43</v>
      </c>
      <c r="AF70" s="14" t="s">
        <v>47</v>
      </c>
      <c r="AG70" s="19" t="s">
        <v>48</v>
      </c>
      <c r="AH70" s="14" t="s">
        <v>49</v>
      </c>
      <c r="AI70" s="20">
        <f>F70-AN70</f>
        <v>9</v>
      </c>
      <c r="AJ70" s="17">
        <v>6</v>
      </c>
      <c r="AK70" s="21">
        <f>IF(AI70=0,"-",AJ70/AI70)</f>
        <v>0.66666666666666663</v>
      </c>
      <c r="AL70" s="17">
        <v>0</v>
      </c>
      <c r="AM70" s="22">
        <f>IF(AL70=0,0,AL70/AI70)</f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9">
        <v>0</v>
      </c>
    </row>
    <row r="71" spans="1:52" ht="15" customHeight="1" x14ac:dyDescent="0.25">
      <c r="A71" s="14">
        <v>384</v>
      </c>
      <c r="B71" s="15">
        <v>5174</v>
      </c>
      <c r="C71" s="15">
        <v>51</v>
      </c>
      <c r="D71" s="15">
        <v>155310101</v>
      </c>
      <c r="E71" s="15" t="s">
        <v>139</v>
      </c>
      <c r="F71" s="16">
        <f>IF(S71=0,AA71,Z71+SUM(G71:Q71)+AB71)</f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 t="s">
        <v>0</v>
      </c>
      <c r="S71" s="17">
        <v>99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23">
        <f>V71/5.5</f>
        <v>0</v>
      </c>
      <c r="Z71" s="16">
        <f>ROUND(Y71,0)</f>
        <v>0</v>
      </c>
      <c r="AA71" s="17">
        <v>0</v>
      </c>
      <c r="AB71" s="17">
        <v>0</v>
      </c>
      <c r="AC71" s="14" t="s">
        <v>42</v>
      </c>
      <c r="AD71" s="18">
        <v>44443</v>
      </c>
      <c r="AE71" s="14" t="s">
        <v>43</v>
      </c>
      <c r="AF71" s="14" t="s">
        <v>47</v>
      </c>
      <c r="AG71" s="19" t="s">
        <v>48</v>
      </c>
      <c r="AH71" s="14" t="s">
        <v>49</v>
      </c>
      <c r="AI71" s="20">
        <f>F71-AN71</f>
        <v>0</v>
      </c>
      <c r="AJ71" s="17">
        <v>0</v>
      </c>
      <c r="AK71" s="21" t="str">
        <f>IF(AI71=0,"-",AJ71/AI71)</f>
        <v>-</v>
      </c>
      <c r="AL71" s="17">
        <v>0</v>
      </c>
      <c r="AM71" s="22">
        <f>IF(AL71=0,0,AL71/AI71)</f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9">
        <v>0</v>
      </c>
    </row>
    <row r="72" spans="1:52" ht="15" customHeight="1" x14ac:dyDescent="0.25">
      <c r="A72" s="14">
        <v>393</v>
      </c>
      <c r="B72" s="15">
        <v>5175</v>
      </c>
      <c r="C72" s="15">
        <v>51</v>
      </c>
      <c r="D72" s="15">
        <v>155310110</v>
      </c>
      <c r="E72" s="15" t="s">
        <v>139</v>
      </c>
      <c r="F72" s="16">
        <f>IF(S72=0,AA72,Z72+SUM(G72:Q72)+AB72)</f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 t="s">
        <v>0</v>
      </c>
      <c r="S72" s="17">
        <v>99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23">
        <f>V72/5.5</f>
        <v>0</v>
      </c>
      <c r="Z72" s="16">
        <f>ROUND(Y72,0)</f>
        <v>0</v>
      </c>
      <c r="AA72" s="17">
        <v>0</v>
      </c>
      <c r="AB72" s="17">
        <v>0</v>
      </c>
      <c r="AC72" s="14" t="s">
        <v>42</v>
      </c>
      <c r="AD72" s="18">
        <v>44443</v>
      </c>
      <c r="AE72" s="14" t="s">
        <v>43</v>
      </c>
      <c r="AF72" s="14" t="s">
        <v>47</v>
      </c>
      <c r="AG72" s="19" t="s">
        <v>48</v>
      </c>
      <c r="AH72" s="14" t="s">
        <v>49</v>
      </c>
      <c r="AI72" s="20">
        <f>F72-AN72</f>
        <v>0</v>
      </c>
      <c r="AJ72" s="17">
        <v>0</v>
      </c>
      <c r="AK72" s="21" t="str">
        <f>IF(AI72=0,"-",AJ72/AI72)</f>
        <v>-</v>
      </c>
      <c r="AL72" s="17">
        <v>0</v>
      </c>
      <c r="AM72" s="22">
        <f>IF(AL72=0,0,AL72/AI72)</f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9">
        <v>0</v>
      </c>
    </row>
    <row r="73" spans="1:52" ht="15" customHeight="1" x14ac:dyDescent="0.25">
      <c r="A73" s="14">
        <v>385</v>
      </c>
      <c r="B73" s="15">
        <v>5176</v>
      </c>
      <c r="C73" s="15">
        <v>51</v>
      </c>
      <c r="D73" s="15">
        <v>155310111</v>
      </c>
      <c r="E73" s="15" t="s">
        <v>139</v>
      </c>
      <c r="F73" s="16">
        <f>IF(S73=0,AA73,Z73+SUM(G73:Q73)+AB73)</f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 t="s">
        <v>0</v>
      </c>
      <c r="S73" s="17">
        <v>99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23">
        <f>V73/5.5</f>
        <v>0</v>
      </c>
      <c r="Z73" s="16">
        <f>ROUND(Y73,0)</f>
        <v>0</v>
      </c>
      <c r="AA73" s="17">
        <v>0</v>
      </c>
      <c r="AB73" s="17">
        <v>0</v>
      </c>
      <c r="AC73" s="14" t="s">
        <v>42</v>
      </c>
      <c r="AD73" s="18">
        <v>44443</v>
      </c>
      <c r="AE73" s="14" t="s">
        <v>43</v>
      </c>
      <c r="AF73" s="14" t="s">
        <v>47</v>
      </c>
      <c r="AG73" s="19" t="s">
        <v>48</v>
      </c>
      <c r="AH73" s="14" t="s">
        <v>49</v>
      </c>
      <c r="AI73" s="20">
        <f>F73-AN73</f>
        <v>0</v>
      </c>
      <c r="AJ73" s="17">
        <v>0</v>
      </c>
      <c r="AK73" s="21" t="str">
        <f>IF(AI73=0,"-",AJ73/AI73)</f>
        <v>-</v>
      </c>
      <c r="AL73" s="17">
        <v>0</v>
      </c>
      <c r="AM73" s="22">
        <f>IF(AL73=0,0,AL73/AI73)</f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9">
        <v>0</v>
      </c>
    </row>
    <row r="74" spans="1:52" ht="15" customHeight="1" x14ac:dyDescent="0.25">
      <c r="A74" s="14">
        <v>386</v>
      </c>
      <c r="B74" s="15">
        <v>5177</v>
      </c>
      <c r="C74" s="15">
        <v>51</v>
      </c>
      <c r="D74" s="15">
        <v>155310119</v>
      </c>
      <c r="E74" s="15" t="s">
        <v>139</v>
      </c>
      <c r="F74" s="16">
        <f>IF(S74=0,AA74,Z74+SUM(G74:Q74)+AB74)</f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 t="s">
        <v>0</v>
      </c>
      <c r="S74" s="17">
        <v>99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23">
        <f>V74/5.5</f>
        <v>0</v>
      </c>
      <c r="Z74" s="16">
        <f>ROUND(Y74,0)</f>
        <v>0</v>
      </c>
      <c r="AA74" s="17">
        <v>0</v>
      </c>
      <c r="AB74" s="17">
        <v>0</v>
      </c>
      <c r="AC74" s="14" t="s">
        <v>42</v>
      </c>
      <c r="AD74" s="18">
        <v>44443</v>
      </c>
      <c r="AE74" s="14" t="s">
        <v>43</v>
      </c>
      <c r="AF74" s="14" t="s">
        <v>47</v>
      </c>
      <c r="AG74" s="19" t="s">
        <v>48</v>
      </c>
      <c r="AH74" s="14" t="s">
        <v>49</v>
      </c>
      <c r="AI74" s="20">
        <f>F74-AN74</f>
        <v>0</v>
      </c>
      <c r="AJ74" s="17">
        <v>0</v>
      </c>
      <c r="AK74" s="21" t="str">
        <f>IF(AI74=0,"-",AJ74/AI74)</f>
        <v>-</v>
      </c>
      <c r="AL74" s="17">
        <v>0</v>
      </c>
      <c r="AM74" s="22">
        <f>IF(AL74=0,0,AL74/AI74)</f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9">
        <v>0</v>
      </c>
    </row>
    <row r="75" spans="1:52" ht="15" customHeight="1" x14ac:dyDescent="0.25">
      <c r="A75" s="14">
        <v>391</v>
      </c>
      <c r="B75" s="15">
        <v>5178</v>
      </c>
      <c r="C75" s="15">
        <v>52</v>
      </c>
      <c r="D75" s="15">
        <v>156310107</v>
      </c>
      <c r="E75" s="15" t="s">
        <v>139</v>
      </c>
      <c r="F75" s="16">
        <f>IF(S75=0,AA75,Z75+SUM(G75:Q75)+AB75)</f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 t="s">
        <v>0</v>
      </c>
      <c r="S75" s="17">
        <v>99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23">
        <f>V75/5.5</f>
        <v>0</v>
      </c>
      <c r="Z75" s="16">
        <f>ROUND(Y75,0)</f>
        <v>0</v>
      </c>
      <c r="AA75" s="17">
        <v>0</v>
      </c>
      <c r="AB75" s="17">
        <v>0</v>
      </c>
      <c r="AC75" s="14" t="s">
        <v>42</v>
      </c>
      <c r="AD75" s="18">
        <v>44443</v>
      </c>
      <c r="AE75" s="14" t="s">
        <v>43</v>
      </c>
      <c r="AF75" s="14" t="s">
        <v>47</v>
      </c>
      <c r="AG75" s="19" t="s">
        <v>48</v>
      </c>
      <c r="AH75" s="14" t="s">
        <v>49</v>
      </c>
      <c r="AI75" s="20">
        <f>F75-AN75</f>
        <v>0</v>
      </c>
      <c r="AJ75" s="17">
        <v>0</v>
      </c>
      <c r="AK75" s="21" t="str">
        <f>IF(AI75=0,"-",AJ75/AI75)</f>
        <v>-</v>
      </c>
      <c r="AL75" s="17">
        <v>0</v>
      </c>
      <c r="AM75" s="22">
        <f>IF(AL75=0,0,AL75/AI75)</f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9">
        <v>0</v>
      </c>
    </row>
    <row r="76" spans="1:52" ht="15" customHeight="1" x14ac:dyDescent="0.25">
      <c r="A76" s="14">
        <v>392</v>
      </c>
      <c r="B76" s="15">
        <v>5179</v>
      </c>
      <c r="C76" s="15">
        <v>52</v>
      </c>
      <c r="D76" s="15">
        <v>156310139</v>
      </c>
      <c r="E76" s="15" t="s">
        <v>139</v>
      </c>
      <c r="F76" s="16">
        <f>IF(S76=0,AA76,Z76+SUM(G76:Q76)+AB76)</f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99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23">
        <f>V76/5.5</f>
        <v>0</v>
      </c>
      <c r="Z76" s="16">
        <f>ROUND(Y76,0)</f>
        <v>0</v>
      </c>
      <c r="AA76" s="17">
        <v>0</v>
      </c>
      <c r="AB76" s="17">
        <v>0</v>
      </c>
      <c r="AC76" s="14" t="s">
        <v>42</v>
      </c>
      <c r="AD76" s="18">
        <v>44443</v>
      </c>
      <c r="AE76" s="14" t="s">
        <v>43</v>
      </c>
      <c r="AF76" s="14" t="s">
        <v>47</v>
      </c>
      <c r="AG76" s="19" t="s">
        <v>48</v>
      </c>
      <c r="AH76" s="14" t="s">
        <v>49</v>
      </c>
      <c r="AI76" s="20">
        <f>F76-AN76</f>
        <v>0</v>
      </c>
      <c r="AJ76" s="17">
        <v>0</v>
      </c>
      <c r="AK76" s="21" t="str">
        <f>IF(AI76=0,"-",AJ76/AI76)</f>
        <v>-</v>
      </c>
      <c r="AL76" s="17">
        <v>0</v>
      </c>
      <c r="AM76" s="22">
        <f>IF(AL76=0,0,AL76/AI76)</f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9">
        <v>0</v>
      </c>
    </row>
    <row r="77" spans="1:52" ht="15" customHeight="1" x14ac:dyDescent="0.25">
      <c r="A77" s="14">
        <v>32</v>
      </c>
      <c r="B77" s="15">
        <v>5411</v>
      </c>
      <c r="C77" s="15">
        <v>9</v>
      </c>
      <c r="D77" s="15">
        <v>155310052</v>
      </c>
      <c r="E77" s="15" t="s">
        <v>82</v>
      </c>
      <c r="F77" s="16">
        <f>IF(S77=0,AA77,Z77+SUM(G77:Q77)+AB77)</f>
        <v>17</v>
      </c>
      <c r="G77" s="17">
        <v>0</v>
      </c>
      <c r="H77" s="17">
        <v>0</v>
      </c>
      <c r="I77" s="17">
        <v>0</v>
      </c>
      <c r="J77" s="17">
        <v>0</v>
      </c>
      <c r="K77" s="17">
        <v>2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 t="s">
        <v>0</v>
      </c>
      <c r="S77" s="17">
        <v>1</v>
      </c>
      <c r="T77" s="17">
        <v>1</v>
      </c>
      <c r="U77" s="17">
        <v>0</v>
      </c>
      <c r="V77" s="17">
        <v>84.7</v>
      </c>
      <c r="W77" s="17">
        <v>0</v>
      </c>
      <c r="X77" s="17">
        <v>0</v>
      </c>
      <c r="Y77" s="23">
        <f>V77/5.5</f>
        <v>15.4</v>
      </c>
      <c r="Z77" s="16">
        <f>ROUND(Y77,0)</f>
        <v>15</v>
      </c>
      <c r="AA77" s="17">
        <v>17</v>
      </c>
      <c r="AB77" s="17">
        <v>0</v>
      </c>
      <c r="AC77" s="14" t="s">
        <v>42</v>
      </c>
      <c r="AD77" s="18">
        <v>44443</v>
      </c>
      <c r="AE77" s="14" t="s">
        <v>43</v>
      </c>
      <c r="AF77" s="14" t="s">
        <v>47</v>
      </c>
      <c r="AG77" s="19" t="s">
        <v>48</v>
      </c>
      <c r="AH77" s="14" t="s">
        <v>49</v>
      </c>
      <c r="AI77" s="20">
        <f>F77-AN77</f>
        <v>17</v>
      </c>
      <c r="AJ77" s="17">
        <v>12</v>
      </c>
      <c r="AK77" s="21">
        <f>IF(AI77=0,"-",AJ77/AI77)</f>
        <v>0.70588235294117652</v>
      </c>
      <c r="AL77" s="17">
        <v>0</v>
      </c>
      <c r="AM77" s="22">
        <f>IF(AL77=0,0,AL77/AI77)</f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9">
        <v>0</v>
      </c>
    </row>
    <row r="78" spans="1:52" ht="15" customHeight="1" x14ac:dyDescent="0.25">
      <c r="A78" s="14">
        <v>128</v>
      </c>
      <c r="B78" s="15">
        <v>5573</v>
      </c>
      <c r="C78" s="15">
        <v>9</v>
      </c>
      <c r="D78" s="15">
        <v>156311016</v>
      </c>
      <c r="E78" s="15" t="s">
        <v>88</v>
      </c>
      <c r="F78" s="16">
        <f>IF(S78=0,AA78,Z78+SUM(G78:Q78)+AB78)</f>
        <v>22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 t="s">
        <v>0</v>
      </c>
      <c r="S78" s="17">
        <v>2</v>
      </c>
      <c r="T78" s="17">
        <v>1</v>
      </c>
      <c r="U78" s="17">
        <v>0</v>
      </c>
      <c r="V78" s="17">
        <v>122</v>
      </c>
      <c r="W78" s="17">
        <v>2</v>
      </c>
      <c r="X78" s="17">
        <v>9</v>
      </c>
      <c r="Y78" s="23">
        <f>V78/5.5</f>
        <v>22.181818181818183</v>
      </c>
      <c r="Z78" s="16">
        <f>ROUND(Y78,0)</f>
        <v>22</v>
      </c>
      <c r="AA78" s="17">
        <v>20</v>
      </c>
      <c r="AB78" s="17">
        <v>0</v>
      </c>
      <c r="AC78" s="14" t="s">
        <v>42</v>
      </c>
      <c r="AD78" s="18">
        <v>44443</v>
      </c>
      <c r="AE78" s="14" t="s">
        <v>43</v>
      </c>
      <c r="AF78" s="14" t="s">
        <v>47</v>
      </c>
      <c r="AG78" s="19" t="s">
        <v>48</v>
      </c>
      <c r="AH78" s="14" t="s">
        <v>49</v>
      </c>
      <c r="AI78" s="20">
        <f>F78-AN78</f>
        <v>22</v>
      </c>
      <c r="AJ78" s="17">
        <v>24</v>
      </c>
      <c r="AK78" s="21">
        <f>IF(AI78=0,"-",AJ78/AI78)</f>
        <v>1.0909090909090908</v>
      </c>
      <c r="AL78" s="17">
        <v>0</v>
      </c>
      <c r="AM78" s="22">
        <f>IF(AL78=0,0,AL78/AI78)</f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9">
        <v>0</v>
      </c>
    </row>
    <row r="79" spans="1:52" ht="15" customHeight="1" x14ac:dyDescent="0.25">
      <c r="A79" s="14">
        <v>48</v>
      </c>
      <c r="B79" s="15">
        <v>5574</v>
      </c>
      <c r="C79" s="15">
        <v>9</v>
      </c>
      <c r="D79" s="15">
        <v>156311028</v>
      </c>
      <c r="E79" s="15" t="s">
        <v>88</v>
      </c>
      <c r="F79" s="16">
        <f>IF(S79=0,AA79,Z79+SUM(G79:Q79)+AB79)</f>
        <v>54</v>
      </c>
      <c r="G79" s="17">
        <v>0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 t="s">
        <v>0</v>
      </c>
      <c r="S79" s="17">
        <v>2</v>
      </c>
      <c r="T79" s="17">
        <v>1</v>
      </c>
      <c r="U79" s="17">
        <v>0</v>
      </c>
      <c r="V79" s="17">
        <v>288.89999999999998</v>
      </c>
      <c r="W79" s="17">
        <v>2</v>
      </c>
      <c r="X79" s="17">
        <v>9</v>
      </c>
      <c r="Y79" s="23">
        <f>V79/5.5</f>
        <v>52.527272727272724</v>
      </c>
      <c r="Z79" s="16">
        <f>ROUND(Y79,0)</f>
        <v>53</v>
      </c>
      <c r="AA79" s="17">
        <v>55</v>
      </c>
      <c r="AB79" s="17">
        <v>0</v>
      </c>
      <c r="AC79" s="14" t="s">
        <v>42</v>
      </c>
      <c r="AD79" s="18">
        <v>44443</v>
      </c>
      <c r="AE79" s="14" t="s">
        <v>43</v>
      </c>
      <c r="AF79" s="14" t="s">
        <v>47</v>
      </c>
      <c r="AG79" s="19" t="s">
        <v>48</v>
      </c>
      <c r="AH79" s="14" t="s">
        <v>49</v>
      </c>
      <c r="AI79" s="20">
        <f>F79-AN79</f>
        <v>54</v>
      </c>
      <c r="AJ79" s="17">
        <v>47</v>
      </c>
      <c r="AK79" s="21">
        <f>IF(AI79=0,"-",AJ79/AI79)</f>
        <v>0.87037037037037035</v>
      </c>
      <c r="AL79" s="17">
        <v>0</v>
      </c>
      <c r="AM79" s="22">
        <f>IF(AL79=0,0,AL79/AI79)</f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9">
        <v>0</v>
      </c>
    </row>
    <row r="80" spans="1:52" ht="15" customHeight="1" x14ac:dyDescent="0.25">
      <c r="A80" s="14">
        <v>73</v>
      </c>
      <c r="B80" s="15">
        <v>5575</v>
      </c>
      <c r="C80" s="15">
        <v>9</v>
      </c>
      <c r="D80" s="15">
        <v>156311029</v>
      </c>
      <c r="E80" s="15" t="s">
        <v>88</v>
      </c>
      <c r="F80" s="16">
        <f>IF(S80=0,AA80,Z80+SUM(G80:Q80)+AB80)</f>
        <v>8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 t="s">
        <v>0</v>
      </c>
      <c r="S80" s="17">
        <v>2</v>
      </c>
      <c r="T80" s="17">
        <v>1</v>
      </c>
      <c r="U80" s="17">
        <v>0</v>
      </c>
      <c r="V80" s="17">
        <v>45.6</v>
      </c>
      <c r="W80" s="17">
        <v>2</v>
      </c>
      <c r="X80" s="17">
        <v>9</v>
      </c>
      <c r="Y80" s="23">
        <f>V80/5.5</f>
        <v>8.290909090909091</v>
      </c>
      <c r="Z80" s="16">
        <f>ROUND(Y80,0)</f>
        <v>8</v>
      </c>
      <c r="AA80" s="17">
        <v>8</v>
      </c>
      <c r="AB80" s="17">
        <v>0</v>
      </c>
      <c r="AC80" s="14" t="s">
        <v>42</v>
      </c>
      <c r="AD80" s="18">
        <v>44443</v>
      </c>
      <c r="AE80" s="14" t="s">
        <v>43</v>
      </c>
      <c r="AF80" s="14" t="s">
        <v>47</v>
      </c>
      <c r="AG80" s="19" t="s">
        <v>48</v>
      </c>
      <c r="AH80" s="14" t="s">
        <v>49</v>
      </c>
      <c r="AI80" s="20">
        <f>F80-AN80</f>
        <v>8</v>
      </c>
      <c r="AJ80" s="17">
        <v>8</v>
      </c>
      <c r="AK80" s="21">
        <f>IF(AI80=0,"-",AJ80/AI80)</f>
        <v>1</v>
      </c>
      <c r="AL80" s="17">
        <v>0</v>
      </c>
      <c r="AM80" s="22">
        <f>IF(AL80=0,0,AL80/AI80)</f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9">
        <v>0</v>
      </c>
    </row>
    <row r="81" spans="1:52" ht="15" customHeight="1" x14ac:dyDescent="0.25">
      <c r="A81" s="14">
        <v>210</v>
      </c>
      <c r="B81" s="15">
        <v>5576</v>
      </c>
      <c r="C81" s="15">
        <v>9</v>
      </c>
      <c r="D81" s="15">
        <v>156311030</v>
      </c>
      <c r="E81" s="15" t="s">
        <v>88</v>
      </c>
      <c r="F81" s="16">
        <f>IF(S81=0,AA81,Z81+SUM(G81:Q81)+AB81)</f>
        <v>26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 t="s">
        <v>0</v>
      </c>
      <c r="S81" s="17">
        <v>2</v>
      </c>
      <c r="T81" s="17">
        <v>1</v>
      </c>
      <c r="U81" s="17">
        <v>0</v>
      </c>
      <c r="V81" s="17">
        <v>144.1</v>
      </c>
      <c r="W81" s="17">
        <v>2</v>
      </c>
      <c r="X81" s="17">
        <v>9</v>
      </c>
      <c r="Y81" s="23">
        <f>V81/5.5</f>
        <v>26.2</v>
      </c>
      <c r="Z81" s="16">
        <f>ROUND(Y81,0)</f>
        <v>26</v>
      </c>
      <c r="AA81" s="17">
        <v>24</v>
      </c>
      <c r="AB81" s="17">
        <v>0</v>
      </c>
      <c r="AC81" s="14" t="s">
        <v>42</v>
      </c>
      <c r="AD81" s="18">
        <v>44443</v>
      </c>
      <c r="AE81" s="14" t="s">
        <v>43</v>
      </c>
      <c r="AF81" s="14" t="s">
        <v>47</v>
      </c>
      <c r="AG81" s="19" t="s">
        <v>48</v>
      </c>
      <c r="AH81" s="14" t="s">
        <v>49</v>
      </c>
      <c r="AI81" s="20">
        <f>F81-AN81</f>
        <v>25</v>
      </c>
      <c r="AJ81" s="17">
        <v>22</v>
      </c>
      <c r="AK81" s="21">
        <f>IF(AI81=0,"-",AJ81/AI81)</f>
        <v>0.88</v>
      </c>
      <c r="AL81" s="17">
        <v>1</v>
      </c>
      <c r="AM81" s="22">
        <f>IF(AL81=0,0,AL81/AI81)</f>
        <v>0.04</v>
      </c>
      <c r="AN81" s="17">
        <v>1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9">
        <v>0</v>
      </c>
    </row>
    <row r="82" spans="1:52" ht="15" customHeight="1" x14ac:dyDescent="0.25">
      <c r="A82" s="14">
        <v>51</v>
      </c>
      <c r="B82" s="15">
        <v>5586</v>
      </c>
      <c r="C82" s="15">
        <v>9</v>
      </c>
      <c r="D82" s="15">
        <v>156311070</v>
      </c>
      <c r="E82" s="15" t="s">
        <v>89</v>
      </c>
      <c r="F82" s="16">
        <f>IF(S82=0,AA82,Z82+SUM(G82:Q82)+AB82)</f>
        <v>15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0</v>
      </c>
      <c r="T82" s="17">
        <v>1</v>
      </c>
      <c r="U82" s="17">
        <v>0</v>
      </c>
      <c r="V82" s="17">
        <v>0</v>
      </c>
      <c r="W82" s="17">
        <v>0</v>
      </c>
      <c r="X82" s="17">
        <v>0</v>
      </c>
      <c r="Y82" s="23">
        <f>V82/5.5</f>
        <v>0</v>
      </c>
      <c r="Z82" s="16">
        <f>ROUND(Y82,0)</f>
        <v>0</v>
      </c>
      <c r="AA82" s="17">
        <v>15</v>
      </c>
      <c r="AB82" s="17">
        <v>0</v>
      </c>
      <c r="AC82" s="14" t="s">
        <v>42</v>
      </c>
      <c r="AD82" s="18">
        <v>44443</v>
      </c>
      <c r="AE82" s="14" t="s">
        <v>43</v>
      </c>
      <c r="AF82" s="14" t="s">
        <v>47</v>
      </c>
      <c r="AG82" s="19" t="s">
        <v>48</v>
      </c>
      <c r="AH82" s="14" t="s">
        <v>49</v>
      </c>
      <c r="AI82" s="20">
        <f>F82-AN82</f>
        <v>15</v>
      </c>
      <c r="AJ82" s="17">
        <v>15</v>
      </c>
      <c r="AK82" s="21">
        <f>IF(AI82=0,"-",AJ82/AI82)</f>
        <v>1</v>
      </c>
      <c r="AL82" s="17">
        <v>0</v>
      </c>
      <c r="AM82" s="22">
        <f>IF(AL82=0,0,AL82/AI82)</f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9">
        <v>0</v>
      </c>
    </row>
    <row r="83" spans="1:52" ht="15" customHeight="1" x14ac:dyDescent="0.25">
      <c r="A83" s="14">
        <v>59</v>
      </c>
      <c r="B83" s="15">
        <v>5587</v>
      </c>
      <c r="C83" s="15">
        <v>9</v>
      </c>
      <c r="D83" s="15">
        <v>156312051</v>
      </c>
      <c r="E83" s="15" t="s">
        <v>89</v>
      </c>
      <c r="F83" s="16">
        <f>IF(S83=0,AA83,Z83+SUM(G83:Q83)+AB83)</f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 t="s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3">
        <f>V83/5.5</f>
        <v>0</v>
      </c>
      <c r="Z83" s="16">
        <f>ROUND(Y83,0)</f>
        <v>0</v>
      </c>
      <c r="AA83" s="17">
        <v>0</v>
      </c>
      <c r="AB83" s="17">
        <v>0</v>
      </c>
      <c r="AC83" s="14" t="s">
        <v>42</v>
      </c>
      <c r="AD83" s="18">
        <v>44443</v>
      </c>
      <c r="AE83" s="14" t="s">
        <v>43</v>
      </c>
      <c r="AF83" s="14" t="s">
        <v>47</v>
      </c>
      <c r="AG83" s="19" t="s">
        <v>48</v>
      </c>
      <c r="AH83" s="14" t="s">
        <v>49</v>
      </c>
      <c r="AI83" s="20">
        <f>F83-AN83</f>
        <v>0</v>
      </c>
      <c r="AJ83" s="17">
        <v>0</v>
      </c>
      <c r="AK83" s="21" t="str">
        <f>IF(AI83=0,"-",AJ83/AI83)</f>
        <v>-</v>
      </c>
      <c r="AL83" s="17">
        <v>0</v>
      </c>
      <c r="AM83" s="22">
        <f>IF(AL83=0,0,AL83/AI83)</f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9">
        <v>0</v>
      </c>
    </row>
    <row r="84" spans="1:52" ht="15" customHeight="1" x14ac:dyDescent="0.25">
      <c r="A84" s="14">
        <v>60</v>
      </c>
      <c r="B84" s="15">
        <v>5588</v>
      </c>
      <c r="C84" s="15">
        <v>9</v>
      </c>
      <c r="D84" s="15">
        <v>156312065</v>
      </c>
      <c r="E84" s="15" t="s">
        <v>89</v>
      </c>
      <c r="F84" s="16">
        <f>IF(S84=0,AA84,Z84+SUM(G84:Q84)+AB84)</f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 t="s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3">
        <f>V84/5.5</f>
        <v>0</v>
      </c>
      <c r="Z84" s="16">
        <f>ROUND(Y84,0)</f>
        <v>0</v>
      </c>
      <c r="AA84" s="17">
        <v>0</v>
      </c>
      <c r="AB84" s="17">
        <v>0</v>
      </c>
      <c r="AC84" s="14" t="s">
        <v>42</v>
      </c>
      <c r="AD84" s="18">
        <v>44443</v>
      </c>
      <c r="AE84" s="14" t="s">
        <v>43</v>
      </c>
      <c r="AF84" s="14" t="s">
        <v>47</v>
      </c>
      <c r="AG84" s="19" t="s">
        <v>48</v>
      </c>
      <c r="AH84" s="14" t="s">
        <v>49</v>
      </c>
      <c r="AI84" s="20">
        <f>F84-AN84</f>
        <v>0</v>
      </c>
      <c r="AJ84" s="17">
        <v>0</v>
      </c>
      <c r="AK84" s="21" t="str">
        <f>IF(AI84=0,"-",AJ84/AI84)</f>
        <v>-</v>
      </c>
      <c r="AL84" s="17">
        <v>0</v>
      </c>
      <c r="AM84" s="22">
        <f>IF(AL84=0,0,AL84/AI84)</f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9">
        <v>0</v>
      </c>
    </row>
    <row r="85" spans="1:52" ht="15" customHeight="1" x14ac:dyDescent="0.25">
      <c r="A85" s="14">
        <v>196</v>
      </c>
      <c r="B85" s="15">
        <v>5591</v>
      </c>
      <c r="C85" s="15">
        <v>9</v>
      </c>
      <c r="D85" s="15">
        <v>156312074</v>
      </c>
      <c r="E85" s="15" t="s">
        <v>89</v>
      </c>
      <c r="F85" s="16">
        <f>IF(S85=0,AA85,Z85+SUM(G85:Q85)+AB85)</f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 t="s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3">
        <f>V85/5.5</f>
        <v>0</v>
      </c>
      <c r="Z85" s="16">
        <f>ROUND(Y85,0)</f>
        <v>0</v>
      </c>
      <c r="AA85" s="17">
        <v>0</v>
      </c>
      <c r="AB85" s="17">
        <v>0</v>
      </c>
      <c r="AC85" s="14" t="s">
        <v>42</v>
      </c>
      <c r="AD85" s="18">
        <v>44443</v>
      </c>
      <c r="AE85" s="14" t="s">
        <v>43</v>
      </c>
      <c r="AF85" s="14" t="s">
        <v>47</v>
      </c>
      <c r="AG85" s="19" t="s">
        <v>48</v>
      </c>
      <c r="AH85" s="14" t="s">
        <v>49</v>
      </c>
      <c r="AI85" s="20">
        <f>F85-AN85</f>
        <v>0</v>
      </c>
      <c r="AJ85" s="17">
        <v>0</v>
      </c>
      <c r="AK85" s="21" t="str">
        <f>IF(AI85=0,"-",AJ85/AI85)</f>
        <v>-</v>
      </c>
      <c r="AL85" s="17">
        <v>0</v>
      </c>
      <c r="AM85" s="22">
        <f>IF(AL85=0,0,AL85/AI85)</f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9">
        <v>0</v>
      </c>
    </row>
    <row r="86" spans="1:52" ht="15" customHeight="1" x14ac:dyDescent="0.25">
      <c r="A86" s="14">
        <v>67</v>
      </c>
      <c r="B86" s="15">
        <v>5592</v>
      </c>
      <c r="C86" s="15">
        <v>9</v>
      </c>
      <c r="D86" s="15">
        <v>156312077</v>
      </c>
      <c r="E86" s="15" t="s">
        <v>89</v>
      </c>
      <c r="F86" s="16">
        <f>IF(S86=0,AA86,Z86+SUM(G86:Q86)+AB86)</f>
        <v>16</v>
      </c>
      <c r="G86" s="17">
        <v>0</v>
      </c>
      <c r="H86" s="17">
        <v>0</v>
      </c>
      <c r="I86" s="17">
        <v>0</v>
      </c>
      <c r="J86" s="17">
        <v>0</v>
      </c>
      <c r="K86" s="17">
        <v>1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 t="s">
        <v>0</v>
      </c>
      <c r="S86" s="17">
        <v>0</v>
      </c>
      <c r="T86" s="17">
        <v>1</v>
      </c>
      <c r="U86" s="17">
        <v>0</v>
      </c>
      <c r="V86" s="17">
        <v>0</v>
      </c>
      <c r="W86" s="17">
        <v>0</v>
      </c>
      <c r="X86" s="17">
        <v>0</v>
      </c>
      <c r="Y86" s="23">
        <f>V86/5.5</f>
        <v>0</v>
      </c>
      <c r="Z86" s="16">
        <f>ROUND(Y86,0)</f>
        <v>0</v>
      </c>
      <c r="AA86" s="17">
        <v>16</v>
      </c>
      <c r="AB86" s="17">
        <v>0</v>
      </c>
      <c r="AC86" s="14" t="s">
        <v>42</v>
      </c>
      <c r="AD86" s="18">
        <v>44443</v>
      </c>
      <c r="AE86" s="14" t="s">
        <v>43</v>
      </c>
      <c r="AF86" s="14" t="s">
        <v>47</v>
      </c>
      <c r="AG86" s="19" t="s">
        <v>48</v>
      </c>
      <c r="AH86" s="14" t="s">
        <v>49</v>
      </c>
      <c r="AI86" s="20">
        <f>F86-AN86</f>
        <v>16</v>
      </c>
      <c r="AJ86" s="17">
        <v>16</v>
      </c>
      <c r="AK86" s="21">
        <f>IF(AI86=0,"-",AJ86/AI86)</f>
        <v>1</v>
      </c>
      <c r="AL86" s="17">
        <v>0</v>
      </c>
      <c r="AM86" s="22">
        <f>IF(AL86=0,0,AL86/AI86)</f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9">
        <v>0</v>
      </c>
    </row>
    <row r="87" spans="1:52" ht="15" customHeight="1" x14ac:dyDescent="0.25">
      <c r="A87" s="14">
        <v>162</v>
      </c>
      <c r="B87" s="15">
        <v>5593</v>
      </c>
      <c r="C87" s="15">
        <v>9</v>
      </c>
      <c r="D87" s="15">
        <v>156312078</v>
      </c>
      <c r="E87" s="15" t="s">
        <v>89</v>
      </c>
      <c r="F87" s="16">
        <f>IF(S87=0,AA87,Z87+SUM(G87:Q87)+AB87)</f>
        <v>39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 t="s">
        <v>0</v>
      </c>
      <c r="S87" s="17">
        <v>1</v>
      </c>
      <c r="T87" s="17">
        <v>1</v>
      </c>
      <c r="U87" s="17">
        <v>0</v>
      </c>
      <c r="V87" s="17">
        <v>215.5</v>
      </c>
      <c r="W87" s="17">
        <v>0</v>
      </c>
      <c r="X87" s="17">
        <v>0</v>
      </c>
      <c r="Y87" s="23">
        <f>V87/5.5</f>
        <v>39.18181818181818</v>
      </c>
      <c r="Z87" s="16">
        <f>ROUND(Y87,0)</f>
        <v>39</v>
      </c>
      <c r="AA87" s="17">
        <v>39</v>
      </c>
      <c r="AB87" s="17">
        <v>0</v>
      </c>
      <c r="AC87" s="14" t="s">
        <v>42</v>
      </c>
      <c r="AD87" s="18">
        <v>44443</v>
      </c>
      <c r="AE87" s="14" t="s">
        <v>43</v>
      </c>
      <c r="AF87" s="14" t="s">
        <v>47</v>
      </c>
      <c r="AG87" s="19" t="s">
        <v>48</v>
      </c>
      <c r="AH87" s="14" t="s">
        <v>49</v>
      </c>
      <c r="AI87" s="20">
        <f>F87-AN87</f>
        <v>39</v>
      </c>
      <c r="AJ87" s="17">
        <v>39</v>
      </c>
      <c r="AK87" s="21">
        <f>IF(AI87=0,"-",AJ87/AI87)</f>
        <v>1</v>
      </c>
      <c r="AL87" s="17">
        <v>0</v>
      </c>
      <c r="AM87" s="22">
        <f>IF(AL87=0,0,AL87/AI87)</f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9">
        <v>0</v>
      </c>
    </row>
    <row r="88" spans="1:52" ht="15" customHeight="1" x14ac:dyDescent="0.25">
      <c r="A88" s="14">
        <v>254</v>
      </c>
      <c r="B88" s="15">
        <v>5595</v>
      </c>
      <c r="C88" s="15">
        <v>52</v>
      </c>
      <c r="D88" s="15">
        <v>157311094</v>
      </c>
      <c r="E88" s="15" t="s">
        <v>89</v>
      </c>
      <c r="F88" s="16">
        <f>IF(S88=0,AA88,Z88+SUM(G88:Q88)+AB88)</f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 t="s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3">
        <f>V88/5.5</f>
        <v>0</v>
      </c>
      <c r="Z88" s="16">
        <f>ROUND(Y88,0)</f>
        <v>0</v>
      </c>
      <c r="AA88" s="17">
        <v>0</v>
      </c>
      <c r="AB88" s="17">
        <v>0</v>
      </c>
      <c r="AC88" s="14" t="s">
        <v>42</v>
      </c>
      <c r="AD88" s="18">
        <v>44443</v>
      </c>
      <c r="AE88" s="14" t="s">
        <v>43</v>
      </c>
      <c r="AF88" s="14" t="s">
        <v>47</v>
      </c>
      <c r="AG88" s="19" t="s">
        <v>48</v>
      </c>
      <c r="AH88" s="14" t="s">
        <v>49</v>
      </c>
      <c r="AI88" s="20">
        <f>F88-AN88</f>
        <v>0</v>
      </c>
      <c r="AJ88" s="17">
        <v>0</v>
      </c>
      <c r="AK88" s="21" t="str">
        <f>IF(AI88=0,"-",AJ88/AI88)</f>
        <v>-</v>
      </c>
      <c r="AL88" s="17">
        <v>0</v>
      </c>
      <c r="AM88" s="22">
        <f>IF(AL88=0,0,AL88/AI88)</f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9">
        <v>0</v>
      </c>
    </row>
    <row r="89" spans="1:52" ht="15" customHeight="1" x14ac:dyDescent="0.25">
      <c r="A89" s="14">
        <v>261</v>
      </c>
      <c r="B89" s="15">
        <v>5596</v>
      </c>
      <c r="C89" s="15">
        <v>52</v>
      </c>
      <c r="D89" s="15">
        <v>157311095</v>
      </c>
      <c r="E89" s="15" t="s">
        <v>89</v>
      </c>
      <c r="F89" s="16">
        <f>IF(S89=0,AA89,Z89+SUM(G89:Q89)+AB89)</f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 t="s">
        <v>0</v>
      </c>
      <c r="S89" s="17">
        <v>99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23">
        <f>V89/5.5</f>
        <v>0</v>
      </c>
      <c r="Z89" s="16">
        <f>ROUND(Y89,0)</f>
        <v>0</v>
      </c>
      <c r="AA89" s="17">
        <v>0</v>
      </c>
      <c r="AB89" s="17">
        <v>0</v>
      </c>
      <c r="AC89" s="14" t="s">
        <v>42</v>
      </c>
      <c r="AD89" s="18">
        <v>44443</v>
      </c>
      <c r="AE89" s="14" t="s">
        <v>43</v>
      </c>
      <c r="AF89" s="14" t="s">
        <v>47</v>
      </c>
      <c r="AG89" s="19" t="s">
        <v>48</v>
      </c>
      <c r="AH89" s="14" t="s">
        <v>49</v>
      </c>
      <c r="AI89" s="20">
        <f>F89-AN89</f>
        <v>0</v>
      </c>
      <c r="AJ89" s="17">
        <v>0</v>
      </c>
      <c r="AK89" s="21" t="str">
        <f>IF(AI89=0,"-",AJ89/AI89)</f>
        <v>-</v>
      </c>
      <c r="AL89" s="17">
        <v>0</v>
      </c>
      <c r="AM89" s="22">
        <f>IF(AL89=0,0,AL89/AI89)</f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9">
        <v>0</v>
      </c>
    </row>
    <row r="90" spans="1:52" ht="15" customHeight="1" x14ac:dyDescent="0.25">
      <c r="A90" s="14">
        <v>256</v>
      </c>
      <c r="B90" s="15">
        <v>5602</v>
      </c>
      <c r="C90" s="15">
        <v>52</v>
      </c>
      <c r="D90" s="15">
        <v>157311143</v>
      </c>
      <c r="E90" s="15" t="s">
        <v>89</v>
      </c>
      <c r="F90" s="16">
        <f>IF(S90=0,AA90,Z90+SUM(G90:Q90)+AB90)</f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 t="s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3">
        <f>V90/5.5</f>
        <v>0</v>
      </c>
      <c r="Z90" s="16">
        <f>ROUND(Y90,0)</f>
        <v>0</v>
      </c>
      <c r="AA90" s="17">
        <v>0</v>
      </c>
      <c r="AB90" s="17">
        <v>0</v>
      </c>
      <c r="AC90" s="14" t="s">
        <v>42</v>
      </c>
      <c r="AD90" s="18">
        <v>44443</v>
      </c>
      <c r="AE90" s="14" t="s">
        <v>43</v>
      </c>
      <c r="AF90" s="14" t="s">
        <v>47</v>
      </c>
      <c r="AG90" s="19" t="s">
        <v>48</v>
      </c>
      <c r="AH90" s="14" t="s">
        <v>49</v>
      </c>
      <c r="AI90" s="20">
        <f>F90-AN90</f>
        <v>0</v>
      </c>
      <c r="AJ90" s="17">
        <v>0</v>
      </c>
      <c r="AK90" s="21" t="str">
        <f>IF(AI90=0,"-",AJ90/AI90)</f>
        <v>-</v>
      </c>
      <c r="AL90" s="17">
        <v>0</v>
      </c>
      <c r="AM90" s="22">
        <f>IF(AL90=0,0,AL90/AI90)</f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9">
        <v>0</v>
      </c>
    </row>
    <row r="91" spans="1:52" ht="15" customHeight="1" x14ac:dyDescent="0.25">
      <c r="A91" s="14">
        <v>121</v>
      </c>
      <c r="B91" s="15">
        <v>5603</v>
      </c>
      <c r="C91" s="15">
        <v>52</v>
      </c>
      <c r="D91" s="15">
        <v>157311144</v>
      </c>
      <c r="E91" s="15" t="s">
        <v>89</v>
      </c>
      <c r="F91" s="16">
        <f>IF(S91=0,AA91,Z91+SUM(G91:Q91)+AB91)</f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 t="s">
        <v>0</v>
      </c>
      <c r="S91" s="17">
        <v>99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23">
        <f>V91/5.5</f>
        <v>0</v>
      </c>
      <c r="Z91" s="16">
        <f>ROUND(Y91,0)</f>
        <v>0</v>
      </c>
      <c r="AA91" s="17">
        <v>0</v>
      </c>
      <c r="AB91" s="17">
        <v>0</v>
      </c>
      <c r="AC91" s="14" t="s">
        <v>42</v>
      </c>
      <c r="AD91" s="18">
        <v>44443</v>
      </c>
      <c r="AE91" s="14" t="s">
        <v>43</v>
      </c>
      <c r="AF91" s="14" t="s">
        <v>47</v>
      </c>
      <c r="AG91" s="19" t="s">
        <v>48</v>
      </c>
      <c r="AH91" s="14" t="s">
        <v>49</v>
      </c>
      <c r="AI91" s="20">
        <f>F91-AN91</f>
        <v>0</v>
      </c>
      <c r="AJ91" s="17">
        <v>0</v>
      </c>
      <c r="AK91" s="21" t="str">
        <f>IF(AI91=0,"-",AJ91/AI91)</f>
        <v>-</v>
      </c>
      <c r="AL91" s="17">
        <v>0</v>
      </c>
      <c r="AM91" s="22">
        <f>IF(AL91=0,0,AL91/AI91)</f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9">
        <v>0</v>
      </c>
    </row>
    <row r="92" spans="1:52" ht="15" customHeight="1" x14ac:dyDescent="0.25">
      <c r="A92" s="14">
        <v>276</v>
      </c>
      <c r="B92" s="15">
        <v>5604</v>
      </c>
      <c r="C92" s="15">
        <v>9</v>
      </c>
      <c r="D92" s="15">
        <v>157311151</v>
      </c>
      <c r="E92" s="15" t="s">
        <v>89</v>
      </c>
      <c r="F92" s="16">
        <f>IF(S92=0,AA92,Z92+SUM(G92:Q92)+AB92)</f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 t="s">
        <v>0</v>
      </c>
      <c r="S92" s="17">
        <v>99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23">
        <f>V92/5.5</f>
        <v>0</v>
      </c>
      <c r="Z92" s="16">
        <f>ROUND(Y92,0)</f>
        <v>0</v>
      </c>
      <c r="AA92" s="17">
        <v>0</v>
      </c>
      <c r="AB92" s="17">
        <v>0</v>
      </c>
      <c r="AC92" s="14" t="s">
        <v>42</v>
      </c>
      <c r="AD92" s="18">
        <v>44443</v>
      </c>
      <c r="AE92" s="14" t="s">
        <v>43</v>
      </c>
      <c r="AF92" s="14" t="s">
        <v>47</v>
      </c>
      <c r="AG92" s="19" t="s">
        <v>48</v>
      </c>
      <c r="AH92" s="14" t="s">
        <v>49</v>
      </c>
      <c r="AI92" s="20">
        <f>F92-AN92</f>
        <v>0</v>
      </c>
      <c r="AJ92" s="17">
        <v>0</v>
      </c>
      <c r="AK92" s="21" t="str">
        <f>IF(AI92=0,"-",AJ92/AI92)</f>
        <v>-</v>
      </c>
      <c r="AL92" s="17">
        <v>0</v>
      </c>
      <c r="AM92" s="22">
        <f>IF(AL92=0,0,AL92/AI92)</f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9">
        <v>0</v>
      </c>
    </row>
    <row r="93" spans="1:52" ht="15" customHeight="1" x14ac:dyDescent="0.25">
      <c r="A93" s="14">
        <v>278</v>
      </c>
      <c r="B93" s="15">
        <v>5605</v>
      </c>
      <c r="C93" s="15">
        <v>9</v>
      </c>
      <c r="D93" s="15">
        <v>157311152</v>
      </c>
      <c r="E93" s="15" t="s">
        <v>89</v>
      </c>
      <c r="F93" s="16">
        <f>IF(S93=0,AA93,Z93+SUM(G93:Q93)+AB93)</f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 t="s">
        <v>0</v>
      </c>
      <c r="S93" s="17">
        <v>99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23">
        <f>V93/5.5</f>
        <v>0</v>
      </c>
      <c r="Z93" s="16">
        <f>ROUND(Y93,0)</f>
        <v>0</v>
      </c>
      <c r="AA93" s="17">
        <v>0</v>
      </c>
      <c r="AB93" s="17">
        <v>0</v>
      </c>
      <c r="AC93" s="14" t="s">
        <v>42</v>
      </c>
      <c r="AD93" s="18">
        <v>44443</v>
      </c>
      <c r="AE93" s="14" t="s">
        <v>43</v>
      </c>
      <c r="AF93" s="14" t="s">
        <v>47</v>
      </c>
      <c r="AG93" s="19" t="s">
        <v>48</v>
      </c>
      <c r="AH93" s="14" t="s">
        <v>49</v>
      </c>
      <c r="AI93" s="20">
        <f>F93-AN93</f>
        <v>0</v>
      </c>
      <c r="AJ93" s="17">
        <v>0</v>
      </c>
      <c r="AK93" s="21" t="str">
        <f>IF(AI93=0,"-",AJ93/AI93)</f>
        <v>-</v>
      </c>
      <c r="AL93" s="17">
        <v>0</v>
      </c>
      <c r="AM93" s="22">
        <f>IF(AL93=0,0,AL93/AI93)</f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9">
        <v>0</v>
      </c>
    </row>
    <row r="94" spans="1:52" ht="15" customHeight="1" x14ac:dyDescent="0.25">
      <c r="A94" s="14">
        <v>250</v>
      </c>
      <c r="B94" s="15">
        <v>5606</v>
      </c>
      <c r="C94" s="15">
        <v>52</v>
      </c>
      <c r="D94" s="15">
        <v>157311153</v>
      </c>
      <c r="E94" s="15" t="s">
        <v>89</v>
      </c>
      <c r="F94" s="16">
        <f>IF(S94=0,AA94,Z94+SUM(G94:Q94)+AB94)</f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 t="s">
        <v>0</v>
      </c>
      <c r="S94" s="17">
        <v>99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23">
        <f>V94/5.5</f>
        <v>0</v>
      </c>
      <c r="Z94" s="16">
        <f>ROUND(Y94,0)</f>
        <v>0</v>
      </c>
      <c r="AA94" s="17">
        <v>0</v>
      </c>
      <c r="AB94" s="17">
        <v>0</v>
      </c>
      <c r="AC94" s="14" t="s">
        <v>42</v>
      </c>
      <c r="AD94" s="18">
        <v>44443</v>
      </c>
      <c r="AE94" s="14" t="s">
        <v>43</v>
      </c>
      <c r="AF94" s="14" t="s">
        <v>47</v>
      </c>
      <c r="AG94" s="19" t="s">
        <v>48</v>
      </c>
      <c r="AH94" s="14" t="s">
        <v>49</v>
      </c>
      <c r="AI94" s="20">
        <f>F94-AN94</f>
        <v>0</v>
      </c>
      <c r="AJ94" s="17">
        <v>0</v>
      </c>
      <c r="AK94" s="21" t="str">
        <f>IF(AI94=0,"-",AJ94/AI94)</f>
        <v>-</v>
      </c>
      <c r="AL94" s="17">
        <v>0</v>
      </c>
      <c r="AM94" s="22">
        <f>IF(AL94=0,0,AL94/AI94)</f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9">
        <v>0</v>
      </c>
    </row>
    <row r="95" spans="1:52" ht="15" customHeight="1" x14ac:dyDescent="0.25">
      <c r="A95" s="14">
        <v>141</v>
      </c>
      <c r="B95" s="15">
        <v>5607</v>
      </c>
      <c r="C95" s="15">
        <v>9</v>
      </c>
      <c r="D95" s="15">
        <v>157311154</v>
      </c>
      <c r="E95" s="15" t="s">
        <v>89</v>
      </c>
      <c r="F95" s="16">
        <f>IF(S95=0,AA95,Z95+SUM(G95:Q95)+AB95)</f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 t="s">
        <v>0</v>
      </c>
      <c r="S95" s="17">
        <v>99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23">
        <f>V95/5.5</f>
        <v>0</v>
      </c>
      <c r="Z95" s="16">
        <f>ROUND(Y95,0)</f>
        <v>0</v>
      </c>
      <c r="AA95" s="17">
        <v>0</v>
      </c>
      <c r="AB95" s="17">
        <v>0</v>
      </c>
      <c r="AC95" s="14" t="s">
        <v>42</v>
      </c>
      <c r="AD95" s="18">
        <v>44443</v>
      </c>
      <c r="AE95" s="14" t="s">
        <v>43</v>
      </c>
      <c r="AF95" s="14" t="s">
        <v>47</v>
      </c>
      <c r="AG95" s="19" t="s">
        <v>48</v>
      </c>
      <c r="AH95" s="14" t="s">
        <v>49</v>
      </c>
      <c r="AI95" s="20">
        <f>F95-AN95</f>
        <v>0</v>
      </c>
      <c r="AJ95" s="17">
        <v>0</v>
      </c>
      <c r="AK95" s="21" t="str">
        <f>IF(AI95=0,"-",AJ95/AI95)</f>
        <v>-</v>
      </c>
      <c r="AL95" s="17">
        <v>0</v>
      </c>
      <c r="AM95" s="22">
        <f>IF(AL95=0,0,AL95/AI95)</f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9">
        <v>0</v>
      </c>
    </row>
    <row r="96" spans="1:52" ht="15" customHeight="1" x14ac:dyDescent="0.25">
      <c r="A96" s="14">
        <v>155</v>
      </c>
      <c r="B96" s="15">
        <v>5608</v>
      </c>
      <c r="C96" s="15">
        <v>9</v>
      </c>
      <c r="D96" s="15">
        <v>157311155</v>
      </c>
      <c r="E96" s="15" t="s">
        <v>89</v>
      </c>
      <c r="F96" s="16">
        <f>IF(S96=0,AA96,Z96+SUM(G96:Q96)+AB96)</f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 t="s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3">
        <f>V96/5.5</f>
        <v>0</v>
      </c>
      <c r="Z96" s="16">
        <f>ROUND(Y96,0)</f>
        <v>0</v>
      </c>
      <c r="AA96" s="17">
        <v>0</v>
      </c>
      <c r="AB96" s="17">
        <v>0</v>
      </c>
      <c r="AC96" s="14" t="s">
        <v>42</v>
      </c>
      <c r="AD96" s="18">
        <v>44443</v>
      </c>
      <c r="AE96" s="14" t="s">
        <v>43</v>
      </c>
      <c r="AF96" s="14" t="s">
        <v>47</v>
      </c>
      <c r="AG96" s="19" t="s">
        <v>48</v>
      </c>
      <c r="AH96" s="14" t="s">
        <v>49</v>
      </c>
      <c r="AI96" s="20">
        <f>F96-AN96</f>
        <v>0</v>
      </c>
      <c r="AJ96" s="17">
        <v>0</v>
      </c>
      <c r="AK96" s="21" t="str">
        <f>IF(AI96=0,"-",AJ96/AI96)</f>
        <v>-</v>
      </c>
      <c r="AL96" s="17">
        <v>0</v>
      </c>
      <c r="AM96" s="22">
        <f>IF(AL96=0,0,AL96/AI96)</f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9">
        <v>0</v>
      </c>
    </row>
    <row r="97" spans="1:52" ht="15" customHeight="1" x14ac:dyDescent="0.25">
      <c r="A97" s="14">
        <v>123</v>
      </c>
      <c r="B97" s="15">
        <v>5609</v>
      </c>
      <c r="C97" s="15">
        <v>52</v>
      </c>
      <c r="D97" s="15">
        <v>157311156</v>
      </c>
      <c r="E97" s="15" t="s">
        <v>89</v>
      </c>
      <c r="F97" s="16">
        <f>IF(S97=0,AA97,Z97+SUM(G97:Q97)+AB97)</f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 t="s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3">
        <f>V97/5.5</f>
        <v>0</v>
      </c>
      <c r="Z97" s="16">
        <f>ROUND(Y97,0)</f>
        <v>0</v>
      </c>
      <c r="AA97" s="17">
        <v>0</v>
      </c>
      <c r="AB97" s="17">
        <v>0</v>
      </c>
      <c r="AC97" s="14" t="s">
        <v>42</v>
      </c>
      <c r="AD97" s="18">
        <v>44443</v>
      </c>
      <c r="AE97" s="14" t="s">
        <v>43</v>
      </c>
      <c r="AF97" s="14" t="s">
        <v>47</v>
      </c>
      <c r="AG97" s="19" t="s">
        <v>48</v>
      </c>
      <c r="AH97" s="14" t="s">
        <v>49</v>
      </c>
      <c r="AI97" s="20">
        <f>F97-AN97</f>
        <v>0</v>
      </c>
      <c r="AJ97" s="17">
        <v>0</v>
      </c>
      <c r="AK97" s="21" t="str">
        <f>IF(AI97=0,"-",AJ97/AI97)</f>
        <v>-</v>
      </c>
      <c r="AL97" s="17">
        <v>0</v>
      </c>
      <c r="AM97" s="22">
        <f>IF(AL97=0,0,AL97/AI97)</f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9">
        <v>0</v>
      </c>
    </row>
    <row r="98" spans="1:52" ht="15" customHeight="1" x14ac:dyDescent="0.25">
      <c r="A98" s="14">
        <v>146</v>
      </c>
      <c r="B98" s="15">
        <v>5725</v>
      </c>
      <c r="C98" s="15">
        <v>9</v>
      </c>
      <c r="D98" s="15">
        <v>155310003</v>
      </c>
      <c r="E98" s="15" t="s">
        <v>72</v>
      </c>
      <c r="F98" s="16">
        <f>IF(S98=0,AA98,Z98+SUM(G98:Q98)+AB98)</f>
        <v>4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 t="s">
        <v>0</v>
      </c>
      <c r="S98" s="17">
        <v>1</v>
      </c>
      <c r="T98" s="17">
        <v>1</v>
      </c>
      <c r="U98" s="17">
        <v>0</v>
      </c>
      <c r="V98" s="17">
        <v>23.3</v>
      </c>
      <c r="W98" s="17">
        <v>0</v>
      </c>
      <c r="X98" s="17">
        <v>0</v>
      </c>
      <c r="Y98" s="23">
        <f>V98/5.5</f>
        <v>4.2363636363636363</v>
      </c>
      <c r="Z98" s="16">
        <f>ROUND(Y98,0)</f>
        <v>4</v>
      </c>
      <c r="AA98" s="17">
        <v>4</v>
      </c>
      <c r="AB98" s="17">
        <v>0</v>
      </c>
      <c r="AC98" s="14" t="s">
        <v>42</v>
      </c>
      <c r="AD98" s="18">
        <v>44443</v>
      </c>
      <c r="AE98" s="14" t="s">
        <v>43</v>
      </c>
      <c r="AF98" s="14" t="s">
        <v>47</v>
      </c>
      <c r="AG98" s="19" t="s">
        <v>48</v>
      </c>
      <c r="AH98" s="14" t="s">
        <v>49</v>
      </c>
      <c r="AI98" s="20">
        <f>F98-AN98</f>
        <v>4</v>
      </c>
      <c r="AJ98" s="17">
        <v>3</v>
      </c>
      <c r="AK98" s="21">
        <f>IF(AI98=0,"-",AJ98/AI98)</f>
        <v>0.75</v>
      </c>
      <c r="AL98" s="17">
        <v>0</v>
      </c>
      <c r="AM98" s="22">
        <f>IF(AL98=0,0,AL98/AI98)</f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9">
        <v>0</v>
      </c>
    </row>
    <row r="99" spans="1:52" ht="15" customHeight="1" x14ac:dyDescent="0.25">
      <c r="A99" s="14">
        <v>45</v>
      </c>
      <c r="B99" s="15">
        <v>5726</v>
      </c>
      <c r="C99" s="15">
        <v>9</v>
      </c>
      <c r="D99" s="15">
        <v>155310004</v>
      </c>
      <c r="E99" s="15" t="s">
        <v>72</v>
      </c>
      <c r="F99" s="16">
        <f>IF(S99=0,AA99,Z99+SUM(G99:Q99)+AB99)</f>
        <v>5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 t="s">
        <v>0</v>
      </c>
      <c r="S99" s="17">
        <v>1</v>
      </c>
      <c r="T99" s="17">
        <v>1</v>
      </c>
      <c r="U99" s="17">
        <v>0</v>
      </c>
      <c r="V99" s="17">
        <v>28.8</v>
      </c>
      <c r="W99" s="17">
        <v>0</v>
      </c>
      <c r="X99" s="17">
        <v>0</v>
      </c>
      <c r="Y99" s="23">
        <f>V99/5.5</f>
        <v>5.2363636363636363</v>
      </c>
      <c r="Z99" s="16">
        <f>ROUND(Y99,0)</f>
        <v>5</v>
      </c>
      <c r="AA99" s="17">
        <v>5</v>
      </c>
      <c r="AB99" s="17">
        <v>0</v>
      </c>
      <c r="AC99" s="14" t="s">
        <v>42</v>
      </c>
      <c r="AD99" s="18">
        <v>44443</v>
      </c>
      <c r="AE99" s="14" t="s">
        <v>43</v>
      </c>
      <c r="AF99" s="14" t="s">
        <v>47</v>
      </c>
      <c r="AG99" s="19" t="s">
        <v>48</v>
      </c>
      <c r="AH99" s="14" t="s">
        <v>49</v>
      </c>
      <c r="AI99" s="20">
        <f>F99-AN99</f>
        <v>5</v>
      </c>
      <c r="AJ99" s="17">
        <v>2</v>
      </c>
      <c r="AK99" s="21">
        <f>IF(AI99=0,"-",AJ99/AI99)</f>
        <v>0.4</v>
      </c>
      <c r="AL99" s="17">
        <v>0</v>
      </c>
      <c r="AM99" s="22">
        <f>IF(AL99=0,0,AL99/AI99)</f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9">
        <v>0</v>
      </c>
    </row>
    <row r="100" spans="1:52" ht="15" customHeight="1" x14ac:dyDescent="0.25">
      <c r="A100" s="14">
        <v>12</v>
      </c>
      <c r="B100" s="15">
        <v>5727</v>
      </c>
      <c r="C100" s="15">
        <v>9</v>
      </c>
      <c r="D100" s="15">
        <v>155310005</v>
      </c>
      <c r="E100" s="15" t="s">
        <v>72</v>
      </c>
      <c r="F100" s="16">
        <f>IF(S100=0,AA100,Z100+SUM(G100:Q100)+AB100)</f>
        <v>5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 t="s">
        <v>0</v>
      </c>
      <c r="S100" s="17">
        <v>1</v>
      </c>
      <c r="T100" s="17">
        <v>1</v>
      </c>
      <c r="U100" s="17">
        <v>0</v>
      </c>
      <c r="V100" s="17">
        <v>26.3</v>
      </c>
      <c r="W100" s="17">
        <v>0</v>
      </c>
      <c r="X100" s="17">
        <v>0</v>
      </c>
      <c r="Y100" s="23">
        <f>V100/5.5</f>
        <v>4.7818181818181822</v>
      </c>
      <c r="Z100" s="16">
        <f>ROUND(Y100,0)</f>
        <v>5</v>
      </c>
      <c r="AA100" s="17">
        <v>5</v>
      </c>
      <c r="AB100" s="17">
        <v>0</v>
      </c>
      <c r="AC100" s="14" t="s">
        <v>42</v>
      </c>
      <c r="AD100" s="18">
        <v>44443</v>
      </c>
      <c r="AE100" s="14" t="s">
        <v>43</v>
      </c>
      <c r="AF100" s="14" t="s">
        <v>47</v>
      </c>
      <c r="AG100" s="19" t="s">
        <v>48</v>
      </c>
      <c r="AH100" s="14" t="s">
        <v>49</v>
      </c>
      <c r="AI100" s="20">
        <f>F100-AN100</f>
        <v>5</v>
      </c>
      <c r="AJ100" s="17">
        <v>4</v>
      </c>
      <c r="AK100" s="21">
        <f>IF(AI100=0,"-",AJ100/AI100)</f>
        <v>0.8</v>
      </c>
      <c r="AL100" s="17">
        <v>0</v>
      </c>
      <c r="AM100" s="22">
        <f>IF(AL100=0,0,AL100/AI100)</f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9">
        <v>0</v>
      </c>
    </row>
    <row r="101" spans="1:52" ht="15" customHeight="1" x14ac:dyDescent="0.25">
      <c r="A101" s="14">
        <v>24</v>
      </c>
      <c r="B101" s="15">
        <v>5728</v>
      </c>
      <c r="C101" s="15">
        <v>9</v>
      </c>
      <c r="D101" s="15">
        <v>155310008</v>
      </c>
      <c r="E101" s="15" t="s">
        <v>72</v>
      </c>
      <c r="F101" s="16">
        <f>IF(S101=0,AA101,Z101+SUM(G101:Q101)+AB101)</f>
        <v>8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 t="s">
        <v>0</v>
      </c>
      <c r="S101" s="17">
        <v>1</v>
      </c>
      <c r="T101" s="17">
        <v>1</v>
      </c>
      <c r="U101" s="17">
        <v>0</v>
      </c>
      <c r="V101" s="17">
        <v>45.3</v>
      </c>
      <c r="W101" s="17">
        <v>0</v>
      </c>
      <c r="X101" s="17">
        <v>0</v>
      </c>
      <c r="Y101" s="23">
        <f>V101/5.5</f>
        <v>8.2363636363636363</v>
      </c>
      <c r="Z101" s="16">
        <f>ROUND(Y101,0)</f>
        <v>8</v>
      </c>
      <c r="AA101" s="17">
        <v>8</v>
      </c>
      <c r="AB101" s="17">
        <v>0</v>
      </c>
      <c r="AC101" s="14" t="s">
        <v>42</v>
      </c>
      <c r="AD101" s="18">
        <v>44443</v>
      </c>
      <c r="AE101" s="14" t="s">
        <v>43</v>
      </c>
      <c r="AF101" s="14" t="s">
        <v>47</v>
      </c>
      <c r="AG101" s="19" t="s">
        <v>48</v>
      </c>
      <c r="AH101" s="14" t="s">
        <v>49</v>
      </c>
      <c r="AI101" s="20">
        <f>F101-AN101</f>
        <v>8</v>
      </c>
      <c r="AJ101" s="17">
        <v>9</v>
      </c>
      <c r="AK101" s="21">
        <f>IF(AI101=0,"-",AJ101/AI101)</f>
        <v>1.125</v>
      </c>
      <c r="AL101" s="17">
        <v>0</v>
      </c>
      <c r="AM101" s="22">
        <f>IF(AL101=0,0,AL101/AI101)</f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9">
        <v>0</v>
      </c>
    </row>
    <row r="102" spans="1:52" ht="15" customHeight="1" x14ac:dyDescent="0.25">
      <c r="A102" s="14">
        <v>64</v>
      </c>
      <c r="B102" s="15">
        <v>5729</v>
      </c>
      <c r="C102" s="15">
        <v>9</v>
      </c>
      <c r="D102" s="15">
        <v>155310059</v>
      </c>
      <c r="E102" s="15" t="s">
        <v>72</v>
      </c>
      <c r="F102" s="16">
        <f>IF(S102=0,AA102,Z102+SUM(G102:Q102)+AB102)</f>
        <v>1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 t="s">
        <v>0</v>
      </c>
      <c r="S102" s="17">
        <v>0</v>
      </c>
      <c r="T102" s="17">
        <v>1</v>
      </c>
      <c r="U102" s="17">
        <v>0</v>
      </c>
      <c r="V102" s="17">
        <v>0</v>
      </c>
      <c r="W102" s="17">
        <v>0</v>
      </c>
      <c r="X102" s="17">
        <v>0</v>
      </c>
      <c r="Y102" s="23">
        <f>V102/5.5</f>
        <v>0</v>
      </c>
      <c r="Z102" s="16">
        <f>ROUND(Y102,0)</f>
        <v>0</v>
      </c>
      <c r="AA102" s="17">
        <v>1</v>
      </c>
      <c r="AB102" s="17">
        <v>0</v>
      </c>
      <c r="AC102" s="14" t="s">
        <v>42</v>
      </c>
      <c r="AD102" s="18">
        <v>44443</v>
      </c>
      <c r="AE102" s="14" t="s">
        <v>43</v>
      </c>
      <c r="AF102" s="14" t="s">
        <v>47</v>
      </c>
      <c r="AG102" s="19" t="s">
        <v>48</v>
      </c>
      <c r="AH102" s="14" t="s">
        <v>49</v>
      </c>
      <c r="AI102" s="20">
        <f>F102-AN102</f>
        <v>1</v>
      </c>
      <c r="AJ102" s="17">
        <v>0</v>
      </c>
      <c r="AK102" s="21">
        <f>IF(AI102=0,"-",AJ102/AI102)</f>
        <v>0</v>
      </c>
      <c r="AL102" s="17">
        <v>0</v>
      </c>
      <c r="AM102" s="22">
        <f>IF(AL102=0,0,AL102/AI102)</f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9">
        <v>0</v>
      </c>
    </row>
    <row r="103" spans="1:52" ht="15" customHeight="1" x14ac:dyDescent="0.25">
      <c r="A103" s="14">
        <v>78</v>
      </c>
      <c r="B103" s="15">
        <v>5730</v>
      </c>
      <c r="C103" s="15">
        <v>9</v>
      </c>
      <c r="D103" s="15">
        <v>155310060</v>
      </c>
      <c r="E103" s="15" t="s">
        <v>72</v>
      </c>
      <c r="F103" s="16">
        <f>IF(S103=0,AA103,Z103+SUM(G103:Q103)+AB103)</f>
        <v>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 t="s">
        <v>0</v>
      </c>
      <c r="S103" s="17">
        <v>0</v>
      </c>
      <c r="T103" s="17">
        <v>1</v>
      </c>
      <c r="U103" s="17">
        <v>0</v>
      </c>
      <c r="V103" s="17">
        <v>0</v>
      </c>
      <c r="W103" s="17">
        <v>0</v>
      </c>
      <c r="X103" s="17">
        <v>0</v>
      </c>
      <c r="Y103" s="23">
        <f>V103/5.5</f>
        <v>0</v>
      </c>
      <c r="Z103" s="16">
        <f>ROUND(Y103,0)</f>
        <v>0</v>
      </c>
      <c r="AA103" s="17">
        <v>1</v>
      </c>
      <c r="AB103" s="17">
        <v>0</v>
      </c>
      <c r="AC103" s="14" t="s">
        <v>42</v>
      </c>
      <c r="AD103" s="18">
        <v>44443</v>
      </c>
      <c r="AE103" s="14" t="s">
        <v>43</v>
      </c>
      <c r="AF103" s="14" t="s">
        <v>47</v>
      </c>
      <c r="AG103" s="19" t="s">
        <v>48</v>
      </c>
      <c r="AH103" s="14" t="s">
        <v>49</v>
      </c>
      <c r="AI103" s="20">
        <f>F103-AN103</f>
        <v>1</v>
      </c>
      <c r="AJ103" s="17">
        <v>1</v>
      </c>
      <c r="AK103" s="21">
        <f>IF(AI103=0,"-",AJ103/AI103)</f>
        <v>1</v>
      </c>
      <c r="AL103" s="17">
        <v>0</v>
      </c>
      <c r="AM103" s="22">
        <f>IF(AL103=0,0,AL103/AI103)</f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9">
        <v>0</v>
      </c>
    </row>
    <row r="104" spans="1:52" ht="15" customHeight="1" x14ac:dyDescent="0.25">
      <c r="A104" s="14">
        <v>161</v>
      </c>
      <c r="B104" s="15">
        <v>5731</v>
      </c>
      <c r="C104" s="15">
        <v>9</v>
      </c>
      <c r="D104" s="15">
        <v>155310061</v>
      </c>
      <c r="E104" s="15" t="s">
        <v>72</v>
      </c>
      <c r="F104" s="16">
        <f>IF(S104=0,AA104,Z104+SUM(G104:Q104)+AB104)</f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 t="s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23">
        <f>V104/5.5</f>
        <v>0</v>
      </c>
      <c r="Z104" s="16">
        <f>ROUND(Y104,0)</f>
        <v>0</v>
      </c>
      <c r="AA104" s="17">
        <v>0</v>
      </c>
      <c r="AB104" s="17">
        <v>0</v>
      </c>
      <c r="AC104" s="14" t="s">
        <v>42</v>
      </c>
      <c r="AD104" s="18">
        <v>44443</v>
      </c>
      <c r="AE104" s="14" t="s">
        <v>43</v>
      </c>
      <c r="AF104" s="14" t="s">
        <v>47</v>
      </c>
      <c r="AG104" s="19" t="s">
        <v>48</v>
      </c>
      <c r="AH104" s="14" t="s">
        <v>49</v>
      </c>
      <c r="AI104" s="20">
        <f>F104-AN104</f>
        <v>0</v>
      </c>
      <c r="AJ104" s="17">
        <v>0</v>
      </c>
      <c r="AK104" s="21" t="str">
        <f>IF(AI104=0,"-",AJ104/AI104)</f>
        <v>-</v>
      </c>
      <c r="AL104" s="17">
        <v>0</v>
      </c>
      <c r="AM104" s="22">
        <f>IF(AL104=0,0,AL104/AI104)</f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9">
        <v>0</v>
      </c>
    </row>
    <row r="105" spans="1:52" ht="15" customHeight="1" x14ac:dyDescent="0.25">
      <c r="A105" s="14">
        <v>370</v>
      </c>
      <c r="B105" s="15">
        <v>5732</v>
      </c>
      <c r="C105" s="15">
        <v>9</v>
      </c>
      <c r="D105" s="15">
        <v>155310062</v>
      </c>
      <c r="E105" s="15" t="s">
        <v>72</v>
      </c>
      <c r="F105" s="16">
        <f>IF(S105=0,AA105,Z105+SUM(G105:Q105)+AB105)</f>
        <v>5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 t="s">
        <v>0</v>
      </c>
      <c r="S105" s="17">
        <v>1</v>
      </c>
      <c r="T105" s="17">
        <v>1</v>
      </c>
      <c r="U105" s="17">
        <v>0</v>
      </c>
      <c r="V105" s="17">
        <v>27.1</v>
      </c>
      <c r="W105" s="17">
        <v>0</v>
      </c>
      <c r="X105" s="17">
        <v>0</v>
      </c>
      <c r="Y105" s="23">
        <f>V105/5.5</f>
        <v>4.9272727272727277</v>
      </c>
      <c r="Z105" s="16">
        <f>ROUND(Y105,0)</f>
        <v>5</v>
      </c>
      <c r="AA105" s="17">
        <v>5</v>
      </c>
      <c r="AB105" s="17">
        <v>0</v>
      </c>
      <c r="AC105" s="14" t="s">
        <v>42</v>
      </c>
      <c r="AD105" s="18">
        <v>44443</v>
      </c>
      <c r="AE105" s="14" t="s">
        <v>43</v>
      </c>
      <c r="AF105" s="14" t="s">
        <v>47</v>
      </c>
      <c r="AG105" s="19" t="s">
        <v>48</v>
      </c>
      <c r="AH105" s="14" t="s">
        <v>49</v>
      </c>
      <c r="AI105" s="20">
        <f>F105-AN105</f>
        <v>5</v>
      </c>
      <c r="AJ105" s="17">
        <v>5</v>
      </c>
      <c r="AK105" s="21">
        <f>IF(AI105=0,"-",AJ105/AI105)</f>
        <v>1</v>
      </c>
      <c r="AL105" s="17">
        <v>0</v>
      </c>
      <c r="AM105" s="22">
        <f>IF(AL105=0,0,AL105/AI105)</f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9">
        <v>0</v>
      </c>
    </row>
    <row r="106" spans="1:52" ht="15" customHeight="1" x14ac:dyDescent="0.25">
      <c r="A106" s="14">
        <v>92</v>
      </c>
      <c r="B106" s="15">
        <v>6425</v>
      </c>
      <c r="C106" s="15">
        <v>9</v>
      </c>
      <c r="D106" s="15">
        <v>155310041</v>
      </c>
      <c r="E106" s="15" t="s">
        <v>91</v>
      </c>
      <c r="F106" s="16">
        <f>IF(S106=0,AA106,Z106+SUM(G106:Q106)+AB106)</f>
        <v>8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 t="s">
        <v>0</v>
      </c>
      <c r="S106" s="17">
        <v>1</v>
      </c>
      <c r="T106" s="17">
        <v>1</v>
      </c>
      <c r="U106" s="17">
        <v>0</v>
      </c>
      <c r="V106" s="17">
        <v>45.5</v>
      </c>
      <c r="W106" s="17">
        <v>0</v>
      </c>
      <c r="X106" s="17">
        <v>0</v>
      </c>
      <c r="Y106" s="23">
        <f>V106/5.5</f>
        <v>8.2727272727272734</v>
      </c>
      <c r="Z106" s="16">
        <f>ROUND(Y106,0)</f>
        <v>8</v>
      </c>
      <c r="AA106" s="17">
        <v>8</v>
      </c>
      <c r="AB106" s="17">
        <v>0</v>
      </c>
      <c r="AC106" s="14" t="s">
        <v>42</v>
      </c>
      <c r="AD106" s="18">
        <v>44443</v>
      </c>
      <c r="AE106" s="14" t="s">
        <v>43</v>
      </c>
      <c r="AF106" s="14" t="s">
        <v>47</v>
      </c>
      <c r="AG106" s="19" t="s">
        <v>48</v>
      </c>
      <c r="AH106" s="14" t="s">
        <v>49</v>
      </c>
      <c r="AI106" s="20">
        <f>F106-AN106</f>
        <v>8</v>
      </c>
      <c r="AJ106" s="17">
        <v>7</v>
      </c>
      <c r="AK106" s="21">
        <f>IF(AI106=0,"-",AJ106/AI106)</f>
        <v>0.875</v>
      </c>
      <c r="AL106" s="17">
        <v>0</v>
      </c>
      <c r="AM106" s="22">
        <f>IF(AL106=0,0,AL106/AI106)</f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9">
        <v>0</v>
      </c>
    </row>
    <row r="107" spans="1:52" ht="15" customHeight="1" x14ac:dyDescent="0.25">
      <c r="A107" s="14">
        <v>227</v>
      </c>
      <c r="B107" s="15">
        <v>6426</v>
      </c>
      <c r="C107" s="15">
        <v>9</v>
      </c>
      <c r="D107" s="15">
        <v>155311040</v>
      </c>
      <c r="E107" s="15" t="s">
        <v>91</v>
      </c>
      <c r="F107" s="16">
        <f>IF(S107=0,AA107,Z107+SUM(G107:Q107)+AB107)</f>
        <v>6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 t="s">
        <v>0</v>
      </c>
      <c r="S107" s="17">
        <v>1</v>
      </c>
      <c r="T107" s="17">
        <v>1</v>
      </c>
      <c r="U107" s="17">
        <v>0</v>
      </c>
      <c r="V107" s="17">
        <v>31.1</v>
      </c>
      <c r="W107" s="17">
        <v>0</v>
      </c>
      <c r="X107" s="17">
        <v>0</v>
      </c>
      <c r="Y107" s="23">
        <f>V107/5.5</f>
        <v>5.6545454545454552</v>
      </c>
      <c r="Z107" s="16">
        <f>ROUND(Y107,0)</f>
        <v>6</v>
      </c>
      <c r="AA107" s="17">
        <v>6</v>
      </c>
      <c r="AB107" s="17">
        <v>0</v>
      </c>
      <c r="AC107" s="14" t="s">
        <v>42</v>
      </c>
      <c r="AD107" s="18">
        <v>44443</v>
      </c>
      <c r="AE107" s="14" t="s">
        <v>43</v>
      </c>
      <c r="AF107" s="14" t="s">
        <v>47</v>
      </c>
      <c r="AG107" s="19" t="s">
        <v>48</v>
      </c>
      <c r="AH107" s="14" t="s">
        <v>49</v>
      </c>
      <c r="AI107" s="20">
        <f>F107-AN107</f>
        <v>6</v>
      </c>
      <c r="AJ107" s="17">
        <v>5</v>
      </c>
      <c r="AK107" s="21">
        <f>IF(AI107=0,"-",AJ107/AI107)</f>
        <v>0.83333333333333337</v>
      </c>
      <c r="AL107" s="17">
        <v>0</v>
      </c>
      <c r="AM107" s="22">
        <f>IF(AL107=0,0,AL107/AI107)</f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9">
        <v>0</v>
      </c>
    </row>
    <row r="108" spans="1:52" ht="15" customHeight="1" x14ac:dyDescent="0.25">
      <c r="A108" s="14">
        <v>69</v>
      </c>
      <c r="B108" s="15">
        <v>6427</v>
      </c>
      <c r="C108" s="15">
        <v>9</v>
      </c>
      <c r="D108" s="15">
        <v>155311041</v>
      </c>
      <c r="E108" s="15" t="s">
        <v>91</v>
      </c>
      <c r="F108" s="16">
        <f>IF(S108=0,AA108,Z108+SUM(G108:Q108)+AB108)</f>
        <v>7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 t="s">
        <v>0</v>
      </c>
      <c r="S108" s="17">
        <v>1</v>
      </c>
      <c r="T108" s="17">
        <v>1</v>
      </c>
      <c r="U108" s="17">
        <v>0</v>
      </c>
      <c r="V108" s="17">
        <v>38.1</v>
      </c>
      <c r="W108" s="17">
        <v>0</v>
      </c>
      <c r="X108" s="17">
        <v>0</v>
      </c>
      <c r="Y108" s="23">
        <f>V108/5.5</f>
        <v>6.9272727272727277</v>
      </c>
      <c r="Z108" s="16">
        <f>ROUND(Y108,0)</f>
        <v>7</v>
      </c>
      <c r="AA108" s="17">
        <v>7</v>
      </c>
      <c r="AB108" s="17">
        <v>0</v>
      </c>
      <c r="AC108" s="14" t="s">
        <v>42</v>
      </c>
      <c r="AD108" s="18">
        <v>44443</v>
      </c>
      <c r="AE108" s="14" t="s">
        <v>43</v>
      </c>
      <c r="AF108" s="14" t="s">
        <v>47</v>
      </c>
      <c r="AG108" s="19" t="s">
        <v>48</v>
      </c>
      <c r="AH108" s="14" t="s">
        <v>49</v>
      </c>
      <c r="AI108" s="20">
        <f>F108-AN108</f>
        <v>6</v>
      </c>
      <c r="AJ108" s="17">
        <v>5</v>
      </c>
      <c r="AK108" s="21">
        <f>IF(AI108=0,"-",AJ108/AI108)</f>
        <v>0.83333333333333337</v>
      </c>
      <c r="AL108" s="17">
        <v>0</v>
      </c>
      <c r="AM108" s="22">
        <f>IF(AL108=0,0,AL108/AI108)</f>
        <v>0</v>
      </c>
      <c r="AN108" s="17">
        <v>1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9">
        <v>0</v>
      </c>
    </row>
    <row r="109" spans="1:52" ht="15" customHeight="1" x14ac:dyDescent="0.25">
      <c r="A109" s="14">
        <v>312</v>
      </c>
      <c r="B109" s="15">
        <v>6496</v>
      </c>
      <c r="C109" s="15">
        <v>9</v>
      </c>
      <c r="D109" s="15">
        <v>154310052</v>
      </c>
      <c r="E109" s="15" t="s">
        <v>124</v>
      </c>
      <c r="F109" s="16">
        <f>IF(S109=0,AA109,Z109+SUM(G109:Q109)+AB109)</f>
        <v>14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 t="s">
        <v>0</v>
      </c>
      <c r="S109" s="17">
        <v>1</v>
      </c>
      <c r="T109" s="17">
        <v>1</v>
      </c>
      <c r="U109" s="17">
        <v>0</v>
      </c>
      <c r="V109" s="17">
        <v>76.099999999999994</v>
      </c>
      <c r="W109" s="17">
        <v>0</v>
      </c>
      <c r="X109" s="17">
        <v>0</v>
      </c>
      <c r="Y109" s="23">
        <f>V109/5.5</f>
        <v>13.836363636363636</v>
      </c>
      <c r="Z109" s="16">
        <f>ROUND(Y109,0)</f>
        <v>14</v>
      </c>
      <c r="AA109" s="17">
        <v>14</v>
      </c>
      <c r="AB109" s="17">
        <v>0</v>
      </c>
      <c r="AC109" s="14" t="s">
        <v>42</v>
      </c>
      <c r="AD109" s="18">
        <v>44443</v>
      </c>
      <c r="AE109" s="14" t="s">
        <v>43</v>
      </c>
      <c r="AF109" s="14" t="s">
        <v>47</v>
      </c>
      <c r="AG109" s="19" t="s">
        <v>48</v>
      </c>
      <c r="AH109" s="14" t="s">
        <v>49</v>
      </c>
      <c r="AI109" s="20">
        <f>F109-AN109</f>
        <v>14</v>
      </c>
      <c r="AJ109" s="17">
        <v>12</v>
      </c>
      <c r="AK109" s="21">
        <f>IF(AI109=0,"-",AJ109/AI109)</f>
        <v>0.8571428571428571</v>
      </c>
      <c r="AL109" s="17">
        <v>0</v>
      </c>
      <c r="AM109" s="22">
        <f>IF(AL109=0,0,AL109/AI109)</f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9">
        <v>0</v>
      </c>
    </row>
    <row r="110" spans="1:52" ht="15" customHeight="1" x14ac:dyDescent="0.25">
      <c r="A110" s="14">
        <v>309</v>
      </c>
      <c r="B110" s="15">
        <v>6497</v>
      </c>
      <c r="C110" s="15">
        <v>9</v>
      </c>
      <c r="D110" s="15">
        <v>154310053</v>
      </c>
      <c r="E110" s="15" t="s">
        <v>124</v>
      </c>
      <c r="F110" s="16">
        <f>IF(S110=0,AA110,Z110+SUM(G110:Q110)+AB110)</f>
        <v>7</v>
      </c>
      <c r="G110" s="17">
        <v>0</v>
      </c>
      <c r="H110" s="17">
        <v>0</v>
      </c>
      <c r="I110" s="17">
        <v>0</v>
      </c>
      <c r="J110" s="17">
        <v>0</v>
      </c>
      <c r="K110" s="17">
        <v>2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 t="s">
        <v>0</v>
      </c>
      <c r="S110" s="17">
        <v>1</v>
      </c>
      <c r="T110" s="17">
        <v>1</v>
      </c>
      <c r="U110" s="17">
        <v>0</v>
      </c>
      <c r="V110" s="17">
        <v>24.8</v>
      </c>
      <c r="W110" s="17">
        <v>0</v>
      </c>
      <c r="X110" s="17">
        <v>0</v>
      </c>
      <c r="Y110" s="23">
        <f>V110/5.5</f>
        <v>4.5090909090909088</v>
      </c>
      <c r="Z110" s="16">
        <f>ROUND(Y110,0)</f>
        <v>5</v>
      </c>
      <c r="AA110" s="17">
        <v>6</v>
      </c>
      <c r="AB110" s="17">
        <v>0</v>
      </c>
      <c r="AC110" s="14" t="s">
        <v>42</v>
      </c>
      <c r="AD110" s="18">
        <v>44443</v>
      </c>
      <c r="AE110" s="14" t="s">
        <v>43</v>
      </c>
      <c r="AF110" s="14" t="s">
        <v>47</v>
      </c>
      <c r="AG110" s="19" t="s">
        <v>48</v>
      </c>
      <c r="AH110" s="14" t="s">
        <v>49</v>
      </c>
      <c r="AI110" s="20">
        <f>F110-AN110</f>
        <v>7</v>
      </c>
      <c r="AJ110" s="17">
        <v>3</v>
      </c>
      <c r="AK110" s="21">
        <f>IF(AI110=0,"-",AJ110/AI110)</f>
        <v>0.42857142857142855</v>
      </c>
      <c r="AL110" s="17">
        <v>1</v>
      </c>
      <c r="AM110" s="22">
        <f>IF(AL110=0,0,AL110/AI110)</f>
        <v>0.14285714285714285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9">
        <v>0</v>
      </c>
    </row>
    <row r="111" spans="1:52" ht="15" customHeight="1" x14ac:dyDescent="0.25">
      <c r="A111" s="14">
        <v>38</v>
      </c>
      <c r="B111" s="15">
        <v>6669</v>
      </c>
      <c r="C111" s="15">
        <v>9</v>
      </c>
      <c r="D111" s="15">
        <v>153310007</v>
      </c>
      <c r="E111" s="15" t="s">
        <v>84</v>
      </c>
      <c r="F111" s="16">
        <f>IF(S111=0,AA111,Z111+SUM(G111:Q111)+AB111)</f>
        <v>45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 t="s">
        <v>0</v>
      </c>
      <c r="S111" s="17">
        <v>2</v>
      </c>
      <c r="T111" s="17">
        <v>1</v>
      </c>
      <c r="U111" s="17">
        <v>0</v>
      </c>
      <c r="V111" s="17">
        <v>246.8</v>
      </c>
      <c r="W111" s="17">
        <v>2</v>
      </c>
      <c r="X111" s="17">
        <v>7.6</v>
      </c>
      <c r="Y111" s="23">
        <f>V111/5.5</f>
        <v>44.872727272727275</v>
      </c>
      <c r="Z111" s="16">
        <f>ROUND(Y111,0)</f>
        <v>45</v>
      </c>
      <c r="AA111" s="17">
        <v>45</v>
      </c>
      <c r="AB111" s="17">
        <v>0</v>
      </c>
      <c r="AC111" s="14" t="s">
        <v>42</v>
      </c>
      <c r="AD111" s="18">
        <v>44443</v>
      </c>
      <c r="AE111" s="14" t="s">
        <v>43</v>
      </c>
      <c r="AF111" s="14" t="s">
        <v>47</v>
      </c>
      <c r="AG111" s="19" t="s">
        <v>48</v>
      </c>
      <c r="AH111" s="14" t="s">
        <v>49</v>
      </c>
      <c r="AI111" s="20">
        <f>F111-AN111</f>
        <v>43</v>
      </c>
      <c r="AJ111" s="17">
        <v>25</v>
      </c>
      <c r="AK111" s="21">
        <f>IF(AI111=0,"-",AJ111/AI111)</f>
        <v>0.58139534883720934</v>
      </c>
      <c r="AL111" s="17">
        <v>0</v>
      </c>
      <c r="AM111" s="22">
        <f>IF(AL111=0,0,AL111/AI111)</f>
        <v>0</v>
      </c>
      <c r="AN111" s="17">
        <v>2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9">
        <v>0</v>
      </c>
    </row>
    <row r="112" spans="1:52" ht="15" customHeight="1" x14ac:dyDescent="0.25">
      <c r="A112" s="14">
        <v>379</v>
      </c>
      <c r="B112" s="15">
        <v>6670</v>
      </c>
      <c r="C112" s="15">
        <v>9</v>
      </c>
      <c r="D112" s="15">
        <v>154310047</v>
      </c>
      <c r="E112" s="15" t="s">
        <v>84</v>
      </c>
      <c r="F112" s="16">
        <f>IF(S112=0,AA112,Z112+SUM(G112:Q112)+AB112)</f>
        <v>17</v>
      </c>
      <c r="G112" s="17">
        <v>0</v>
      </c>
      <c r="H112" s="17">
        <v>0</v>
      </c>
      <c r="I112" s="17">
        <v>0</v>
      </c>
      <c r="J112" s="17">
        <v>0</v>
      </c>
      <c r="K112" s="17">
        <v>2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 t="s">
        <v>0</v>
      </c>
      <c r="S112" s="17">
        <v>1</v>
      </c>
      <c r="T112" s="17">
        <v>1</v>
      </c>
      <c r="U112" s="17">
        <v>0</v>
      </c>
      <c r="V112" s="17">
        <v>79.8</v>
      </c>
      <c r="W112" s="17">
        <v>0</v>
      </c>
      <c r="X112" s="17">
        <v>0</v>
      </c>
      <c r="Y112" s="23">
        <f>V112/5.5</f>
        <v>14.509090909090908</v>
      </c>
      <c r="Z112" s="16">
        <f>ROUND(Y112,0)</f>
        <v>15</v>
      </c>
      <c r="AA112" s="17">
        <v>17</v>
      </c>
      <c r="AB112" s="17">
        <v>0</v>
      </c>
      <c r="AC112" s="14" t="s">
        <v>42</v>
      </c>
      <c r="AD112" s="18">
        <v>44443</v>
      </c>
      <c r="AE112" s="14" t="s">
        <v>43</v>
      </c>
      <c r="AF112" s="14" t="s">
        <v>47</v>
      </c>
      <c r="AG112" s="19" t="s">
        <v>48</v>
      </c>
      <c r="AH112" s="14" t="s">
        <v>49</v>
      </c>
      <c r="AI112" s="20">
        <f>F112-AN112</f>
        <v>17</v>
      </c>
      <c r="AJ112" s="17">
        <v>9</v>
      </c>
      <c r="AK112" s="21">
        <f>IF(AI112=0,"-",AJ112/AI112)</f>
        <v>0.52941176470588236</v>
      </c>
      <c r="AL112" s="17">
        <v>0</v>
      </c>
      <c r="AM112" s="22">
        <f>IF(AL112=0,0,AL112/AI112)</f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1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9">
        <v>0</v>
      </c>
    </row>
    <row r="113" spans="1:52" ht="15" customHeight="1" x14ac:dyDescent="0.25">
      <c r="A113" s="14">
        <v>34</v>
      </c>
      <c r="B113" s="15">
        <v>6671</v>
      </c>
      <c r="C113" s="15">
        <v>9</v>
      </c>
      <c r="D113" s="15">
        <v>154310048</v>
      </c>
      <c r="E113" s="15" t="s">
        <v>84</v>
      </c>
      <c r="F113" s="16">
        <f>IF(S113=0,AA113,Z113+SUM(G113:Q113)+AB113)</f>
        <v>14</v>
      </c>
      <c r="G113" s="17">
        <v>0</v>
      </c>
      <c r="H113" s="17">
        <v>0</v>
      </c>
      <c r="I113" s="17">
        <v>0</v>
      </c>
      <c r="J113" s="17">
        <v>0</v>
      </c>
      <c r="K113" s="17">
        <v>2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 t="s">
        <v>0</v>
      </c>
      <c r="S113" s="17">
        <v>1</v>
      </c>
      <c r="T113" s="17">
        <v>1</v>
      </c>
      <c r="U113" s="17">
        <v>0</v>
      </c>
      <c r="V113" s="17">
        <v>67.7</v>
      </c>
      <c r="W113" s="17">
        <v>0</v>
      </c>
      <c r="X113" s="17">
        <v>0</v>
      </c>
      <c r="Y113" s="23">
        <f>V113/5.5</f>
        <v>12.30909090909091</v>
      </c>
      <c r="Z113" s="16">
        <f>ROUND(Y113,0)</f>
        <v>12</v>
      </c>
      <c r="AA113" s="17">
        <v>15</v>
      </c>
      <c r="AB113" s="17">
        <v>0</v>
      </c>
      <c r="AC113" s="14" t="s">
        <v>42</v>
      </c>
      <c r="AD113" s="18">
        <v>44443</v>
      </c>
      <c r="AE113" s="14" t="s">
        <v>43</v>
      </c>
      <c r="AF113" s="14" t="s">
        <v>47</v>
      </c>
      <c r="AG113" s="19" t="s">
        <v>48</v>
      </c>
      <c r="AH113" s="14" t="s">
        <v>49</v>
      </c>
      <c r="AI113" s="20">
        <f>F113-AN113</f>
        <v>14</v>
      </c>
      <c r="AJ113" s="17">
        <v>5</v>
      </c>
      <c r="AK113" s="21">
        <f>IF(AI113=0,"-",AJ113/AI113)</f>
        <v>0.35714285714285715</v>
      </c>
      <c r="AL113" s="17">
        <v>0</v>
      </c>
      <c r="AM113" s="22">
        <f>IF(AL113=0,0,AL113/AI113)</f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9">
        <v>0</v>
      </c>
    </row>
    <row r="114" spans="1:52" ht="15" customHeight="1" x14ac:dyDescent="0.25">
      <c r="A114" s="14">
        <v>207</v>
      </c>
      <c r="B114" s="15">
        <v>6672</v>
      </c>
      <c r="C114" s="15">
        <v>9</v>
      </c>
      <c r="D114" s="15">
        <v>154310049</v>
      </c>
      <c r="E114" s="15" t="s">
        <v>84</v>
      </c>
      <c r="F114" s="16">
        <f>IF(S114=0,AA114,Z114+SUM(G114:Q114)+AB114)</f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 t="s">
        <v>0</v>
      </c>
      <c r="S114" s="17">
        <v>99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23">
        <f>V114/5.5</f>
        <v>0</v>
      </c>
      <c r="Z114" s="16">
        <f>ROUND(Y114,0)</f>
        <v>0</v>
      </c>
      <c r="AA114" s="17">
        <v>0</v>
      </c>
      <c r="AB114" s="17">
        <v>0</v>
      </c>
      <c r="AC114" s="14" t="s">
        <v>42</v>
      </c>
      <c r="AD114" s="18">
        <v>44443</v>
      </c>
      <c r="AE114" s="14" t="s">
        <v>43</v>
      </c>
      <c r="AF114" s="14" t="s">
        <v>47</v>
      </c>
      <c r="AG114" s="19" t="s">
        <v>48</v>
      </c>
      <c r="AH114" s="14" t="s">
        <v>49</v>
      </c>
      <c r="AI114" s="20">
        <f>F114-AN114</f>
        <v>0</v>
      </c>
      <c r="AJ114" s="17">
        <v>0</v>
      </c>
      <c r="AK114" s="21" t="str">
        <f>IF(AI114=0,"-",AJ114/AI114)</f>
        <v>-</v>
      </c>
      <c r="AL114" s="17">
        <v>0</v>
      </c>
      <c r="AM114" s="22">
        <f>IF(AL114=0,0,AL114/AI114)</f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9">
        <v>0</v>
      </c>
    </row>
    <row r="115" spans="1:52" ht="15" customHeight="1" x14ac:dyDescent="0.25">
      <c r="A115" s="14">
        <v>160</v>
      </c>
      <c r="B115" s="15">
        <v>6673</v>
      </c>
      <c r="C115" s="15">
        <v>9</v>
      </c>
      <c r="D115" s="15">
        <v>154310050</v>
      </c>
      <c r="E115" s="15" t="s">
        <v>84</v>
      </c>
      <c r="F115" s="16">
        <f>IF(S115=0,AA115,Z115+SUM(G115:Q115)+AB115)</f>
        <v>13</v>
      </c>
      <c r="G115" s="17">
        <v>0</v>
      </c>
      <c r="H115" s="17">
        <v>0</v>
      </c>
      <c r="I115" s="17">
        <v>0</v>
      </c>
      <c r="J115" s="17">
        <v>0</v>
      </c>
      <c r="K115" s="17">
        <v>2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0</v>
      </c>
      <c r="S115" s="17">
        <v>2</v>
      </c>
      <c r="T115" s="17">
        <v>1</v>
      </c>
      <c r="U115" s="17">
        <v>0</v>
      </c>
      <c r="V115" s="17">
        <v>62.1</v>
      </c>
      <c r="W115" s="17">
        <v>2</v>
      </c>
      <c r="X115" s="17">
        <v>7.6</v>
      </c>
      <c r="Y115" s="23">
        <f>V115/5.5</f>
        <v>11.290909090909091</v>
      </c>
      <c r="Z115" s="16">
        <f>ROUND(Y115,0)</f>
        <v>11</v>
      </c>
      <c r="AA115" s="17">
        <v>13</v>
      </c>
      <c r="AB115" s="17">
        <v>0</v>
      </c>
      <c r="AC115" s="14" t="s">
        <v>42</v>
      </c>
      <c r="AD115" s="18">
        <v>44443</v>
      </c>
      <c r="AE115" s="14" t="s">
        <v>43</v>
      </c>
      <c r="AF115" s="14" t="s">
        <v>47</v>
      </c>
      <c r="AG115" s="19" t="s">
        <v>48</v>
      </c>
      <c r="AH115" s="14" t="s">
        <v>49</v>
      </c>
      <c r="AI115" s="20">
        <f>F115-AN115</f>
        <v>13</v>
      </c>
      <c r="AJ115" s="17">
        <v>9</v>
      </c>
      <c r="AK115" s="21">
        <f>IF(AI115=0,"-",AJ115/AI115)</f>
        <v>0.69230769230769229</v>
      </c>
      <c r="AL115" s="17">
        <v>1</v>
      </c>
      <c r="AM115" s="22">
        <f>IF(AL115=0,0,AL115/AI115)</f>
        <v>7.6923076923076927E-2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2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9">
        <v>0</v>
      </c>
    </row>
    <row r="116" spans="1:52" ht="15" customHeight="1" x14ac:dyDescent="0.25">
      <c r="A116" s="14">
        <v>182</v>
      </c>
      <c r="B116" s="15">
        <v>6674</v>
      </c>
      <c r="C116" s="15">
        <v>9</v>
      </c>
      <c r="D116" s="15">
        <v>154310051</v>
      </c>
      <c r="E116" s="15" t="s">
        <v>84</v>
      </c>
      <c r="F116" s="16">
        <f>IF(S116=0,AA116,Z116+SUM(G116:Q116)+AB116)</f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 t="s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3">
        <f>V116/5.5</f>
        <v>0</v>
      </c>
      <c r="Z116" s="16">
        <f>ROUND(Y116,0)</f>
        <v>0</v>
      </c>
      <c r="AA116" s="17">
        <v>0</v>
      </c>
      <c r="AB116" s="17">
        <v>0</v>
      </c>
      <c r="AC116" s="14" t="s">
        <v>42</v>
      </c>
      <c r="AD116" s="18">
        <v>44443</v>
      </c>
      <c r="AE116" s="14" t="s">
        <v>43</v>
      </c>
      <c r="AF116" s="14" t="s">
        <v>47</v>
      </c>
      <c r="AG116" s="19" t="s">
        <v>48</v>
      </c>
      <c r="AH116" s="14" t="s">
        <v>49</v>
      </c>
      <c r="AI116" s="20">
        <f>F116-AN116</f>
        <v>0</v>
      </c>
      <c r="AJ116" s="17">
        <v>2</v>
      </c>
      <c r="AK116" s="21" t="str">
        <f>IF(AI116=0,"-",AJ116/AI116)</f>
        <v>-</v>
      </c>
      <c r="AL116" s="17">
        <v>2</v>
      </c>
      <c r="AM116" s="22" t="e">
        <f>IF(AL116=0,0,AL116/AI116)</f>
        <v>#DIV/0!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9">
        <v>0</v>
      </c>
    </row>
    <row r="117" spans="1:52" ht="15" customHeight="1" x14ac:dyDescent="0.25">
      <c r="A117" s="14">
        <v>322</v>
      </c>
      <c r="B117" s="15">
        <v>6770</v>
      </c>
      <c r="C117" s="15">
        <v>9</v>
      </c>
      <c r="D117" s="15">
        <v>155310039</v>
      </c>
      <c r="E117" s="15" t="s">
        <v>127</v>
      </c>
      <c r="F117" s="16">
        <f>IF(S117=0,AA117,Z117+SUM(G117:Q117)+AB117)</f>
        <v>9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1</v>
      </c>
      <c r="N117" s="17">
        <v>0</v>
      </c>
      <c r="O117" s="17">
        <v>0</v>
      </c>
      <c r="P117" s="17">
        <v>0</v>
      </c>
      <c r="Q117" s="17">
        <v>0</v>
      </c>
      <c r="R117" s="17" t="s">
        <v>0</v>
      </c>
      <c r="S117" s="17">
        <v>1</v>
      </c>
      <c r="T117" s="17">
        <v>1</v>
      </c>
      <c r="U117" s="17">
        <v>0</v>
      </c>
      <c r="V117" s="17">
        <v>45.4</v>
      </c>
      <c r="W117" s="17">
        <v>0</v>
      </c>
      <c r="X117" s="17">
        <v>0</v>
      </c>
      <c r="Y117" s="23">
        <f>V117/5.5</f>
        <v>8.254545454545454</v>
      </c>
      <c r="Z117" s="16">
        <f>ROUND(Y117,0)</f>
        <v>8</v>
      </c>
      <c r="AA117" s="17">
        <v>9</v>
      </c>
      <c r="AB117" s="17">
        <v>0</v>
      </c>
      <c r="AC117" s="14" t="s">
        <v>42</v>
      </c>
      <c r="AD117" s="18">
        <v>44443</v>
      </c>
      <c r="AE117" s="14" t="s">
        <v>43</v>
      </c>
      <c r="AF117" s="14" t="s">
        <v>47</v>
      </c>
      <c r="AG117" s="19" t="s">
        <v>48</v>
      </c>
      <c r="AH117" s="14" t="s">
        <v>49</v>
      </c>
      <c r="AI117" s="20">
        <f>F117-AN117</f>
        <v>9</v>
      </c>
      <c r="AJ117" s="17">
        <v>10</v>
      </c>
      <c r="AK117" s="21">
        <f>IF(AI117=0,"-",AJ117/AI117)</f>
        <v>1.1111111111111112</v>
      </c>
      <c r="AL117" s="17">
        <v>0</v>
      </c>
      <c r="AM117" s="22">
        <f>IF(AL117=0,0,AL117/AI117)</f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9">
        <v>0</v>
      </c>
    </row>
    <row r="118" spans="1:52" ht="15" customHeight="1" x14ac:dyDescent="0.25">
      <c r="A118" s="14">
        <v>316</v>
      </c>
      <c r="B118" s="15">
        <v>6771</v>
      </c>
      <c r="C118" s="15">
        <v>9</v>
      </c>
      <c r="D118" s="15">
        <v>155310040</v>
      </c>
      <c r="E118" s="15" t="s">
        <v>127</v>
      </c>
      <c r="F118" s="16">
        <f>IF(S118=0,AA118,Z118+SUM(G118:Q118)+AB118)</f>
        <v>7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 t="s">
        <v>0</v>
      </c>
      <c r="S118" s="17">
        <v>1</v>
      </c>
      <c r="T118" s="17">
        <v>1</v>
      </c>
      <c r="U118" s="17">
        <v>0</v>
      </c>
      <c r="V118" s="17">
        <v>39.6</v>
      </c>
      <c r="W118" s="17">
        <v>0</v>
      </c>
      <c r="X118" s="17">
        <v>0</v>
      </c>
      <c r="Y118" s="23">
        <f>V118/5.5</f>
        <v>7.2</v>
      </c>
      <c r="Z118" s="16">
        <f>ROUND(Y118,0)</f>
        <v>7</v>
      </c>
      <c r="AA118" s="17">
        <v>7</v>
      </c>
      <c r="AB118" s="17">
        <v>0</v>
      </c>
      <c r="AC118" s="14" t="s">
        <v>42</v>
      </c>
      <c r="AD118" s="18">
        <v>44443</v>
      </c>
      <c r="AE118" s="14" t="s">
        <v>43</v>
      </c>
      <c r="AF118" s="14" t="s">
        <v>47</v>
      </c>
      <c r="AG118" s="19" t="s">
        <v>48</v>
      </c>
      <c r="AH118" s="14" t="s">
        <v>49</v>
      </c>
      <c r="AI118" s="20">
        <f>F118-AN118</f>
        <v>6</v>
      </c>
      <c r="AJ118" s="17">
        <v>7</v>
      </c>
      <c r="AK118" s="21">
        <f>IF(AI118=0,"-",AJ118/AI118)</f>
        <v>1.1666666666666667</v>
      </c>
      <c r="AL118" s="17">
        <v>0</v>
      </c>
      <c r="AM118" s="22">
        <f>IF(AL118=0,0,AL118/AI118)</f>
        <v>0</v>
      </c>
      <c r="AN118" s="17">
        <v>1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9">
        <v>0</v>
      </c>
    </row>
    <row r="119" spans="1:52" ht="15" customHeight="1" x14ac:dyDescent="0.25">
      <c r="A119" s="14">
        <v>294</v>
      </c>
      <c r="B119" s="15">
        <v>6772</v>
      </c>
      <c r="C119" s="15">
        <v>9</v>
      </c>
      <c r="D119" s="15">
        <v>154310046</v>
      </c>
      <c r="E119" s="15" t="s">
        <v>119</v>
      </c>
      <c r="F119" s="16">
        <f>IF(S119=0,AA119,Z119+SUM(G119:Q119)+AB119)</f>
        <v>13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 t="s">
        <v>0</v>
      </c>
      <c r="S119" s="17">
        <v>1</v>
      </c>
      <c r="T119" s="17">
        <v>1</v>
      </c>
      <c r="U119" s="17">
        <v>0</v>
      </c>
      <c r="V119" s="17">
        <v>73.5</v>
      </c>
      <c r="W119" s="17">
        <v>0</v>
      </c>
      <c r="X119" s="17">
        <v>0</v>
      </c>
      <c r="Y119" s="23">
        <f>V119/5.5</f>
        <v>13.363636363636363</v>
      </c>
      <c r="Z119" s="16">
        <f>ROUND(Y119,0)</f>
        <v>13</v>
      </c>
      <c r="AA119" s="17">
        <v>14</v>
      </c>
      <c r="AB119" s="17">
        <v>0</v>
      </c>
      <c r="AC119" s="14" t="s">
        <v>42</v>
      </c>
      <c r="AD119" s="18">
        <v>44443</v>
      </c>
      <c r="AE119" s="14" t="s">
        <v>43</v>
      </c>
      <c r="AF119" s="14" t="s">
        <v>47</v>
      </c>
      <c r="AG119" s="19" t="s">
        <v>48</v>
      </c>
      <c r="AH119" s="14" t="s">
        <v>49</v>
      </c>
      <c r="AI119" s="20">
        <f>F119-AN119</f>
        <v>13</v>
      </c>
      <c r="AJ119" s="17">
        <v>11</v>
      </c>
      <c r="AK119" s="21">
        <f>IF(AI119=0,"-",AJ119/AI119)</f>
        <v>0.84615384615384615</v>
      </c>
      <c r="AL119" s="17">
        <v>0</v>
      </c>
      <c r="AM119" s="22">
        <f>IF(AL119=0,0,AL119/AI119)</f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9">
        <v>0</v>
      </c>
    </row>
    <row r="120" spans="1:52" ht="15" customHeight="1" x14ac:dyDescent="0.25">
      <c r="A120" s="14">
        <v>231</v>
      </c>
      <c r="B120" s="15">
        <v>6784</v>
      </c>
      <c r="C120" s="15">
        <v>9</v>
      </c>
      <c r="D120" s="15">
        <v>155311039</v>
      </c>
      <c r="E120" s="15" t="s">
        <v>111</v>
      </c>
      <c r="F120" s="16">
        <f>IF(S120=0,AA120,Z120+SUM(G120:Q120)+AB120)</f>
        <v>9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 t="s">
        <v>0</v>
      </c>
      <c r="S120" s="17">
        <v>1</v>
      </c>
      <c r="T120" s="17">
        <v>1</v>
      </c>
      <c r="U120" s="17">
        <v>0</v>
      </c>
      <c r="V120" s="17">
        <v>50.3</v>
      </c>
      <c r="W120" s="17">
        <v>0</v>
      </c>
      <c r="X120" s="17">
        <v>0</v>
      </c>
      <c r="Y120" s="23">
        <f>V120/5.5</f>
        <v>9.1454545454545446</v>
      </c>
      <c r="Z120" s="16">
        <f>ROUND(Y120,0)</f>
        <v>9</v>
      </c>
      <c r="AA120" s="17">
        <v>10</v>
      </c>
      <c r="AB120" s="17">
        <v>0</v>
      </c>
      <c r="AC120" s="14" t="s">
        <v>42</v>
      </c>
      <c r="AD120" s="18">
        <v>44443</v>
      </c>
      <c r="AE120" s="14" t="s">
        <v>43</v>
      </c>
      <c r="AF120" s="14" t="s">
        <v>47</v>
      </c>
      <c r="AG120" s="19" t="s">
        <v>48</v>
      </c>
      <c r="AH120" s="14" t="s">
        <v>49</v>
      </c>
      <c r="AI120" s="20">
        <f>F120-AN120</f>
        <v>9</v>
      </c>
      <c r="AJ120" s="17">
        <v>6</v>
      </c>
      <c r="AK120" s="21">
        <f>IF(AI120=0,"-",AJ120/AI120)</f>
        <v>0.66666666666666663</v>
      </c>
      <c r="AL120" s="17">
        <v>0</v>
      </c>
      <c r="AM120" s="22">
        <f>IF(AL120=0,0,AL120/AI120)</f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9">
        <v>0</v>
      </c>
    </row>
    <row r="121" spans="1:52" ht="15" customHeight="1" x14ac:dyDescent="0.25">
      <c r="A121" s="14">
        <v>26</v>
      </c>
      <c r="B121" s="15">
        <v>7052</v>
      </c>
      <c r="C121" s="15">
        <v>9</v>
      </c>
      <c r="D121" s="15">
        <v>152308075</v>
      </c>
      <c r="E121" s="15" t="s">
        <v>66</v>
      </c>
      <c r="F121" s="16">
        <f>IF(S121=0,AA121,Z121+SUM(G121:Q121)+AB121)</f>
        <v>39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 t="s">
        <v>0</v>
      </c>
      <c r="S121" s="17">
        <v>2</v>
      </c>
      <c r="T121" s="17">
        <v>1</v>
      </c>
      <c r="U121" s="17">
        <v>0</v>
      </c>
      <c r="V121" s="17">
        <v>213.7</v>
      </c>
      <c r="W121" s="17">
        <v>2</v>
      </c>
      <c r="X121" s="17">
        <v>7.9</v>
      </c>
      <c r="Y121" s="23">
        <f>V121/5.5</f>
        <v>38.854545454545452</v>
      </c>
      <c r="Z121" s="16">
        <f>ROUND(Y121,0)</f>
        <v>39</v>
      </c>
      <c r="AA121" s="17">
        <v>39</v>
      </c>
      <c r="AB121" s="17">
        <v>0</v>
      </c>
      <c r="AC121" s="14" t="s">
        <v>42</v>
      </c>
      <c r="AD121" s="18">
        <v>44443</v>
      </c>
      <c r="AE121" s="14" t="s">
        <v>43</v>
      </c>
      <c r="AF121" s="14" t="s">
        <v>47</v>
      </c>
      <c r="AG121" s="19" t="s">
        <v>48</v>
      </c>
      <c r="AH121" s="14" t="s">
        <v>49</v>
      </c>
      <c r="AI121" s="20">
        <f>F121-AN121</f>
        <v>37</v>
      </c>
      <c r="AJ121" s="17">
        <v>19</v>
      </c>
      <c r="AK121" s="21">
        <f>IF(AI121=0,"-",AJ121/AI121)</f>
        <v>0.51351351351351349</v>
      </c>
      <c r="AL121" s="17">
        <v>0</v>
      </c>
      <c r="AM121" s="22">
        <f>IF(AL121=0,0,AL121/AI121)</f>
        <v>0</v>
      </c>
      <c r="AN121" s="17">
        <v>2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9">
        <v>0</v>
      </c>
    </row>
    <row r="122" spans="1:52" ht="15" customHeight="1" x14ac:dyDescent="0.25">
      <c r="A122" s="14">
        <v>5</v>
      </c>
      <c r="B122" s="15">
        <v>7053</v>
      </c>
      <c r="C122" s="15">
        <v>9</v>
      </c>
      <c r="D122" s="15">
        <v>153309025</v>
      </c>
      <c r="E122" s="15" t="s">
        <v>66</v>
      </c>
      <c r="F122" s="16">
        <f>IF(S122=0,AA122,Z122+SUM(G122:Q122)+AB122)</f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0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3">
        <f>V122/5.5</f>
        <v>0</v>
      </c>
      <c r="Z122" s="16">
        <f>ROUND(Y122,0)</f>
        <v>0</v>
      </c>
      <c r="AA122" s="17">
        <v>0</v>
      </c>
      <c r="AB122" s="17">
        <v>0</v>
      </c>
      <c r="AC122" s="14" t="s">
        <v>42</v>
      </c>
      <c r="AD122" s="18">
        <v>44443</v>
      </c>
      <c r="AE122" s="14" t="s">
        <v>43</v>
      </c>
      <c r="AF122" s="14" t="s">
        <v>47</v>
      </c>
      <c r="AG122" s="19" t="s">
        <v>48</v>
      </c>
      <c r="AH122" s="14" t="s">
        <v>49</v>
      </c>
      <c r="AI122" s="20">
        <f>F122-AN122</f>
        <v>0</v>
      </c>
      <c r="AJ122" s="17">
        <v>0</v>
      </c>
      <c r="AK122" s="21" t="str">
        <f>IF(AI122=0,"-",AJ122/AI122)</f>
        <v>-</v>
      </c>
      <c r="AL122" s="17">
        <v>0</v>
      </c>
      <c r="AM122" s="22">
        <f>IF(AL122=0,0,AL122/AI122)</f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9">
        <v>0</v>
      </c>
    </row>
    <row r="123" spans="1:52" ht="15" customHeight="1" x14ac:dyDescent="0.25">
      <c r="A123" s="14">
        <v>66</v>
      </c>
      <c r="B123" s="15">
        <v>7054</v>
      </c>
      <c r="C123" s="15">
        <v>9</v>
      </c>
      <c r="D123" s="15">
        <v>153309026</v>
      </c>
      <c r="E123" s="15" t="s">
        <v>66</v>
      </c>
      <c r="F123" s="16">
        <f>IF(S123=0,AA123,Z123+SUM(G123:Q123)+AB123)</f>
        <v>57</v>
      </c>
      <c r="G123" s="17">
        <v>0</v>
      </c>
      <c r="H123" s="17">
        <v>0</v>
      </c>
      <c r="I123" s="17">
        <v>0</v>
      </c>
      <c r="J123" s="17">
        <v>0</v>
      </c>
      <c r="K123" s="17">
        <v>2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0</v>
      </c>
      <c r="S123" s="17">
        <v>2</v>
      </c>
      <c r="T123" s="17">
        <v>1</v>
      </c>
      <c r="U123" s="17">
        <v>0</v>
      </c>
      <c r="V123" s="17">
        <v>300.2</v>
      </c>
      <c r="W123" s="17">
        <v>2</v>
      </c>
      <c r="X123" s="17">
        <v>8</v>
      </c>
      <c r="Y123" s="23">
        <f>V123/5.5</f>
        <v>54.581818181818178</v>
      </c>
      <c r="Z123" s="16">
        <f>ROUND(Y123,0)</f>
        <v>55</v>
      </c>
      <c r="AA123" s="17">
        <v>59</v>
      </c>
      <c r="AB123" s="17">
        <v>0</v>
      </c>
      <c r="AC123" s="14" t="s">
        <v>42</v>
      </c>
      <c r="AD123" s="18">
        <v>44443</v>
      </c>
      <c r="AE123" s="14" t="s">
        <v>43</v>
      </c>
      <c r="AF123" s="14" t="s">
        <v>47</v>
      </c>
      <c r="AG123" s="19" t="s">
        <v>48</v>
      </c>
      <c r="AH123" s="14" t="s">
        <v>49</v>
      </c>
      <c r="AI123" s="20">
        <f>F123-AN123</f>
        <v>55</v>
      </c>
      <c r="AJ123" s="17">
        <v>32</v>
      </c>
      <c r="AK123" s="21">
        <f>IF(AI123=0,"-",AJ123/AI123)</f>
        <v>0.58181818181818179</v>
      </c>
      <c r="AL123" s="17">
        <v>0</v>
      </c>
      <c r="AM123" s="22">
        <f>IF(AL123=0,0,AL123/AI123)</f>
        <v>0</v>
      </c>
      <c r="AN123" s="17">
        <v>2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9">
        <v>0</v>
      </c>
    </row>
    <row r="124" spans="1:52" ht="15" customHeight="1" x14ac:dyDescent="0.25">
      <c r="A124" s="14">
        <v>174</v>
      </c>
      <c r="B124" s="15">
        <v>7055</v>
      </c>
      <c r="C124" s="15">
        <v>9</v>
      </c>
      <c r="D124" s="15">
        <v>153309027</v>
      </c>
      <c r="E124" s="15" t="s">
        <v>66</v>
      </c>
      <c r="F124" s="16">
        <f>IF(S124=0,AA124,Z124+SUM(G124:Q124)+AB124)</f>
        <v>71</v>
      </c>
      <c r="G124" s="17">
        <v>0</v>
      </c>
      <c r="H124" s="17">
        <v>0</v>
      </c>
      <c r="I124" s="17">
        <v>0</v>
      </c>
      <c r="J124" s="17">
        <v>0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 t="s">
        <v>0</v>
      </c>
      <c r="S124" s="17">
        <v>2</v>
      </c>
      <c r="T124" s="17">
        <v>1</v>
      </c>
      <c r="U124" s="17">
        <v>0</v>
      </c>
      <c r="V124" s="17">
        <v>385.6</v>
      </c>
      <c r="W124" s="17">
        <v>2</v>
      </c>
      <c r="X124" s="17">
        <v>7.8</v>
      </c>
      <c r="Y124" s="23">
        <f>V124/5.5</f>
        <v>70.109090909090909</v>
      </c>
      <c r="Z124" s="16">
        <f>ROUND(Y124,0)</f>
        <v>70</v>
      </c>
      <c r="AA124" s="17">
        <v>74</v>
      </c>
      <c r="AB124" s="17">
        <v>0</v>
      </c>
      <c r="AC124" s="14" t="s">
        <v>42</v>
      </c>
      <c r="AD124" s="18">
        <v>44443</v>
      </c>
      <c r="AE124" s="14" t="s">
        <v>43</v>
      </c>
      <c r="AF124" s="14" t="s">
        <v>47</v>
      </c>
      <c r="AG124" s="19" t="s">
        <v>48</v>
      </c>
      <c r="AH124" s="14" t="s">
        <v>49</v>
      </c>
      <c r="AI124" s="20">
        <f>F124-AN124</f>
        <v>70</v>
      </c>
      <c r="AJ124" s="17">
        <v>36</v>
      </c>
      <c r="AK124" s="21">
        <f>IF(AI124=0,"-",AJ124/AI124)</f>
        <v>0.51428571428571423</v>
      </c>
      <c r="AL124" s="17">
        <v>0</v>
      </c>
      <c r="AM124" s="22">
        <f>IF(AL124=0,0,AL124/AI124)</f>
        <v>0</v>
      </c>
      <c r="AN124" s="17">
        <v>1</v>
      </c>
      <c r="AO124" s="17">
        <v>0</v>
      </c>
      <c r="AP124" s="17">
        <v>0</v>
      </c>
      <c r="AQ124" s="17">
        <v>0</v>
      </c>
      <c r="AR124" s="17">
        <v>0</v>
      </c>
      <c r="AS124" s="17">
        <v>1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9">
        <v>0</v>
      </c>
    </row>
    <row r="125" spans="1:52" ht="15" customHeight="1" x14ac:dyDescent="0.25">
      <c r="A125" s="14">
        <v>195</v>
      </c>
      <c r="B125" s="15">
        <v>7056</v>
      </c>
      <c r="C125" s="15">
        <v>9</v>
      </c>
      <c r="D125" s="15">
        <v>153309029</v>
      </c>
      <c r="E125" s="15" t="s">
        <v>66</v>
      </c>
      <c r="F125" s="16">
        <f>IF(S125=0,AA125,Z125+SUM(G125:Q125)+AB125)</f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 t="s">
        <v>0</v>
      </c>
      <c r="S125" s="17">
        <v>99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23">
        <f>V125/5.5</f>
        <v>0</v>
      </c>
      <c r="Z125" s="16">
        <f>ROUND(Y125,0)</f>
        <v>0</v>
      </c>
      <c r="AA125" s="17">
        <v>0</v>
      </c>
      <c r="AB125" s="17">
        <v>0</v>
      </c>
      <c r="AC125" s="14" t="s">
        <v>42</v>
      </c>
      <c r="AD125" s="18">
        <v>44443</v>
      </c>
      <c r="AE125" s="14" t="s">
        <v>43</v>
      </c>
      <c r="AF125" s="14" t="s">
        <v>47</v>
      </c>
      <c r="AG125" s="19" t="s">
        <v>48</v>
      </c>
      <c r="AH125" s="14" t="s">
        <v>49</v>
      </c>
      <c r="AI125" s="20">
        <f>F125-AN125</f>
        <v>0</v>
      </c>
      <c r="AJ125" s="17">
        <v>0</v>
      </c>
      <c r="AK125" s="21" t="str">
        <f>IF(AI125=0,"-",AJ125/AI125)</f>
        <v>-</v>
      </c>
      <c r="AL125" s="17">
        <v>0</v>
      </c>
      <c r="AM125" s="22">
        <f>IF(AL125=0,0,AL125/AI125)</f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9">
        <v>0</v>
      </c>
    </row>
    <row r="126" spans="1:52" ht="15" customHeight="1" x14ac:dyDescent="0.25">
      <c r="A126" s="14">
        <v>88</v>
      </c>
      <c r="B126" s="15">
        <v>7070</v>
      </c>
      <c r="C126" s="15">
        <v>9</v>
      </c>
      <c r="D126" s="15">
        <v>152309026</v>
      </c>
      <c r="E126" s="15" t="s">
        <v>94</v>
      </c>
      <c r="F126" s="16">
        <f>IF(S126=0,AA126,Z126+SUM(G126:Q126)+AB126)</f>
        <v>18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 t="s">
        <v>0</v>
      </c>
      <c r="S126" s="17">
        <v>2</v>
      </c>
      <c r="T126" s="17">
        <v>1</v>
      </c>
      <c r="U126" s="17">
        <v>0</v>
      </c>
      <c r="V126" s="17">
        <v>96.9</v>
      </c>
      <c r="W126" s="17">
        <v>2</v>
      </c>
      <c r="X126" s="17">
        <v>7.5</v>
      </c>
      <c r="Y126" s="23">
        <f>V126/5.5</f>
        <v>17.618181818181821</v>
      </c>
      <c r="Z126" s="16">
        <f>ROUND(Y126,0)</f>
        <v>18</v>
      </c>
      <c r="AA126" s="17">
        <v>18</v>
      </c>
      <c r="AB126" s="17">
        <v>0</v>
      </c>
      <c r="AC126" s="14" t="s">
        <v>42</v>
      </c>
      <c r="AD126" s="18">
        <v>44443</v>
      </c>
      <c r="AE126" s="14" t="s">
        <v>43</v>
      </c>
      <c r="AF126" s="14" t="s">
        <v>47</v>
      </c>
      <c r="AG126" s="19" t="s">
        <v>48</v>
      </c>
      <c r="AH126" s="14" t="s">
        <v>49</v>
      </c>
      <c r="AI126" s="20">
        <f>F126-AN126</f>
        <v>18</v>
      </c>
      <c r="AJ126" s="17">
        <v>17</v>
      </c>
      <c r="AK126" s="21">
        <f>IF(AI126=0,"-",AJ126/AI126)</f>
        <v>0.94444444444444442</v>
      </c>
      <c r="AL126" s="17">
        <v>1</v>
      </c>
      <c r="AM126" s="22">
        <f>IF(AL126=0,0,AL126/AI126)</f>
        <v>5.5555555555555552E-2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9">
        <v>0</v>
      </c>
    </row>
    <row r="127" spans="1:52" ht="15" customHeight="1" x14ac:dyDescent="0.25">
      <c r="A127" s="14">
        <v>85</v>
      </c>
      <c r="B127" s="15">
        <v>7071</v>
      </c>
      <c r="C127" s="15">
        <v>9</v>
      </c>
      <c r="D127" s="15">
        <v>152309027</v>
      </c>
      <c r="E127" s="15" t="s">
        <v>94</v>
      </c>
      <c r="F127" s="16">
        <f>IF(S127=0,AA127,Z127+SUM(G127:Q127)+AB127)</f>
        <v>17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 t="s">
        <v>0</v>
      </c>
      <c r="S127" s="17">
        <v>2</v>
      </c>
      <c r="T127" s="17">
        <v>1</v>
      </c>
      <c r="U127" s="17">
        <v>0</v>
      </c>
      <c r="V127" s="17">
        <v>93.5</v>
      </c>
      <c r="W127" s="17">
        <v>2</v>
      </c>
      <c r="X127" s="17">
        <v>7.5</v>
      </c>
      <c r="Y127" s="23">
        <f>V127/5.5</f>
        <v>17</v>
      </c>
      <c r="Z127" s="16">
        <f>ROUND(Y127,0)</f>
        <v>17</v>
      </c>
      <c r="AA127" s="17">
        <v>18</v>
      </c>
      <c r="AB127" s="17">
        <v>0</v>
      </c>
      <c r="AC127" s="14" t="s">
        <v>42</v>
      </c>
      <c r="AD127" s="18">
        <v>44443</v>
      </c>
      <c r="AE127" s="14" t="s">
        <v>43</v>
      </c>
      <c r="AF127" s="14" t="s">
        <v>47</v>
      </c>
      <c r="AG127" s="19" t="s">
        <v>48</v>
      </c>
      <c r="AH127" s="14" t="s">
        <v>49</v>
      </c>
      <c r="AI127" s="20">
        <f>F127-AN127</f>
        <v>17</v>
      </c>
      <c r="AJ127" s="17">
        <v>13</v>
      </c>
      <c r="AK127" s="21">
        <f>IF(AI127=0,"-",AJ127/AI127)</f>
        <v>0.76470588235294112</v>
      </c>
      <c r="AL127" s="17">
        <v>0</v>
      </c>
      <c r="AM127" s="22">
        <f>IF(AL127=0,0,AL127/AI127)</f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9">
        <v>0</v>
      </c>
    </row>
    <row r="128" spans="1:52" ht="15" customHeight="1" x14ac:dyDescent="0.25">
      <c r="A128" s="14">
        <v>368</v>
      </c>
      <c r="B128" s="15">
        <v>7072</v>
      </c>
      <c r="C128" s="15">
        <v>9</v>
      </c>
      <c r="D128" s="15">
        <v>152309044</v>
      </c>
      <c r="E128" s="15" t="s">
        <v>94</v>
      </c>
      <c r="F128" s="16">
        <f>IF(S128=0,AA128,Z128+SUM(G128:Q128)+AB128)</f>
        <v>17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 t="s">
        <v>0</v>
      </c>
      <c r="S128" s="17">
        <v>2</v>
      </c>
      <c r="T128" s="17">
        <v>1</v>
      </c>
      <c r="U128" s="17">
        <v>0</v>
      </c>
      <c r="V128" s="17">
        <v>94.5</v>
      </c>
      <c r="W128" s="17">
        <v>2</v>
      </c>
      <c r="X128" s="17">
        <v>7.5</v>
      </c>
      <c r="Y128" s="23">
        <f>V128/5.5</f>
        <v>17.181818181818183</v>
      </c>
      <c r="Z128" s="16">
        <f>ROUND(Y128,0)</f>
        <v>17</v>
      </c>
      <c r="AA128" s="17">
        <v>18</v>
      </c>
      <c r="AB128" s="17">
        <v>0</v>
      </c>
      <c r="AC128" s="14" t="s">
        <v>42</v>
      </c>
      <c r="AD128" s="18">
        <v>44443</v>
      </c>
      <c r="AE128" s="14" t="s">
        <v>43</v>
      </c>
      <c r="AF128" s="14" t="s">
        <v>47</v>
      </c>
      <c r="AG128" s="19" t="s">
        <v>48</v>
      </c>
      <c r="AH128" s="14" t="s">
        <v>49</v>
      </c>
      <c r="AI128" s="20">
        <f>F128-AN128</f>
        <v>17</v>
      </c>
      <c r="AJ128" s="17">
        <v>17</v>
      </c>
      <c r="AK128" s="21">
        <f>IF(AI128=0,"-",AJ128/AI128)</f>
        <v>1</v>
      </c>
      <c r="AL128" s="17">
        <v>0</v>
      </c>
      <c r="AM128" s="22">
        <f>IF(AL128=0,0,AL128/AI128)</f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9">
        <v>0</v>
      </c>
    </row>
    <row r="129" spans="1:52" ht="15" customHeight="1" x14ac:dyDescent="0.25">
      <c r="A129" s="14">
        <v>57</v>
      </c>
      <c r="B129" s="15">
        <v>7115</v>
      </c>
      <c r="C129" s="15">
        <v>9</v>
      </c>
      <c r="D129" s="15">
        <v>152309025</v>
      </c>
      <c r="E129" s="15" t="s">
        <v>90</v>
      </c>
      <c r="F129" s="16">
        <f>IF(S129=0,AA129,Z129+SUM(G129:Q129)+AB129)</f>
        <v>51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 t="s">
        <v>0</v>
      </c>
      <c r="S129" s="17">
        <v>2</v>
      </c>
      <c r="T129" s="17">
        <v>1</v>
      </c>
      <c r="U129" s="17">
        <v>0</v>
      </c>
      <c r="V129" s="17">
        <v>278.2</v>
      </c>
      <c r="W129" s="17">
        <v>2</v>
      </c>
      <c r="X129" s="17">
        <v>8</v>
      </c>
      <c r="Y129" s="23">
        <f>V129/5.5</f>
        <v>50.581818181818178</v>
      </c>
      <c r="Z129" s="16">
        <f>ROUND(Y129,0)</f>
        <v>51</v>
      </c>
      <c r="AA129" s="17">
        <v>48</v>
      </c>
      <c r="AB129" s="17">
        <v>0</v>
      </c>
      <c r="AC129" s="14" t="s">
        <v>42</v>
      </c>
      <c r="AD129" s="18">
        <v>44443</v>
      </c>
      <c r="AE129" s="14" t="s">
        <v>43</v>
      </c>
      <c r="AF129" s="14" t="s">
        <v>47</v>
      </c>
      <c r="AG129" s="19" t="s">
        <v>48</v>
      </c>
      <c r="AH129" s="14" t="s">
        <v>49</v>
      </c>
      <c r="AI129" s="20">
        <f>F129-AN129</f>
        <v>51</v>
      </c>
      <c r="AJ129" s="17">
        <v>35</v>
      </c>
      <c r="AK129" s="21">
        <f>IF(AI129=0,"-",AJ129/AI129)</f>
        <v>0.68627450980392157</v>
      </c>
      <c r="AL129" s="17">
        <v>0</v>
      </c>
      <c r="AM129" s="22">
        <f>IF(AL129=0,0,AL129/AI129)</f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9">
        <v>0</v>
      </c>
    </row>
    <row r="130" spans="1:52" ht="15" customHeight="1" x14ac:dyDescent="0.25">
      <c r="A130" s="14">
        <v>215</v>
      </c>
      <c r="B130" s="15">
        <v>7116</v>
      </c>
      <c r="C130" s="15">
        <v>9</v>
      </c>
      <c r="D130" s="15">
        <v>152309032</v>
      </c>
      <c r="E130" s="15" t="s">
        <v>90</v>
      </c>
      <c r="F130" s="16">
        <f>IF(S130=0,AA130,Z130+SUM(G130:Q130)+AB130)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 t="s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3">
        <f>V130/5.5</f>
        <v>0</v>
      </c>
      <c r="Z130" s="16">
        <f>ROUND(Y130,0)</f>
        <v>0</v>
      </c>
      <c r="AA130" s="17">
        <v>0</v>
      </c>
      <c r="AB130" s="17">
        <v>0</v>
      </c>
      <c r="AC130" s="14" t="s">
        <v>42</v>
      </c>
      <c r="AD130" s="18">
        <v>44443</v>
      </c>
      <c r="AE130" s="14" t="s">
        <v>43</v>
      </c>
      <c r="AF130" s="14" t="s">
        <v>47</v>
      </c>
      <c r="AG130" s="19" t="s">
        <v>48</v>
      </c>
      <c r="AH130" s="14" t="s">
        <v>49</v>
      </c>
      <c r="AI130" s="20">
        <f>F130-AN130</f>
        <v>0</v>
      </c>
      <c r="AJ130" s="17">
        <v>0</v>
      </c>
      <c r="AK130" s="21" t="str">
        <f>IF(AI130=0,"-",AJ130/AI130)</f>
        <v>-</v>
      </c>
      <c r="AL130" s="17">
        <v>0</v>
      </c>
      <c r="AM130" s="22">
        <f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9">
        <v>0</v>
      </c>
    </row>
    <row r="131" spans="1:52" ht="15" customHeight="1" x14ac:dyDescent="0.25">
      <c r="A131" s="14">
        <v>87</v>
      </c>
      <c r="B131" s="15">
        <v>7117</v>
      </c>
      <c r="C131" s="15">
        <v>9</v>
      </c>
      <c r="D131" s="15">
        <v>152309033</v>
      </c>
      <c r="E131" s="15" t="s">
        <v>90</v>
      </c>
      <c r="F131" s="16">
        <f>IF(S131=0,AA131,Z131+SUM(G131:Q131)+AB131)</f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 t="s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3">
        <f>V131/5.5</f>
        <v>0</v>
      </c>
      <c r="Z131" s="16">
        <f>ROUND(Y131,0)</f>
        <v>0</v>
      </c>
      <c r="AA131" s="17">
        <v>0</v>
      </c>
      <c r="AB131" s="17">
        <v>0</v>
      </c>
      <c r="AC131" s="14" t="s">
        <v>42</v>
      </c>
      <c r="AD131" s="18">
        <v>44443</v>
      </c>
      <c r="AE131" s="14" t="s">
        <v>43</v>
      </c>
      <c r="AF131" s="14" t="s">
        <v>47</v>
      </c>
      <c r="AG131" s="19" t="s">
        <v>48</v>
      </c>
      <c r="AH131" s="14" t="s">
        <v>49</v>
      </c>
      <c r="AI131" s="20">
        <f>F131-AN131</f>
        <v>0</v>
      </c>
      <c r="AJ131" s="17">
        <v>0</v>
      </c>
      <c r="AK131" s="21" t="str">
        <f>IF(AI131=0,"-",AJ131/AI131)</f>
        <v>-</v>
      </c>
      <c r="AL131" s="17">
        <v>0</v>
      </c>
      <c r="AM131" s="22">
        <f>IF(AL131=0,0,AL131/AI131)</f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9">
        <v>0</v>
      </c>
    </row>
    <row r="132" spans="1:52" ht="15" customHeight="1" x14ac:dyDescent="0.25">
      <c r="A132" s="14">
        <v>168</v>
      </c>
      <c r="B132" s="15">
        <v>7118</v>
      </c>
      <c r="C132" s="15">
        <v>9</v>
      </c>
      <c r="D132" s="15">
        <v>152309053</v>
      </c>
      <c r="E132" s="15" t="s">
        <v>90</v>
      </c>
      <c r="F132" s="16">
        <f>IF(S132=0,AA132,Z132+SUM(G132:Q132)+AB132)</f>
        <v>31</v>
      </c>
      <c r="G132" s="17">
        <v>0</v>
      </c>
      <c r="H132" s="17">
        <v>0</v>
      </c>
      <c r="I132" s="17">
        <v>0</v>
      </c>
      <c r="J132" s="17">
        <v>0</v>
      </c>
      <c r="K132" s="17">
        <v>2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 t="s">
        <v>0</v>
      </c>
      <c r="S132" s="17">
        <v>2</v>
      </c>
      <c r="T132" s="17">
        <v>1</v>
      </c>
      <c r="U132" s="17">
        <v>0</v>
      </c>
      <c r="V132" s="17">
        <v>159.6</v>
      </c>
      <c r="W132" s="17">
        <v>2</v>
      </c>
      <c r="X132" s="17">
        <v>8</v>
      </c>
      <c r="Y132" s="23">
        <f>V132/5.5</f>
        <v>29.018181818181816</v>
      </c>
      <c r="Z132" s="16">
        <f>ROUND(Y132,0)</f>
        <v>29</v>
      </c>
      <c r="AA132" s="17">
        <v>30</v>
      </c>
      <c r="AB132" s="17">
        <v>0</v>
      </c>
      <c r="AC132" s="14" t="s">
        <v>42</v>
      </c>
      <c r="AD132" s="18">
        <v>44443</v>
      </c>
      <c r="AE132" s="14" t="s">
        <v>43</v>
      </c>
      <c r="AF132" s="14" t="s">
        <v>47</v>
      </c>
      <c r="AG132" s="19" t="s">
        <v>48</v>
      </c>
      <c r="AH132" s="14" t="s">
        <v>49</v>
      </c>
      <c r="AI132" s="20">
        <f>F132-AN132</f>
        <v>31</v>
      </c>
      <c r="AJ132" s="17">
        <v>25</v>
      </c>
      <c r="AK132" s="21">
        <f>IF(AI132=0,"-",AJ132/AI132)</f>
        <v>0.80645161290322576</v>
      </c>
      <c r="AL132" s="17">
        <v>0</v>
      </c>
      <c r="AM132" s="22">
        <f>IF(AL132=0,0,AL132/AI132)</f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2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9">
        <v>0</v>
      </c>
    </row>
    <row r="133" spans="1:52" ht="15" customHeight="1" x14ac:dyDescent="0.25">
      <c r="A133" s="14">
        <v>223</v>
      </c>
      <c r="B133" s="15">
        <v>7119</v>
      </c>
      <c r="C133" s="15">
        <v>9</v>
      </c>
      <c r="D133" s="15">
        <v>152309054</v>
      </c>
      <c r="E133" s="15" t="s">
        <v>90</v>
      </c>
      <c r="F133" s="16">
        <f>IF(S133=0,AA133,Z133+SUM(G133:Q133)+AB133)</f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 t="s">
        <v>0</v>
      </c>
      <c r="S133" s="17">
        <v>99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23">
        <f>V133/5.5</f>
        <v>0</v>
      </c>
      <c r="Z133" s="16">
        <f>ROUND(Y133,0)</f>
        <v>0</v>
      </c>
      <c r="AA133" s="17">
        <v>0</v>
      </c>
      <c r="AB133" s="17">
        <v>0</v>
      </c>
      <c r="AC133" s="14" t="s">
        <v>42</v>
      </c>
      <c r="AD133" s="18">
        <v>44443</v>
      </c>
      <c r="AE133" s="14" t="s">
        <v>43</v>
      </c>
      <c r="AF133" s="14" t="s">
        <v>47</v>
      </c>
      <c r="AG133" s="19" t="s">
        <v>48</v>
      </c>
      <c r="AH133" s="14" t="s">
        <v>49</v>
      </c>
      <c r="AI133" s="20">
        <f>F133-AN133</f>
        <v>0</v>
      </c>
      <c r="AJ133" s="17">
        <v>0</v>
      </c>
      <c r="AK133" s="21" t="str">
        <f>IF(AI133=0,"-",AJ133/AI133)</f>
        <v>-</v>
      </c>
      <c r="AL133" s="17">
        <v>0</v>
      </c>
      <c r="AM133" s="22">
        <f>IF(AL133=0,0,AL133/AI133)</f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9">
        <v>0</v>
      </c>
    </row>
    <row r="134" spans="1:52" ht="15" customHeight="1" x14ac:dyDescent="0.25">
      <c r="A134" s="14">
        <v>138</v>
      </c>
      <c r="B134" s="15">
        <v>7120</v>
      </c>
      <c r="C134" s="15">
        <v>9</v>
      </c>
      <c r="D134" s="15">
        <v>153309041</v>
      </c>
      <c r="E134" s="15" t="s">
        <v>90</v>
      </c>
      <c r="F134" s="16">
        <f>IF(S134=0,AA134,Z134+SUM(G134:Q134)+AB134)</f>
        <v>10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 t="s">
        <v>0</v>
      </c>
      <c r="S134" s="17">
        <v>2</v>
      </c>
      <c r="T134" s="17">
        <v>1</v>
      </c>
      <c r="U134" s="17">
        <v>0</v>
      </c>
      <c r="V134" s="17">
        <v>52.5</v>
      </c>
      <c r="W134" s="17">
        <v>1</v>
      </c>
      <c r="X134" s="17">
        <v>5.5</v>
      </c>
      <c r="Y134" s="23">
        <f>V134/5.5</f>
        <v>9.545454545454545</v>
      </c>
      <c r="Z134" s="16">
        <f>ROUND(Y134,0)</f>
        <v>10</v>
      </c>
      <c r="AA134" s="17">
        <v>10</v>
      </c>
      <c r="AB134" s="17">
        <v>0</v>
      </c>
      <c r="AC134" s="14" t="s">
        <v>42</v>
      </c>
      <c r="AD134" s="18">
        <v>44443</v>
      </c>
      <c r="AE134" s="14" t="s">
        <v>43</v>
      </c>
      <c r="AF134" s="14" t="s">
        <v>47</v>
      </c>
      <c r="AG134" s="19" t="s">
        <v>48</v>
      </c>
      <c r="AH134" s="14" t="s">
        <v>49</v>
      </c>
      <c r="AI134" s="20">
        <f>F134-AN134</f>
        <v>10</v>
      </c>
      <c r="AJ134" s="17">
        <v>4</v>
      </c>
      <c r="AK134" s="21">
        <f>IF(AI134=0,"-",AJ134/AI134)</f>
        <v>0.4</v>
      </c>
      <c r="AL134" s="17">
        <v>0</v>
      </c>
      <c r="AM134" s="22">
        <f>IF(AL134=0,0,AL134/AI134)</f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9">
        <v>0</v>
      </c>
    </row>
    <row r="135" spans="1:52" ht="15" customHeight="1" x14ac:dyDescent="0.25">
      <c r="A135" s="14">
        <v>282</v>
      </c>
      <c r="B135" s="15">
        <v>7121</v>
      </c>
      <c r="C135" s="15">
        <v>9</v>
      </c>
      <c r="D135" s="15">
        <v>153309042</v>
      </c>
      <c r="E135" s="15" t="s">
        <v>90</v>
      </c>
      <c r="F135" s="16">
        <f>IF(S135=0,AA135,Z135+SUM(G135:Q135)+AB135)</f>
        <v>9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 t="s">
        <v>0</v>
      </c>
      <c r="S135" s="17">
        <v>2</v>
      </c>
      <c r="T135" s="17">
        <v>1</v>
      </c>
      <c r="U135" s="17">
        <v>0</v>
      </c>
      <c r="V135" s="17">
        <v>52.2</v>
      </c>
      <c r="W135" s="17">
        <v>1</v>
      </c>
      <c r="X135" s="17">
        <v>5.5</v>
      </c>
      <c r="Y135" s="23">
        <f>V135/5.5</f>
        <v>9.4909090909090921</v>
      </c>
      <c r="Z135" s="16">
        <f>ROUND(Y135,0)</f>
        <v>9</v>
      </c>
      <c r="AA135" s="17">
        <v>9</v>
      </c>
      <c r="AB135" s="17">
        <v>0</v>
      </c>
      <c r="AC135" s="14" t="s">
        <v>42</v>
      </c>
      <c r="AD135" s="18">
        <v>44443</v>
      </c>
      <c r="AE135" s="14" t="s">
        <v>43</v>
      </c>
      <c r="AF135" s="14" t="s">
        <v>47</v>
      </c>
      <c r="AG135" s="19" t="s">
        <v>48</v>
      </c>
      <c r="AH135" s="14" t="s">
        <v>49</v>
      </c>
      <c r="AI135" s="20">
        <f>F135-AN135</f>
        <v>9</v>
      </c>
      <c r="AJ135" s="17">
        <v>5</v>
      </c>
      <c r="AK135" s="21">
        <f>IF(AI135=0,"-",AJ135/AI135)</f>
        <v>0.55555555555555558</v>
      </c>
      <c r="AL135" s="17">
        <v>0</v>
      </c>
      <c r="AM135" s="22">
        <f>IF(AL135=0,0,AL135/AI135)</f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9">
        <v>0</v>
      </c>
    </row>
    <row r="136" spans="1:52" ht="15" customHeight="1" x14ac:dyDescent="0.25">
      <c r="A136" s="14">
        <v>105</v>
      </c>
      <c r="B136" s="15">
        <v>7144</v>
      </c>
      <c r="C136" s="15">
        <v>51</v>
      </c>
      <c r="D136" s="15">
        <v>154309059</v>
      </c>
      <c r="E136" s="15" t="s">
        <v>64</v>
      </c>
      <c r="F136" s="16">
        <f>IF(S136=0,AA136,Z136+SUM(G136:Q136)+AB136)</f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 t="s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3">
        <f>V136/5.5</f>
        <v>0</v>
      </c>
      <c r="Z136" s="16">
        <f>ROUND(Y136,0)</f>
        <v>0</v>
      </c>
      <c r="AA136" s="17">
        <v>0</v>
      </c>
      <c r="AB136" s="17">
        <v>0</v>
      </c>
      <c r="AC136" s="14" t="s">
        <v>42</v>
      </c>
      <c r="AD136" s="18">
        <v>44443</v>
      </c>
      <c r="AE136" s="14" t="s">
        <v>43</v>
      </c>
      <c r="AF136" s="14" t="s">
        <v>47</v>
      </c>
      <c r="AG136" s="19" t="s">
        <v>48</v>
      </c>
      <c r="AH136" s="14" t="s">
        <v>49</v>
      </c>
      <c r="AI136" s="20">
        <f>F136-AN136</f>
        <v>0</v>
      </c>
      <c r="AJ136" s="17">
        <v>0</v>
      </c>
      <c r="AK136" s="21" t="str">
        <f>IF(AI136=0,"-",AJ136/AI136)</f>
        <v>-</v>
      </c>
      <c r="AL136" s="17">
        <v>0</v>
      </c>
      <c r="AM136" s="22">
        <f>IF(AL136=0,0,AL136/AI136)</f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9">
        <v>0</v>
      </c>
    </row>
    <row r="137" spans="1:52" ht="15" customHeight="1" x14ac:dyDescent="0.25">
      <c r="A137" s="14">
        <v>145</v>
      </c>
      <c r="B137" s="15">
        <v>7145</v>
      </c>
      <c r="C137" s="15">
        <v>9</v>
      </c>
      <c r="D137" s="15">
        <v>154310088</v>
      </c>
      <c r="E137" s="15" t="s">
        <v>64</v>
      </c>
      <c r="F137" s="16">
        <f>IF(S137=0,AA137,Z137+SUM(G137:Q137)+AB137)</f>
        <v>11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 t="s">
        <v>0</v>
      </c>
      <c r="S137" s="17">
        <v>2</v>
      </c>
      <c r="T137" s="17">
        <v>1</v>
      </c>
      <c r="U137" s="17">
        <v>0</v>
      </c>
      <c r="V137" s="17">
        <v>62.2</v>
      </c>
      <c r="W137" s="17">
        <v>1</v>
      </c>
      <c r="X137" s="17">
        <v>5.8</v>
      </c>
      <c r="Y137" s="23">
        <f>V137/5.5</f>
        <v>11.30909090909091</v>
      </c>
      <c r="Z137" s="16">
        <f>ROUND(Y137,0)</f>
        <v>11</v>
      </c>
      <c r="AA137" s="17">
        <v>13</v>
      </c>
      <c r="AB137" s="17">
        <v>0</v>
      </c>
      <c r="AC137" s="14" t="s">
        <v>42</v>
      </c>
      <c r="AD137" s="18">
        <v>44443</v>
      </c>
      <c r="AE137" s="14" t="s">
        <v>43</v>
      </c>
      <c r="AF137" s="14" t="s">
        <v>47</v>
      </c>
      <c r="AG137" s="19" t="s">
        <v>48</v>
      </c>
      <c r="AH137" s="14" t="s">
        <v>49</v>
      </c>
      <c r="AI137" s="20">
        <f>F137-AN137</f>
        <v>11</v>
      </c>
      <c r="AJ137" s="17">
        <v>8</v>
      </c>
      <c r="AK137" s="21">
        <f>IF(AI137=0,"-",AJ137/AI137)</f>
        <v>0.72727272727272729</v>
      </c>
      <c r="AL137" s="17">
        <v>0</v>
      </c>
      <c r="AM137" s="22">
        <f>IF(AL137=0,0,AL137/AI137)</f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9">
        <v>0</v>
      </c>
    </row>
    <row r="138" spans="1:52" ht="15" customHeight="1" x14ac:dyDescent="0.25">
      <c r="A138" s="14">
        <v>217</v>
      </c>
      <c r="B138" s="15">
        <v>7146</v>
      </c>
      <c r="C138" s="15">
        <v>9</v>
      </c>
      <c r="D138" s="15">
        <v>154310089</v>
      </c>
      <c r="E138" s="15" t="s">
        <v>64</v>
      </c>
      <c r="F138" s="16">
        <f>IF(S138=0,AA138,Z138+SUM(G138:Q138)+AB138)</f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 t="s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3">
        <f>V138/5.5</f>
        <v>0</v>
      </c>
      <c r="Z138" s="16">
        <f>ROUND(Y138,0)</f>
        <v>0</v>
      </c>
      <c r="AA138" s="17">
        <v>0</v>
      </c>
      <c r="AB138" s="17">
        <v>0</v>
      </c>
      <c r="AC138" s="14" t="s">
        <v>42</v>
      </c>
      <c r="AD138" s="18">
        <v>44443</v>
      </c>
      <c r="AE138" s="14" t="s">
        <v>43</v>
      </c>
      <c r="AF138" s="14" t="s">
        <v>47</v>
      </c>
      <c r="AG138" s="19" t="s">
        <v>48</v>
      </c>
      <c r="AH138" s="14" t="s">
        <v>49</v>
      </c>
      <c r="AI138" s="20">
        <f>F138-AN138</f>
        <v>0</v>
      </c>
      <c r="AJ138" s="17">
        <v>0</v>
      </c>
      <c r="AK138" s="21" t="str">
        <f>IF(AI138=0,"-",AJ138/AI138)</f>
        <v>-</v>
      </c>
      <c r="AL138" s="17">
        <v>0</v>
      </c>
      <c r="AM138" s="22">
        <f>IF(AL138=0,0,AL138/AI138)</f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9">
        <v>0</v>
      </c>
    </row>
    <row r="139" spans="1:52" ht="15" customHeight="1" x14ac:dyDescent="0.25">
      <c r="A139" s="14">
        <v>35</v>
      </c>
      <c r="B139" s="15">
        <v>7147</v>
      </c>
      <c r="C139" s="15">
        <v>9</v>
      </c>
      <c r="D139" s="15">
        <v>154310090</v>
      </c>
      <c r="E139" s="15" t="s">
        <v>64</v>
      </c>
      <c r="F139" s="16">
        <f>IF(S139=0,AA139,Z139+SUM(G139:Q139)+AB139)</f>
        <v>17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 t="s">
        <v>0</v>
      </c>
      <c r="S139" s="17">
        <v>2</v>
      </c>
      <c r="T139" s="17">
        <v>1</v>
      </c>
      <c r="U139" s="17">
        <v>0</v>
      </c>
      <c r="V139" s="17">
        <v>93.1</v>
      </c>
      <c r="W139" s="17">
        <v>1</v>
      </c>
      <c r="X139" s="17">
        <v>5.8</v>
      </c>
      <c r="Y139" s="23">
        <f>V139/5.5</f>
        <v>16.927272727272726</v>
      </c>
      <c r="Z139" s="16">
        <f>ROUND(Y139,0)</f>
        <v>17</v>
      </c>
      <c r="AA139" s="17">
        <v>18</v>
      </c>
      <c r="AB139" s="17">
        <v>0</v>
      </c>
      <c r="AC139" s="14" t="s">
        <v>42</v>
      </c>
      <c r="AD139" s="18">
        <v>44443</v>
      </c>
      <c r="AE139" s="14" t="s">
        <v>43</v>
      </c>
      <c r="AF139" s="14" t="s">
        <v>47</v>
      </c>
      <c r="AG139" s="19" t="s">
        <v>48</v>
      </c>
      <c r="AH139" s="14" t="s">
        <v>49</v>
      </c>
      <c r="AI139" s="20">
        <f>F139-AN139</f>
        <v>17</v>
      </c>
      <c r="AJ139" s="17">
        <v>10</v>
      </c>
      <c r="AK139" s="21">
        <f>IF(AI139=0,"-",AJ139/AI139)</f>
        <v>0.58823529411764708</v>
      </c>
      <c r="AL139" s="17">
        <v>0</v>
      </c>
      <c r="AM139" s="22">
        <f>IF(AL139=0,0,AL139/AI139)</f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9">
        <v>0</v>
      </c>
    </row>
    <row r="140" spans="1:52" ht="15" customHeight="1" x14ac:dyDescent="0.25">
      <c r="A140" s="14">
        <v>147</v>
      </c>
      <c r="B140" s="15">
        <v>7148</v>
      </c>
      <c r="C140" s="15">
        <v>9</v>
      </c>
      <c r="D140" s="15">
        <v>154310091</v>
      </c>
      <c r="E140" s="15" t="s">
        <v>64</v>
      </c>
      <c r="F140" s="16">
        <f>IF(S140=0,AA140,Z140+SUM(G140:Q140)+AB140)</f>
        <v>16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 t="s">
        <v>0</v>
      </c>
      <c r="S140" s="17">
        <v>2</v>
      </c>
      <c r="T140" s="17">
        <v>1</v>
      </c>
      <c r="U140" s="17">
        <v>0</v>
      </c>
      <c r="V140" s="17">
        <v>87.2</v>
      </c>
      <c r="W140" s="17">
        <v>1</v>
      </c>
      <c r="X140" s="17">
        <v>5.8</v>
      </c>
      <c r="Y140" s="23">
        <f>V140/5.5</f>
        <v>15.854545454545455</v>
      </c>
      <c r="Z140" s="16">
        <f>ROUND(Y140,0)</f>
        <v>16</v>
      </c>
      <c r="AA140" s="17">
        <v>15</v>
      </c>
      <c r="AB140" s="17">
        <v>0</v>
      </c>
      <c r="AC140" s="14" t="s">
        <v>42</v>
      </c>
      <c r="AD140" s="18">
        <v>44443</v>
      </c>
      <c r="AE140" s="14" t="s">
        <v>43</v>
      </c>
      <c r="AF140" s="14" t="s">
        <v>47</v>
      </c>
      <c r="AG140" s="19" t="s">
        <v>48</v>
      </c>
      <c r="AH140" s="14" t="s">
        <v>49</v>
      </c>
      <c r="AI140" s="20">
        <f>F140-AN140</f>
        <v>16</v>
      </c>
      <c r="AJ140" s="17">
        <v>12</v>
      </c>
      <c r="AK140" s="21">
        <f>IF(AI140=0,"-",AJ140/AI140)</f>
        <v>0.75</v>
      </c>
      <c r="AL140" s="17">
        <v>0</v>
      </c>
      <c r="AM140" s="22">
        <f>IF(AL140=0,0,AL140/AI140)</f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9">
        <v>0</v>
      </c>
    </row>
    <row r="141" spans="1:52" ht="15" customHeight="1" x14ac:dyDescent="0.25">
      <c r="A141" s="14">
        <v>228</v>
      </c>
      <c r="B141" s="15">
        <v>7149</v>
      </c>
      <c r="C141" s="15">
        <v>9</v>
      </c>
      <c r="D141" s="15">
        <v>154310092</v>
      </c>
      <c r="E141" s="15" t="s">
        <v>64</v>
      </c>
      <c r="F141" s="16">
        <f>IF(S141=0,AA141,Z141+SUM(G141:Q141)+AB141)</f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 t="s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3">
        <f>V141/5.5</f>
        <v>0</v>
      </c>
      <c r="Z141" s="16">
        <f>ROUND(Y141,0)</f>
        <v>0</v>
      </c>
      <c r="AA141" s="17">
        <v>0</v>
      </c>
      <c r="AB141" s="17">
        <v>0</v>
      </c>
      <c r="AC141" s="14" t="s">
        <v>42</v>
      </c>
      <c r="AD141" s="18">
        <v>44443</v>
      </c>
      <c r="AE141" s="14" t="s">
        <v>43</v>
      </c>
      <c r="AF141" s="14" t="s">
        <v>47</v>
      </c>
      <c r="AG141" s="19" t="s">
        <v>48</v>
      </c>
      <c r="AH141" s="14" t="s">
        <v>49</v>
      </c>
      <c r="AI141" s="20">
        <f>F141-AN141</f>
        <v>0</v>
      </c>
      <c r="AJ141" s="17">
        <v>0</v>
      </c>
      <c r="AK141" s="21" t="str">
        <f>IF(AI141=0,"-",AJ141/AI141)</f>
        <v>-</v>
      </c>
      <c r="AL141" s="17">
        <v>0</v>
      </c>
      <c r="AM141" s="22">
        <f>IF(AL141=0,0,AL141/AI141)</f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9">
        <v>0</v>
      </c>
    </row>
    <row r="142" spans="1:52" ht="15" customHeight="1" x14ac:dyDescent="0.25">
      <c r="A142" s="14">
        <v>271</v>
      </c>
      <c r="B142" s="15">
        <v>7150</v>
      </c>
      <c r="C142" s="15">
        <v>9</v>
      </c>
      <c r="D142" s="15">
        <v>154310093</v>
      </c>
      <c r="E142" s="15" t="s">
        <v>64</v>
      </c>
      <c r="F142" s="16">
        <f>IF(S142=0,AA142,Z142+SUM(G142:Q142)+AB142)</f>
        <v>4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 t="s">
        <v>0</v>
      </c>
      <c r="S142" s="17">
        <v>2</v>
      </c>
      <c r="T142" s="17">
        <v>1</v>
      </c>
      <c r="U142" s="17">
        <v>0</v>
      </c>
      <c r="V142" s="17">
        <v>24.2</v>
      </c>
      <c r="W142" s="17">
        <v>1</v>
      </c>
      <c r="X142" s="17">
        <v>6.1</v>
      </c>
      <c r="Y142" s="23">
        <f>V142/5.5</f>
        <v>4.3999999999999995</v>
      </c>
      <c r="Z142" s="16">
        <f>ROUND(Y142,0)</f>
        <v>4</v>
      </c>
      <c r="AA142" s="17">
        <v>5</v>
      </c>
      <c r="AB142" s="17">
        <v>0</v>
      </c>
      <c r="AC142" s="14" t="s">
        <v>42</v>
      </c>
      <c r="AD142" s="18">
        <v>44443</v>
      </c>
      <c r="AE142" s="14" t="s">
        <v>43</v>
      </c>
      <c r="AF142" s="14" t="s">
        <v>47</v>
      </c>
      <c r="AG142" s="19" t="s">
        <v>48</v>
      </c>
      <c r="AH142" s="14" t="s">
        <v>49</v>
      </c>
      <c r="AI142" s="20">
        <f>F142-AN142</f>
        <v>4</v>
      </c>
      <c r="AJ142" s="17">
        <v>5</v>
      </c>
      <c r="AK142" s="21">
        <f>IF(AI142=0,"-",AJ142/AI142)</f>
        <v>1.25</v>
      </c>
      <c r="AL142" s="17">
        <v>0</v>
      </c>
      <c r="AM142" s="22">
        <f>IF(AL142=0,0,AL142/AI142)</f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9">
        <v>0</v>
      </c>
    </row>
    <row r="143" spans="1:52" ht="15" customHeight="1" x14ac:dyDescent="0.25">
      <c r="A143" s="14">
        <v>71</v>
      </c>
      <c r="B143" s="15">
        <v>7151</v>
      </c>
      <c r="C143" s="15">
        <v>9</v>
      </c>
      <c r="D143" s="15">
        <v>154310094</v>
      </c>
      <c r="E143" s="15" t="s">
        <v>64</v>
      </c>
      <c r="F143" s="16">
        <f>IF(S143=0,AA143,Z143+SUM(G143:Q143)+AB143)</f>
        <v>12</v>
      </c>
      <c r="G143" s="17">
        <v>0</v>
      </c>
      <c r="H143" s="17">
        <v>0</v>
      </c>
      <c r="I143" s="17">
        <v>0</v>
      </c>
      <c r="J143" s="17">
        <v>0</v>
      </c>
      <c r="K143" s="17">
        <v>2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 t="s">
        <v>0</v>
      </c>
      <c r="S143" s="17">
        <v>1</v>
      </c>
      <c r="T143" s="17">
        <v>1</v>
      </c>
      <c r="U143" s="17">
        <v>0</v>
      </c>
      <c r="V143" s="17">
        <v>53.3</v>
      </c>
      <c r="W143" s="17">
        <v>0</v>
      </c>
      <c r="X143" s="17">
        <v>0</v>
      </c>
      <c r="Y143" s="23">
        <f>V143/5.5</f>
        <v>9.6909090909090896</v>
      </c>
      <c r="Z143" s="16">
        <f>ROUND(Y143,0)</f>
        <v>10</v>
      </c>
      <c r="AA143" s="17">
        <v>11</v>
      </c>
      <c r="AB143" s="17">
        <v>0</v>
      </c>
      <c r="AC143" s="14" t="s">
        <v>42</v>
      </c>
      <c r="AD143" s="18">
        <v>44443</v>
      </c>
      <c r="AE143" s="14" t="s">
        <v>43</v>
      </c>
      <c r="AF143" s="14" t="s">
        <v>47</v>
      </c>
      <c r="AG143" s="19" t="s">
        <v>48</v>
      </c>
      <c r="AH143" s="14" t="s">
        <v>49</v>
      </c>
      <c r="AI143" s="20">
        <f>F143-AN143</f>
        <v>12</v>
      </c>
      <c r="AJ143" s="17">
        <v>9</v>
      </c>
      <c r="AK143" s="21">
        <f>IF(AI143=0,"-",AJ143/AI143)</f>
        <v>0.75</v>
      </c>
      <c r="AL143" s="17">
        <v>0</v>
      </c>
      <c r="AM143" s="22">
        <f>IF(AL143=0,0,AL143/AI143)</f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2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9">
        <v>0</v>
      </c>
    </row>
    <row r="144" spans="1:52" ht="15" customHeight="1" x14ac:dyDescent="0.25">
      <c r="A144" s="14">
        <v>164</v>
      </c>
      <c r="B144" s="15">
        <v>7152</v>
      </c>
      <c r="C144" s="15">
        <v>9</v>
      </c>
      <c r="D144" s="15">
        <v>154310095</v>
      </c>
      <c r="E144" s="15" t="s">
        <v>64</v>
      </c>
      <c r="F144" s="16">
        <f>IF(S144=0,AA144,Z144+SUM(G144:Q144)+AB144)</f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 t="s">
        <v>0</v>
      </c>
      <c r="S144" s="17">
        <v>99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23">
        <f>V144/5.5</f>
        <v>0</v>
      </c>
      <c r="Z144" s="16">
        <f>ROUND(Y144,0)</f>
        <v>0</v>
      </c>
      <c r="AA144" s="17">
        <v>0</v>
      </c>
      <c r="AB144" s="17">
        <v>0</v>
      </c>
      <c r="AC144" s="14" t="s">
        <v>42</v>
      </c>
      <c r="AD144" s="18">
        <v>44443</v>
      </c>
      <c r="AE144" s="14" t="s">
        <v>43</v>
      </c>
      <c r="AF144" s="14" t="s">
        <v>47</v>
      </c>
      <c r="AG144" s="19" t="s">
        <v>48</v>
      </c>
      <c r="AH144" s="14" t="s">
        <v>49</v>
      </c>
      <c r="AI144" s="20">
        <f>F144-AN144</f>
        <v>0</v>
      </c>
      <c r="AJ144" s="17">
        <v>0</v>
      </c>
      <c r="AK144" s="21" t="str">
        <f>IF(AI144=0,"-",AJ144/AI144)</f>
        <v>-</v>
      </c>
      <c r="AL144" s="17">
        <v>0</v>
      </c>
      <c r="AM144" s="22">
        <f>IF(AL144=0,0,AL144/AI144)</f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9">
        <v>0</v>
      </c>
    </row>
    <row r="145" spans="1:52" ht="15" customHeight="1" x14ac:dyDescent="0.25">
      <c r="A145" s="14">
        <v>58</v>
      </c>
      <c r="B145" s="15">
        <v>7153</v>
      </c>
      <c r="C145" s="15">
        <v>9</v>
      </c>
      <c r="D145" s="15">
        <v>154310096</v>
      </c>
      <c r="E145" s="15" t="s">
        <v>64</v>
      </c>
      <c r="F145" s="16">
        <f>IF(S145=0,AA145,Z145+SUM(G145:Q145)+AB145)</f>
        <v>16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 t="s">
        <v>0</v>
      </c>
      <c r="S145" s="17">
        <v>1</v>
      </c>
      <c r="T145" s="17">
        <v>1</v>
      </c>
      <c r="U145" s="17">
        <v>0</v>
      </c>
      <c r="V145" s="17">
        <v>88.2</v>
      </c>
      <c r="W145" s="17">
        <v>0</v>
      </c>
      <c r="X145" s="17">
        <v>0</v>
      </c>
      <c r="Y145" s="23">
        <f>V145/5.5</f>
        <v>16.036363636363635</v>
      </c>
      <c r="Z145" s="16">
        <f>ROUND(Y145,0)</f>
        <v>16</v>
      </c>
      <c r="AA145" s="17">
        <v>16</v>
      </c>
      <c r="AB145" s="17">
        <v>0</v>
      </c>
      <c r="AC145" s="14" t="s">
        <v>42</v>
      </c>
      <c r="AD145" s="18">
        <v>44443</v>
      </c>
      <c r="AE145" s="14" t="s">
        <v>43</v>
      </c>
      <c r="AF145" s="14" t="s">
        <v>47</v>
      </c>
      <c r="AG145" s="19" t="s">
        <v>48</v>
      </c>
      <c r="AH145" s="14" t="s">
        <v>49</v>
      </c>
      <c r="AI145" s="20">
        <f>F145-AN145</f>
        <v>16</v>
      </c>
      <c r="AJ145" s="17">
        <v>10</v>
      </c>
      <c r="AK145" s="21">
        <f>IF(AI145=0,"-",AJ145/AI145)</f>
        <v>0.625</v>
      </c>
      <c r="AL145" s="17">
        <v>0</v>
      </c>
      <c r="AM145" s="22">
        <f>IF(AL145=0,0,AL145/AI145)</f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9">
        <v>0</v>
      </c>
    </row>
    <row r="146" spans="1:52" ht="15" customHeight="1" x14ac:dyDescent="0.25">
      <c r="A146" s="14">
        <v>220</v>
      </c>
      <c r="B146" s="15">
        <v>7154</v>
      </c>
      <c r="C146" s="15">
        <v>9</v>
      </c>
      <c r="D146" s="15">
        <v>154310097</v>
      </c>
      <c r="E146" s="15" t="s">
        <v>64</v>
      </c>
      <c r="F146" s="16">
        <f>IF(S146=0,AA146,Z146+SUM(G146:Q146)+AB146)</f>
        <v>15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 t="s">
        <v>0</v>
      </c>
      <c r="S146" s="17">
        <v>1</v>
      </c>
      <c r="T146" s="17">
        <v>1</v>
      </c>
      <c r="U146" s="17">
        <v>0</v>
      </c>
      <c r="V146" s="17">
        <v>83.4</v>
      </c>
      <c r="W146" s="17">
        <v>0</v>
      </c>
      <c r="X146" s="17">
        <v>0</v>
      </c>
      <c r="Y146" s="23">
        <f>V146/5.5</f>
        <v>15.163636363636364</v>
      </c>
      <c r="Z146" s="16">
        <f>ROUND(Y146,0)</f>
        <v>15</v>
      </c>
      <c r="AA146" s="17">
        <v>15</v>
      </c>
      <c r="AB146" s="17">
        <v>0</v>
      </c>
      <c r="AC146" s="14" t="s">
        <v>42</v>
      </c>
      <c r="AD146" s="18">
        <v>44443</v>
      </c>
      <c r="AE146" s="14" t="s">
        <v>43</v>
      </c>
      <c r="AF146" s="14" t="s">
        <v>47</v>
      </c>
      <c r="AG146" s="19" t="s">
        <v>48</v>
      </c>
      <c r="AH146" s="14" t="s">
        <v>49</v>
      </c>
      <c r="AI146" s="20">
        <f>F146-AN146</f>
        <v>14</v>
      </c>
      <c r="AJ146" s="17">
        <v>13</v>
      </c>
      <c r="AK146" s="21">
        <f>IF(AI146=0,"-",AJ146/AI146)</f>
        <v>0.9285714285714286</v>
      </c>
      <c r="AL146" s="17">
        <v>0</v>
      </c>
      <c r="AM146" s="22">
        <f>IF(AL146=0,0,AL146/AI146)</f>
        <v>0</v>
      </c>
      <c r="AN146" s="17">
        <v>1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9">
        <v>0</v>
      </c>
    </row>
    <row r="147" spans="1:52" ht="15" customHeight="1" x14ac:dyDescent="0.25">
      <c r="A147" s="14">
        <v>3</v>
      </c>
      <c r="B147" s="15">
        <v>7155</v>
      </c>
      <c r="C147" s="15">
        <v>9</v>
      </c>
      <c r="D147" s="15">
        <v>154310098</v>
      </c>
      <c r="E147" s="15" t="s">
        <v>64</v>
      </c>
      <c r="F147" s="16">
        <f>IF(S147=0,AA147,Z147+SUM(G147:Q147)+AB147)</f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 t="s">
        <v>0</v>
      </c>
      <c r="S147" s="17">
        <v>99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23">
        <f>V147/5.5</f>
        <v>0</v>
      </c>
      <c r="Z147" s="16">
        <f>ROUND(Y147,0)</f>
        <v>0</v>
      </c>
      <c r="AA147" s="17">
        <v>0</v>
      </c>
      <c r="AB147" s="17">
        <v>0</v>
      </c>
      <c r="AC147" s="14" t="s">
        <v>42</v>
      </c>
      <c r="AD147" s="18">
        <v>44443</v>
      </c>
      <c r="AE147" s="14" t="s">
        <v>43</v>
      </c>
      <c r="AF147" s="14" t="s">
        <v>47</v>
      </c>
      <c r="AG147" s="19" t="s">
        <v>48</v>
      </c>
      <c r="AH147" s="14" t="s">
        <v>49</v>
      </c>
      <c r="AI147" s="20">
        <f>F147-AN147</f>
        <v>0</v>
      </c>
      <c r="AJ147" s="17">
        <v>0</v>
      </c>
      <c r="AK147" s="21" t="str">
        <f>IF(AI147=0,"-",AJ147/AI147)</f>
        <v>-</v>
      </c>
      <c r="AL147" s="17">
        <v>0</v>
      </c>
      <c r="AM147" s="22">
        <f>IF(AL147=0,0,AL147/AI147)</f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9">
        <v>0</v>
      </c>
    </row>
    <row r="148" spans="1:52" ht="15" customHeight="1" x14ac:dyDescent="0.25">
      <c r="A148" s="14">
        <v>132</v>
      </c>
      <c r="B148" s="15">
        <v>7156</v>
      </c>
      <c r="C148" s="15">
        <v>9</v>
      </c>
      <c r="D148" s="15">
        <v>154310099</v>
      </c>
      <c r="E148" s="15" t="s">
        <v>64</v>
      </c>
      <c r="F148" s="16">
        <f>IF(S148=0,AA148,Z148+SUM(G148:Q148)+AB148)</f>
        <v>5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2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 t="s">
        <v>0</v>
      </c>
      <c r="S148" s="17">
        <v>1</v>
      </c>
      <c r="T148" s="17">
        <v>1</v>
      </c>
      <c r="U148" s="17">
        <v>0</v>
      </c>
      <c r="V148" s="17">
        <v>17.8</v>
      </c>
      <c r="W148" s="17">
        <v>0</v>
      </c>
      <c r="X148" s="17">
        <v>0</v>
      </c>
      <c r="Y148" s="23">
        <f>V148/5.5</f>
        <v>3.2363636363636363</v>
      </c>
      <c r="Z148" s="16">
        <f>ROUND(Y148,0)</f>
        <v>3</v>
      </c>
      <c r="AA148" s="17">
        <v>5</v>
      </c>
      <c r="AB148" s="17">
        <v>0</v>
      </c>
      <c r="AC148" s="14" t="s">
        <v>42</v>
      </c>
      <c r="AD148" s="18">
        <v>44443</v>
      </c>
      <c r="AE148" s="14" t="s">
        <v>43</v>
      </c>
      <c r="AF148" s="14" t="s">
        <v>47</v>
      </c>
      <c r="AG148" s="19" t="s">
        <v>48</v>
      </c>
      <c r="AH148" s="14" t="s">
        <v>49</v>
      </c>
      <c r="AI148" s="20">
        <f>F148-AN148</f>
        <v>5</v>
      </c>
      <c r="AJ148" s="17">
        <v>5</v>
      </c>
      <c r="AK148" s="21">
        <f>IF(AI148=0,"-",AJ148/AI148)</f>
        <v>1</v>
      </c>
      <c r="AL148" s="17">
        <v>0</v>
      </c>
      <c r="AM148" s="22">
        <f>IF(AL148=0,0,AL148/AI148)</f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2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9">
        <v>0</v>
      </c>
    </row>
    <row r="149" spans="1:52" ht="15" customHeight="1" x14ac:dyDescent="0.25">
      <c r="A149" s="14">
        <v>55</v>
      </c>
      <c r="B149" s="15">
        <v>7167</v>
      </c>
      <c r="C149" s="15">
        <v>9</v>
      </c>
      <c r="D149" s="15">
        <v>154310032</v>
      </c>
      <c r="E149" s="15" t="s">
        <v>71</v>
      </c>
      <c r="F149" s="16">
        <f>IF(S149=0,AA149,Z149+SUM(G149:Q149)+AB149)</f>
        <v>8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 t="s">
        <v>0</v>
      </c>
      <c r="S149" s="17">
        <v>2</v>
      </c>
      <c r="T149" s="17">
        <v>1</v>
      </c>
      <c r="U149" s="17">
        <v>0</v>
      </c>
      <c r="V149" s="17">
        <v>42.7</v>
      </c>
      <c r="W149" s="17">
        <v>2</v>
      </c>
      <c r="X149" s="17">
        <v>5</v>
      </c>
      <c r="Y149" s="23">
        <f>V149/5.5</f>
        <v>7.7636363636363646</v>
      </c>
      <c r="Z149" s="16">
        <f>ROUND(Y149,0)</f>
        <v>8</v>
      </c>
      <c r="AA149" s="17">
        <v>8</v>
      </c>
      <c r="AB149" s="17">
        <v>0</v>
      </c>
      <c r="AC149" s="14" t="s">
        <v>42</v>
      </c>
      <c r="AD149" s="18">
        <v>44443</v>
      </c>
      <c r="AE149" s="14" t="s">
        <v>43</v>
      </c>
      <c r="AF149" s="14" t="s">
        <v>47</v>
      </c>
      <c r="AG149" s="19" t="s">
        <v>48</v>
      </c>
      <c r="AH149" s="14" t="s">
        <v>49</v>
      </c>
      <c r="AI149" s="20">
        <f>F149-AN149</f>
        <v>8</v>
      </c>
      <c r="AJ149" s="17">
        <v>9</v>
      </c>
      <c r="AK149" s="21">
        <f>IF(AI149=0,"-",AJ149/AI149)</f>
        <v>1.125</v>
      </c>
      <c r="AL149" s="17">
        <v>0</v>
      </c>
      <c r="AM149" s="22">
        <f>IF(AL149=0,0,AL149/AI149)</f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9">
        <v>0</v>
      </c>
    </row>
    <row r="150" spans="1:52" ht="15" customHeight="1" x14ac:dyDescent="0.25">
      <c r="A150" s="14">
        <v>10</v>
      </c>
      <c r="B150" s="15">
        <v>7168</v>
      </c>
      <c r="C150" s="15">
        <v>9</v>
      </c>
      <c r="D150" s="15">
        <v>154310033</v>
      </c>
      <c r="E150" s="15" t="s">
        <v>71</v>
      </c>
      <c r="F150" s="16">
        <f>IF(S150=0,AA150,Z150+SUM(G150:Q150)+AB150)</f>
        <v>10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0</v>
      </c>
      <c r="S150" s="17">
        <v>2</v>
      </c>
      <c r="T150" s="17">
        <v>1</v>
      </c>
      <c r="U150" s="17">
        <v>0</v>
      </c>
      <c r="V150" s="17">
        <v>54.1</v>
      </c>
      <c r="W150" s="17">
        <v>2</v>
      </c>
      <c r="X150" s="17">
        <v>5.2</v>
      </c>
      <c r="Y150" s="23">
        <f>V150/5.5</f>
        <v>9.836363636363636</v>
      </c>
      <c r="Z150" s="16">
        <f>ROUND(Y150,0)</f>
        <v>10</v>
      </c>
      <c r="AA150" s="17">
        <v>9</v>
      </c>
      <c r="AB150" s="17">
        <v>0</v>
      </c>
      <c r="AC150" s="14" t="s">
        <v>42</v>
      </c>
      <c r="AD150" s="18">
        <v>44443</v>
      </c>
      <c r="AE150" s="14" t="s">
        <v>43</v>
      </c>
      <c r="AF150" s="14" t="s">
        <v>47</v>
      </c>
      <c r="AG150" s="19" t="s">
        <v>48</v>
      </c>
      <c r="AH150" s="14" t="s">
        <v>49</v>
      </c>
      <c r="AI150" s="20">
        <f>F150-AN150</f>
        <v>10</v>
      </c>
      <c r="AJ150" s="17">
        <v>8</v>
      </c>
      <c r="AK150" s="21">
        <f>IF(AI150=0,"-",AJ150/AI150)</f>
        <v>0.8</v>
      </c>
      <c r="AL150" s="17">
        <v>0</v>
      </c>
      <c r="AM150" s="22">
        <f>IF(AL150=0,0,AL150/AI150)</f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9">
        <v>0</v>
      </c>
    </row>
    <row r="151" spans="1:52" ht="15" customHeight="1" x14ac:dyDescent="0.25">
      <c r="A151" s="14">
        <v>27</v>
      </c>
      <c r="B151" s="15">
        <v>7169</v>
      </c>
      <c r="C151" s="15">
        <v>9</v>
      </c>
      <c r="D151" s="15">
        <v>154310035</v>
      </c>
      <c r="E151" s="15" t="s">
        <v>71</v>
      </c>
      <c r="F151" s="16">
        <f>IF(S151=0,AA151,Z151+SUM(G151:Q151)+AB151)</f>
        <v>7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 t="s">
        <v>0</v>
      </c>
      <c r="S151" s="17">
        <v>2</v>
      </c>
      <c r="T151" s="17">
        <v>1</v>
      </c>
      <c r="U151" s="17">
        <v>0</v>
      </c>
      <c r="V151" s="17">
        <v>40.700000000000003</v>
      </c>
      <c r="W151" s="17">
        <v>1</v>
      </c>
      <c r="X151" s="17">
        <v>5.5</v>
      </c>
      <c r="Y151" s="23">
        <f>V151/5.5</f>
        <v>7.4</v>
      </c>
      <c r="Z151" s="16">
        <f>ROUND(Y151,0)</f>
        <v>7</v>
      </c>
      <c r="AA151" s="17">
        <v>7</v>
      </c>
      <c r="AB151" s="17">
        <v>0</v>
      </c>
      <c r="AC151" s="14" t="s">
        <v>42</v>
      </c>
      <c r="AD151" s="18">
        <v>44443</v>
      </c>
      <c r="AE151" s="14" t="s">
        <v>43</v>
      </c>
      <c r="AF151" s="14" t="s">
        <v>47</v>
      </c>
      <c r="AG151" s="19" t="s">
        <v>48</v>
      </c>
      <c r="AH151" s="14" t="s">
        <v>49</v>
      </c>
      <c r="AI151" s="20">
        <f>F151-AN151</f>
        <v>7</v>
      </c>
      <c r="AJ151" s="17">
        <v>4</v>
      </c>
      <c r="AK151" s="21">
        <f>IF(AI151=0,"-",AJ151/AI151)</f>
        <v>0.5714285714285714</v>
      </c>
      <c r="AL151" s="17">
        <v>0</v>
      </c>
      <c r="AM151" s="22">
        <f>IF(AL151=0,0,AL151/AI151)</f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9">
        <v>0</v>
      </c>
    </row>
    <row r="152" spans="1:52" ht="15" customHeight="1" x14ac:dyDescent="0.25">
      <c r="A152" s="14">
        <v>225</v>
      </c>
      <c r="B152" s="15">
        <v>7170</v>
      </c>
      <c r="C152" s="15">
        <v>9</v>
      </c>
      <c r="D152" s="15">
        <v>154310036</v>
      </c>
      <c r="E152" s="15" t="s">
        <v>71</v>
      </c>
      <c r="F152" s="16">
        <f>IF(S152=0,AA152,Z152+SUM(G152:Q152)+AB152)</f>
        <v>8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 t="s">
        <v>0</v>
      </c>
      <c r="S152" s="17">
        <v>2</v>
      </c>
      <c r="T152" s="17">
        <v>1</v>
      </c>
      <c r="U152" s="17">
        <v>0</v>
      </c>
      <c r="V152" s="17">
        <v>42.2</v>
      </c>
      <c r="W152" s="17">
        <v>1</v>
      </c>
      <c r="X152" s="17">
        <v>5.4</v>
      </c>
      <c r="Y152" s="23">
        <f>V152/5.5</f>
        <v>7.6727272727272728</v>
      </c>
      <c r="Z152" s="16">
        <f>ROUND(Y152,0)</f>
        <v>8</v>
      </c>
      <c r="AA152" s="17">
        <v>8</v>
      </c>
      <c r="AB152" s="17">
        <v>0</v>
      </c>
      <c r="AC152" s="14" t="s">
        <v>42</v>
      </c>
      <c r="AD152" s="18">
        <v>44443</v>
      </c>
      <c r="AE152" s="14" t="s">
        <v>43</v>
      </c>
      <c r="AF152" s="14" t="s">
        <v>47</v>
      </c>
      <c r="AG152" s="19" t="s">
        <v>48</v>
      </c>
      <c r="AH152" s="14" t="s">
        <v>49</v>
      </c>
      <c r="AI152" s="20">
        <f>F152-AN152</f>
        <v>8</v>
      </c>
      <c r="AJ152" s="17">
        <v>6</v>
      </c>
      <c r="AK152" s="21">
        <f>IF(AI152=0,"-",AJ152/AI152)</f>
        <v>0.75</v>
      </c>
      <c r="AL152" s="17">
        <v>0</v>
      </c>
      <c r="AM152" s="22">
        <f>IF(AL152=0,0,AL152/AI152)</f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9">
        <v>0</v>
      </c>
    </row>
    <row r="153" spans="1:52" ht="15" customHeight="1" x14ac:dyDescent="0.25">
      <c r="A153" s="14">
        <v>148</v>
      </c>
      <c r="B153" s="15">
        <v>7171</v>
      </c>
      <c r="C153" s="15">
        <v>9</v>
      </c>
      <c r="D153" s="15">
        <v>154310085</v>
      </c>
      <c r="E153" s="15" t="s">
        <v>71</v>
      </c>
      <c r="F153" s="16">
        <f>IF(S153=0,AA153,Z153+SUM(G153:Q153)+AB153)</f>
        <v>5</v>
      </c>
      <c r="G153" s="17">
        <v>0</v>
      </c>
      <c r="H153" s="17">
        <v>0</v>
      </c>
      <c r="I153" s="17">
        <v>0</v>
      </c>
      <c r="J153" s="17">
        <v>0</v>
      </c>
      <c r="K153" s="17">
        <v>2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 t="s">
        <v>0</v>
      </c>
      <c r="S153" s="17">
        <v>2</v>
      </c>
      <c r="T153" s="17">
        <v>1</v>
      </c>
      <c r="U153" s="17">
        <v>0</v>
      </c>
      <c r="V153" s="17">
        <v>17.600000000000001</v>
      </c>
      <c r="W153" s="17">
        <v>2</v>
      </c>
      <c r="X153" s="17">
        <v>5.2</v>
      </c>
      <c r="Y153" s="23">
        <f>V153/5.5</f>
        <v>3.2</v>
      </c>
      <c r="Z153" s="16">
        <f>ROUND(Y153,0)</f>
        <v>3</v>
      </c>
      <c r="AA153" s="17">
        <v>5</v>
      </c>
      <c r="AB153" s="17">
        <v>0</v>
      </c>
      <c r="AC153" s="14" t="s">
        <v>42</v>
      </c>
      <c r="AD153" s="18">
        <v>44443</v>
      </c>
      <c r="AE153" s="14" t="s">
        <v>43</v>
      </c>
      <c r="AF153" s="14" t="s">
        <v>47</v>
      </c>
      <c r="AG153" s="19" t="s">
        <v>48</v>
      </c>
      <c r="AH153" s="14" t="s">
        <v>49</v>
      </c>
      <c r="AI153" s="20">
        <f>F153-AN153</f>
        <v>5</v>
      </c>
      <c r="AJ153" s="17">
        <v>5</v>
      </c>
      <c r="AK153" s="21">
        <f>IF(AI153=0,"-",AJ153/AI153)</f>
        <v>1</v>
      </c>
      <c r="AL153" s="17">
        <v>0</v>
      </c>
      <c r="AM153" s="22">
        <f>IF(AL153=0,0,AL153/AI153)</f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2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9">
        <v>0</v>
      </c>
    </row>
    <row r="154" spans="1:52" ht="15" customHeight="1" x14ac:dyDescent="0.25">
      <c r="A154" s="14">
        <v>157</v>
      </c>
      <c r="B154" s="15">
        <v>7172</v>
      </c>
      <c r="C154" s="15">
        <v>9</v>
      </c>
      <c r="D154" s="15">
        <v>154310086</v>
      </c>
      <c r="E154" s="15" t="s">
        <v>71</v>
      </c>
      <c r="F154" s="16">
        <f>IF(S154=0,AA154,Z154+SUM(G154:Q154)+AB154)</f>
        <v>6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 t="s">
        <v>0</v>
      </c>
      <c r="S154" s="17">
        <v>2</v>
      </c>
      <c r="T154" s="17">
        <v>1</v>
      </c>
      <c r="U154" s="17">
        <v>0</v>
      </c>
      <c r="V154" s="17">
        <v>31.7</v>
      </c>
      <c r="W154" s="17">
        <v>2</v>
      </c>
      <c r="X154" s="17">
        <v>5</v>
      </c>
      <c r="Y154" s="23">
        <f>V154/5.5</f>
        <v>5.7636363636363637</v>
      </c>
      <c r="Z154" s="16">
        <f>ROUND(Y154,0)</f>
        <v>6</v>
      </c>
      <c r="AA154" s="17">
        <v>6</v>
      </c>
      <c r="AB154" s="17">
        <v>0</v>
      </c>
      <c r="AC154" s="14" t="s">
        <v>42</v>
      </c>
      <c r="AD154" s="18">
        <v>44443</v>
      </c>
      <c r="AE154" s="14" t="s">
        <v>43</v>
      </c>
      <c r="AF154" s="14" t="s">
        <v>47</v>
      </c>
      <c r="AG154" s="19" t="s">
        <v>48</v>
      </c>
      <c r="AH154" s="14" t="s">
        <v>49</v>
      </c>
      <c r="AI154" s="20">
        <f>F154-AN154</f>
        <v>6</v>
      </c>
      <c r="AJ154" s="17">
        <v>4</v>
      </c>
      <c r="AK154" s="21">
        <f>IF(AI154=0,"-",AJ154/AI154)</f>
        <v>0.66666666666666663</v>
      </c>
      <c r="AL154" s="17">
        <v>0</v>
      </c>
      <c r="AM154" s="22">
        <f>IF(AL154=0,0,AL154/AI154)</f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9">
        <v>0</v>
      </c>
    </row>
    <row r="155" spans="1:52" ht="15" customHeight="1" x14ac:dyDescent="0.25">
      <c r="A155" s="14">
        <v>63</v>
      </c>
      <c r="B155" s="15">
        <v>7173</v>
      </c>
      <c r="C155" s="15">
        <v>9</v>
      </c>
      <c r="D155" s="15">
        <v>154310087</v>
      </c>
      <c r="E155" s="15" t="s">
        <v>71</v>
      </c>
      <c r="F155" s="16">
        <f>IF(S155=0,AA155,Z155+SUM(G155:Q155)+AB155)</f>
        <v>2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 t="s">
        <v>0</v>
      </c>
      <c r="S155" s="17">
        <v>2</v>
      </c>
      <c r="T155" s="17">
        <v>1</v>
      </c>
      <c r="U155" s="17">
        <v>0</v>
      </c>
      <c r="V155" s="17">
        <v>8.6999999999999993</v>
      </c>
      <c r="W155" s="17">
        <v>2</v>
      </c>
      <c r="X155" s="17">
        <v>7.1</v>
      </c>
      <c r="Y155" s="23">
        <f>V155/5.5</f>
        <v>1.5818181818181818</v>
      </c>
      <c r="Z155" s="16">
        <f>ROUND(Y155,0)</f>
        <v>2</v>
      </c>
      <c r="AA155" s="17">
        <v>1</v>
      </c>
      <c r="AB155" s="17">
        <v>0</v>
      </c>
      <c r="AC155" s="14" t="s">
        <v>42</v>
      </c>
      <c r="AD155" s="18">
        <v>44443</v>
      </c>
      <c r="AE155" s="14" t="s">
        <v>43</v>
      </c>
      <c r="AF155" s="14" t="s">
        <v>47</v>
      </c>
      <c r="AG155" s="19" t="s">
        <v>48</v>
      </c>
      <c r="AH155" s="14" t="s">
        <v>49</v>
      </c>
      <c r="AI155" s="20">
        <f>F155-AN155</f>
        <v>2</v>
      </c>
      <c r="AJ155" s="17">
        <v>0</v>
      </c>
      <c r="AK155" s="21">
        <f>IF(AI155=0,"-",AJ155/AI155)</f>
        <v>0</v>
      </c>
      <c r="AL155" s="17">
        <v>0</v>
      </c>
      <c r="AM155" s="22">
        <f>IF(AL155=0,0,AL155/AI155)</f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9">
        <v>0</v>
      </c>
    </row>
    <row r="156" spans="1:52" ht="15" customHeight="1" x14ac:dyDescent="0.25">
      <c r="A156" s="14">
        <v>189</v>
      </c>
      <c r="B156" s="15">
        <v>7478</v>
      </c>
      <c r="C156" s="15">
        <v>9</v>
      </c>
      <c r="D156" s="15">
        <v>152309013</v>
      </c>
      <c r="E156" s="15" t="s">
        <v>76</v>
      </c>
      <c r="F156" s="16">
        <f>IF(S156=0,AA156,Z156+SUM(G156:Q156)+AB156)</f>
        <v>12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 t="s">
        <v>0</v>
      </c>
      <c r="S156" s="17">
        <v>2</v>
      </c>
      <c r="T156" s="17">
        <v>1</v>
      </c>
      <c r="U156" s="17">
        <v>0</v>
      </c>
      <c r="V156" s="17">
        <v>65.2</v>
      </c>
      <c r="W156" s="17">
        <v>2</v>
      </c>
      <c r="X156" s="17">
        <v>7.7</v>
      </c>
      <c r="Y156" s="23">
        <f>V156/5.5</f>
        <v>11.854545454545455</v>
      </c>
      <c r="Z156" s="16">
        <f>ROUND(Y156,0)</f>
        <v>12</v>
      </c>
      <c r="AA156" s="17">
        <v>12</v>
      </c>
      <c r="AB156" s="17">
        <v>0</v>
      </c>
      <c r="AC156" s="14" t="s">
        <v>42</v>
      </c>
      <c r="AD156" s="18">
        <v>44443</v>
      </c>
      <c r="AE156" s="14" t="s">
        <v>43</v>
      </c>
      <c r="AF156" s="14" t="s">
        <v>47</v>
      </c>
      <c r="AG156" s="19" t="s">
        <v>48</v>
      </c>
      <c r="AH156" s="14" t="s">
        <v>49</v>
      </c>
      <c r="AI156" s="20">
        <f>F156-AN156</f>
        <v>12</v>
      </c>
      <c r="AJ156" s="17">
        <v>10</v>
      </c>
      <c r="AK156" s="21">
        <f>IF(AI156=0,"-",AJ156/AI156)</f>
        <v>0.83333333333333337</v>
      </c>
      <c r="AL156" s="17">
        <v>0</v>
      </c>
      <c r="AM156" s="22">
        <f>IF(AL156=0,0,AL156/AI156)</f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9">
        <v>0</v>
      </c>
    </row>
    <row r="157" spans="1:52" ht="15" customHeight="1" x14ac:dyDescent="0.25">
      <c r="A157" s="14">
        <v>180</v>
      </c>
      <c r="B157" s="15">
        <v>7479</v>
      </c>
      <c r="C157" s="15">
        <v>9</v>
      </c>
      <c r="D157" s="15">
        <v>152309014</v>
      </c>
      <c r="E157" s="15" t="s">
        <v>76</v>
      </c>
      <c r="F157" s="16">
        <f>IF(S157=0,AA157,Z157+SUM(G157:Q157)+AB157)</f>
        <v>40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 t="s">
        <v>0</v>
      </c>
      <c r="S157" s="17">
        <v>2</v>
      </c>
      <c r="T157" s="17">
        <v>1</v>
      </c>
      <c r="U157" s="17">
        <v>0</v>
      </c>
      <c r="V157" s="17">
        <v>222.4</v>
      </c>
      <c r="W157" s="17">
        <v>2</v>
      </c>
      <c r="X157" s="17">
        <v>7.7</v>
      </c>
      <c r="Y157" s="23">
        <f>V157/5.5</f>
        <v>40.436363636363637</v>
      </c>
      <c r="Z157" s="16">
        <f>ROUND(Y157,0)</f>
        <v>40</v>
      </c>
      <c r="AA157" s="17">
        <v>43</v>
      </c>
      <c r="AB157" s="17">
        <v>0</v>
      </c>
      <c r="AC157" s="14" t="s">
        <v>42</v>
      </c>
      <c r="AD157" s="18">
        <v>44443</v>
      </c>
      <c r="AE157" s="14" t="s">
        <v>43</v>
      </c>
      <c r="AF157" s="14" t="s">
        <v>47</v>
      </c>
      <c r="AG157" s="19" t="s">
        <v>48</v>
      </c>
      <c r="AH157" s="14" t="s">
        <v>49</v>
      </c>
      <c r="AI157" s="20">
        <f>F157-AN157</f>
        <v>40</v>
      </c>
      <c r="AJ157" s="17">
        <v>38</v>
      </c>
      <c r="AK157" s="21">
        <f>IF(AI157=0,"-",AJ157/AI157)</f>
        <v>0.95</v>
      </c>
      <c r="AL157" s="17">
        <v>0</v>
      </c>
      <c r="AM157" s="22">
        <f>IF(AL157=0,0,AL157/AI157)</f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9">
        <v>0</v>
      </c>
    </row>
    <row r="158" spans="1:52" ht="15" customHeight="1" x14ac:dyDescent="0.25">
      <c r="A158" s="14">
        <v>72</v>
      </c>
      <c r="B158" s="15">
        <v>7480</v>
      </c>
      <c r="C158" s="15">
        <v>9</v>
      </c>
      <c r="D158" s="15">
        <v>152309058</v>
      </c>
      <c r="E158" s="15" t="s">
        <v>76</v>
      </c>
      <c r="F158" s="16">
        <f>IF(S158=0,AA158,Z158+SUM(G158:Q158)+AB158)</f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 t="s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3">
        <f>V158/5.5</f>
        <v>0</v>
      </c>
      <c r="Z158" s="16">
        <f>ROUND(Y158,0)</f>
        <v>0</v>
      </c>
      <c r="AA158" s="17">
        <v>0</v>
      </c>
      <c r="AB158" s="17">
        <v>0</v>
      </c>
      <c r="AC158" s="14" t="s">
        <v>42</v>
      </c>
      <c r="AD158" s="18">
        <v>44443</v>
      </c>
      <c r="AE158" s="14" t="s">
        <v>43</v>
      </c>
      <c r="AF158" s="14" t="s">
        <v>47</v>
      </c>
      <c r="AG158" s="19" t="s">
        <v>48</v>
      </c>
      <c r="AH158" s="14" t="s">
        <v>49</v>
      </c>
      <c r="AI158" s="20">
        <f>F158-AN158</f>
        <v>0</v>
      </c>
      <c r="AJ158" s="17">
        <v>0</v>
      </c>
      <c r="AK158" s="21" t="str">
        <f>IF(AI158=0,"-",AJ158/AI158)</f>
        <v>-</v>
      </c>
      <c r="AL158" s="17">
        <v>0</v>
      </c>
      <c r="AM158" s="22">
        <f>IF(AL158=0,0,AL158/AI158)</f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9">
        <v>0</v>
      </c>
    </row>
    <row r="159" spans="1:52" ht="15" customHeight="1" x14ac:dyDescent="0.25">
      <c r="A159" s="14">
        <v>91</v>
      </c>
      <c r="B159" s="15">
        <v>7481</v>
      </c>
      <c r="C159" s="15">
        <v>9</v>
      </c>
      <c r="D159" s="15">
        <v>153309012</v>
      </c>
      <c r="E159" s="15" t="s">
        <v>76</v>
      </c>
      <c r="F159" s="16">
        <f>IF(S159=0,AA159,Z159+SUM(G159:Q159)+AB159)</f>
        <v>44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 t="s">
        <v>0</v>
      </c>
      <c r="S159" s="17">
        <v>0</v>
      </c>
      <c r="T159" s="17">
        <v>2</v>
      </c>
      <c r="U159" s="17">
        <v>0</v>
      </c>
      <c r="V159" s="17">
        <v>0</v>
      </c>
      <c r="W159" s="17">
        <v>0</v>
      </c>
      <c r="X159" s="17">
        <v>0</v>
      </c>
      <c r="Y159" s="23">
        <f>V159/5.5</f>
        <v>0</v>
      </c>
      <c r="Z159" s="16">
        <f>ROUND(Y159,0)</f>
        <v>0</v>
      </c>
      <c r="AA159" s="17">
        <v>44</v>
      </c>
      <c r="AB159" s="17">
        <v>44</v>
      </c>
      <c r="AC159" s="14" t="s">
        <v>42</v>
      </c>
      <c r="AD159" s="18">
        <v>44443</v>
      </c>
      <c r="AE159" s="14" t="s">
        <v>43</v>
      </c>
      <c r="AF159" s="14" t="s">
        <v>47</v>
      </c>
      <c r="AG159" s="19" t="s">
        <v>48</v>
      </c>
      <c r="AH159" s="14" t="s">
        <v>49</v>
      </c>
      <c r="AI159" s="20">
        <f>F159-AN159</f>
        <v>42</v>
      </c>
      <c r="AJ159" s="17">
        <v>5</v>
      </c>
      <c r="AK159" s="21">
        <f>IF(AI159=0,"-",AJ159/AI159)</f>
        <v>0.11904761904761904</v>
      </c>
      <c r="AL159" s="17">
        <v>0</v>
      </c>
      <c r="AM159" s="22">
        <f>IF(AL159=0,0,AL159/AI159)</f>
        <v>0</v>
      </c>
      <c r="AN159" s="17">
        <v>2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9">
        <v>0</v>
      </c>
    </row>
    <row r="160" spans="1:52" ht="15" customHeight="1" x14ac:dyDescent="0.25">
      <c r="A160" s="14">
        <v>61</v>
      </c>
      <c r="B160" s="15">
        <v>7482</v>
      </c>
      <c r="C160" s="15">
        <v>9</v>
      </c>
      <c r="D160" s="15">
        <v>153309053</v>
      </c>
      <c r="E160" s="15" t="s">
        <v>76</v>
      </c>
      <c r="F160" s="16">
        <f>IF(S160=0,AA160,Z160+SUM(G160:Q160)+AB160)</f>
        <v>25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 t="s">
        <v>0</v>
      </c>
      <c r="S160" s="17">
        <v>2</v>
      </c>
      <c r="T160" s="17">
        <v>1</v>
      </c>
      <c r="U160" s="17">
        <v>0</v>
      </c>
      <c r="V160" s="17">
        <v>140</v>
      </c>
      <c r="W160" s="17">
        <v>2</v>
      </c>
      <c r="X160" s="17">
        <v>7.6</v>
      </c>
      <c r="Y160" s="23">
        <f>V160/5.5</f>
        <v>25.454545454545453</v>
      </c>
      <c r="Z160" s="16">
        <f>ROUND(Y160,0)</f>
        <v>25</v>
      </c>
      <c r="AA160" s="17">
        <v>25</v>
      </c>
      <c r="AB160" s="17">
        <v>0</v>
      </c>
      <c r="AC160" s="14" t="s">
        <v>42</v>
      </c>
      <c r="AD160" s="18">
        <v>44443</v>
      </c>
      <c r="AE160" s="14" t="s">
        <v>43</v>
      </c>
      <c r="AF160" s="14" t="s">
        <v>47</v>
      </c>
      <c r="AG160" s="19" t="s">
        <v>48</v>
      </c>
      <c r="AH160" s="14" t="s">
        <v>49</v>
      </c>
      <c r="AI160" s="20">
        <f>F160-AN160</f>
        <v>25</v>
      </c>
      <c r="AJ160" s="17">
        <v>10</v>
      </c>
      <c r="AK160" s="21">
        <f>IF(AI160=0,"-",AJ160/AI160)</f>
        <v>0.4</v>
      </c>
      <c r="AL160" s="17">
        <v>0</v>
      </c>
      <c r="AM160" s="22">
        <f>IF(AL160=0,0,AL160/AI160)</f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9">
        <v>0</v>
      </c>
    </row>
    <row r="161" spans="1:52" ht="15" customHeight="1" x14ac:dyDescent="0.25">
      <c r="A161" s="14">
        <v>372</v>
      </c>
      <c r="B161" s="15">
        <v>7483</v>
      </c>
      <c r="C161" s="15">
        <v>9</v>
      </c>
      <c r="D161" s="15">
        <v>153309054</v>
      </c>
      <c r="E161" s="15" t="s">
        <v>76</v>
      </c>
      <c r="F161" s="16">
        <f>IF(S161=0,AA161,Z161+SUM(G161:Q161)+AB161)</f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 t="s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3">
        <f>V161/5.5</f>
        <v>0</v>
      </c>
      <c r="Z161" s="16">
        <f>ROUND(Y161,0)</f>
        <v>0</v>
      </c>
      <c r="AA161" s="17">
        <v>0</v>
      </c>
      <c r="AB161" s="17">
        <v>0</v>
      </c>
      <c r="AC161" s="14" t="s">
        <v>42</v>
      </c>
      <c r="AD161" s="18">
        <v>44443</v>
      </c>
      <c r="AE161" s="14" t="s">
        <v>43</v>
      </c>
      <c r="AF161" s="14" t="s">
        <v>47</v>
      </c>
      <c r="AG161" s="19" t="s">
        <v>48</v>
      </c>
      <c r="AH161" s="14" t="s">
        <v>49</v>
      </c>
      <c r="AI161" s="20">
        <f>F161-AN161</f>
        <v>0</v>
      </c>
      <c r="AJ161" s="17">
        <v>0</v>
      </c>
      <c r="AK161" s="21" t="str">
        <f>IF(AI161=0,"-",AJ161/AI161)</f>
        <v>-</v>
      </c>
      <c r="AL161" s="17">
        <v>0</v>
      </c>
      <c r="AM161" s="22">
        <f>IF(AL161=0,0,AL161/AI161)</f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9">
        <v>0</v>
      </c>
    </row>
    <row r="162" spans="1:52" ht="15" customHeight="1" x14ac:dyDescent="0.25">
      <c r="A162" s="14">
        <v>159</v>
      </c>
      <c r="B162" s="15">
        <v>7484</v>
      </c>
      <c r="C162" s="15">
        <v>9</v>
      </c>
      <c r="D162" s="15">
        <v>153309055</v>
      </c>
      <c r="E162" s="15" t="s">
        <v>76</v>
      </c>
      <c r="F162" s="16">
        <f>IF(S162=0,AA162,Z162+SUM(G162:Q162)+AB162)</f>
        <v>17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 t="s">
        <v>0</v>
      </c>
      <c r="S162" s="17">
        <v>2</v>
      </c>
      <c r="T162" s="17">
        <v>1</v>
      </c>
      <c r="U162" s="17">
        <v>0</v>
      </c>
      <c r="V162" s="17">
        <v>96</v>
      </c>
      <c r="W162" s="17">
        <v>2</v>
      </c>
      <c r="X162" s="17">
        <v>7.2</v>
      </c>
      <c r="Y162" s="23">
        <f>V162/5.5</f>
        <v>17.454545454545453</v>
      </c>
      <c r="Z162" s="16">
        <f>ROUND(Y162,0)</f>
        <v>17</v>
      </c>
      <c r="AA162" s="17">
        <v>18</v>
      </c>
      <c r="AB162" s="17">
        <v>0</v>
      </c>
      <c r="AC162" s="14" t="s">
        <v>42</v>
      </c>
      <c r="AD162" s="18">
        <v>44443</v>
      </c>
      <c r="AE162" s="14" t="s">
        <v>43</v>
      </c>
      <c r="AF162" s="14" t="s">
        <v>47</v>
      </c>
      <c r="AG162" s="19" t="s">
        <v>48</v>
      </c>
      <c r="AH162" s="14" t="s">
        <v>49</v>
      </c>
      <c r="AI162" s="20">
        <f>F162-AN162</f>
        <v>17</v>
      </c>
      <c r="AJ162" s="17">
        <v>14</v>
      </c>
      <c r="AK162" s="21">
        <f>IF(AI162=0,"-",AJ162/AI162)</f>
        <v>0.82352941176470584</v>
      </c>
      <c r="AL162" s="17">
        <v>0</v>
      </c>
      <c r="AM162" s="22">
        <f>IF(AL162=0,0,AL162/AI162)</f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9">
        <v>0</v>
      </c>
    </row>
    <row r="163" spans="1:52" ht="15" customHeight="1" x14ac:dyDescent="0.25">
      <c r="A163" s="14">
        <v>201</v>
      </c>
      <c r="B163" s="15">
        <v>7485</v>
      </c>
      <c r="C163" s="15">
        <v>9</v>
      </c>
      <c r="D163" s="15">
        <v>153310024</v>
      </c>
      <c r="E163" s="15" t="s">
        <v>76</v>
      </c>
      <c r="F163" s="16">
        <f>IF(S163=0,AA163,Z163+SUM(G163:Q163)+AB163)</f>
        <v>26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 t="s">
        <v>0</v>
      </c>
      <c r="S163" s="17">
        <v>2</v>
      </c>
      <c r="T163" s="17">
        <v>1</v>
      </c>
      <c r="U163" s="17">
        <v>0</v>
      </c>
      <c r="V163" s="17">
        <v>145.69999999999999</v>
      </c>
      <c r="W163" s="17">
        <v>1</v>
      </c>
      <c r="X163" s="17">
        <v>8</v>
      </c>
      <c r="Y163" s="23">
        <f>V163/5.5</f>
        <v>26.490909090909089</v>
      </c>
      <c r="Z163" s="16">
        <f>ROUND(Y163,0)</f>
        <v>26</v>
      </c>
      <c r="AA163" s="17">
        <v>26</v>
      </c>
      <c r="AB163" s="17">
        <v>0</v>
      </c>
      <c r="AC163" s="14" t="s">
        <v>42</v>
      </c>
      <c r="AD163" s="18">
        <v>44443</v>
      </c>
      <c r="AE163" s="14" t="s">
        <v>43</v>
      </c>
      <c r="AF163" s="14" t="s">
        <v>47</v>
      </c>
      <c r="AG163" s="19" t="s">
        <v>48</v>
      </c>
      <c r="AH163" s="14" t="s">
        <v>49</v>
      </c>
      <c r="AI163" s="20">
        <f>F163-AN163</f>
        <v>25</v>
      </c>
      <c r="AJ163" s="17">
        <v>9</v>
      </c>
      <c r="AK163" s="21">
        <f>IF(AI163=0,"-",AJ163/AI163)</f>
        <v>0.36</v>
      </c>
      <c r="AL163" s="17">
        <v>3</v>
      </c>
      <c r="AM163" s="22">
        <f>IF(AL163=0,0,AL163/AI163)</f>
        <v>0.12</v>
      </c>
      <c r="AN163" s="17">
        <v>1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9">
        <v>0</v>
      </c>
    </row>
    <row r="164" spans="1:52" ht="15" customHeight="1" x14ac:dyDescent="0.25">
      <c r="A164" s="14">
        <v>41</v>
      </c>
      <c r="B164" s="15">
        <v>7486</v>
      </c>
      <c r="C164" s="15">
        <v>9</v>
      </c>
      <c r="D164" s="15">
        <v>153310025</v>
      </c>
      <c r="E164" s="15" t="s">
        <v>76</v>
      </c>
      <c r="F164" s="16">
        <f>IF(S164=0,AA164,Z164+SUM(G164:Q164)+AB164)</f>
        <v>36</v>
      </c>
      <c r="G164" s="17">
        <v>0</v>
      </c>
      <c r="H164" s="17">
        <v>0</v>
      </c>
      <c r="I164" s="17">
        <v>0</v>
      </c>
      <c r="J164" s="17">
        <v>0</v>
      </c>
      <c r="K164" s="17">
        <v>2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 t="s">
        <v>0</v>
      </c>
      <c r="S164" s="17">
        <v>2</v>
      </c>
      <c r="T164" s="17">
        <v>1</v>
      </c>
      <c r="U164" s="17">
        <v>0</v>
      </c>
      <c r="V164" s="17">
        <v>187.7</v>
      </c>
      <c r="W164" s="17">
        <v>1</v>
      </c>
      <c r="X164" s="17">
        <v>8</v>
      </c>
      <c r="Y164" s="23">
        <f>V164/5.5</f>
        <v>34.127272727272725</v>
      </c>
      <c r="Z164" s="16">
        <f>ROUND(Y164,0)</f>
        <v>34</v>
      </c>
      <c r="AA164" s="17">
        <v>40</v>
      </c>
      <c r="AB164" s="17">
        <v>0</v>
      </c>
      <c r="AC164" s="14" t="s">
        <v>42</v>
      </c>
      <c r="AD164" s="18">
        <v>44443</v>
      </c>
      <c r="AE164" s="14" t="s">
        <v>43</v>
      </c>
      <c r="AF164" s="14" t="s">
        <v>47</v>
      </c>
      <c r="AG164" s="19" t="s">
        <v>48</v>
      </c>
      <c r="AH164" s="14" t="s">
        <v>49</v>
      </c>
      <c r="AI164" s="20">
        <f>F164-AN164</f>
        <v>36</v>
      </c>
      <c r="AJ164" s="17">
        <v>21</v>
      </c>
      <c r="AK164" s="21">
        <f>IF(AI164=0,"-",AJ164/AI164)</f>
        <v>0.58333333333333337</v>
      </c>
      <c r="AL164" s="17">
        <v>0</v>
      </c>
      <c r="AM164" s="22">
        <f>IF(AL164=0,0,AL164/AI164)</f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2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9">
        <v>0</v>
      </c>
    </row>
    <row r="165" spans="1:52" ht="15" customHeight="1" x14ac:dyDescent="0.25">
      <c r="A165" s="14">
        <v>373</v>
      </c>
      <c r="B165" s="15">
        <v>7487</v>
      </c>
      <c r="C165" s="15">
        <v>9</v>
      </c>
      <c r="D165" s="15">
        <v>153310026</v>
      </c>
      <c r="E165" s="15" t="s">
        <v>76</v>
      </c>
      <c r="F165" s="16">
        <f>IF(S165=0,AA165,Z165+SUM(G165:Q165)+AB165)</f>
        <v>4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 t="s">
        <v>0</v>
      </c>
      <c r="S165" s="17">
        <v>2</v>
      </c>
      <c r="T165" s="17">
        <v>1</v>
      </c>
      <c r="U165" s="17">
        <v>0</v>
      </c>
      <c r="V165" s="17">
        <v>20.7</v>
      </c>
      <c r="W165" s="17">
        <v>1</v>
      </c>
      <c r="X165" s="17">
        <v>9.1999999999999993</v>
      </c>
      <c r="Y165" s="23">
        <f>V165/5.5</f>
        <v>3.7636363636363637</v>
      </c>
      <c r="Z165" s="16">
        <f>ROUND(Y165,0)</f>
        <v>4</v>
      </c>
      <c r="AA165" s="17">
        <v>4</v>
      </c>
      <c r="AB165" s="17">
        <v>0</v>
      </c>
      <c r="AC165" s="14" t="s">
        <v>42</v>
      </c>
      <c r="AD165" s="18">
        <v>44443</v>
      </c>
      <c r="AE165" s="14" t="s">
        <v>43</v>
      </c>
      <c r="AF165" s="14" t="s">
        <v>47</v>
      </c>
      <c r="AG165" s="19" t="s">
        <v>48</v>
      </c>
      <c r="AH165" s="14" t="s">
        <v>49</v>
      </c>
      <c r="AI165" s="20">
        <f>F165-AN165</f>
        <v>4</v>
      </c>
      <c r="AJ165" s="17">
        <v>0</v>
      </c>
      <c r="AK165" s="21">
        <f>IF(AI165=0,"-",AJ165/AI165)</f>
        <v>0</v>
      </c>
      <c r="AL165" s="17">
        <v>0</v>
      </c>
      <c r="AM165" s="22">
        <f>IF(AL165=0,0,AL165/AI165)</f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9">
        <v>0</v>
      </c>
    </row>
    <row r="166" spans="1:52" ht="15" customHeight="1" x14ac:dyDescent="0.25">
      <c r="A166" s="14">
        <v>212</v>
      </c>
      <c r="B166" s="15">
        <v>7488</v>
      </c>
      <c r="C166" s="15">
        <v>9</v>
      </c>
      <c r="D166" s="15">
        <v>153310027</v>
      </c>
      <c r="E166" s="15" t="s">
        <v>76</v>
      </c>
      <c r="F166" s="16">
        <f>IF(S166=0,AA166,Z166+SUM(G166:Q166)+AB166)</f>
        <v>58</v>
      </c>
      <c r="G166" s="17">
        <v>0</v>
      </c>
      <c r="H166" s="17">
        <v>0</v>
      </c>
      <c r="I166" s="17">
        <v>0</v>
      </c>
      <c r="J166" s="17">
        <v>0</v>
      </c>
      <c r="K166" s="17">
        <v>2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 t="s">
        <v>0</v>
      </c>
      <c r="S166" s="17">
        <v>2</v>
      </c>
      <c r="T166" s="17">
        <v>1</v>
      </c>
      <c r="U166" s="17">
        <v>0</v>
      </c>
      <c r="V166" s="17">
        <v>309.7</v>
      </c>
      <c r="W166" s="17">
        <v>1</v>
      </c>
      <c r="X166" s="17">
        <v>8</v>
      </c>
      <c r="Y166" s="23">
        <f>V166/5.5</f>
        <v>56.309090909090905</v>
      </c>
      <c r="Z166" s="16">
        <f>ROUND(Y166,0)</f>
        <v>56</v>
      </c>
      <c r="AA166" s="17">
        <v>60</v>
      </c>
      <c r="AB166" s="17">
        <v>0</v>
      </c>
      <c r="AC166" s="14" t="s">
        <v>42</v>
      </c>
      <c r="AD166" s="18">
        <v>44443</v>
      </c>
      <c r="AE166" s="14" t="s">
        <v>43</v>
      </c>
      <c r="AF166" s="14" t="s">
        <v>47</v>
      </c>
      <c r="AG166" s="19" t="s">
        <v>48</v>
      </c>
      <c r="AH166" s="14" t="s">
        <v>49</v>
      </c>
      <c r="AI166" s="20">
        <f>F166-AN166</f>
        <v>58</v>
      </c>
      <c r="AJ166" s="17">
        <v>47</v>
      </c>
      <c r="AK166" s="21">
        <f>IF(AI166=0,"-",AJ166/AI166)</f>
        <v>0.81034482758620685</v>
      </c>
      <c r="AL166" s="17">
        <v>0</v>
      </c>
      <c r="AM166" s="22">
        <f>IF(AL166=0,0,AL166/AI166)</f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9">
        <v>0</v>
      </c>
    </row>
    <row r="167" spans="1:52" ht="15" customHeight="1" x14ac:dyDescent="0.25">
      <c r="A167" s="14">
        <v>93</v>
      </c>
      <c r="B167" s="15">
        <v>7489</v>
      </c>
      <c r="C167" s="15">
        <v>9</v>
      </c>
      <c r="D167" s="15">
        <v>154310016</v>
      </c>
      <c r="E167" s="15" t="s">
        <v>76</v>
      </c>
      <c r="F167" s="16">
        <f>IF(S167=0,AA167,Z167+SUM(G167:Q167)+AB167)</f>
        <v>24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 t="s">
        <v>0</v>
      </c>
      <c r="S167" s="17">
        <v>1</v>
      </c>
      <c r="T167" s="17">
        <v>1</v>
      </c>
      <c r="U167" s="17">
        <v>0</v>
      </c>
      <c r="V167" s="17">
        <v>133.69999999999999</v>
      </c>
      <c r="W167" s="17">
        <v>0</v>
      </c>
      <c r="X167" s="17">
        <v>0</v>
      </c>
      <c r="Y167" s="23">
        <f>V167/5.5</f>
        <v>24.309090909090909</v>
      </c>
      <c r="Z167" s="16">
        <f>ROUND(Y167,0)</f>
        <v>24</v>
      </c>
      <c r="AA167" s="17">
        <v>24</v>
      </c>
      <c r="AB167" s="17">
        <v>0</v>
      </c>
      <c r="AC167" s="14" t="s">
        <v>42</v>
      </c>
      <c r="AD167" s="18">
        <v>44443</v>
      </c>
      <c r="AE167" s="14" t="s">
        <v>43</v>
      </c>
      <c r="AF167" s="14" t="s">
        <v>47</v>
      </c>
      <c r="AG167" s="19" t="s">
        <v>48</v>
      </c>
      <c r="AH167" s="14" t="s">
        <v>49</v>
      </c>
      <c r="AI167" s="20">
        <f>F167-AN167</f>
        <v>22</v>
      </c>
      <c r="AJ167" s="17">
        <v>17</v>
      </c>
      <c r="AK167" s="21">
        <f>IF(AI167=0,"-",AJ167/AI167)</f>
        <v>0.77272727272727271</v>
      </c>
      <c r="AL167" s="17">
        <v>0</v>
      </c>
      <c r="AM167" s="22">
        <f>IF(AL167=0,0,AL167/AI167)</f>
        <v>0</v>
      </c>
      <c r="AN167" s="17">
        <v>2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9">
        <v>0</v>
      </c>
    </row>
    <row r="168" spans="1:52" ht="15" customHeight="1" x14ac:dyDescent="0.25">
      <c r="A168" s="14">
        <v>163</v>
      </c>
      <c r="B168" s="15">
        <v>7490</v>
      </c>
      <c r="C168" s="15">
        <v>9</v>
      </c>
      <c r="D168" s="15">
        <v>154310017</v>
      </c>
      <c r="E168" s="15" t="s">
        <v>76</v>
      </c>
      <c r="F168" s="16">
        <f>IF(S168=0,AA168,Z168+SUM(G168:Q168)+AB168)</f>
        <v>6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 t="s">
        <v>0</v>
      </c>
      <c r="S168" s="17">
        <v>2</v>
      </c>
      <c r="T168" s="17">
        <v>1</v>
      </c>
      <c r="U168" s="17">
        <v>0</v>
      </c>
      <c r="V168" s="17">
        <v>32.200000000000003</v>
      </c>
      <c r="W168" s="17">
        <v>2</v>
      </c>
      <c r="X168" s="17">
        <v>8</v>
      </c>
      <c r="Y168" s="23">
        <f>V168/5.5</f>
        <v>5.8545454545454554</v>
      </c>
      <c r="Z168" s="16">
        <f>ROUND(Y168,0)</f>
        <v>6</v>
      </c>
      <c r="AA168" s="17">
        <v>6</v>
      </c>
      <c r="AB168" s="17">
        <v>0</v>
      </c>
      <c r="AC168" s="14" t="s">
        <v>42</v>
      </c>
      <c r="AD168" s="18">
        <v>44443</v>
      </c>
      <c r="AE168" s="14" t="s">
        <v>43</v>
      </c>
      <c r="AF168" s="14" t="s">
        <v>47</v>
      </c>
      <c r="AG168" s="19" t="s">
        <v>48</v>
      </c>
      <c r="AH168" s="14" t="s">
        <v>49</v>
      </c>
      <c r="AI168" s="20">
        <f>F168-AN168</f>
        <v>6</v>
      </c>
      <c r="AJ168" s="17">
        <v>5</v>
      </c>
      <c r="AK168" s="21">
        <f>IF(AI168=0,"-",AJ168/AI168)</f>
        <v>0.83333333333333337</v>
      </c>
      <c r="AL168" s="17">
        <v>0</v>
      </c>
      <c r="AM168" s="22">
        <f>IF(AL168=0,0,AL168/AI168)</f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9">
        <v>0</v>
      </c>
    </row>
    <row r="169" spans="1:52" ht="15" customHeight="1" x14ac:dyDescent="0.25">
      <c r="A169" s="14">
        <v>90</v>
      </c>
      <c r="B169" s="15">
        <v>7491</v>
      </c>
      <c r="C169" s="15">
        <v>9</v>
      </c>
      <c r="D169" s="15">
        <v>154310103</v>
      </c>
      <c r="E169" s="15" t="s">
        <v>76</v>
      </c>
      <c r="F169" s="16">
        <f>IF(S169=0,AA169,Z169+SUM(G169:Q169)+AB169)</f>
        <v>25</v>
      </c>
      <c r="G169" s="17">
        <v>0</v>
      </c>
      <c r="H169" s="17">
        <v>0</v>
      </c>
      <c r="I169" s="17">
        <v>0</v>
      </c>
      <c r="J169" s="17">
        <v>0</v>
      </c>
      <c r="K169" s="17">
        <v>3</v>
      </c>
      <c r="L169" s="17">
        <v>0</v>
      </c>
      <c r="M169" s="17">
        <v>0</v>
      </c>
      <c r="N169" s="17">
        <v>0</v>
      </c>
      <c r="O169" s="17">
        <v>0</v>
      </c>
      <c r="P169" s="17">
        <v>1</v>
      </c>
      <c r="Q169" s="17">
        <v>0</v>
      </c>
      <c r="R169" s="17" t="s">
        <v>0</v>
      </c>
      <c r="S169" s="17">
        <v>0</v>
      </c>
      <c r="T169" s="17">
        <v>3</v>
      </c>
      <c r="U169" s="17">
        <v>0</v>
      </c>
      <c r="V169" s="17">
        <v>0</v>
      </c>
      <c r="W169" s="17">
        <v>0</v>
      </c>
      <c r="X169" s="17">
        <v>0</v>
      </c>
      <c r="Y169" s="23">
        <f>V169/5.5</f>
        <v>0</v>
      </c>
      <c r="Z169" s="16">
        <f>ROUND(Y169,0)</f>
        <v>0</v>
      </c>
      <c r="AA169" s="17">
        <v>25</v>
      </c>
      <c r="AB169" s="17">
        <v>21</v>
      </c>
      <c r="AC169" s="14" t="s">
        <v>42</v>
      </c>
      <c r="AD169" s="18">
        <v>44443</v>
      </c>
      <c r="AE169" s="14" t="s">
        <v>43</v>
      </c>
      <c r="AF169" s="14" t="s">
        <v>47</v>
      </c>
      <c r="AG169" s="19" t="s">
        <v>48</v>
      </c>
      <c r="AH169" s="14" t="s">
        <v>49</v>
      </c>
      <c r="AI169" s="20">
        <f>F169-AN169</f>
        <v>25</v>
      </c>
      <c r="AJ169" s="17">
        <v>20</v>
      </c>
      <c r="AK169" s="21">
        <f>IF(AI169=0,"-",AJ169/AI169)</f>
        <v>0.8</v>
      </c>
      <c r="AL169" s="17">
        <v>0</v>
      </c>
      <c r="AM169" s="22">
        <f>IF(AL169=0,0,AL169/AI169)</f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1</v>
      </c>
      <c r="AT169" s="17">
        <v>0</v>
      </c>
      <c r="AU169" s="17">
        <v>0</v>
      </c>
      <c r="AV169" s="17">
        <v>0</v>
      </c>
      <c r="AW169" s="17">
        <v>0</v>
      </c>
      <c r="AX169" s="17">
        <v>1</v>
      </c>
      <c r="AY169" s="17">
        <v>0</v>
      </c>
      <c r="AZ169" s="19">
        <v>0</v>
      </c>
    </row>
    <row r="170" spans="1:52" ht="15" customHeight="1" x14ac:dyDescent="0.25">
      <c r="A170" s="14">
        <v>187</v>
      </c>
      <c r="B170" s="15">
        <v>7492</v>
      </c>
      <c r="C170" s="15">
        <v>9</v>
      </c>
      <c r="D170" s="15">
        <v>154310104</v>
      </c>
      <c r="E170" s="15" t="s">
        <v>76</v>
      </c>
      <c r="F170" s="16">
        <f>IF(S170=0,AA170,Z170+SUM(G170:Q170)+AB170)</f>
        <v>21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 t="s">
        <v>0</v>
      </c>
      <c r="S170" s="17">
        <v>0</v>
      </c>
      <c r="T170" s="17">
        <v>3</v>
      </c>
      <c r="U170" s="17">
        <v>0</v>
      </c>
      <c r="V170" s="17">
        <v>0</v>
      </c>
      <c r="W170" s="17">
        <v>0</v>
      </c>
      <c r="X170" s="17">
        <v>0</v>
      </c>
      <c r="Y170" s="23">
        <f>V170/5.5</f>
        <v>0</v>
      </c>
      <c r="Z170" s="16">
        <f>ROUND(Y170,0)</f>
        <v>0</v>
      </c>
      <c r="AA170" s="17">
        <v>21</v>
      </c>
      <c r="AB170" s="17">
        <v>0</v>
      </c>
      <c r="AC170" s="14" t="s">
        <v>42</v>
      </c>
      <c r="AD170" s="18">
        <v>44443</v>
      </c>
      <c r="AE170" s="14" t="s">
        <v>43</v>
      </c>
      <c r="AF170" s="14" t="s">
        <v>47</v>
      </c>
      <c r="AG170" s="19" t="s">
        <v>48</v>
      </c>
      <c r="AH170" s="14" t="s">
        <v>49</v>
      </c>
      <c r="AI170" s="20">
        <f>F170-AN170</f>
        <v>21</v>
      </c>
      <c r="AJ170" s="17">
        <v>14</v>
      </c>
      <c r="AK170" s="21">
        <f>IF(AI170=0,"-",AJ170/AI170)</f>
        <v>0.66666666666666663</v>
      </c>
      <c r="AL170" s="17">
        <v>0</v>
      </c>
      <c r="AM170" s="22">
        <f>IF(AL170=0,0,AL170/AI170)</f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9">
        <v>0</v>
      </c>
    </row>
    <row r="171" spans="1:52" ht="15" customHeight="1" x14ac:dyDescent="0.25">
      <c r="A171" s="14">
        <v>54</v>
      </c>
      <c r="B171" s="15">
        <v>7493</v>
      </c>
      <c r="C171" s="15">
        <v>9</v>
      </c>
      <c r="D171" s="15">
        <v>154311005</v>
      </c>
      <c r="E171" s="15" t="s">
        <v>76</v>
      </c>
      <c r="F171" s="16">
        <f>IF(S171=0,AA171,Z171+SUM(G171:Q171)+AB171)</f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 t="s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23">
        <f>V171/5.5</f>
        <v>0</v>
      </c>
      <c r="Z171" s="16">
        <f>ROUND(Y171,0)</f>
        <v>0</v>
      </c>
      <c r="AA171" s="17">
        <v>0</v>
      </c>
      <c r="AB171" s="17">
        <v>0</v>
      </c>
      <c r="AC171" s="14" t="s">
        <v>42</v>
      </c>
      <c r="AD171" s="18">
        <v>44443</v>
      </c>
      <c r="AE171" s="14" t="s">
        <v>43</v>
      </c>
      <c r="AF171" s="14" t="s">
        <v>47</v>
      </c>
      <c r="AG171" s="19" t="s">
        <v>48</v>
      </c>
      <c r="AH171" s="14" t="s">
        <v>49</v>
      </c>
      <c r="AI171" s="20">
        <f>F171-AN171</f>
        <v>0</v>
      </c>
      <c r="AJ171" s="17">
        <v>0</v>
      </c>
      <c r="AK171" s="21" t="str">
        <f>IF(AI171=0,"-",AJ171/AI171)</f>
        <v>-</v>
      </c>
      <c r="AL171" s="17">
        <v>0</v>
      </c>
      <c r="AM171" s="22">
        <f>IF(AL171=0,0,AL171/AI171)</f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9">
        <v>0</v>
      </c>
    </row>
    <row r="172" spans="1:52" ht="15" customHeight="1" x14ac:dyDescent="0.25">
      <c r="A172" s="14">
        <v>211</v>
      </c>
      <c r="B172" s="15">
        <v>7494</v>
      </c>
      <c r="C172" s="15">
        <v>9</v>
      </c>
      <c r="D172" s="15">
        <v>154311006</v>
      </c>
      <c r="E172" s="15" t="s">
        <v>76</v>
      </c>
      <c r="F172" s="16">
        <f>IF(S172=0,AA172,Z172+SUM(G172:Q172)+AB172)</f>
        <v>19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 t="s">
        <v>0</v>
      </c>
      <c r="S172" s="17">
        <v>1</v>
      </c>
      <c r="T172" s="17">
        <v>1</v>
      </c>
      <c r="U172" s="17">
        <v>0</v>
      </c>
      <c r="V172" s="17">
        <v>106.8</v>
      </c>
      <c r="W172" s="17">
        <v>0</v>
      </c>
      <c r="X172" s="17">
        <v>0</v>
      </c>
      <c r="Y172" s="23">
        <f>V172/5.5</f>
        <v>19.418181818181818</v>
      </c>
      <c r="Z172" s="16">
        <f>ROUND(Y172,0)</f>
        <v>19</v>
      </c>
      <c r="AA172" s="17">
        <v>19</v>
      </c>
      <c r="AB172" s="17">
        <v>0</v>
      </c>
      <c r="AC172" s="14" t="s">
        <v>42</v>
      </c>
      <c r="AD172" s="18">
        <v>44443</v>
      </c>
      <c r="AE172" s="14" t="s">
        <v>43</v>
      </c>
      <c r="AF172" s="14" t="s">
        <v>47</v>
      </c>
      <c r="AG172" s="19" t="s">
        <v>48</v>
      </c>
      <c r="AH172" s="14" t="s">
        <v>49</v>
      </c>
      <c r="AI172" s="20">
        <f>F172-AN172</f>
        <v>19</v>
      </c>
      <c r="AJ172" s="17">
        <v>18</v>
      </c>
      <c r="AK172" s="21">
        <f>IF(AI172=0,"-",AJ172/AI172)</f>
        <v>0.94736842105263153</v>
      </c>
      <c r="AL172" s="17">
        <v>1</v>
      </c>
      <c r="AM172" s="22">
        <f>IF(AL172=0,0,AL172/AI172)</f>
        <v>5.2631578947368418E-2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9">
        <v>0</v>
      </c>
    </row>
    <row r="173" spans="1:52" ht="15" customHeight="1" x14ac:dyDescent="0.25">
      <c r="A173" s="14">
        <v>23</v>
      </c>
      <c r="B173" s="15">
        <v>7495</v>
      </c>
      <c r="C173" s="15">
        <v>9</v>
      </c>
      <c r="D173" s="15">
        <v>154311007</v>
      </c>
      <c r="E173" s="15" t="s">
        <v>76</v>
      </c>
      <c r="F173" s="16">
        <f>IF(S173=0,AA173,Z173+SUM(G173:Q173)+AB173)</f>
        <v>11</v>
      </c>
      <c r="G173" s="17">
        <v>0</v>
      </c>
      <c r="H173" s="17">
        <v>0</v>
      </c>
      <c r="I173" s="17">
        <v>0</v>
      </c>
      <c r="J173" s="17">
        <v>0</v>
      </c>
      <c r="K173" s="17">
        <v>1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 t="s">
        <v>0</v>
      </c>
      <c r="S173" s="17">
        <v>1</v>
      </c>
      <c r="T173" s="17">
        <v>1</v>
      </c>
      <c r="U173" s="17">
        <v>0</v>
      </c>
      <c r="V173" s="17">
        <v>52.8</v>
      </c>
      <c r="W173" s="17">
        <v>0</v>
      </c>
      <c r="X173" s="17">
        <v>0</v>
      </c>
      <c r="Y173" s="23">
        <f>V173/5.5</f>
        <v>9.6</v>
      </c>
      <c r="Z173" s="16">
        <f>ROUND(Y173,0)</f>
        <v>10</v>
      </c>
      <c r="AA173" s="17">
        <v>11</v>
      </c>
      <c r="AB173" s="17">
        <v>0</v>
      </c>
      <c r="AC173" s="14" t="s">
        <v>42</v>
      </c>
      <c r="AD173" s="18">
        <v>44443</v>
      </c>
      <c r="AE173" s="14" t="s">
        <v>43</v>
      </c>
      <c r="AF173" s="14" t="s">
        <v>47</v>
      </c>
      <c r="AG173" s="19" t="s">
        <v>48</v>
      </c>
      <c r="AH173" s="14" t="s">
        <v>49</v>
      </c>
      <c r="AI173" s="20">
        <f>F173-AN173</f>
        <v>11</v>
      </c>
      <c r="AJ173" s="17">
        <v>10</v>
      </c>
      <c r="AK173" s="21">
        <f>IF(AI173=0,"-",AJ173/AI173)</f>
        <v>0.90909090909090906</v>
      </c>
      <c r="AL173" s="17">
        <v>0</v>
      </c>
      <c r="AM173" s="22">
        <f>IF(AL173=0,0,AL173/AI173)</f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1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9">
        <v>0</v>
      </c>
    </row>
    <row r="174" spans="1:52" ht="15" customHeight="1" x14ac:dyDescent="0.25">
      <c r="A174" s="14">
        <v>204</v>
      </c>
      <c r="B174" s="15">
        <v>7496</v>
      </c>
      <c r="C174" s="15">
        <v>9</v>
      </c>
      <c r="D174" s="15">
        <v>155311011</v>
      </c>
      <c r="E174" s="15" t="s">
        <v>76</v>
      </c>
      <c r="F174" s="16">
        <f>IF(S174=0,AA174,Z174+SUM(G174:Q174)+AB174)</f>
        <v>27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 t="s">
        <v>0</v>
      </c>
      <c r="S174" s="17">
        <v>1</v>
      </c>
      <c r="T174" s="17">
        <v>1</v>
      </c>
      <c r="U174" s="17">
        <v>0</v>
      </c>
      <c r="V174" s="17">
        <v>148.30000000000001</v>
      </c>
      <c r="W174" s="17">
        <v>0</v>
      </c>
      <c r="X174" s="17">
        <v>0</v>
      </c>
      <c r="Y174" s="23">
        <f>V174/5.5</f>
        <v>26.963636363636365</v>
      </c>
      <c r="Z174" s="16">
        <f>ROUND(Y174,0)</f>
        <v>27</v>
      </c>
      <c r="AA174" s="17">
        <v>27</v>
      </c>
      <c r="AB174" s="17">
        <v>0</v>
      </c>
      <c r="AC174" s="14" t="s">
        <v>42</v>
      </c>
      <c r="AD174" s="18">
        <v>44443</v>
      </c>
      <c r="AE174" s="14" t="s">
        <v>43</v>
      </c>
      <c r="AF174" s="14" t="s">
        <v>47</v>
      </c>
      <c r="AG174" s="19" t="s">
        <v>48</v>
      </c>
      <c r="AH174" s="14" t="s">
        <v>49</v>
      </c>
      <c r="AI174" s="20">
        <f>F174-AN174</f>
        <v>26</v>
      </c>
      <c r="AJ174" s="17">
        <v>23</v>
      </c>
      <c r="AK174" s="21">
        <f>IF(AI174=0,"-",AJ174/AI174)</f>
        <v>0.88461538461538458</v>
      </c>
      <c r="AL174" s="17">
        <v>0</v>
      </c>
      <c r="AM174" s="22">
        <f>IF(AL174=0,0,AL174/AI174)</f>
        <v>0</v>
      </c>
      <c r="AN174" s="17">
        <v>1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9">
        <v>0</v>
      </c>
    </row>
    <row r="175" spans="1:52" ht="15" customHeight="1" x14ac:dyDescent="0.25">
      <c r="A175" s="14">
        <v>171</v>
      </c>
      <c r="B175" s="15">
        <v>7497</v>
      </c>
      <c r="C175" s="15">
        <v>9</v>
      </c>
      <c r="D175" s="15">
        <v>155311014</v>
      </c>
      <c r="E175" s="15" t="s">
        <v>76</v>
      </c>
      <c r="F175" s="16">
        <f>IF(S175=0,AA175,Z175+SUM(G175:Q175)+AB175)</f>
        <v>21</v>
      </c>
      <c r="G175" s="17">
        <v>0</v>
      </c>
      <c r="H175" s="17">
        <v>0</v>
      </c>
      <c r="I175" s="17">
        <v>0</v>
      </c>
      <c r="J175" s="17">
        <v>0</v>
      </c>
      <c r="K175" s="17">
        <v>2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0</v>
      </c>
      <c r="S175" s="17">
        <v>1</v>
      </c>
      <c r="T175" s="17">
        <v>1</v>
      </c>
      <c r="U175" s="17">
        <v>0</v>
      </c>
      <c r="V175" s="17">
        <v>106.9</v>
      </c>
      <c r="W175" s="17">
        <v>0</v>
      </c>
      <c r="X175" s="17">
        <v>0</v>
      </c>
      <c r="Y175" s="23">
        <f>V175/5.5</f>
        <v>19.436363636363637</v>
      </c>
      <c r="Z175" s="16">
        <f>ROUND(Y175,0)</f>
        <v>19</v>
      </c>
      <c r="AA175" s="17">
        <v>18</v>
      </c>
      <c r="AB175" s="17">
        <v>0</v>
      </c>
      <c r="AC175" s="14" t="s">
        <v>42</v>
      </c>
      <c r="AD175" s="18">
        <v>44443</v>
      </c>
      <c r="AE175" s="14" t="s">
        <v>43</v>
      </c>
      <c r="AF175" s="14" t="s">
        <v>47</v>
      </c>
      <c r="AG175" s="19" t="s">
        <v>48</v>
      </c>
      <c r="AH175" s="14" t="s">
        <v>49</v>
      </c>
      <c r="AI175" s="20">
        <f>F175-AN175</f>
        <v>21</v>
      </c>
      <c r="AJ175" s="17">
        <v>15</v>
      </c>
      <c r="AK175" s="21">
        <f>IF(AI175=0,"-",AJ175/AI175)</f>
        <v>0.7142857142857143</v>
      </c>
      <c r="AL175" s="17">
        <v>0</v>
      </c>
      <c r="AM175" s="22">
        <f>IF(AL175=0,0,AL175/AI175)</f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9">
        <v>0</v>
      </c>
    </row>
    <row r="176" spans="1:52" ht="15" customHeight="1" x14ac:dyDescent="0.25">
      <c r="A176" s="14">
        <v>20</v>
      </c>
      <c r="B176" s="15">
        <v>7498</v>
      </c>
      <c r="C176" s="15">
        <v>9</v>
      </c>
      <c r="D176" s="15">
        <v>155311015</v>
      </c>
      <c r="E176" s="15" t="s">
        <v>76</v>
      </c>
      <c r="F176" s="16">
        <f>IF(S176=0,AA176,Z176+SUM(G176:Q176)+AB176)</f>
        <v>8</v>
      </c>
      <c r="G176" s="17">
        <v>0</v>
      </c>
      <c r="H176" s="17">
        <v>0</v>
      </c>
      <c r="I176" s="17">
        <v>0</v>
      </c>
      <c r="J176" s="17">
        <v>0</v>
      </c>
      <c r="K176" s="17">
        <v>2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 t="s">
        <v>0</v>
      </c>
      <c r="S176" s="17">
        <v>1</v>
      </c>
      <c r="T176" s="17">
        <v>1</v>
      </c>
      <c r="U176" s="17">
        <v>0</v>
      </c>
      <c r="V176" s="17">
        <v>35.6</v>
      </c>
      <c r="W176" s="17">
        <v>0</v>
      </c>
      <c r="X176" s="17">
        <v>0</v>
      </c>
      <c r="Y176" s="23">
        <f>V176/5.5</f>
        <v>6.4727272727272727</v>
      </c>
      <c r="Z176" s="16">
        <f>ROUND(Y176,0)</f>
        <v>6</v>
      </c>
      <c r="AA176" s="17">
        <v>8</v>
      </c>
      <c r="AB176" s="17">
        <v>0</v>
      </c>
      <c r="AC176" s="14" t="s">
        <v>42</v>
      </c>
      <c r="AD176" s="18">
        <v>44443</v>
      </c>
      <c r="AE176" s="14" t="s">
        <v>43</v>
      </c>
      <c r="AF176" s="14" t="s">
        <v>47</v>
      </c>
      <c r="AG176" s="19" t="s">
        <v>48</v>
      </c>
      <c r="AH176" s="14" t="s">
        <v>49</v>
      </c>
      <c r="AI176" s="20">
        <f>F176-AN176</f>
        <v>8</v>
      </c>
      <c r="AJ176" s="17">
        <v>8</v>
      </c>
      <c r="AK176" s="21">
        <f>IF(AI176=0,"-",AJ176/AI176)</f>
        <v>1</v>
      </c>
      <c r="AL176" s="17">
        <v>0</v>
      </c>
      <c r="AM176" s="22">
        <f>IF(AL176=0,0,AL176/AI176)</f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2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9">
        <v>0</v>
      </c>
    </row>
    <row r="177" spans="1:52" ht="15" customHeight="1" x14ac:dyDescent="0.25">
      <c r="A177" s="14">
        <v>224</v>
      </c>
      <c r="B177" s="15">
        <v>7499</v>
      </c>
      <c r="C177" s="15">
        <v>9</v>
      </c>
      <c r="D177" s="15">
        <v>155311016</v>
      </c>
      <c r="E177" s="15" t="s">
        <v>76</v>
      </c>
      <c r="F177" s="16">
        <f>IF(S177=0,AA177,Z177+SUM(G177:Q177)+AB177)</f>
        <v>12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0</v>
      </c>
      <c r="S177" s="17">
        <v>1</v>
      </c>
      <c r="T177" s="17">
        <v>1</v>
      </c>
      <c r="U177" s="17">
        <v>0</v>
      </c>
      <c r="V177" s="17">
        <v>67</v>
      </c>
      <c r="W177" s="17">
        <v>0</v>
      </c>
      <c r="X177" s="17">
        <v>0</v>
      </c>
      <c r="Y177" s="23">
        <f>V177/5.5</f>
        <v>12.181818181818182</v>
      </c>
      <c r="Z177" s="16">
        <f>ROUND(Y177,0)</f>
        <v>12</v>
      </c>
      <c r="AA177" s="17">
        <v>12</v>
      </c>
      <c r="AB177" s="17">
        <v>0</v>
      </c>
      <c r="AC177" s="14" t="s">
        <v>42</v>
      </c>
      <c r="AD177" s="18">
        <v>44443</v>
      </c>
      <c r="AE177" s="14" t="s">
        <v>43</v>
      </c>
      <c r="AF177" s="14" t="s">
        <v>47</v>
      </c>
      <c r="AG177" s="19" t="s">
        <v>48</v>
      </c>
      <c r="AH177" s="14" t="s">
        <v>49</v>
      </c>
      <c r="AI177" s="20">
        <f>F177-AN177</f>
        <v>10</v>
      </c>
      <c r="AJ177" s="17">
        <v>13</v>
      </c>
      <c r="AK177" s="21">
        <f>IF(AI177=0,"-",AJ177/AI177)</f>
        <v>1.3</v>
      </c>
      <c r="AL177" s="17">
        <v>1</v>
      </c>
      <c r="AM177" s="22">
        <f>IF(AL177=0,0,AL177/AI177)</f>
        <v>0.1</v>
      </c>
      <c r="AN177" s="17">
        <v>2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9">
        <v>0</v>
      </c>
    </row>
    <row r="178" spans="1:52" ht="15" customHeight="1" x14ac:dyDescent="0.25">
      <c r="A178" s="14">
        <v>214</v>
      </c>
      <c r="B178" s="15">
        <v>7500</v>
      </c>
      <c r="C178" s="15">
        <v>9</v>
      </c>
      <c r="D178" s="15">
        <v>155311017</v>
      </c>
      <c r="E178" s="15" t="s">
        <v>76</v>
      </c>
      <c r="F178" s="16">
        <f>IF(S178=0,AA178,Z178+SUM(G178:Q178)+AB178)</f>
        <v>6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 t="s">
        <v>0</v>
      </c>
      <c r="S178" s="17">
        <v>1</v>
      </c>
      <c r="T178" s="17">
        <v>1</v>
      </c>
      <c r="U178" s="17">
        <v>0</v>
      </c>
      <c r="V178" s="17">
        <v>32.6</v>
      </c>
      <c r="W178" s="17">
        <v>0</v>
      </c>
      <c r="X178" s="17">
        <v>0</v>
      </c>
      <c r="Y178" s="23">
        <f>V178/5.5</f>
        <v>5.9272727272727277</v>
      </c>
      <c r="Z178" s="16">
        <f>ROUND(Y178,0)</f>
        <v>6</v>
      </c>
      <c r="AA178" s="17">
        <v>6</v>
      </c>
      <c r="AB178" s="17">
        <v>0</v>
      </c>
      <c r="AC178" s="14" t="s">
        <v>42</v>
      </c>
      <c r="AD178" s="18">
        <v>44443</v>
      </c>
      <c r="AE178" s="14" t="s">
        <v>43</v>
      </c>
      <c r="AF178" s="14" t="s">
        <v>47</v>
      </c>
      <c r="AG178" s="19" t="s">
        <v>48</v>
      </c>
      <c r="AH178" s="14" t="s">
        <v>49</v>
      </c>
      <c r="AI178" s="20">
        <f>F178-AN178</f>
        <v>5</v>
      </c>
      <c r="AJ178" s="17">
        <v>6</v>
      </c>
      <c r="AK178" s="21">
        <f>IF(AI178=0,"-",AJ178/AI178)</f>
        <v>1.2</v>
      </c>
      <c r="AL178" s="17">
        <v>0</v>
      </c>
      <c r="AM178" s="22">
        <f>IF(AL178=0,0,AL178/AI178)</f>
        <v>0</v>
      </c>
      <c r="AN178" s="17">
        <v>1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9">
        <v>0</v>
      </c>
    </row>
    <row r="179" spans="1:52" ht="15" customHeight="1" x14ac:dyDescent="0.25">
      <c r="A179" s="14">
        <v>209</v>
      </c>
      <c r="B179" s="15">
        <v>7501</v>
      </c>
      <c r="C179" s="15">
        <v>9</v>
      </c>
      <c r="D179" s="15">
        <v>155311045</v>
      </c>
      <c r="E179" s="15" t="s">
        <v>76</v>
      </c>
      <c r="F179" s="16">
        <f>IF(S179=0,AA179,Z179+SUM(G179:Q179)+AB179)</f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 t="s">
        <v>0</v>
      </c>
      <c r="S179" s="17">
        <v>99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23">
        <f>V179/5.5</f>
        <v>0</v>
      </c>
      <c r="Z179" s="16">
        <f>ROUND(Y179,0)</f>
        <v>0</v>
      </c>
      <c r="AA179" s="17">
        <v>0</v>
      </c>
      <c r="AB179" s="17">
        <v>0</v>
      </c>
      <c r="AC179" s="14" t="s">
        <v>42</v>
      </c>
      <c r="AD179" s="18">
        <v>44443</v>
      </c>
      <c r="AE179" s="14" t="s">
        <v>43</v>
      </c>
      <c r="AF179" s="14" t="s">
        <v>47</v>
      </c>
      <c r="AG179" s="19" t="s">
        <v>48</v>
      </c>
      <c r="AH179" s="14" t="s">
        <v>49</v>
      </c>
      <c r="AI179" s="20">
        <f>F179-AN179</f>
        <v>0</v>
      </c>
      <c r="AJ179" s="17">
        <v>0</v>
      </c>
      <c r="AK179" s="21" t="str">
        <f>IF(AI179=0,"-",AJ179/AI179)</f>
        <v>-</v>
      </c>
      <c r="AL179" s="17">
        <v>0</v>
      </c>
      <c r="AM179" s="22">
        <f>IF(AL179=0,0,AL179/AI179)</f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9">
        <v>0</v>
      </c>
    </row>
    <row r="180" spans="1:52" ht="15" customHeight="1" x14ac:dyDescent="0.25">
      <c r="A180" s="14">
        <v>86</v>
      </c>
      <c r="B180" s="15">
        <v>7502</v>
      </c>
      <c r="C180" s="15">
        <v>9</v>
      </c>
      <c r="D180" s="15">
        <v>155311047</v>
      </c>
      <c r="E180" s="15" t="s">
        <v>76</v>
      </c>
      <c r="F180" s="16">
        <f>IF(S180=0,AA180,Z180+SUM(G180:Q180)+AB180)</f>
        <v>10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0</v>
      </c>
      <c r="S180" s="17">
        <v>1</v>
      </c>
      <c r="T180" s="17">
        <v>1</v>
      </c>
      <c r="U180" s="17">
        <v>0</v>
      </c>
      <c r="V180" s="17">
        <v>50.5</v>
      </c>
      <c r="W180" s="17">
        <v>0</v>
      </c>
      <c r="X180" s="17">
        <v>0</v>
      </c>
      <c r="Y180" s="23">
        <f>V180/5.5</f>
        <v>9.1818181818181817</v>
      </c>
      <c r="Z180" s="16">
        <f>ROUND(Y180,0)</f>
        <v>9</v>
      </c>
      <c r="AA180" s="17">
        <v>10</v>
      </c>
      <c r="AB180" s="17">
        <v>1</v>
      </c>
      <c r="AC180" s="14" t="s">
        <v>42</v>
      </c>
      <c r="AD180" s="18">
        <v>44443</v>
      </c>
      <c r="AE180" s="14" t="s">
        <v>43</v>
      </c>
      <c r="AF180" s="14" t="s">
        <v>47</v>
      </c>
      <c r="AG180" s="19" t="s">
        <v>48</v>
      </c>
      <c r="AH180" s="14" t="s">
        <v>49</v>
      </c>
      <c r="AI180" s="20">
        <f>F180-AN180</f>
        <v>9</v>
      </c>
      <c r="AJ180" s="17">
        <v>6</v>
      </c>
      <c r="AK180" s="21">
        <f>IF(AI180=0,"-",AJ180/AI180)</f>
        <v>0.66666666666666663</v>
      </c>
      <c r="AL180" s="17">
        <v>0</v>
      </c>
      <c r="AM180" s="22">
        <f>IF(AL180=0,0,AL180/AI180)</f>
        <v>0</v>
      </c>
      <c r="AN180" s="17">
        <v>1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9" t="s">
        <v>144</v>
      </c>
    </row>
    <row r="181" spans="1:52" ht="15" customHeight="1" x14ac:dyDescent="0.25">
      <c r="A181" s="14">
        <v>203</v>
      </c>
      <c r="B181" s="15">
        <v>7503</v>
      </c>
      <c r="C181" s="15">
        <v>9</v>
      </c>
      <c r="D181" s="15">
        <v>155311048</v>
      </c>
      <c r="E181" s="15" t="s">
        <v>76</v>
      </c>
      <c r="F181" s="16">
        <f>IF(S181=0,AA181,Z181+SUM(G181:Q181)+AB181)</f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 t="s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3">
        <f>V181/5.5</f>
        <v>0</v>
      </c>
      <c r="Z181" s="16">
        <f>ROUND(Y181,0)</f>
        <v>0</v>
      </c>
      <c r="AA181" s="17">
        <v>0</v>
      </c>
      <c r="AB181" s="17">
        <v>0</v>
      </c>
      <c r="AC181" s="14" t="s">
        <v>42</v>
      </c>
      <c r="AD181" s="18">
        <v>44443</v>
      </c>
      <c r="AE181" s="14" t="s">
        <v>43</v>
      </c>
      <c r="AF181" s="14" t="s">
        <v>47</v>
      </c>
      <c r="AG181" s="19" t="s">
        <v>48</v>
      </c>
      <c r="AH181" s="14" t="s">
        <v>49</v>
      </c>
      <c r="AI181" s="20">
        <f>F181-AN181</f>
        <v>0</v>
      </c>
      <c r="AJ181" s="17">
        <v>0</v>
      </c>
      <c r="AK181" s="21" t="str">
        <f>IF(AI181=0,"-",AJ181/AI181)</f>
        <v>-</v>
      </c>
      <c r="AL181" s="17">
        <v>0</v>
      </c>
      <c r="AM181" s="22">
        <f>IF(AL181=0,0,AL181/AI181)</f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9">
        <v>0</v>
      </c>
    </row>
    <row r="182" spans="1:52" ht="15" customHeight="1" x14ac:dyDescent="0.25">
      <c r="A182" s="14">
        <v>81</v>
      </c>
      <c r="B182" s="15">
        <v>7504</v>
      </c>
      <c r="C182" s="15">
        <v>9</v>
      </c>
      <c r="D182" s="15">
        <v>155311049</v>
      </c>
      <c r="E182" s="15" t="s">
        <v>76</v>
      </c>
      <c r="F182" s="16">
        <f>IF(S182=0,AA182,Z182+SUM(G182:Q182)+AB182)</f>
        <v>20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 t="s">
        <v>0</v>
      </c>
      <c r="S182" s="17">
        <v>1</v>
      </c>
      <c r="T182" s="17">
        <v>1</v>
      </c>
      <c r="U182" s="17">
        <v>0</v>
      </c>
      <c r="V182" s="17">
        <v>111</v>
      </c>
      <c r="W182" s="17">
        <v>0</v>
      </c>
      <c r="X182" s="17">
        <v>0</v>
      </c>
      <c r="Y182" s="23">
        <f>V182/5.5</f>
        <v>20.181818181818183</v>
      </c>
      <c r="Z182" s="16">
        <f>ROUND(Y182,0)</f>
        <v>20</v>
      </c>
      <c r="AA182" s="17">
        <v>21</v>
      </c>
      <c r="AB182" s="17">
        <v>0</v>
      </c>
      <c r="AC182" s="14" t="s">
        <v>42</v>
      </c>
      <c r="AD182" s="18">
        <v>44443</v>
      </c>
      <c r="AE182" s="14" t="s">
        <v>43</v>
      </c>
      <c r="AF182" s="14" t="s">
        <v>47</v>
      </c>
      <c r="AG182" s="19" t="s">
        <v>48</v>
      </c>
      <c r="AH182" s="14" t="s">
        <v>49</v>
      </c>
      <c r="AI182" s="20">
        <f>F182-AN182</f>
        <v>20</v>
      </c>
      <c r="AJ182" s="17">
        <v>17</v>
      </c>
      <c r="AK182" s="21">
        <f>IF(AI182=0,"-",AJ182/AI182)</f>
        <v>0.85</v>
      </c>
      <c r="AL182" s="17">
        <v>0</v>
      </c>
      <c r="AM182" s="22">
        <f>IF(AL182=0,0,AL182/AI182)</f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9">
        <v>0</v>
      </c>
    </row>
    <row r="183" spans="1:52" ht="15" customHeight="1" x14ac:dyDescent="0.25">
      <c r="A183" s="14">
        <v>74</v>
      </c>
      <c r="B183" s="15">
        <v>7505</v>
      </c>
      <c r="C183" s="15">
        <v>9</v>
      </c>
      <c r="D183" s="15">
        <v>156311054</v>
      </c>
      <c r="E183" s="15" t="s">
        <v>76</v>
      </c>
      <c r="F183" s="16">
        <f>IF(S183=0,AA183,Z183+SUM(G183:Q183)+AB183)</f>
        <v>106</v>
      </c>
      <c r="G183" s="17">
        <v>2</v>
      </c>
      <c r="H183" s="17">
        <v>0</v>
      </c>
      <c r="I183" s="17">
        <v>0</v>
      </c>
      <c r="J183" s="17">
        <v>0</v>
      </c>
      <c r="K183" s="17">
        <v>4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 t="s">
        <v>0</v>
      </c>
      <c r="S183" s="17">
        <v>1</v>
      </c>
      <c r="T183" s="17">
        <v>13</v>
      </c>
      <c r="U183" s="17">
        <v>0</v>
      </c>
      <c r="V183" s="17">
        <v>35</v>
      </c>
      <c r="W183" s="17">
        <v>0</v>
      </c>
      <c r="X183" s="17">
        <v>0</v>
      </c>
      <c r="Y183" s="23">
        <f>V183/5.5</f>
        <v>6.3636363636363633</v>
      </c>
      <c r="Z183" s="16">
        <f>ROUND(Y183,0)</f>
        <v>6</v>
      </c>
      <c r="AA183" s="17">
        <v>107</v>
      </c>
      <c r="AB183" s="17">
        <v>94</v>
      </c>
      <c r="AC183" s="14" t="s">
        <v>42</v>
      </c>
      <c r="AD183" s="18">
        <v>44443</v>
      </c>
      <c r="AE183" s="14" t="s">
        <v>43</v>
      </c>
      <c r="AF183" s="14" t="s">
        <v>47</v>
      </c>
      <c r="AG183" s="19" t="s">
        <v>48</v>
      </c>
      <c r="AH183" s="14" t="s">
        <v>49</v>
      </c>
      <c r="AI183" s="20">
        <f>F183-AN183</f>
        <v>96</v>
      </c>
      <c r="AJ183" s="17">
        <v>91</v>
      </c>
      <c r="AK183" s="21">
        <f>IF(AI183=0,"-",AJ183/AI183)</f>
        <v>0.94791666666666663</v>
      </c>
      <c r="AL183" s="17">
        <v>1</v>
      </c>
      <c r="AM183" s="22">
        <f>IF(AL183=0,0,AL183/AI183)</f>
        <v>1.0416666666666666E-2</v>
      </c>
      <c r="AN183" s="17">
        <v>10</v>
      </c>
      <c r="AO183" s="17">
        <v>1</v>
      </c>
      <c r="AP183" s="17">
        <v>0</v>
      </c>
      <c r="AQ183" s="17">
        <v>0</v>
      </c>
      <c r="AR183" s="17">
        <v>0</v>
      </c>
      <c r="AS183" s="17">
        <v>2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9" t="s">
        <v>143</v>
      </c>
    </row>
    <row r="184" spans="1:52" ht="15" customHeight="1" x14ac:dyDescent="0.25">
      <c r="A184" s="14">
        <v>167</v>
      </c>
      <c r="B184" s="15">
        <v>7506</v>
      </c>
      <c r="C184" s="15">
        <v>9</v>
      </c>
      <c r="D184" s="15">
        <v>156312079</v>
      </c>
      <c r="E184" s="15" t="s">
        <v>76</v>
      </c>
      <c r="F184" s="16">
        <f>IF(S184=0,AA184,Z184+SUM(G184:Q184)+AB184)</f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 t="s">
        <v>0</v>
      </c>
      <c r="S184" s="17">
        <v>99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23">
        <f>V184/5.5</f>
        <v>0</v>
      </c>
      <c r="Z184" s="16">
        <f>ROUND(Y184,0)</f>
        <v>0</v>
      </c>
      <c r="AA184" s="17">
        <v>0</v>
      </c>
      <c r="AB184" s="17">
        <v>0</v>
      </c>
      <c r="AC184" s="14" t="s">
        <v>42</v>
      </c>
      <c r="AD184" s="18">
        <v>44443</v>
      </c>
      <c r="AE184" s="14" t="s">
        <v>43</v>
      </c>
      <c r="AF184" s="14" t="s">
        <v>47</v>
      </c>
      <c r="AG184" s="19" t="s">
        <v>48</v>
      </c>
      <c r="AH184" s="14" t="s">
        <v>49</v>
      </c>
      <c r="AI184" s="20">
        <f>F184-AN184</f>
        <v>0</v>
      </c>
      <c r="AJ184" s="17">
        <v>0</v>
      </c>
      <c r="AK184" s="21" t="str">
        <f>IF(AI184=0,"-",AJ184/AI184)</f>
        <v>-</v>
      </c>
      <c r="AL184" s="17">
        <v>0</v>
      </c>
      <c r="AM184" s="22">
        <f>IF(AL184=0,0,AL184/AI184)</f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9">
        <v>0</v>
      </c>
    </row>
    <row r="185" spans="1:52" ht="15" customHeight="1" x14ac:dyDescent="0.25">
      <c r="A185" s="14">
        <v>206</v>
      </c>
      <c r="B185" s="15">
        <v>7507</v>
      </c>
      <c r="C185" s="15">
        <v>9</v>
      </c>
      <c r="D185" s="15">
        <v>156312080</v>
      </c>
      <c r="E185" s="15" t="s">
        <v>76</v>
      </c>
      <c r="F185" s="16">
        <f>IF(S185=0,AA185,Z185+SUM(G185:Q185)+AB185)</f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 t="s">
        <v>0</v>
      </c>
      <c r="S185" s="17">
        <v>99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23">
        <f>V185/5.5</f>
        <v>0</v>
      </c>
      <c r="Z185" s="16">
        <f>ROUND(Y185,0)</f>
        <v>0</v>
      </c>
      <c r="AA185" s="17">
        <v>0</v>
      </c>
      <c r="AB185" s="17">
        <v>0</v>
      </c>
      <c r="AC185" s="14" t="s">
        <v>42</v>
      </c>
      <c r="AD185" s="18">
        <v>44443</v>
      </c>
      <c r="AE185" s="14" t="s">
        <v>43</v>
      </c>
      <c r="AF185" s="14" t="s">
        <v>47</v>
      </c>
      <c r="AG185" s="19" t="s">
        <v>48</v>
      </c>
      <c r="AH185" s="14" t="s">
        <v>49</v>
      </c>
      <c r="AI185" s="20">
        <f>F185-AN185</f>
        <v>0</v>
      </c>
      <c r="AJ185" s="17">
        <v>0</v>
      </c>
      <c r="AK185" s="21" t="str">
        <f>IF(AI185=0,"-",AJ185/AI185)</f>
        <v>-</v>
      </c>
      <c r="AL185" s="17">
        <v>0</v>
      </c>
      <c r="AM185" s="22">
        <f>IF(AL185=0,0,AL185/AI185)</f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9">
        <v>0</v>
      </c>
    </row>
    <row r="186" spans="1:52" ht="15" customHeight="1" x14ac:dyDescent="0.25">
      <c r="A186" s="14">
        <v>299</v>
      </c>
      <c r="B186" s="15">
        <v>7771</v>
      </c>
      <c r="C186" s="15">
        <v>9</v>
      </c>
      <c r="D186" s="15">
        <v>155311034</v>
      </c>
      <c r="E186" s="15" t="s">
        <v>117</v>
      </c>
      <c r="F186" s="16">
        <f>IF(S186=0,AA186,Z186+SUM(G186:Q186)+AB186)</f>
        <v>7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 t="s">
        <v>0</v>
      </c>
      <c r="S186" s="17">
        <v>1</v>
      </c>
      <c r="T186" s="17">
        <v>1</v>
      </c>
      <c r="U186" s="17">
        <v>0</v>
      </c>
      <c r="V186" s="17">
        <v>37.700000000000003</v>
      </c>
      <c r="W186" s="17">
        <v>0</v>
      </c>
      <c r="X186" s="17">
        <v>0</v>
      </c>
      <c r="Y186" s="23">
        <f>V186/5.5</f>
        <v>6.8545454545454554</v>
      </c>
      <c r="Z186" s="16">
        <f>ROUND(Y186,0)</f>
        <v>7</v>
      </c>
      <c r="AA186" s="17">
        <v>6</v>
      </c>
      <c r="AB186" s="17">
        <v>0</v>
      </c>
      <c r="AC186" s="14" t="s">
        <v>42</v>
      </c>
      <c r="AD186" s="18">
        <v>44443</v>
      </c>
      <c r="AE186" s="14" t="s">
        <v>43</v>
      </c>
      <c r="AF186" s="14" t="s">
        <v>47</v>
      </c>
      <c r="AG186" s="19" t="s">
        <v>48</v>
      </c>
      <c r="AH186" s="14" t="s">
        <v>49</v>
      </c>
      <c r="AI186" s="20">
        <f>F186-AN186</f>
        <v>7</v>
      </c>
      <c r="AJ186" s="17">
        <v>6</v>
      </c>
      <c r="AK186" s="21">
        <f>IF(AI186=0,"-",AJ186/AI186)</f>
        <v>0.8571428571428571</v>
      </c>
      <c r="AL186" s="17">
        <v>0</v>
      </c>
      <c r="AM186" s="22">
        <f>IF(AL186=0,0,AL186/AI186)</f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9">
        <v>0</v>
      </c>
    </row>
    <row r="187" spans="1:52" ht="15" customHeight="1" x14ac:dyDescent="0.25">
      <c r="A187" s="14">
        <v>371</v>
      </c>
      <c r="B187" s="15">
        <v>7772</v>
      </c>
      <c r="C187" s="15">
        <v>9</v>
      </c>
      <c r="D187" s="15">
        <v>155311035</v>
      </c>
      <c r="E187" s="15" t="s">
        <v>117</v>
      </c>
      <c r="F187" s="16">
        <f>IF(S187=0,AA187,Z187+SUM(G187:Q187)+AB187)</f>
        <v>3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 t="s">
        <v>0</v>
      </c>
      <c r="S187" s="17">
        <v>1</v>
      </c>
      <c r="T187" s="17">
        <v>1</v>
      </c>
      <c r="U187" s="17">
        <v>0</v>
      </c>
      <c r="V187" s="17">
        <v>16</v>
      </c>
      <c r="W187" s="17">
        <v>0</v>
      </c>
      <c r="X187" s="17">
        <v>0</v>
      </c>
      <c r="Y187" s="23">
        <f>V187/5.5</f>
        <v>2.9090909090909092</v>
      </c>
      <c r="Z187" s="16">
        <f>ROUND(Y187,0)</f>
        <v>3</v>
      </c>
      <c r="AA187" s="17">
        <v>3</v>
      </c>
      <c r="AB187" s="17">
        <v>0</v>
      </c>
      <c r="AC187" s="14" t="s">
        <v>42</v>
      </c>
      <c r="AD187" s="18">
        <v>44443</v>
      </c>
      <c r="AE187" s="14" t="s">
        <v>43</v>
      </c>
      <c r="AF187" s="14" t="s">
        <v>47</v>
      </c>
      <c r="AG187" s="19" t="s">
        <v>48</v>
      </c>
      <c r="AH187" s="14" t="s">
        <v>49</v>
      </c>
      <c r="AI187" s="20">
        <f>F187-AN187</f>
        <v>3</v>
      </c>
      <c r="AJ187" s="17">
        <v>4</v>
      </c>
      <c r="AK187" s="21">
        <f>IF(AI187=0,"-",AJ187/AI187)</f>
        <v>1.3333333333333333</v>
      </c>
      <c r="AL187" s="17">
        <v>2</v>
      </c>
      <c r="AM187" s="22">
        <f>IF(AL187=0,0,AL187/AI187)</f>
        <v>0.66666666666666663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9">
        <v>0</v>
      </c>
    </row>
    <row r="188" spans="1:52" ht="15" customHeight="1" x14ac:dyDescent="0.25">
      <c r="A188" s="14">
        <v>297</v>
      </c>
      <c r="B188" s="15">
        <v>7773</v>
      </c>
      <c r="C188" s="15">
        <v>9</v>
      </c>
      <c r="D188" s="15">
        <v>155311036</v>
      </c>
      <c r="E188" s="15" t="s">
        <v>117</v>
      </c>
      <c r="F188" s="16">
        <f>IF(S188=0,AA188,Z188+SUM(G188:Q188)+AB188)</f>
        <v>6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 t="s">
        <v>0</v>
      </c>
      <c r="S188" s="17">
        <v>1</v>
      </c>
      <c r="T188" s="17">
        <v>1</v>
      </c>
      <c r="U188" s="17">
        <v>0</v>
      </c>
      <c r="V188" s="17">
        <v>33.200000000000003</v>
      </c>
      <c r="W188" s="17">
        <v>0</v>
      </c>
      <c r="X188" s="17">
        <v>0</v>
      </c>
      <c r="Y188" s="23">
        <f>V188/5.5</f>
        <v>6.036363636363637</v>
      </c>
      <c r="Z188" s="16">
        <f>ROUND(Y188,0)</f>
        <v>6</v>
      </c>
      <c r="AA188" s="17">
        <v>6</v>
      </c>
      <c r="AB188" s="17">
        <v>0</v>
      </c>
      <c r="AC188" s="14" t="s">
        <v>42</v>
      </c>
      <c r="AD188" s="18">
        <v>44443</v>
      </c>
      <c r="AE188" s="14" t="s">
        <v>43</v>
      </c>
      <c r="AF188" s="14" t="s">
        <v>47</v>
      </c>
      <c r="AG188" s="19" t="s">
        <v>48</v>
      </c>
      <c r="AH188" s="14" t="s">
        <v>49</v>
      </c>
      <c r="AI188" s="20">
        <f>F188-AN188</f>
        <v>6</v>
      </c>
      <c r="AJ188" s="17">
        <v>6</v>
      </c>
      <c r="AK188" s="21">
        <f>IF(AI188=0,"-",AJ188/AI188)</f>
        <v>1</v>
      </c>
      <c r="AL188" s="17">
        <v>0</v>
      </c>
      <c r="AM188" s="22">
        <f>IF(AL188=0,0,AL188/AI188)</f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9">
        <v>0</v>
      </c>
    </row>
    <row r="189" spans="1:52" ht="15" customHeight="1" x14ac:dyDescent="0.25">
      <c r="A189" s="14">
        <v>293</v>
      </c>
      <c r="B189" s="15">
        <v>7774</v>
      </c>
      <c r="C189" s="15">
        <v>9</v>
      </c>
      <c r="D189" s="15">
        <v>155311037</v>
      </c>
      <c r="E189" s="15" t="s">
        <v>117</v>
      </c>
      <c r="F189" s="16">
        <f>IF(S189=0,AA189,Z189+SUM(G189:Q189)+AB189)</f>
        <v>11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 t="s">
        <v>0</v>
      </c>
      <c r="S189" s="17">
        <v>1</v>
      </c>
      <c r="T189" s="17">
        <v>1</v>
      </c>
      <c r="U189" s="17">
        <v>0</v>
      </c>
      <c r="V189" s="17">
        <v>62.1</v>
      </c>
      <c r="W189" s="17">
        <v>0</v>
      </c>
      <c r="X189" s="17">
        <v>0</v>
      </c>
      <c r="Y189" s="23">
        <f>V189/5.5</f>
        <v>11.290909090909091</v>
      </c>
      <c r="Z189" s="16">
        <f>ROUND(Y189,0)</f>
        <v>11</v>
      </c>
      <c r="AA189" s="17">
        <v>12</v>
      </c>
      <c r="AB189" s="17">
        <v>0</v>
      </c>
      <c r="AC189" s="14" t="s">
        <v>42</v>
      </c>
      <c r="AD189" s="18">
        <v>44443</v>
      </c>
      <c r="AE189" s="14" t="s">
        <v>43</v>
      </c>
      <c r="AF189" s="14" t="s">
        <v>47</v>
      </c>
      <c r="AG189" s="19" t="s">
        <v>48</v>
      </c>
      <c r="AH189" s="14" t="s">
        <v>49</v>
      </c>
      <c r="AI189" s="20">
        <f>F189-AN189</f>
        <v>11</v>
      </c>
      <c r="AJ189" s="17">
        <v>12</v>
      </c>
      <c r="AK189" s="21">
        <f>IF(AI189=0,"-",AJ189/AI189)</f>
        <v>1.0909090909090908</v>
      </c>
      <c r="AL189" s="17">
        <v>0</v>
      </c>
      <c r="AM189" s="22">
        <f>IF(AL189=0,0,AL189/AI189)</f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9">
        <v>0</v>
      </c>
    </row>
    <row r="190" spans="1:52" ht="15" customHeight="1" x14ac:dyDescent="0.25">
      <c r="A190" s="14">
        <v>288</v>
      </c>
      <c r="B190" s="15">
        <v>7775</v>
      </c>
      <c r="C190" s="15">
        <v>9</v>
      </c>
      <c r="D190" s="15">
        <v>155311038</v>
      </c>
      <c r="E190" s="15" t="s">
        <v>117</v>
      </c>
      <c r="F190" s="16">
        <f>IF(S190=0,AA190,Z190+SUM(G190:Q190)+AB190)</f>
        <v>6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 t="s">
        <v>0</v>
      </c>
      <c r="S190" s="17">
        <v>1</v>
      </c>
      <c r="T190" s="17">
        <v>1</v>
      </c>
      <c r="U190" s="17">
        <v>0</v>
      </c>
      <c r="V190" s="17">
        <v>30.8</v>
      </c>
      <c r="W190" s="17">
        <v>0</v>
      </c>
      <c r="X190" s="17">
        <v>0</v>
      </c>
      <c r="Y190" s="23">
        <f>V190/5.5</f>
        <v>5.6000000000000005</v>
      </c>
      <c r="Z190" s="16">
        <f>ROUND(Y190,0)</f>
        <v>6</v>
      </c>
      <c r="AA190" s="17">
        <v>6</v>
      </c>
      <c r="AB190" s="17">
        <v>0</v>
      </c>
      <c r="AC190" s="14" t="s">
        <v>42</v>
      </c>
      <c r="AD190" s="18">
        <v>44443</v>
      </c>
      <c r="AE190" s="14" t="s">
        <v>43</v>
      </c>
      <c r="AF190" s="14" t="s">
        <v>47</v>
      </c>
      <c r="AG190" s="19" t="s">
        <v>48</v>
      </c>
      <c r="AH190" s="14" t="s">
        <v>49</v>
      </c>
      <c r="AI190" s="20">
        <f>F190-AN190</f>
        <v>6</v>
      </c>
      <c r="AJ190" s="17">
        <v>4</v>
      </c>
      <c r="AK190" s="21">
        <f>IF(AI190=0,"-",AJ190/AI190)</f>
        <v>0.66666666666666663</v>
      </c>
      <c r="AL190" s="17">
        <v>0</v>
      </c>
      <c r="AM190" s="22">
        <f>IF(AL190=0,0,AL190/AI190)</f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9">
        <v>0</v>
      </c>
    </row>
    <row r="191" spans="1:52" ht="15" customHeight="1" x14ac:dyDescent="0.25">
      <c r="A191" s="14">
        <v>295</v>
      </c>
      <c r="B191" s="15">
        <v>7776</v>
      </c>
      <c r="C191" s="15">
        <v>9</v>
      </c>
      <c r="D191" s="15">
        <v>156311050</v>
      </c>
      <c r="E191" s="15" t="s">
        <v>117</v>
      </c>
      <c r="F191" s="16">
        <f>IF(S191=0,AA191,Z191+SUM(G191:Q191)+AB191)</f>
        <v>14</v>
      </c>
      <c r="G191" s="17">
        <v>0</v>
      </c>
      <c r="H191" s="17">
        <v>0</v>
      </c>
      <c r="I191" s="17">
        <v>0</v>
      </c>
      <c r="J191" s="17">
        <v>0</v>
      </c>
      <c r="K191" s="17">
        <v>1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 t="s">
        <v>0</v>
      </c>
      <c r="S191" s="17">
        <v>1</v>
      </c>
      <c r="T191" s="17">
        <v>1</v>
      </c>
      <c r="U191" s="17">
        <v>0</v>
      </c>
      <c r="V191" s="17">
        <v>68.8</v>
      </c>
      <c r="W191" s="17">
        <v>0</v>
      </c>
      <c r="X191" s="17">
        <v>0</v>
      </c>
      <c r="Y191" s="23">
        <f>V191/5.5</f>
        <v>12.509090909090908</v>
      </c>
      <c r="Z191" s="16">
        <f>ROUND(Y191,0)</f>
        <v>13</v>
      </c>
      <c r="AA191" s="17">
        <v>14</v>
      </c>
      <c r="AB191" s="17">
        <v>0</v>
      </c>
      <c r="AC191" s="14" t="s">
        <v>42</v>
      </c>
      <c r="AD191" s="18">
        <v>44443</v>
      </c>
      <c r="AE191" s="14" t="s">
        <v>43</v>
      </c>
      <c r="AF191" s="14" t="s">
        <v>47</v>
      </c>
      <c r="AG191" s="19" t="s">
        <v>48</v>
      </c>
      <c r="AH191" s="14" t="s">
        <v>49</v>
      </c>
      <c r="AI191" s="20">
        <f>F191-AN191</f>
        <v>14</v>
      </c>
      <c r="AJ191" s="17">
        <v>14</v>
      </c>
      <c r="AK191" s="21">
        <f>IF(AI191=0,"-",AJ191/AI191)</f>
        <v>1</v>
      </c>
      <c r="AL191" s="17">
        <v>0</v>
      </c>
      <c r="AM191" s="22">
        <f>IF(AL191=0,0,AL191/AI191)</f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9">
        <v>0</v>
      </c>
    </row>
    <row r="192" spans="1:52" ht="15" customHeight="1" x14ac:dyDescent="0.25">
      <c r="A192" s="14">
        <v>175</v>
      </c>
      <c r="B192" s="15">
        <v>7777</v>
      </c>
      <c r="C192" s="15">
        <v>9</v>
      </c>
      <c r="D192" s="15">
        <v>156311024</v>
      </c>
      <c r="E192" s="15" t="s">
        <v>107</v>
      </c>
      <c r="F192" s="16">
        <f>IF(S192=0,AA192,Z192+SUM(G192:Q192)+AB192)</f>
        <v>8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 t="s">
        <v>0</v>
      </c>
      <c r="S192" s="17">
        <v>1</v>
      </c>
      <c r="T192" s="17">
        <v>1</v>
      </c>
      <c r="U192" s="17">
        <v>0</v>
      </c>
      <c r="V192" s="17">
        <v>45.6</v>
      </c>
      <c r="W192" s="17">
        <v>0</v>
      </c>
      <c r="X192" s="17">
        <v>0</v>
      </c>
      <c r="Y192" s="23">
        <f>V192/5.5</f>
        <v>8.290909090909091</v>
      </c>
      <c r="Z192" s="16">
        <f>ROUND(Y192,0)</f>
        <v>8</v>
      </c>
      <c r="AA192" s="17">
        <v>8</v>
      </c>
      <c r="AB192" s="17">
        <v>0</v>
      </c>
      <c r="AC192" s="14" t="s">
        <v>42</v>
      </c>
      <c r="AD192" s="18">
        <v>44443</v>
      </c>
      <c r="AE192" s="14" t="s">
        <v>43</v>
      </c>
      <c r="AF192" s="14" t="s">
        <v>47</v>
      </c>
      <c r="AG192" s="19" t="s">
        <v>48</v>
      </c>
      <c r="AH192" s="14" t="s">
        <v>49</v>
      </c>
      <c r="AI192" s="20">
        <f>F192-AN192</f>
        <v>8</v>
      </c>
      <c r="AJ192" s="17">
        <v>9</v>
      </c>
      <c r="AK192" s="21">
        <f>IF(AI192=0,"-",AJ192/AI192)</f>
        <v>1.125</v>
      </c>
      <c r="AL192" s="17">
        <v>0</v>
      </c>
      <c r="AM192" s="22">
        <f>IF(AL192=0,0,AL192/AI192)</f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9">
        <v>0</v>
      </c>
    </row>
    <row r="193" spans="1:52" ht="15" customHeight="1" x14ac:dyDescent="0.25">
      <c r="A193" s="14">
        <v>184</v>
      </c>
      <c r="B193" s="15">
        <v>7778</v>
      </c>
      <c r="C193" s="15">
        <v>9</v>
      </c>
      <c r="D193" s="15">
        <v>156311044</v>
      </c>
      <c r="E193" s="15" t="s">
        <v>107</v>
      </c>
      <c r="F193" s="16">
        <f>IF(S193=0,AA193,Z193+SUM(G193:Q193)+AB193)</f>
        <v>2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 t="s">
        <v>0</v>
      </c>
      <c r="S193" s="17">
        <v>1</v>
      </c>
      <c r="T193" s="17">
        <v>1</v>
      </c>
      <c r="U193" s="17">
        <v>0</v>
      </c>
      <c r="V193" s="17">
        <v>10</v>
      </c>
      <c r="W193" s="17">
        <v>0</v>
      </c>
      <c r="X193" s="17">
        <v>0</v>
      </c>
      <c r="Y193" s="23">
        <f>V193/5.5</f>
        <v>1.8181818181818181</v>
      </c>
      <c r="Z193" s="16">
        <f>ROUND(Y193,0)</f>
        <v>2</v>
      </c>
      <c r="AA193" s="17">
        <v>2</v>
      </c>
      <c r="AB193" s="17">
        <v>0</v>
      </c>
      <c r="AC193" s="14" t="s">
        <v>42</v>
      </c>
      <c r="AD193" s="18">
        <v>44443</v>
      </c>
      <c r="AE193" s="14" t="s">
        <v>43</v>
      </c>
      <c r="AF193" s="14" t="s">
        <v>47</v>
      </c>
      <c r="AG193" s="19" t="s">
        <v>48</v>
      </c>
      <c r="AH193" s="14" t="s">
        <v>49</v>
      </c>
      <c r="AI193" s="20">
        <f>F193-AN193</f>
        <v>2</v>
      </c>
      <c r="AJ193" s="17">
        <v>2</v>
      </c>
      <c r="AK193" s="21">
        <f>IF(AI193=0,"-",AJ193/AI193)</f>
        <v>1</v>
      </c>
      <c r="AL193" s="17">
        <v>0</v>
      </c>
      <c r="AM193" s="22">
        <f>IF(AL193=0,0,AL193/AI193)</f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9">
        <v>0</v>
      </c>
    </row>
    <row r="194" spans="1:52" ht="15" customHeight="1" x14ac:dyDescent="0.25">
      <c r="A194" s="14">
        <v>176</v>
      </c>
      <c r="B194" s="15">
        <v>7779</v>
      </c>
      <c r="C194" s="15">
        <v>9</v>
      </c>
      <c r="D194" s="15">
        <v>156311045</v>
      </c>
      <c r="E194" s="15" t="s">
        <v>107</v>
      </c>
      <c r="F194" s="16">
        <f>IF(S194=0,AA194,Z194+SUM(G194:Q194)+AB194)</f>
        <v>8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 t="s">
        <v>0</v>
      </c>
      <c r="S194" s="17">
        <v>1</v>
      </c>
      <c r="T194" s="17">
        <v>1</v>
      </c>
      <c r="U194" s="17">
        <v>0</v>
      </c>
      <c r="V194" s="17">
        <v>42.3</v>
      </c>
      <c r="W194" s="17">
        <v>0</v>
      </c>
      <c r="X194" s="17">
        <v>0</v>
      </c>
      <c r="Y194" s="23">
        <f>V194/5.5</f>
        <v>7.6909090909090905</v>
      </c>
      <c r="Z194" s="16">
        <f>ROUND(Y194,0)</f>
        <v>8</v>
      </c>
      <c r="AA194" s="17">
        <v>8</v>
      </c>
      <c r="AB194" s="17">
        <v>0</v>
      </c>
      <c r="AC194" s="14" t="s">
        <v>42</v>
      </c>
      <c r="AD194" s="18">
        <v>44443</v>
      </c>
      <c r="AE194" s="14" t="s">
        <v>43</v>
      </c>
      <c r="AF194" s="14" t="s">
        <v>47</v>
      </c>
      <c r="AG194" s="19" t="s">
        <v>48</v>
      </c>
      <c r="AH194" s="14" t="s">
        <v>49</v>
      </c>
      <c r="AI194" s="20">
        <f>F194-AN194</f>
        <v>8</v>
      </c>
      <c r="AJ194" s="17">
        <v>9</v>
      </c>
      <c r="AK194" s="21">
        <f>IF(AI194=0,"-",AJ194/AI194)</f>
        <v>1.125</v>
      </c>
      <c r="AL194" s="17">
        <v>0</v>
      </c>
      <c r="AM194" s="22">
        <f>IF(AL194=0,0,AL194/AI194)</f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9">
        <v>0</v>
      </c>
    </row>
    <row r="195" spans="1:52" ht="15" customHeight="1" x14ac:dyDescent="0.25">
      <c r="A195" s="14">
        <v>192</v>
      </c>
      <c r="B195" s="15">
        <v>7780</v>
      </c>
      <c r="C195" s="15">
        <v>9</v>
      </c>
      <c r="D195" s="15">
        <v>156311046</v>
      </c>
      <c r="E195" s="15" t="s">
        <v>107</v>
      </c>
      <c r="F195" s="16">
        <f>IF(S195=0,AA195,Z195+SUM(G195:Q195)+AB195)</f>
        <v>8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 t="s">
        <v>0</v>
      </c>
      <c r="S195" s="17">
        <v>1</v>
      </c>
      <c r="T195" s="17">
        <v>1</v>
      </c>
      <c r="U195" s="17">
        <v>0</v>
      </c>
      <c r="V195" s="17">
        <v>45.7</v>
      </c>
      <c r="W195" s="17">
        <v>0</v>
      </c>
      <c r="X195" s="17">
        <v>0</v>
      </c>
      <c r="Y195" s="23">
        <f>V195/5.5</f>
        <v>8.3090909090909104</v>
      </c>
      <c r="Z195" s="16">
        <f>ROUND(Y195,0)</f>
        <v>8</v>
      </c>
      <c r="AA195" s="17">
        <v>8</v>
      </c>
      <c r="AB195" s="17">
        <v>0</v>
      </c>
      <c r="AC195" s="14" t="s">
        <v>42</v>
      </c>
      <c r="AD195" s="18">
        <v>44443</v>
      </c>
      <c r="AE195" s="14" t="s">
        <v>43</v>
      </c>
      <c r="AF195" s="14" t="s">
        <v>47</v>
      </c>
      <c r="AG195" s="19" t="s">
        <v>48</v>
      </c>
      <c r="AH195" s="14" t="s">
        <v>49</v>
      </c>
      <c r="AI195" s="20">
        <f>F195-AN195</f>
        <v>8</v>
      </c>
      <c r="AJ195" s="17">
        <v>7</v>
      </c>
      <c r="AK195" s="21">
        <f>IF(AI195=0,"-",AJ195/AI195)</f>
        <v>0.875</v>
      </c>
      <c r="AL195" s="17">
        <v>0</v>
      </c>
      <c r="AM195" s="22">
        <f>IF(AL195=0,0,AL195/AI195)</f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9">
        <v>0</v>
      </c>
    </row>
    <row r="196" spans="1:52" ht="15" customHeight="1" x14ac:dyDescent="0.25">
      <c r="A196" s="14">
        <v>143</v>
      </c>
      <c r="B196" s="15">
        <v>7781</v>
      </c>
      <c r="C196" s="15">
        <v>9</v>
      </c>
      <c r="D196" s="15">
        <v>156311047</v>
      </c>
      <c r="E196" s="15" t="s">
        <v>107</v>
      </c>
      <c r="F196" s="16">
        <f>IF(S196=0,AA196,Z196+SUM(G196:Q196)+AB196)</f>
        <v>3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 t="s">
        <v>0</v>
      </c>
      <c r="S196" s="17">
        <v>2</v>
      </c>
      <c r="T196" s="17">
        <v>1</v>
      </c>
      <c r="U196" s="17">
        <v>0</v>
      </c>
      <c r="V196" s="17">
        <v>16.2</v>
      </c>
      <c r="W196" s="17">
        <v>1</v>
      </c>
      <c r="X196" s="17">
        <v>5.0999999999999996</v>
      </c>
      <c r="Y196" s="23">
        <f>V196/5.5</f>
        <v>2.9454545454545453</v>
      </c>
      <c r="Z196" s="16">
        <f>ROUND(Y196,0)</f>
        <v>3</v>
      </c>
      <c r="AA196" s="17">
        <v>3</v>
      </c>
      <c r="AB196" s="17">
        <v>0</v>
      </c>
      <c r="AC196" s="14" t="s">
        <v>42</v>
      </c>
      <c r="AD196" s="18">
        <v>44443</v>
      </c>
      <c r="AE196" s="14" t="s">
        <v>43</v>
      </c>
      <c r="AF196" s="14" t="s">
        <v>47</v>
      </c>
      <c r="AG196" s="19" t="s">
        <v>48</v>
      </c>
      <c r="AH196" s="14" t="s">
        <v>49</v>
      </c>
      <c r="AI196" s="20">
        <f>F196-AN196</f>
        <v>3</v>
      </c>
      <c r="AJ196" s="17">
        <v>2</v>
      </c>
      <c r="AK196" s="21">
        <f>IF(AI196=0,"-",AJ196/AI196)</f>
        <v>0.66666666666666663</v>
      </c>
      <c r="AL196" s="17">
        <v>0</v>
      </c>
      <c r="AM196" s="22">
        <f>IF(AL196=0,0,AL196/AI196)</f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9">
        <v>0</v>
      </c>
    </row>
    <row r="197" spans="1:52" ht="15" customHeight="1" x14ac:dyDescent="0.25">
      <c r="A197" s="14">
        <v>139</v>
      </c>
      <c r="B197" s="15">
        <v>8683</v>
      </c>
      <c r="C197" s="15">
        <v>9</v>
      </c>
      <c r="D197" s="15">
        <v>156311066</v>
      </c>
      <c r="E197" s="15" t="s">
        <v>75</v>
      </c>
      <c r="F197" s="16">
        <f>IF(S197=0,AA197,Z197+SUM(G197:Q197)+AB197)</f>
        <v>22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 t="s">
        <v>0</v>
      </c>
      <c r="S197" s="17">
        <v>0</v>
      </c>
      <c r="T197" s="17">
        <v>1</v>
      </c>
      <c r="U197" s="17">
        <v>0</v>
      </c>
      <c r="V197" s="17">
        <v>0</v>
      </c>
      <c r="W197" s="17">
        <v>0</v>
      </c>
      <c r="X197" s="17">
        <v>0</v>
      </c>
      <c r="Y197" s="23">
        <f>V197/5.5</f>
        <v>0</v>
      </c>
      <c r="Z197" s="16">
        <f>ROUND(Y197,0)</f>
        <v>0</v>
      </c>
      <c r="AA197" s="17">
        <v>22</v>
      </c>
      <c r="AB197" s="17">
        <v>0</v>
      </c>
      <c r="AC197" s="14" t="s">
        <v>42</v>
      </c>
      <c r="AD197" s="18">
        <v>44443</v>
      </c>
      <c r="AE197" s="14" t="s">
        <v>43</v>
      </c>
      <c r="AF197" s="14" t="s">
        <v>47</v>
      </c>
      <c r="AG197" s="19" t="s">
        <v>48</v>
      </c>
      <c r="AH197" s="14" t="s">
        <v>49</v>
      </c>
      <c r="AI197" s="20">
        <f>F197-AN197</f>
        <v>22</v>
      </c>
      <c r="AJ197" s="17">
        <v>23</v>
      </c>
      <c r="AK197" s="21">
        <f>IF(AI197=0,"-",AJ197/AI197)</f>
        <v>1.0454545454545454</v>
      </c>
      <c r="AL197" s="17">
        <v>0</v>
      </c>
      <c r="AM197" s="22">
        <f>IF(AL197=0,0,AL197/AI197)</f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9">
        <v>0</v>
      </c>
    </row>
    <row r="198" spans="1:52" ht="15" customHeight="1" x14ac:dyDescent="0.25">
      <c r="A198" s="14">
        <v>18</v>
      </c>
      <c r="B198" s="15">
        <v>8684</v>
      </c>
      <c r="C198" s="15">
        <v>9</v>
      </c>
      <c r="D198" s="15">
        <v>156312076</v>
      </c>
      <c r="E198" s="15" t="s">
        <v>75</v>
      </c>
      <c r="F198" s="16">
        <f>IF(S198=0,AA198,Z198+SUM(G198:Q198)+AB198)</f>
        <v>16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 t="s">
        <v>0</v>
      </c>
      <c r="S198" s="17">
        <v>0</v>
      </c>
      <c r="T198" s="17">
        <v>1</v>
      </c>
      <c r="U198" s="17">
        <v>0</v>
      </c>
      <c r="V198" s="17">
        <v>0</v>
      </c>
      <c r="W198" s="17">
        <v>0</v>
      </c>
      <c r="X198" s="17">
        <v>0</v>
      </c>
      <c r="Y198" s="23">
        <f>V198/5.5</f>
        <v>0</v>
      </c>
      <c r="Z198" s="16">
        <f>ROUND(Y198,0)</f>
        <v>0</v>
      </c>
      <c r="AA198" s="17">
        <v>16</v>
      </c>
      <c r="AB198" s="17">
        <v>0</v>
      </c>
      <c r="AC198" s="14" t="s">
        <v>42</v>
      </c>
      <c r="AD198" s="18">
        <v>44443</v>
      </c>
      <c r="AE198" s="14" t="s">
        <v>43</v>
      </c>
      <c r="AF198" s="14" t="s">
        <v>47</v>
      </c>
      <c r="AG198" s="19" t="s">
        <v>48</v>
      </c>
      <c r="AH198" s="14" t="s">
        <v>49</v>
      </c>
      <c r="AI198" s="20">
        <f>F198-AN198</f>
        <v>16</v>
      </c>
      <c r="AJ198" s="17">
        <v>16</v>
      </c>
      <c r="AK198" s="21">
        <f>IF(AI198=0,"-",AJ198/AI198)</f>
        <v>1</v>
      </c>
      <c r="AL198" s="17">
        <v>0</v>
      </c>
      <c r="AM198" s="22">
        <f>IF(AL198=0,0,AL198/AI198)</f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9">
        <v>0</v>
      </c>
    </row>
    <row r="199" spans="1:52" ht="15" customHeight="1" x14ac:dyDescent="0.25">
      <c r="A199" s="14">
        <v>260</v>
      </c>
      <c r="B199" s="15">
        <v>8685</v>
      </c>
      <c r="C199" s="15">
        <v>52</v>
      </c>
      <c r="D199" s="15">
        <v>157311149</v>
      </c>
      <c r="E199" s="15" t="s">
        <v>75</v>
      </c>
      <c r="F199" s="16">
        <f>IF(S199=0,AA199,Z199+SUM(G199:Q199)+AB199)</f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 t="s">
        <v>0</v>
      </c>
      <c r="S199" s="17">
        <v>99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23">
        <f>V199/5.5</f>
        <v>0</v>
      </c>
      <c r="Z199" s="16">
        <f>ROUND(Y199,0)</f>
        <v>0</v>
      </c>
      <c r="AA199" s="17">
        <v>0</v>
      </c>
      <c r="AB199" s="17">
        <v>0</v>
      </c>
      <c r="AC199" s="14" t="s">
        <v>42</v>
      </c>
      <c r="AD199" s="18">
        <v>44443</v>
      </c>
      <c r="AE199" s="14" t="s">
        <v>43</v>
      </c>
      <c r="AF199" s="14" t="s">
        <v>47</v>
      </c>
      <c r="AG199" s="19" t="s">
        <v>48</v>
      </c>
      <c r="AH199" s="14" t="s">
        <v>49</v>
      </c>
      <c r="AI199" s="20">
        <f>F199-AN199</f>
        <v>0</v>
      </c>
      <c r="AJ199" s="17">
        <v>0</v>
      </c>
      <c r="AK199" s="21" t="str">
        <f>IF(AI199=0,"-",AJ199/AI199)</f>
        <v>-</v>
      </c>
      <c r="AL199" s="17">
        <v>0</v>
      </c>
      <c r="AM199" s="22">
        <f>IF(AL199=0,0,AL199/AI199)</f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9">
        <v>0</v>
      </c>
    </row>
    <row r="200" spans="1:52" ht="15" customHeight="1" x14ac:dyDescent="0.25">
      <c r="A200" s="14">
        <v>324</v>
      </c>
      <c r="B200" s="15">
        <v>8943</v>
      </c>
      <c r="C200" s="15">
        <v>9</v>
      </c>
      <c r="D200" s="15">
        <v>155311033</v>
      </c>
      <c r="E200" s="15" t="s">
        <v>131</v>
      </c>
      <c r="F200" s="16">
        <f>IF(S200=0,AA200,Z200+SUM(G200:Q200)+AB200)</f>
        <v>8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 t="s">
        <v>0</v>
      </c>
      <c r="S200" s="17">
        <v>1</v>
      </c>
      <c r="T200" s="17">
        <v>1</v>
      </c>
      <c r="U200" s="17">
        <v>0</v>
      </c>
      <c r="V200" s="17">
        <v>41.4</v>
      </c>
      <c r="W200" s="17">
        <v>0</v>
      </c>
      <c r="X200" s="17">
        <v>0</v>
      </c>
      <c r="Y200" s="23">
        <f>V200/5.5</f>
        <v>7.5272727272727273</v>
      </c>
      <c r="Z200" s="16">
        <f>ROUND(Y200,0)</f>
        <v>8</v>
      </c>
      <c r="AA200" s="17">
        <v>8</v>
      </c>
      <c r="AB200" s="17">
        <v>0</v>
      </c>
      <c r="AC200" s="14" t="s">
        <v>42</v>
      </c>
      <c r="AD200" s="18">
        <v>44443</v>
      </c>
      <c r="AE200" s="14" t="s">
        <v>43</v>
      </c>
      <c r="AF200" s="14" t="s">
        <v>47</v>
      </c>
      <c r="AG200" s="19" t="s">
        <v>48</v>
      </c>
      <c r="AH200" s="14" t="s">
        <v>49</v>
      </c>
      <c r="AI200" s="20">
        <f>F200-AN200</f>
        <v>8</v>
      </c>
      <c r="AJ200" s="17">
        <v>8</v>
      </c>
      <c r="AK200" s="21">
        <f>IF(AI200=0,"-",AJ200/AI200)</f>
        <v>1</v>
      </c>
      <c r="AL200" s="17">
        <v>0</v>
      </c>
      <c r="AM200" s="22">
        <f>IF(AL200=0,0,AL200/AI200)</f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9">
        <v>0</v>
      </c>
    </row>
    <row r="201" spans="1:52" ht="15" customHeight="1" x14ac:dyDescent="0.25">
      <c r="A201" s="14">
        <v>329</v>
      </c>
      <c r="B201" s="15">
        <v>8964</v>
      </c>
      <c r="C201" s="15">
        <v>9</v>
      </c>
      <c r="D201" s="15">
        <v>155311026</v>
      </c>
      <c r="E201" s="15" t="s">
        <v>132</v>
      </c>
      <c r="F201" s="16">
        <f>IF(S201=0,AA201,Z201+SUM(G201:Q201)+AB201)</f>
        <v>14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 t="s">
        <v>0</v>
      </c>
      <c r="S201" s="17">
        <v>1</v>
      </c>
      <c r="T201" s="17">
        <v>1</v>
      </c>
      <c r="U201" s="17">
        <v>0</v>
      </c>
      <c r="V201" s="17">
        <v>75.3</v>
      </c>
      <c r="W201" s="17">
        <v>0</v>
      </c>
      <c r="X201" s="17">
        <v>0</v>
      </c>
      <c r="Y201" s="23">
        <f>V201/5.5</f>
        <v>13.69090909090909</v>
      </c>
      <c r="Z201" s="16">
        <f>ROUND(Y201,0)</f>
        <v>14</v>
      </c>
      <c r="AA201" s="17">
        <v>13</v>
      </c>
      <c r="AB201" s="17">
        <v>0</v>
      </c>
      <c r="AC201" s="14" t="s">
        <v>42</v>
      </c>
      <c r="AD201" s="18">
        <v>44443</v>
      </c>
      <c r="AE201" s="14" t="s">
        <v>43</v>
      </c>
      <c r="AF201" s="14" t="s">
        <v>47</v>
      </c>
      <c r="AG201" s="19" t="s">
        <v>48</v>
      </c>
      <c r="AH201" s="14" t="s">
        <v>49</v>
      </c>
      <c r="AI201" s="20">
        <f>F201-AN201</f>
        <v>14</v>
      </c>
      <c r="AJ201" s="17">
        <v>14</v>
      </c>
      <c r="AK201" s="21">
        <f>IF(AI201=0,"-",AJ201/AI201)</f>
        <v>1</v>
      </c>
      <c r="AL201" s="17">
        <v>0</v>
      </c>
      <c r="AM201" s="22">
        <f>IF(AL201=0,0,AL201/AI201)</f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9" t="s">
        <v>146</v>
      </c>
    </row>
    <row r="202" spans="1:52" ht="15" customHeight="1" x14ac:dyDescent="0.25">
      <c r="A202" s="14">
        <v>326</v>
      </c>
      <c r="B202" s="15">
        <v>8965</v>
      </c>
      <c r="C202" s="15">
        <v>9</v>
      </c>
      <c r="D202" s="15">
        <v>155311027</v>
      </c>
      <c r="E202" s="15" t="s">
        <v>132</v>
      </c>
      <c r="F202" s="16">
        <f>IF(S202=0,AA202,Z202+SUM(G202:Q202)+AB202)</f>
        <v>8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 t="s">
        <v>0</v>
      </c>
      <c r="S202" s="17">
        <v>1</v>
      </c>
      <c r="T202" s="17">
        <v>1</v>
      </c>
      <c r="U202" s="17">
        <v>0</v>
      </c>
      <c r="V202" s="17">
        <v>46</v>
      </c>
      <c r="W202" s="17">
        <v>0</v>
      </c>
      <c r="X202" s="17">
        <v>0</v>
      </c>
      <c r="Y202" s="23">
        <f>V202/5.5</f>
        <v>8.3636363636363633</v>
      </c>
      <c r="Z202" s="16">
        <f>ROUND(Y202,0)</f>
        <v>8</v>
      </c>
      <c r="AA202" s="17">
        <v>9</v>
      </c>
      <c r="AB202" s="17">
        <v>0</v>
      </c>
      <c r="AC202" s="14" t="s">
        <v>42</v>
      </c>
      <c r="AD202" s="18">
        <v>44443</v>
      </c>
      <c r="AE202" s="14" t="s">
        <v>43</v>
      </c>
      <c r="AF202" s="14" t="s">
        <v>47</v>
      </c>
      <c r="AG202" s="19" t="s">
        <v>48</v>
      </c>
      <c r="AH202" s="14" t="s">
        <v>49</v>
      </c>
      <c r="AI202" s="20">
        <f>F202-AN202</f>
        <v>8</v>
      </c>
      <c r="AJ202" s="17">
        <v>5</v>
      </c>
      <c r="AK202" s="21">
        <f>IF(AI202=0,"-",AJ202/AI202)</f>
        <v>0.625</v>
      </c>
      <c r="AL202" s="17">
        <v>0</v>
      </c>
      <c r="AM202" s="22">
        <f>IF(AL202=0,0,AL202/AI202)</f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9">
        <v>0</v>
      </c>
    </row>
    <row r="203" spans="1:52" ht="15" customHeight="1" x14ac:dyDescent="0.25">
      <c r="A203" s="14">
        <v>341</v>
      </c>
      <c r="B203" s="15">
        <v>8966</v>
      </c>
      <c r="C203" s="15">
        <v>9</v>
      </c>
      <c r="D203" s="15">
        <v>155311028</v>
      </c>
      <c r="E203" s="15" t="s">
        <v>132</v>
      </c>
      <c r="F203" s="16">
        <f>IF(S203=0,AA203,Z203+SUM(G203:Q203)+AB203)</f>
        <v>25</v>
      </c>
      <c r="G203" s="17">
        <v>0</v>
      </c>
      <c r="H203" s="17">
        <v>0</v>
      </c>
      <c r="I203" s="17">
        <v>0</v>
      </c>
      <c r="J203" s="17">
        <v>0</v>
      </c>
      <c r="K203" s="17">
        <v>2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2</v>
      </c>
      <c r="T203" s="17">
        <v>13</v>
      </c>
      <c r="U203" s="17">
        <v>0</v>
      </c>
      <c r="V203" s="17">
        <v>45.4</v>
      </c>
      <c r="W203" s="17">
        <v>2</v>
      </c>
      <c r="X203" s="17">
        <v>5.8</v>
      </c>
      <c r="Y203" s="23">
        <f>V203/5.5</f>
        <v>8.254545454545454</v>
      </c>
      <c r="Z203" s="16">
        <f>ROUND(Y203,0)</f>
        <v>8</v>
      </c>
      <c r="AA203" s="17">
        <v>25</v>
      </c>
      <c r="AB203" s="17">
        <v>15</v>
      </c>
      <c r="AC203" s="14" t="s">
        <v>42</v>
      </c>
      <c r="AD203" s="18">
        <v>44443</v>
      </c>
      <c r="AE203" s="14" t="s">
        <v>43</v>
      </c>
      <c r="AF203" s="14" t="s">
        <v>47</v>
      </c>
      <c r="AG203" s="19" t="s">
        <v>48</v>
      </c>
      <c r="AH203" s="14" t="s">
        <v>49</v>
      </c>
      <c r="AI203" s="20">
        <f>F203-AN203</f>
        <v>25</v>
      </c>
      <c r="AJ203" s="17">
        <v>17</v>
      </c>
      <c r="AK203" s="21">
        <f>IF(AI203=0,"-",AJ203/AI203)</f>
        <v>0.68</v>
      </c>
      <c r="AL203" s="17">
        <v>0</v>
      </c>
      <c r="AM203" s="22">
        <f>IF(AL203=0,0,AL203/AI203)</f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1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9">
        <v>0</v>
      </c>
    </row>
    <row r="204" spans="1:52" ht="15" customHeight="1" x14ac:dyDescent="0.25">
      <c r="A204" s="14">
        <v>358</v>
      </c>
      <c r="B204" s="15">
        <v>8967</v>
      </c>
      <c r="C204" s="15">
        <v>9</v>
      </c>
      <c r="D204" s="15">
        <v>155311029</v>
      </c>
      <c r="E204" s="15" t="s">
        <v>132</v>
      </c>
      <c r="F204" s="16">
        <f>IF(S204=0,AA204,Z204+SUM(G204:Q204)+AB204)</f>
        <v>20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 t="s">
        <v>0</v>
      </c>
      <c r="S204" s="17">
        <v>1</v>
      </c>
      <c r="T204" s="17">
        <v>1</v>
      </c>
      <c r="U204" s="17">
        <v>0</v>
      </c>
      <c r="V204" s="17">
        <v>108.1</v>
      </c>
      <c r="W204" s="17">
        <v>0</v>
      </c>
      <c r="X204" s="17">
        <v>0</v>
      </c>
      <c r="Y204" s="23">
        <f>V204/5.5</f>
        <v>19.654545454545453</v>
      </c>
      <c r="Z204" s="16">
        <f>ROUND(Y204,0)</f>
        <v>20</v>
      </c>
      <c r="AA204" s="17">
        <v>20</v>
      </c>
      <c r="AB204" s="17">
        <v>0</v>
      </c>
      <c r="AC204" s="14" t="s">
        <v>42</v>
      </c>
      <c r="AD204" s="18">
        <v>44443</v>
      </c>
      <c r="AE204" s="14" t="s">
        <v>43</v>
      </c>
      <c r="AF204" s="14" t="s">
        <v>47</v>
      </c>
      <c r="AG204" s="19" t="s">
        <v>48</v>
      </c>
      <c r="AH204" s="14" t="s">
        <v>49</v>
      </c>
      <c r="AI204" s="20">
        <f>F204-AN204</f>
        <v>18</v>
      </c>
      <c r="AJ204" s="17">
        <v>14</v>
      </c>
      <c r="AK204" s="21">
        <f>IF(AI204=0,"-",AJ204/AI204)</f>
        <v>0.77777777777777779</v>
      </c>
      <c r="AL204" s="17">
        <v>0</v>
      </c>
      <c r="AM204" s="22">
        <f>IF(AL204=0,0,AL204/AI204)</f>
        <v>0</v>
      </c>
      <c r="AN204" s="17">
        <v>2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9" t="s">
        <v>144</v>
      </c>
    </row>
    <row r="205" spans="1:52" ht="15" customHeight="1" x14ac:dyDescent="0.25">
      <c r="A205" s="14">
        <v>355</v>
      </c>
      <c r="B205" s="15">
        <v>8968</v>
      </c>
      <c r="C205" s="15">
        <v>9</v>
      </c>
      <c r="D205" s="15">
        <v>155311030</v>
      </c>
      <c r="E205" s="15" t="s">
        <v>132</v>
      </c>
      <c r="F205" s="16">
        <f>IF(S205=0,AA205,Z205+SUM(G205:Q205)+AB205)</f>
        <v>15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 t="s">
        <v>0</v>
      </c>
      <c r="S205" s="17">
        <v>1</v>
      </c>
      <c r="T205" s="17">
        <v>1</v>
      </c>
      <c r="U205" s="17">
        <v>0</v>
      </c>
      <c r="V205" s="17">
        <v>85.1</v>
      </c>
      <c r="W205" s="17">
        <v>0</v>
      </c>
      <c r="X205" s="17">
        <v>0</v>
      </c>
      <c r="Y205" s="23">
        <f>V205/5.5</f>
        <v>15.472727272727271</v>
      </c>
      <c r="Z205" s="16">
        <f>ROUND(Y205,0)</f>
        <v>15</v>
      </c>
      <c r="AA205" s="17">
        <v>16</v>
      </c>
      <c r="AB205" s="17">
        <v>0</v>
      </c>
      <c r="AC205" s="14" t="s">
        <v>42</v>
      </c>
      <c r="AD205" s="18">
        <v>44443</v>
      </c>
      <c r="AE205" s="14" t="s">
        <v>43</v>
      </c>
      <c r="AF205" s="14" t="s">
        <v>47</v>
      </c>
      <c r="AG205" s="19" t="s">
        <v>48</v>
      </c>
      <c r="AH205" s="14" t="s">
        <v>49</v>
      </c>
      <c r="AI205" s="20">
        <f>F205-AN205</f>
        <v>15</v>
      </c>
      <c r="AJ205" s="17">
        <v>15</v>
      </c>
      <c r="AK205" s="21">
        <f>IF(AI205=0,"-",AJ205/AI205)</f>
        <v>1</v>
      </c>
      <c r="AL205" s="17">
        <v>0</v>
      </c>
      <c r="AM205" s="22">
        <f>IF(AL205=0,0,AL205/AI205)</f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9" t="s">
        <v>148</v>
      </c>
    </row>
    <row r="206" spans="1:52" ht="15" customHeight="1" x14ac:dyDescent="0.25">
      <c r="A206" s="14">
        <v>325</v>
      </c>
      <c r="B206" s="15">
        <v>8969</v>
      </c>
      <c r="C206" s="15">
        <v>9</v>
      </c>
      <c r="D206" s="15">
        <v>155311031</v>
      </c>
      <c r="E206" s="15" t="s">
        <v>132</v>
      </c>
      <c r="F206" s="16">
        <f>IF(S206=0,AA206,Z206+SUM(G206:Q206)+AB206)</f>
        <v>5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 t="s">
        <v>0</v>
      </c>
      <c r="S206" s="17">
        <v>1</v>
      </c>
      <c r="T206" s="17">
        <v>1</v>
      </c>
      <c r="U206" s="17">
        <v>0</v>
      </c>
      <c r="V206" s="17">
        <v>29.6</v>
      </c>
      <c r="W206" s="17">
        <v>0</v>
      </c>
      <c r="X206" s="17">
        <v>0</v>
      </c>
      <c r="Y206" s="23">
        <f>V206/5.5</f>
        <v>5.3818181818181818</v>
      </c>
      <c r="Z206" s="16">
        <f>ROUND(Y206,0)</f>
        <v>5</v>
      </c>
      <c r="AA206" s="17">
        <v>6</v>
      </c>
      <c r="AB206" s="17">
        <v>0</v>
      </c>
      <c r="AC206" s="14" t="s">
        <v>42</v>
      </c>
      <c r="AD206" s="18">
        <v>44443</v>
      </c>
      <c r="AE206" s="14" t="s">
        <v>43</v>
      </c>
      <c r="AF206" s="14" t="s">
        <v>47</v>
      </c>
      <c r="AG206" s="19" t="s">
        <v>48</v>
      </c>
      <c r="AH206" s="14" t="s">
        <v>49</v>
      </c>
      <c r="AI206" s="20">
        <f>F206-AN206</f>
        <v>5</v>
      </c>
      <c r="AJ206" s="17">
        <v>7</v>
      </c>
      <c r="AK206" s="21">
        <f>IF(AI206=0,"-",AJ206/AI206)</f>
        <v>1.4</v>
      </c>
      <c r="AL206" s="17">
        <v>0</v>
      </c>
      <c r="AM206" s="22">
        <f>IF(AL206=0,0,AL206/AI206)</f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9">
        <v>0</v>
      </c>
    </row>
    <row r="207" spans="1:52" ht="15" customHeight="1" x14ac:dyDescent="0.25">
      <c r="A207" s="14">
        <v>332</v>
      </c>
      <c r="B207" s="15">
        <v>8970</v>
      </c>
      <c r="C207" s="15">
        <v>9</v>
      </c>
      <c r="D207" s="15">
        <v>155311032</v>
      </c>
      <c r="E207" s="15" t="s">
        <v>132</v>
      </c>
      <c r="F207" s="16">
        <f>IF(S207=0,AA207,Z207+SUM(G207:Q207)+AB207)</f>
        <v>6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 t="s">
        <v>0</v>
      </c>
      <c r="S207" s="17">
        <v>1</v>
      </c>
      <c r="T207" s="17">
        <v>1</v>
      </c>
      <c r="U207" s="17">
        <v>0</v>
      </c>
      <c r="V207" s="17">
        <v>30.6</v>
      </c>
      <c r="W207" s="17">
        <v>0</v>
      </c>
      <c r="X207" s="17">
        <v>0</v>
      </c>
      <c r="Y207" s="23">
        <f>V207/5.5</f>
        <v>5.5636363636363635</v>
      </c>
      <c r="Z207" s="16">
        <f>ROUND(Y207,0)</f>
        <v>6</v>
      </c>
      <c r="AA207" s="17">
        <v>6</v>
      </c>
      <c r="AB207" s="17">
        <v>0</v>
      </c>
      <c r="AC207" s="14" t="s">
        <v>42</v>
      </c>
      <c r="AD207" s="18">
        <v>44443</v>
      </c>
      <c r="AE207" s="14" t="s">
        <v>43</v>
      </c>
      <c r="AF207" s="14" t="s">
        <v>47</v>
      </c>
      <c r="AG207" s="19" t="s">
        <v>48</v>
      </c>
      <c r="AH207" s="14" t="s">
        <v>49</v>
      </c>
      <c r="AI207" s="20">
        <f>F207-AN207</f>
        <v>6</v>
      </c>
      <c r="AJ207" s="17">
        <v>6</v>
      </c>
      <c r="AK207" s="21">
        <f>IF(AI207=0,"-",AJ207/AI207)</f>
        <v>1</v>
      </c>
      <c r="AL207" s="17">
        <v>0</v>
      </c>
      <c r="AM207" s="22">
        <f>IF(AL207=0,0,AL207/AI207)</f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9">
        <v>0</v>
      </c>
    </row>
    <row r="208" spans="1:52" ht="15" customHeight="1" x14ac:dyDescent="0.25">
      <c r="A208" s="14">
        <v>336</v>
      </c>
      <c r="B208" s="15">
        <v>8971</v>
      </c>
      <c r="C208" s="15">
        <v>9</v>
      </c>
      <c r="D208" s="15">
        <v>156311019</v>
      </c>
      <c r="E208" s="15" t="s">
        <v>132</v>
      </c>
      <c r="F208" s="16">
        <f>IF(S208=0,AA208,Z208+SUM(G208:Q208)+AB208)</f>
        <v>16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 t="s">
        <v>0</v>
      </c>
      <c r="S208" s="17">
        <v>1</v>
      </c>
      <c r="T208" s="17">
        <v>1</v>
      </c>
      <c r="U208" s="17">
        <v>0</v>
      </c>
      <c r="V208" s="17">
        <v>86.6</v>
      </c>
      <c r="W208" s="17">
        <v>0</v>
      </c>
      <c r="X208" s="17">
        <v>0</v>
      </c>
      <c r="Y208" s="23">
        <f>V208/5.5</f>
        <v>15.745454545454544</v>
      </c>
      <c r="Z208" s="16">
        <f>ROUND(Y208,0)</f>
        <v>16</v>
      </c>
      <c r="AA208" s="17">
        <v>15</v>
      </c>
      <c r="AB208" s="17">
        <v>0</v>
      </c>
      <c r="AC208" s="14" t="s">
        <v>42</v>
      </c>
      <c r="AD208" s="18">
        <v>44443</v>
      </c>
      <c r="AE208" s="14" t="s">
        <v>43</v>
      </c>
      <c r="AF208" s="14" t="s">
        <v>47</v>
      </c>
      <c r="AG208" s="19" t="s">
        <v>48</v>
      </c>
      <c r="AH208" s="14" t="s">
        <v>49</v>
      </c>
      <c r="AI208" s="20">
        <f>F208-AN208</f>
        <v>16</v>
      </c>
      <c r="AJ208" s="17">
        <v>21</v>
      </c>
      <c r="AK208" s="21">
        <f>IF(AI208=0,"-",AJ208/AI208)</f>
        <v>1.3125</v>
      </c>
      <c r="AL208" s="17">
        <v>2</v>
      </c>
      <c r="AM208" s="22">
        <f>IF(AL208=0,0,AL208/AI208)</f>
        <v>0.125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9" t="s">
        <v>147</v>
      </c>
    </row>
    <row r="209" spans="1:52" ht="15" customHeight="1" x14ac:dyDescent="0.25">
      <c r="A209" s="14">
        <v>344</v>
      </c>
      <c r="B209" s="15">
        <v>8972</v>
      </c>
      <c r="C209" s="15">
        <v>9</v>
      </c>
      <c r="D209" s="15">
        <v>156311020</v>
      </c>
      <c r="E209" s="15" t="s">
        <v>132</v>
      </c>
      <c r="F209" s="16">
        <f>IF(S209=0,AA209,Z209+SUM(G209:Q209)+AB209)</f>
        <v>12</v>
      </c>
      <c r="G209" s="17">
        <v>0</v>
      </c>
      <c r="H209" s="17">
        <v>0</v>
      </c>
      <c r="I209" s="17">
        <v>0</v>
      </c>
      <c r="J209" s="17">
        <v>0</v>
      </c>
      <c r="K209" s="17">
        <v>2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 t="s">
        <v>0</v>
      </c>
      <c r="S209" s="17">
        <v>1</v>
      </c>
      <c r="T209" s="17">
        <v>1</v>
      </c>
      <c r="U209" s="17">
        <v>0</v>
      </c>
      <c r="V209" s="17">
        <v>52.3</v>
      </c>
      <c r="W209" s="17">
        <v>0</v>
      </c>
      <c r="X209" s="17">
        <v>0</v>
      </c>
      <c r="Y209" s="23">
        <f>V209/5.5</f>
        <v>9.5090909090909079</v>
      </c>
      <c r="Z209" s="16">
        <f>ROUND(Y209,0)</f>
        <v>10</v>
      </c>
      <c r="AA209" s="17">
        <v>12</v>
      </c>
      <c r="AB209" s="17">
        <v>0</v>
      </c>
      <c r="AC209" s="14" t="s">
        <v>42</v>
      </c>
      <c r="AD209" s="18">
        <v>44443</v>
      </c>
      <c r="AE209" s="14" t="s">
        <v>43</v>
      </c>
      <c r="AF209" s="14" t="s">
        <v>47</v>
      </c>
      <c r="AG209" s="19" t="s">
        <v>48</v>
      </c>
      <c r="AH209" s="14" t="s">
        <v>49</v>
      </c>
      <c r="AI209" s="20">
        <f>F209-AN209</f>
        <v>12</v>
      </c>
      <c r="AJ209" s="17">
        <v>13</v>
      </c>
      <c r="AK209" s="21">
        <f>IF(AI209=0,"-",AJ209/AI209)</f>
        <v>1.0833333333333333</v>
      </c>
      <c r="AL209" s="17">
        <v>0</v>
      </c>
      <c r="AM209" s="22">
        <f>IF(AL209=0,0,AL209/AI209)</f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2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9">
        <v>0</v>
      </c>
    </row>
    <row r="210" spans="1:52" ht="15" customHeight="1" x14ac:dyDescent="0.25">
      <c r="A210" s="14">
        <v>338</v>
      </c>
      <c r="B210" s="15">
        <v>8973</v>
      </c>
      <c r="C210" s="15">
        <v>9</v>
      </c>
      <c r="D210" s="15">
        <v>156311023</v>
      </c>
      <c r="E210" s="15" t="s">
        <v>132</v>
      </c>
      <c r="F210" s="16">
        <f>IF(S210=0,AA210,Z210+SUM(G210:Q210)+AB210)</f>
        <v>6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 t="s">
        <v>0</v>
      </c>
      <c r="S210" s="17">
        <v>1</v>
      </c>
      <c r="T210" s="17">
        <v>1</v>
      </c>
      <c r="U210" s="17">
        <v>0</v>
      </c>
      <c r="V210" s="17">
        <v>33.5</v>
      </c>
      <c r="W210" s="17">
        <v>0</v>
      </c>
      <c r="X210" s="17">
        <v>0</v>
      </c>
      <c r="Y210" s="23">
        <f>V210/5.5</f>
        <v>6.0909090909090908</v>
      </c>
      <c r="Z210" s="16">
        <f>ROUND(Y210,0)</f>
        <v>6</v>
      </c>
      <c r="AA210" s="17">
        <v>6</v>
      </c>
      <c r="AB210" s="17">
        <v>0</v>
      </c>
      <c r="AC210" s="14" t="s">
        <v>42</v>
      </c>
      <c r="AD210" s="18">
        <v>44443</v>
      </c>
      <c r="AE210" s="14" t="s">
        <v>43</v>
      </c>
      <c r="AF210" s="14" t="s">
        <v>47</v>
      </c>
      <c r="AG210" s="19" t="s">
        <v>48</v>
      </c>
      <c r="AH210" s="14" t="s">
        <v>49</v>
      </c>
      <c r="AI210" s="20">
        <f>F210-AN210</f>
        <v>6</v>
      </c>
      <c r="AJ210" s="17">
        <v>6</v>
      </c>
      <c r="AK210" s="21">
        <f>IF(AI210=0,"-",AJ210/AI210)</f>
        <v>1</v>
      </c>
      <c r="AL210" s="17">
        <v>0</v>
      </c>
      <c r="AM210" s="22">
        <f>IF(AL210=0,0,AL210/AI210)</f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9">
        <v>0</v>
      </c>
    </row>
    <row r="211" spans="1:52" ht="15" customHeight="1" x14ac:dyDescent="0.25">
      <c r="A211" s="14">
        <v>360</v>
      </c>
      <c r="B211" s="15">
        <v>8974</v>
      </c>
      <c r="C211" s="15">
        <v>9</v>
      </c>
      <c r="D211" s="15">
        <v>156311036</v>
      </c>
      <c r="E211" s="15" t="s">
        <v>132</v>
      </c>
      <c r="F211" s="16">
        <f>IF(S211=0,AA211,Z211+SUM(G211:Q211)+AB211)</f>
        <v>4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 t="s">
        <v>0</v>
      </c>
      <c r="S211" s="17">
        <v>1</v>
      </c>
      <c r="T211" s="17">
        <v>1</v>
      </c>
      <c r="U211" s="17">
        <v>0</v>
      </c>
      <c r="V211" s="17">
        <v>24.7</v>
      </c>
      <c r="W211" s="17">
        <v>0</v>
      </c>
      <c r="X211" s="17">
        <v>0</v>
      </c>
      <c r="Y211" s="23">
        <f>V211/5.5</f>
        <v>4.4909090909090912</v>
      </c>
      <c r="Z211" s="16">
        <f>ROUND(Y211,0)</f>
        <v>4</v>
      </c>
      <c r="AA211" s="17">
        <v>4</v>
      </c>
      <c r="AB211" s="17">
        <v>0</v>
      </c>
      <c r="AC211" s="14" t="s">
        <v>42</v>
      </c>
      <c r="AD211" s="18">
        <v>44443</v>
      </c>
      <c r="AE211" s="14" t="s">
        <v>43</v>
      </c>
      <c r="AF211" s="14" t="s">
        <v>47</v>
      </c>
      <c r="AG211" s="19" t="s">
        <v>48</v>
      </c>
      <c r="AH211" s="14" t="s">
        <v>49</v>
      </c>
      <c r="AI211" s="20">
        <f>F211-AN211</f>
        <v>4</v>
      </c>
      <c r="AJ211" s="17">
        <v>4</v>
      </c>
      <c r="AK211" s="21">
        <f>IF(AI211=0,"-",AJ211/AI211)</f>
        <v>1</v>
      </c>
      <c r="AL211" s="17">
        <v>0</v>
      </c>
      <c r="AM211" s="22">
        <f>IF(AL211=0,0,AL211/AI211)</f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9">
        <v>0</v>
      </c>
    </row>
    <row r="212" spans="1:52" ht="15" customHeight="1" x14ac:dyDescent="0.25">
      <c r="A212" s="14">
        <v>342</v>
      </c>
      <c r="B212" s="15">
        <v>8975</v>
      </c>
      <c r="C212" s="15">
        <v>9</v>
      </c>
      <c r="D212" s="15">
        <v>156311037</v>
      </c>
      <c r="E212" s="15" t="s">
        <v>132</v>
      </c>
      <c r="F212" s="16">
        <f>IF(S212=0,AA212,Z212+SUM(G212:Q212)+AB212)</f>
        <v>2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 t="s">
        <v>0</v>
      </c>
      <c r="S212" s="17">
        <v>1</v>
      </c>
      <c r="T212" s="17">
        <v>1</v>
      </c>
      <c r="U212" s="17">
        <v>0</v>
      </c>
      <c r="V212" s="17">
        <v>11.9</v>
      </c>
      <c r="W212" s="17">
        <v>0</v>
      </c>
      <c r="X212" s="17">
        <v>0</v>
      </c>
      <c r="Y212" s="23">
        <f>V212/5.5</f>
        <v>2.1636363636363636</v>
      </c>
      <c r="Z212" s="16">
        <f>ROUND(Y212,0)</f>
        <v>2</v>
      </c>
      <c r="AA212" s="17">
        <v>2</v>
      </c>
      <c r="AB212" s="17">
        <v>0</v>
      </c>
      <c r="AC212" s="14" t="s">
        <v>42</v>
      </c>
      <c r="AD212" s="18">
        <v>44443</v>
      </c>
      <c r="AE212" s="14" t="s">
        <v>43</v>
      </c>
      <c r="AF212" s="14" t="s">
        <v>47</v>
      </c>
      <c r="AG212" s="19" t="s">
        <v>48</v>
      </c>
      <c r="AH212" s="14" t="s">
        <v>49</v>
      </c>
      <c r="AI212" s="20">
        <f>F212-AN212</f>
        <v>2</v>
      </c>
      <c r="AJ212" s="17">
        <v>0</v>
      </c>
      <c r="AK212" s="21">
        <f>IF(AI212=0,"-",AJ212/AI212)</f>
        <v>0</v>
      </c>
      <c r="AL212" s="17">
        <v>0</v>
      </c>
      <c r="AM212" s="22">
        <f>IF(AL212=0,0,AL212/AI212)</f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9">
        <v>0</v>
      </c>
    </row>
    <row r="213" spans="1:52" ht="15" customHeight="1" x14ac:dyDescent="0.25">
      <c r="A213" s="14">
        <v>345</v>
      </c>
      <c r="B213" s="15">
        <v>8976</v>
      </c>
      <c r="C213" s="15">
        <v>9</v>
      </c>
      <c r="D213" s="15">
        <v>156311038</v>
      </c>
      <c r="E213" s="15" t="s">
        <v>132</v>
      </c>
      <c r="F213" s="16">
        <f>IF(S213=0,AA213,Z213+SUM(G213:Q213)+AB213)</f>
        <v>8</v>
      </c>
      <c r="G213" s="17">
        <v>0</v>
      </c>
      <c r="H213" s="17">
        <v>0</v>
      </c>
      <c r="I213" s="17">
        <v>0</v>
      </c>
      <c r="J213" s="17">
        <v>0</v>
      </c>
      <c r="K213" s="17">
        <v>3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 t="s">
        <v>0</v>
      </c>
      <c r="S213" s="17">
        <v>1</v>
      </c>
      <c r="T213" s="17">
        <v>1</v>
      </c>
      <c r="U213" s="17">
        <v>0</v>
      </c>
      <c r="V213" s="17">
        <v>28</v>
      </c>
      <c r="W213" s="17">
        <v>0</v>
      </c>
      <c r="X213" s="17">
        <v>0</v>
      </c>
      <c r="Y213" s="23">
        <f>V213/5.5</f>
        <v>5.0909090909090908</v>
      </c>
      <c r="Z213" s="16">
        <f>ROUND(Y213,0)</f>
        <v>5</v>
      </c>
      <c r="AA213" s="17">
        <v>5</v>
      </c>
      <c r="AB213" s="17">
        <v>0</v>
      </c>
      <c r="AC213" s="14" t="s">
        <v>42</v>
      </c>
      <c r="AD213" s="18">
        <v>44443</v>
      </c>
      <c r="AE213" s="14" t="s">
        <v>43</v>
      </c>
      <c r="AF213" s="14" t="s">
        <v>47</v>
      </c>
      <c r="AG213" s="19" t="s">
        <v>48</v>
      </c>
      <c r="AH213" s="14" t="s">
        <v>49</v>
      </c>
      <c r="AI213" s="20">
        <f>F213-AN213</f>
        <v>8</v>
      </c>
      <c r="AJ213" s="17">
        <v>2</v>
      </c>
      <c r="AK213" s="21">
        <f>IF(AI213=0,"-",AJ213/AI213)</f>
        <v>0.25</v>
      </c>
      <c r="AL213" s="17">
        <v>0</v>
      </c>
      <c r="AM213" s="22">
        <f>IF(AL213=0,0,AL213/AI213)</f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2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9">
        <v>0</v>
      </c>
    </row>
    <row r="214" spans="1:52" ht="15" customHeight="1" x14ac:dyDescent="0.25">
      <c r="A214" s="14">
        <v>37</v>
      </c>
      <c r="B214" s="15">
        <v>8977</v>
      </c>
      <c r="C214" s="15">
        <v>9</v>
      </c>
      <c r="D214" s="15">
        <v>156311017</v>
      </c>
      <c r="E214" s="15" t="s">
        <v>85</v>
      </c>
      <c r="F214" s="16">
        <f>IF(S214=0,AA214,Z214+SUM(G214:Q214)+AB214)</f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 t="s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23">
        <f>V214/5.5</f>
        <v>0</v>
      </c>
      <c r="Z214" s="16">
        <f>ROUND(Y214,0)</f>
        <v>0</v>
      </c>
      <c r="AA214" s="17">
        <v>0</v>
      </c>
      <c r="AB214" s="17">
        <v>0</v>
      </c>
      <c r="AC214" s="14" t="s">
        <v>42</v>
      </c>
      <c r="AD214" s="18">
        <v>44443</v>
      </c>
      <c r="AE214" s="14" t="s">
        <v>43</v>
      </c>
      <c r="AF214" s="14" t="s">
        <v>47</v>
      </c>
      <c r="AG214" s="19" t="s">
        <v>48</v>
      </c>
      <c r="AH214" s="14" t="s">
        <v>49</v>
      </c>
      <c r="AI214" s="20">
        <f>F214-AN214</f>
        <v>0</v>
      </c>
      <c r="AJ214" s="17">
        <v>2</v>
      </c>
      <c r="AK214" s="21" t="str">
        <f>IF(AI214=0,"-",AJ214/AI214)</f>
        <v>-</v>
      </c>
      <c r="AL214" s="17">
        <v>2</v>
      </c>
      <c r="AM214" s="22" t="e">
        <f>IF(AL214=0,0,AL214/AI214)</f>
        <v>#DIV/0!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9">
        <v>0</v>
      </c>
    </row>
    <row r="215" spans="1:52" ht="15" customHeight="1" x14ac:dyDescent="0.25">
      <c r="A215" s="14">
        <v>269</v>
      </c>
      <c r="B215" s="15">
        <v>8978</v>
      </c>
      <c r="C215" s="15">
        <v>9</v>
      </c>
      <c r="D215" s="15">
        <v>156311018</v>
      </c>
      <c r="E215" s="15" t="s">
        <v>85</v>
      </c>
      <c r="F215" s="16">
        <f>IF(S215=0,AA215,Z215+SUM(G215:Q215)+AB215)</f>
        <v>35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 t="s">
        <v>0</v>
      </c>
      <c r="S215" s="17">
        <v>1</v>
      </c>
      <c r="T215" s="17">
        <v>1</v>
      </c>
      <c r="U215" s="17">
        <v>0</v>
      </c>
      <c r="V215" s="17">
        <v>57</v>
      </c>
      <c r="W215" s="17">
        <v>0</v>
      </c>
      <c r="X215" s="17">
        <v>0</v>
      </c>
      <c r="Y215" s="23">
        <f>(56.9/2.5)+(66.6/5.5)</f>
        <v>34.869090909090907</v>
      </c>
      <c r="Z215" s="16">
        <f>ROUND(Y215,0)</f>
        <v>35</v>
      </c>
      <c r="AA215" s="17">
        <v>10</v>
      </c>
      <c r="AB215" s="17">
        <v>0</v>
      </c>
      <c r="AC215" s="14" t="s">
        <v>42</v>
      </c>
      <c r="AD215" s="18">
        <v>44443</v>
      </c>
      <c r="AE215" s="14" t="s">
        <v>43</v>
      </c>
      <c r="AF215" s="14" t="s">
        <v>47</v>
      </c>
      <c r="AG215" s="19" t="s">
        <v>48</v>
      </c>
      <c r="AH215" s="14" t="s">
        <v>49</v>
      </c>
      <c r="AI215" s="20">
        <f>F215-AN215</f>
        <v>35</v>
      </c>
      <c r="AJ215" s="17">
        <v>14</v>
      </c>
      <c r="AK215" s="21">
        <f>IF(AI215=0,"-",AJ215/AI215)</f>
        <v>0.4</v>
      </c>
      <c r="AL215" s="17">
        <v>3</v>
      </c>
      <c r="AM215" s="22">
        <f>IF(AL215=0,0,AL215/AI215)</f>
        <v>8.5714285714285715E-2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9">
        <v>0</v>
      </c>
    </row>
    <row r="216" spans="1:52" ht="15" customHeight="1" x14ac:dyDescent="0.25">
      <c r="A216" s="14">
        <v>363</v>
      </c>
      <c r="B216" s="15">
        <v>9386</v>
      </c>
      <c r="C216" s="15">
        <v>9</v>
      </c>
      <c r="D216" s="15">
        <v>155311046</v>
      </c>
      <c r="E216" s="15" t="s">
        <v>137</v>
      </c>
      <c r="F216" s="16">
        <f>IF(S216=0,AA216,Z216+SUM(G216:Q216)+AB216)</f>
        <v>27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 t="s">
        <v>0</v>
      </c>
      <c r="S216" s="17">
        <v>1</v>
      </c>
      <c r="T216" s="17">
        <v>1</v>
      </c>
      <c r="U216" s="17">
        <v>0</v>
      </c>
      <c r="V216" s="17">
        <v>147.9</v>
      </c>
      <c r="W216" s="17">
        <v>0</v>
      </c>
      <c r="X216" s="17">
        <v>0</v>
      </c>
      <c r="Y216" s="23">
        <f>V216/5.5</f>
        <v>26.890909090909091</v>
      </c>
      <c r="Z216" s="16">
        <f>ROUND(Y216,0)</f>
        <v>27</v>
      </c>
      <c r="AA216" s="17">
        <v>25</v>
      </c>
      <c r="AB216" s="17">
        <v>0</v>
      </c>
      <c r="AC216" s="14" t="s">
        <v>42</v>
      </c>
      <c r="AD216" s="18">
        <v>44443</v>
      </c>
      <c r="AE216" s="14" t="s">
        <v>43</v>
      </c>
      <c r="AF216" s="14" t="s">
        <v>47</v>
      </c>
      <c r="AG216" s="19" t="s">
        <v>48</v>
      </c>
      <c r="AH216" s="14" t="s">
        <v>49</v>
      </c>
      <c r="AI216" s="20">
        <f>F216-AN216</f>
        <v>26</v>
      </c>
      <c r="AJ216" s="17">
        <v>24</v>
      </c>
      <c r="AK216" s="21">
        <f>IF(AI216=0,"-",AJ216/AI216)</f>
        <v>0.92307692307692313</v>
      </c>
      <c r="AL216" s="17">
        <v>0</v>
      </c>
      <c r="AM216" s="22">
        <f>IF(AL216=0,0,AL216/AI216)</f>
        <v>0</v>
      </c>
      <c r="AN216" s="17">
        <v>1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9">
        <v>0</v>
      </c>
    </row>
    <row r="217" spans="1:52" ht="15" customHeight="1" x14ac:dyDescent="0.25">
      <c r="A217" s="14">
        <v>396</v>
      </c>
      <c r="B217" s="15">
        <v>9387</v>
      </c>
      <c r="C217" s="15">
        <v>9</v>
      </c>
      <c r="D217" s="15">
        <v>156311042</v>
      </c>
      <c r="E217" s="15" t="s">
        <v>137</v>
      </c>
      <c r="F217" s="16">
        <f>IF(S217=0,AA217,Z217+SUM(G217:Q217)+AB217)</f>
        <v>16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 t="s">
        <v>0</v>
      </c>
      <c r="S217" s="17">
        <v>1</v>
      </c>
      <c r="T217" s="17">
        <v>1</v>
      </c>
      <c r="U217" s="17">
        <v>0</v>
      </c>
      <c r="V217" s="17">
        <v>89.9</v>
      </c>
      <c r="W217" s="17">
        <v>0</v>
      </c>
      <c r="X217" s="17">
        <v>0</v>
      </c>
      <c r="Y217" s="23">
        <f>V217/5.5</f>
        <v>16.345454545454547</v>
      </c>
      <c r="Z217" s="16">
        <f>ROUND(Y217,0)</f>
        <v>16</v>
      </c>
      <c r="AA217" s="17">
        <v>16</v>
      </c>
      <c r="AB217" s="17">
        <v>0</v>
      </c>
      <c r="AC217" s="14" t="s">
        <v>42</v>
      </c>
      <c r="AD217" s="18">
        <v>44443</v>
      </c>
      <c r="AE217" s="14" t="s">
        <v>43</v>
      </c>
      <c r="AF217" s="14" t="s">
        <v>47</v>
      </c>
      <c r="AG217" s="19" t="s">
        <v>48</v>
      </c>
      <c r="AH217" s="14" t="s">
        <v>49</v>
      </c>
      <c r="AI217" s="20">
        <f>F217-AN217</f>
        <v>16</v>
      </c>
      <c r="AJ217" s="17">
        <v>19</v>
      </c>
      <c r="AK217" s="21">
        <f>IF(AI217=0,"-",AJ217/AI217)</f>
        <v>1.1875</v>
      </c>
      <c r="AL217" s="17">
        <v>2</v>
      </c>
      <c r="AM217" s="22">
        <f>IF(AL217=0,0,AL217/AI217)</f>
        <v>0.125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9">
        <v>0</v>
      </c>
    </row>
    <row r="218" spans="1:52" ht="15" customHeight="1" x14ac:dyDescent="0.25">
      <c r="A218" s="14">
        <v>395</v>
      </c>
      <c r="B218" s="15">
        <v>9388</v>
      </c>
      <c r="C218" s="15">
        <v>9</v>
      </c>
      <c r="D218" s="15">
        <v>156311043</v>
      </c>
      <c r="E218" s="15" t="s">
        <v>137</v>
      </c>
      <c r="F218" s="16">
        <f>IF(S218=0,AA218,Z218+SUM(G218:Q218)+AB218)</f>
        <v>13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 t="s">
        <v>0</v>
      </c>
      <c r="S218" s="17">
        <v>1</v>
      </c>
      <c r="T218" s="17">
        <v>1</v>
      </c>
      <c r="U218" s="17">
        <v>0</v>
      </c>
      <c r="V218" s="17">
        <v>73.3</v>
      </c>
      <c r="W218" s="17">
        <v>0</v>
      </c>
      <c r="X218" s="17">
        <v>0</v>
      </c>
      <c r="Y218" s="23">
        <f>V218/5.5</f>
        <v>13.327272727272726</v>
      </c>
      <c r="Z218" s="16">
        <f>ROUND(Y218,0)</f>
        <v>13</v>
      </c>
      <c r="AA218" s="17">
        <v>14</v>
      </c>
      <c r="AB218" s="17">
        <v>0</v>
      </c>
      <c r="AC218" s="14" t="s">
        <v>42</v>
      </c>
      <c r="AD218" s="18">
        <v>44443</v>
      </c>
      <c r="AE218" s="14" t="s">
        <v>43</v>
      </c>
      <c r="AF218" s="14" t="s">
        <v>47</v>
      </c>
      <c r="AG218" s="19" t="s">
        <v>48</v>
      </c>
      <c r="AH218" s="14" t="s">
        <v>49</v>
      </c>
      <c r="AI218" s="20">
        <f>F218-AN218</f>
        <v>13</v>
      </c>
      <c r="AJ218" s="17">
        <v>13</v>
      </c>
      <c r="AK218" s="21">
        <f>IF(AI218=0,"-",AJ218/AI218)</f>
        <v>1</v>
      </c>
      <c r="AL218" s="17">
        <v>0</v>
      </c>
      <c r="AM218" s="22">
        <f>IF(AL218=0,0,AL218/AI218)</f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9">
        <v>0</v>
      </c>
    </row>
    <row r="219" spans="1:52" ht="15" customHeight="1" x14ac:dyDescent="0.25">
      <c r="A219" s="14">
        <v>323</v>
      </c>
      <c r="B219" s="15">
        <v>9389</v>
      </c>
      <c r="C219" s="15">
        <v>9</v>
      </c>
      <c r="D219" s="15">
        <v>155311023</v>
      </c>
      <c r="E219" s="15" t="s">
        <v>130</v>
      </c>
      <c r="F219" s="16">
        <f>IF(S219=0,AA219,Z219+SUM(G219:Q219)+AB219)</f>
        <v>14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0</v>
      </c>
      <c r="S219" s="17">
        <v>1</v>
      </c>
      <c r="T219" s="17">
        <v>1</v>
      </c>
      <c r="U219" s="17">
        <v>0</v>
      </c>
      <c r="V219" s="17">
        <v>77.599999999999994</v>
      </c>
      <c r="W219" s="17">
        <v>0</v>
      </c>
      <c r="X219" s="17">
        <v>0</v>
      </c>
      <c r="Y219" s="23">
        <f>V219/5.5</f>
        <v>14.109090909090908</v>
      </c>
      <c r="Z219" s="16">
        <f>ROUND(Y219,0)</f>
        <v>14</v>
      </c>
      <c r="AA219" s="17">
        <v>14</v>
      </c>
      <c r="AB219" s="17">
        <v>0</v>
      </c>
      <c r="AC219" s="14" t="s">
        <v>42</v>
      </c>
      <c r="AD219" s="18">
        <v>44443</v>
      </c>
      <c r="AE219" s="14" t="s">
        <v>43</v>
      </c>
      <c r="AF219" s="14" t="s">
        <v>47</v>
      </c>
      <c r="AG219" s="19" t="s">
        <v>48</v>
      </c>
      <c r="AH219" s="14" t="s">
        <v>49</v>
      </c>
      <c r="AI219" s="20">
        <f>F219-AN219</f>
        <v>14</v>
      </c>
      <c r="AJ219" s="17">
        <v>14</v>
      </c>
      <c r="AK219" s="21">
        <f>IF(AI219=0,"-",AJ219/AI219)</f>
        <v>1</v>
      </c>
      <c r="AL219" s="17">
        <v>0</v>
      </c>
      <c r="AM219" s="22">
        <f>IF(AL219=0,0,AL219/AI219)</f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9">
        <v>0</v>
      </c>
    </row>
    <row r="220" spans="1:52" ht="15" customHeight="1" x14ac:dyDescent="0.25">
      <c r="A220" s="14">
        <v>321</v>
      </c>
      <c r="B220" s="15">
        <v>9390</v>
      </c>
      <c r="C220" s="15">
        <v>9</v>
      </c>
      <c r="D220" s="15">
        <v>156311014</v>
      </c>
      <c r="E220" s="15" t="s">
        <v>130</v>
      </c>
      <c r="F220" s="16">
        <f>IF(S220=0,AA220,Z220+SUM(G220:Q220)+AB220)</f>
        <v>18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 t="s">
        <v>0</v>
      </c>
      <c r="S220" s="17">
        <v>1</v>
      </c>
      <c r="T220" s="17">
        <v>1</v>
      </c>
      <c r="U220" s="17">
        <v>0</v>
      </c>
      <c r="V220" s="17">
        <v>100.8</v>
      </c>
      <c r="W220" s="17">
        <v>0</v>
      </c>
      <c r="X220" s="17">
        <v>0</v>
      </c>
      <c r="Y220" s="23">
        <f>V220/5.5</f>
        <v>18.327272727272728</v>
      </c>
      <c r="Z220" s="16">
        <f>ROUND(Y220,0)</f>
        <v>18</v>
      </c>
      <c r="AA220" s="17">
        <v>18</v>
      </c>
      <c r="AB220" s="17">
        <v>0</v>
      </c>
      <c r="AC220" s="14" t="s">
        <v>42</v>
      </c>
      <c r="AD220" s="18">
        <v>44443</v>
      </c>
      <c r="AE220" s="14" t="s">
        <v>43</v>
      </c>
      <c r="AF220" s="14" t="s">
        <v>47</v>
      </c>
      <c r="AG220" s="19" t="s">
        <v>48</v>
      </c>
      <c r="AH220" s="14" t="s">
        <v>49</v>
      </c>
      <c r="AI220" s="20">
        <f>F220-AN220</f>
        <v>18</v>
      </c>
      <c r="AJ220" s="17">
        <v>19</v>
      </c>
      <c r="AK220" s="21">
        <f>IF(AI220=0,"-",AJ220/AI220)</f>
        <v>1.0555555555555556</v>
      </c>
      <c r="AL220" s="17">
        <v>0</v>
      </c>
      <c r="AM220" s="22">
        <f>IF(AL220=0,0,AL220/AI220)</f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9">
        <v>0</v>
      </c>
    </row>
    <row r="221" spans="1:52" ht="15" customHeight="1" x14ac:dyDescent="0.25">
      <c r="A221" s="14">
        <v>49</v>
      </c>
      <c r="B221" s="15">
        <v>9531</v>
      </c>
      <c r="C221" s="15">
        <v>9</v>
      </c>
      <c r="D221" s="15">
        <v>154311017</v>
      </c>
      <c r="E221" s="15" t="s">
        <v>78</v>
      </c>
      <c r="F221" s="16">
        <f>IF(S221=0,AA221,Z221+SUM(G221:Q221)+AB221)</f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 t="s">
        <v>0</v>
      </c>
      <c r="S221" s="17">
        <v>99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23">
        <f>V221/5.5</f>
        <v>0</v>
      </c>
      <c r="Z221" s="16">
        <f>ROUND(Y221,0)</f>
        <v>0</v>
      </c>
      <c r="AA221" s="17">
        <v>0</v>
      </c>
      <c r="AB221" s="17">
        <v>0</v>
      </c>
      <c r="AC221" s="14" t="s">
        <v>42</v>
      </c>
      <c r="AD221" s="18">
        <v>44443</v>
      </c>
      <c r="AE221" s="14" t="s">
        <v>43</v>
      </c>
      <c r="AF221" s="14" t="s">
        <v>47</v>
      </c>
      <c r="AG221" s="19" t="s">
        <v>48</v>
      </c>
      <c r="AH221" s="14" t="s">
        <v>49</v>
      </c>
      <c r="AI221" s="20">
        <f>F221-AN221</f>
        <v>0</v>
      </c>
      <c r="AJ221" s="17">
        <v>0</v>
      </c>
      <c r="AK221" s="21" t="str">
        <f>IF(AI221=0,"-",AJ221/AI221)</f>
        <v>-</v>
      </c>
      <c r="AL221" s="17">
        <v>0</v>
      </c>
      <c r="AM221" s="22">
        <f>IF(AL221=0,0,AL221/AI221)</f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9">
        <v>0</v>
      </c>
    </row>
    <row r="222" spans="1:52" ht="15" customHeight="1" x14ac:dyDescent="0.25">
      <c r="A222" s="14">
        <v>65</v>
      </c>
      <c r="B222" s="15">
        <v>9532</v>
      </c>
      <c r="C222" s="15">
        <v>9</v>
      </c>
      <c r="D222" s="15">
        <v>154311018</v>
      </c>
      <c r="E222" s="15" t="s">
        <v>78</v>
      </c>
      <c r="F222" s="16">
        <f>IF(S222=0,AA222,Z222+SUM(G222:Q222)+AB222)</f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 t="s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3">
        <f>V222/5.5</f>
        <v>0</v>
      </c>
      <c r="Z222" s="16">
        <f>ROUND(Y222,0)</f>
        <v>0</v>
      </c>
      <c r="AA222" s="17">
        <v>0</v>
      </c>
      <c r="AB222" s="17">
        <v>0</v>
      </c>
      <c r="AC222" s="14" t="s">
        <v>42</v>
      </c>
      <c r="AD222" s="18">
        <v>44443</v>
      </c>
      <c r="AE222" s="14" t="s">
        <v>43</v>
      </c>
      <c r="AF222" s="14" t="s">
        <v>47</v>
      </c>
      <c r="AG222" s="19" t="s">
        <v>48</v>
      </c>
      <c r="AH222" s="14" t="s">
        <v>49</v>
      </c>
      <c r="AI222" s="20">
        <f>F222-AN222</f>
        <v>0</v>
      </c>
      <c r="AJ222" s="17">
        <v>0</v>
      </c>
      <c r="AK222" s="21" t="str">
        <f>IF(AI222=0,"-",AJ222/AI222)</f>
        <v>-</v>
      </c>
      <c r="AL222" s="17">
        <v>0</v>
      </c>
      <c r="AM222" s="22">
        <f>IF(AL222=0,0,AL222/AI222)</f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9">
        <v>0</v>
      </c>
    </row>
    <row r="223" spans="1:52" ht="15" customHeight="1" x14ac:dyDescent="0.25">
      <c r="A223" s="14">
        <v>52</v>
      </c>
      <c r="B223" s="15">
        <v>9533</v>
      </c>
      <c r="C223" s="15">
        <v>9</v>
      </c>
      <c r="D223" s="15">
        <v>154311019</v>
      </c>
      <c r="E223" s="15" t="s">
        <v>78</v>
      </c>
      <c r="F223" s="16">
        <f>IF(S223=0,AA223,Z223+SUM(G223:Q223)+AB223)</f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 t="s">
        <v>0</v>
      </c>
      <c r="S223" s="17">
        <v>99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23">
        <f>V223/5.5</f>
        <v>0</v>
      </c>
      <c r="Z223" s="16">
        <f>ROUND(Y223,0)</f>
        <v>0</v>
      </c>
      <c r="AA223" s="17">
        <v>0</v>
      </c>
      <c r="AB223" s="17">
        <v>0</v>
      </c>
      <c r="AC223" s="14" t="s">
        <v>42</v>
      </c>
      <c r="AD223" s="18">
        <v>44443</v>
      </c>
      <c r="AE223" s="14" t="s">
        <v>43</v>
      </c>
      <c r="AF223" s="14" t="s">
        <v>47</v>
      </c>
      <c r="AG223" s="19" t="s">
        <v>48</v>
      </c>
      <c r="AH223" s="14" t="s">
        <v>49</v>
      </c>
      <c r="AI223" s="20">
        <f>F223-AN223</f>
        <v>0</v>
      </c>
      <c r="AJ223" s="17">
        <v>0</v>
      </c>
      <c r="AK223" s="21" t="str">
        <f>IF(AI223=0,"-",AJ223/AI223)</f>
        <v>-</v>
      </c>
      <c r="AL223" s="17">
        <v>0</v>
      </c>
      <c r="AM223" s="22">
        <f>IF(AL223=0,0,AL223/AI223)</f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9">
        <v>0</v>
      </c>
    </row>
    <row r="224" spans="1:52" ht="15" customHeight="1" x14ac:dyDescent="0.25">
      <c r="A224" s="14">
        <v>149</v>
      </c>
      <c r="B224" s="15">
        <v>9534</v>
      </c>
      <c r="C224" s="15">
        <v>9</v>
      </c>
      <c r="D224" s="15">
        <v>154311020</v>
      </c>
      <c r="E224" s="15" t="s">
        <v>78</v>
      </c>
      <c r="F224" s="16">
        <f>IF(S224=0,AA224,Z224+SUM(G224:Q224)+AB224)</f>
        <v>11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</v>
      </c>
      <c r="T224" s="17">
        <v>1</v>
      </c>
      <c r="U224" s="17">
        <v>0</v>
      </c>
      <c r="V224" s="17">
        <v>60.1</v>
      </c>
      <c r="W224" s="17">
        <v>0</v>
      </c>
      <c r="X224" s="17">
        <v>0</v>
      </c>
      <c r="Y224" s="23">
        <f>V224/5.5</f>
        <v>10.927272727272728</v>
      </c>
      <c r="Z224" s="16">
        <f>ROUND(Y224,0)</f>
        <v>11</v>
      </c>
      <c r="AA224" s="17">
        <v>11</v>
      </c>
      <c r="AB224" s="17">
        <v>0</v>
      </c>
      <c r="AC224" s="14" t="s">
        <v>42</v>
      </c>
      <c r="AD224" s="18">
        <v>44443</v>
      </c>
      <c r="AE224" s="14" t="s">
        <v>43</v>
      </c>
      <c r="AF224" s="14" t="s">
        <v>47</v>
      </c>
      <c r="AG224" s="19" t="s">
        <v>48</v>
      </c>
      <c r="AH224" s="14" t="s">
        <v>49</v>
      </c>
      <c r="AI224" s="20">
        <f>F224-AN224</f>
        <v>11</v>
      </c>
      <c r="AJ224" s="17">
        <v>7</v>
      </c>
      <c r="AK224" s="21">
        <f>IF(AI224=0,"-",AJ224/AI224)</f>
        <v>0.63636363636363635</v>
      </c>
      <c r="AL224" s="17">
        <v>0</v>
      </c>
      <c r="AM224" s="22">
        <f>IF(AL224=0,0,AL224/AI224)</f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9">
        <v>0</v>
      </c>
    </row>
    <row r="225" spans="1:52" ht="15" customHeight="1" x14ac:dyDescent="0.25">
      <c r="A225" s="14">
        <v>144</v>
      </c>
      <c r="B225" s="15">
        <v>9536</v>
      </c>
      <c r="C225" s="15">
        <v>9</v>
      </c>
      <c r="D225" s="15">
        <v>155310032</v>
      </c>
      <c r="E225" s="15" t="s">
        <v>78</v>
      </c>
      <c r="F225" s="16">
        <f>IF(S225=0,AA225,Z225+SUM(G225:Q225)+AB225)</f>
        <v>15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 t="s">
        <v>0</v>
      </c>
      <c r="S225" s="17">
        <v>1</v>
      </c>
      <c r="T225" s="17">
        <v>1</v>
      </c>
      <c r="U225" s="17">
        <v>0</v>
      </c>
      <c r="V225" s="17">
        <v>84</v>
      </c>
      <c r="W225" s="17">
        <v>0</v>
      </c>
      <c r="X225" s="17">
        <v>0</v>
      </c>
      <c r="Y225" s="23">
        <f>V225/5.5</f>
        <v>15.272727272727273</v>
      </c>
      <c r="Z225" s="16">
        <f>ROUND(Y225,0)</f>
        <v>15</v>
      </c>
      <c r="AA225" s="17">
        <v>15</v>
      </c>
      <c r="AB225" s="17">
        <v>0</v>
      </c>
      <c r="AC225" s="14" t="s">
        <v>42</v>
      </c>
      <c r="AD225" s="18">
        <v>44443</v>
      </c>
      <c r="AE225" s="14" t="s">
        <v>43</v>
      </c>
      <c r="AF225" s="14" t="s">
        <v>47</v>
      </c>
      <c r="AG225" s="19" t="s">
        <v>48</v>
      </c>
      <c r="AH225" s="14" t="s">
        <v>49</v>
      </c>
      <c r="AI225" s="20">
        <f>F225-AN225</f>
        <v>15</v>
      </c>
      <c r="AJ225" s="17">
        <v>12</v>
      </c>
      <c r="AK225" s="21">
        <f>IF(AI225=0,"-",AJ225/AI225)</f>
        <v>0.8</v>
      </c>
      <c r="AL225" s="17">
        <v>0</v>
      </c>
      <c r="AM225" s="22">
        <f>IF(AL225=0,0,AL225/AI225)</f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9">
        <v>0</v>
      </c>
    </row>
    <row r="226" spans="1:52" ht="15" customHeight="1" x14ac:dyDescent="0.25">
      <c r="A226" s="14">
        <v>96</v>
      </c>
      <c r="B226" s="15">
        <v>9537</v>
      </c>
      <c r="C226" s="15">
        <v>9</v>
      </c>
      <c r="D226" s="15">
        <v>155310033</v>
      </c>
      <c r="E226" s="15" t="s">
        <v>78</v>
      </c>
      <c r="F226" s="16">
        <f>IF(S226=0,AA226,Z226+SUM(G226:Q226)+AB226)</f>
        <v>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 t="s">
        <v>0</v>
      </c>
      <c r="S226" s="17">
        <v>1</v>
      </c>
      <c r="T226" s="17">
        <v>1</v>
      </c>
      <c r="U226" s="17">
        <v>0</v>
      </c>
      <c r="V226" s="17">
        <v>39.9</v>
      </c>
      <c r="W226" s="17">
        <v>0</v>
      </c>
      <c r="X226" s="17">
        <v>0</v>
      </c>
      <c r="Y226" s="23">
        <f>V226/5.5</f>
        <v>7.254545454545454</v>
      </c>
      <c r="Z226" s="16">
        <f>ROUND(Y226,0)</f>
        <v>7</v>
      </c>
      <c r="AA226" s="17">
        <v>7</v>
      </c>
      <c r="AB226" s="17">
        <v>0</v>
      </c>
      <c r="AC226" s="14" t="s">
        <v>42</v>
      </c>
      <c r="AD226" s="18">
        <v>44443</v>
      </c>
      <c r="AE226" s="14" t="s">
        <v>43</v>
      </c>
      <c r="AF226" s="14" t="s">
        <v>47</v>
      </c>
      <c r="AG226" s="19" t="s">
        <v>48</v>
      </c>
      <c r="AH226" s="14" t="s">
        <v>49</v>
      </c>
      <c r="AI226" s="20">
        <f>F226-AN226</f>
        <v>7</v>
      </c>
      <c r="AJ226" s="17">
        <v>5</v>
      </c>
      <c r="AK226" s="21">
        <f>IF(AI226=0,"-",AJ226/AI226)</f>
        <v>0.7142857142857143</v>
      </c>
      <c r="AL226" s="17">
        <v>0</v>
      </c>
      <c r="AM226" s="22">
        <f>IF(AL226=0,0,AL226/AI226)</f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9">
        <v>0</v>
      </c>
    </row>
    <row r="227" spans="1:52" ht="15" customHeight="1" x14ac:dyDescent="0.25">
      <c r="A227" s="14">
        <v>43</v>
      </c>
      <c r="B227" s="15">
        <v>9538</v>
      </c>
      <c r="C227" s="15">
        <v>9</v>
      </c>
      <c r="D227" s="15">
        <v>155310034</v>
      </c>
      <c r="E227" s="15" t="s">
        <v>78</v>
      </c>
      <c r="F227" s="16">
        <f>IF(S227=0,AA227,Z227+SUM(G227:Q227)+AB227)</f>
        <v>9</v>
      </c>
      <c r="G227" s="17">
        <v>1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86</v>
      </c>
      <c r="S227" s="17">
        <v>1</v>
      </c>
      <c r="T227" s="17">
        <v>1</v>
      </c>
      <c r="U227" s="17">
        <v>0</v>
      </c>
      <c r="V227" s="17">
        <v>43.7</v>
      </c>
      <c r="W227" s="17">
        <v>0</v>
      </c>
      <c r="X227" s="17">
        <v>0</v>
      </c>
      <c r="Y227" s="23">
        <f>V227/5.5</f>
        <v>7.9454545454545462</v>
      </c>
      <c r="Z227" s="16">
        <f>ROUND(Y227,0)</f>
        <v>8</v>
      </c>
      <c r="AA227" s="17">
        <v>8</v>
      </c>
      <c r="AB227" s="17">
        <v>0</v>
      </c>
      <c r="AC227" s="14" t="s">
        <v>42</v>
      </c>
      <c r="AD227" s="18">
        <v>44443</v>
      </c>
      <c r="AE227" s="14" t="s">
        <v>43</v>
      </c>
      <c r="AF227" s="14" t="s">
        <v>47</v>
      </c>
      <c r="AG227" s="19" t="s">
        <v>48</v>
      </c>
      <c r="AH227" s="14" t="s">
        <v>49</v>
      </c>
      <c r="AI227" s="20">
        <f>F227-AN227</f>
        <v>9</v>
      </c>
      <c r="AJ227" s="17">
        <v>7</v>
      </c>
      <c r="AK227" s="21">
        <f>IF(AI227=0,"-",AJ227/AI227)</f>
        <v>0.77777777777777779</v>
      </c>
      <c r="AL227" s="17">
        <v>0</v>
      </c>
      <c r="AM227" s="22">
        <f>IF(AL227=0,0,AL227/AI227)</f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9">
        <v>0</v>
      </c>
    </row>
    <row r="228" spans="1:52" ht="15" customHeight="1" x14ac:dyDescent="0.25">
      <c r="A228" s="14">
        <v>22</v>
      </c>
      <c r="B228" s="15">
        <v>9539</v>
      </c>
      <c r="C228" s="15">
        <v>9</v>
      </c>
      <c r="D228" s="15">
        <v>155310035</v>
      </c>
      <c r="E228" s="15" t="s">
        <v>78</v>
      </c>
      <c r="F228" s="16">
        <f>IF(S228=0,AA228,Z228+SUM(G228:Q228)+AB228)</f>
        <v>10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 t="s">
        <v>0</v>
      </c>
      <c r="S228" s="17">
        <v>1</v>
      </c>
      <c r="T228" s="17">
        <v>1</v>
      </c>
      <c r="U228" s="17">
        <v>0</v>
      </c>
      <c r="V228" s="17">
        <v>55.5</v>
      </c>
      <c r="W228" s="17">
        <v>0</v>
      </c>
      <c r="X228" s="17">
        <v>0</v>
      </c>
      <c r="Y228" s="23">
        <f>V228/5.5</f>
        <v>10.090909090909092</v>
      </c>
      <c r="Z228" s="16">
        <f>ROUND(Y228,0)</f>
        <v>10</v>
      </c>
      <c r="AA228" s="17">
        <v>10</v>
      </c>
      <c r="AB228" s="17">
        <v>0</v>
      </c>
      <c r="AC228" s="14" t="s">
        <v>42</v>
      </c>
      <c r="AD228" s="18">
        <v>44443</v>
      </c>
      <c r="AE228" s="14" t="s">
        <v>43</v>
      </c>
      <c r="AF228" s="14" t="s">
        <v>47</v>
      </c>
      <c r="AG228" s="19" t="s">
        <v>48</v>
      </c>
      <c r="AH228" s="14" t="s">
        <v>49</v>
      </c>
      <c r="AI228" s="20">
        <f>F228-AN228</f>
        <v>10</v>
      </c>
      <c r="AJ228" s="17">
        <v>11</v>
      </c>
      <c r="AK228" s="21">
        <f>IF(AI228=0,"-",AJ228/AI228)</f>
        <v>1.1000000000000001</v>
      </c>
      <c r="AL228" s="17">
        <v>0</v>
      </c>
      <c r="AM228" s="22">
        <f>IF(AL228=0,0,AL228/AI228)</f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9">
        <v>0</v>
      </c>
    </row>
    <row r="229" spans="1:52" ht="15" customHeight="1" x14ac:dyDescent="0.25">
      <c r="A229" s="14">
        <v>134</v>
      </c>
      <c r="B229" s="15">
        <v>9540</v>
      </c>
      <c r="C229" s="15">
        <v>9</v>
      </c>
      <c r="D229" s="15">
        <v>155310036</v>
      </c>
      <c r="E229" s="15" t="s">
        <v>78</v>
      </c>
      <c r="F229" s="16">
        <f>IF(S229=0,AA229,Z229+SUM(G229:Q229)+AB229)</f>
        <v>3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 t="s">
        <v>0</v>
      </c>
      <c r="S229" s="17">
        <v>1</v>
      </c>
      <c r="T229" s="17">
        <v>1</v>
      </c>
      <c r="U229" s="17">
        <v>0</v>
      </c>
      <c r="V229" s="17">
        <v>19.2</v>
      </c>
      <c r="W229" s="17">
        <v>0</v>
      </c>
      <c r="X229" s="17">
        <v>0</v>
      </c>
      <c r="Y229" s="23">
        <f>V229/5.5</f>
        <v>3.4909090909090907</v>
      </c>
      <c r="Z229" s="16">
        <f>ROUND(Y229,0)</f>
        <v>3</v>
      </c>
      <c r="AA229" s="17">
        <v>4</v>
      </c>
      <c r="AB229" s="17">
        <v>0</v>
      </c>
      <c r="AC229" s="14" t="s">
        <v>42</v>
      </c>
      <c r="AD229" s="18">
        <v>44443</v>
      </c>
      <c r="AE229" s="14" t="s">
        <v>43</v>
      </c>
      <c r="AF229" s="14" t="s">
        <v>47</v>
      </c>
      <c r="AG229" s="19" t="s">
        <v>48</v>
      </c>
      <c r="AH229" s="14" t="s">
        <v>49</v>
      </c>
      <c r="AI229" s="20">
        <f>F229-AN229</f>
        <v>3</v>
      </c>
      <c r="AJ229" s="17">
        <v>4</v>
      </c>
      <c r="AK229" s="21">
        <f>IF(AI229=0,"-",AJ229/AI229)</f>
        <v>1.3333333333333333</v>
      </c>
      <c r="AL229" s="17">
        <v>0</v>
      </c>
      <c r="AM229" s="22">
        <f>IF(AL229=0,0,AL229/AI229)</f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9">
        <v>0</v>
      </c>
    </row>
    <row r="230" spans="1:52" ht="15" customHeight="1" x14ac:dyDescent="0.25">
      <c r="A230" s="14">
        <v>191</v>
      </c>
      <c r="B230" s="15">
        <v>9541</v>
      </c>
      <c r="C230" s="15">
        <v>9</v>
      </c>
      <c r="D230" s="15">
        <v>155311020</v>
      </c>
      <c r="E230" s="15" t="s">
        <v>78</v>
      </c>
      <c r="F230" s="16">
        <f>IF(S230=0,AA230,Z230+SUM(G230:Q230)+AB230)</f>
        <v>18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 t="s">
        <v>0</v>
      </c>
      <c r="S230" s="17">
        <v>1</v>
      </c>
      <c r="T230" s="17">
        <v>1</v>
      </c>
      <c r="U230" s="17">
        <v>0</v>
      </c>
      <c r="V230" s="17">
        <v>96.3</v>
      </c>
      <c r="W230" s="17">
        <v>0</v>
      </c>
      <c r="X230" s="17">
        <v>0</v>
      </c>
      <c r="Y230" s="23">
        <f>V230/5.5</f>
        <v>17.509090909090908</v>
      </c>
      <c r="Z230" s="16">
        <f>ROUND(Y230,0)</f>
        <v>18</v>
      </c>
      <c r="AA230" s="17">
        <v>18</v>
      </c>
      <c r="AB230" s="17">
        <v>0</v>
      </c>
      <c r="AC230" s="14" t="s">
        <v>42</v>
      </c>
      <c r="AD230" s="18">
        <v>44443</v>
      </c>
      <c r="AE230" s="14" t="s">
        <v>43</v>
      </c>
      <c r="AF230" s="14" t="s">
        <v>47</v>
      </c>
      <c r="AG230" s="19" t="s">
        <v>48</v>
      </c>
      <c r="AH230" s="14" t="s">
        <v>49</v>
      </c>
      <c r="AI230" s="20">
        <f>F230-AN230</f>
        <v>18</v>
      </c>
      <c r="AJ230" s="17">
        <v>15</v>
      </c>
      <c r="AK230" s="21">
        <f>IF(AI230=0,"-",AJ230/AI230)</f>
        <v>0.83333333333333337</v>
      </c>
      <c r="AL230" s="17">
        <v>0</v>
      </c>
      <c r="AM230" s="22">
        <f>IF(AL230=0,0,AL230/AI230)</f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9">
        <v>0</v>
      </c>
    </row>
    <row r="231" spans="1:52" ht="15" customHeight="1" x14ac:dyDescent="0.25">
      <c r="A231" s="14">
        <v>156</v>
      </c>
      <c r="B231" s="15">
        <v>9542</v>
      </c>
      <c r="C231" s="15">
        <v>9</v>
      </c>
      <c r="D231" s="15">
        <v>155311021</v>
      </c>
      <c r="E231" s="15" t="s">
        <v>78</v>
      </c>
      <c r="F231" s="16">
        <f>IF(S231=0,AA231,Z231+SUM(G231:Q231)+AB231)</f>
        <v>3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 t="s">
        <v>0</v>
      </c>
      <c r="S231" s="17">
        <v>1</v>
      </c>
      <c r="T231" s="17">
        <v>1</v>
      </c>
      <c r="U231" s="17">
        <v>0</v>
      </c>
      <c r="V231" s="17">
        <v>15</v>
      </c>
      <c r="W231" s="17">
        <v>0</v>
      </c>
      <c r="X231" s="17">
        <v>0</v>
      </c>
      <c r="Y231" s="23">
        <f>V231/5.5</f>
        <v>2.7272727272727271</v>
      </c>
      <c r="Z231" s="16">
        <f>ROUND(Y231,0)</f>
        <v>3</v>
      </c>
      <c r="AA231" s="17">
        <v>3</v>
      </c>
      <c r="AB231" s="17">
        <v>0</v>
      </c>
      <c r="AC231" s="14" t="s">
        <v>42</v>
      </c>
      <c r="AD231" s="18">
        <v>44443</v>
      </c>
      <c r="AE231" s="14" t="s">
        <v>43</v>
      </c>
      <c r="AF231" s="14" t="s">
        <v>47</v>
      </c>
      <c r="AG231" s="19" t="s">
        <v>48</v>
      </c>
      <c r="AH231" s="14" t="s">
        <v>49</v>
      </c>
      <c r="AI231" s="20">
        <f>F231-AN231</f>
        <v>3</v>
      </c>
      <c r="AJ231" s="17">
        <v>3</v>
      </c>
      <c r="AK231" s="21">
        <f>IF(AI231=0,"-",AJ231/AI231)</f>
        <v>1</v>
      </c>
      <c r="AL231" s="17">
        <v>0</v>
      </c>
      <c r="AM231" s="22">
        <f>IF(AL231=0,0,AL231/AI231)</f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9">
        <v>0</v>
      </c>
    </row>
    <row r="232" spans="1:52" ht="15" customHeight="1" x14ac:dyDescent="0.25">
      <c r="A232" s="14">
        <v>194</v>
      </c>
      <c r="B232" s="15">
        <v>9543</v>
      </c>
      <c r="C232" s="15">
        <v>9</v>
      </c>
      <c r="D232" s="15">
        <v>155311022</v>
      </c>
      <c r="E232" s="15" t="s">
        <v>78</v>
      </c>
      <c r="F232" s="16">
        <f>IF(S232=0,AA232,Z232+SUM(G232:Q232)+AB232)</f>
        <v>13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 t="s">
        <v>0</v>
      </c>
      <c r="S232" s="17">
        <v>1</v>
      </c>
      <c r="T232" s="17">
        <v>1</v>
      </c>
      <c r="U232" s="17">
        <v>0</v>
      </c>
      <c r="V232" s="17">
        <v>72.3</v>
      </c>
      <c r="W232" s="17">
        <v>0</v>
      </c>
      <c r="X232" s="17">
        <v>0</v>
      </c>
      <c r="Y232" s="23">
        <f>V232/5.5</f>
        <v>13.145454545454545</v>
      </c>
      <c r="Z232" s="16">
        <f>ROUND(Y232,0)</f>
        <v>13</v>
      </c>
      <c r="AA232" s="17">
        <v>9</v>
      </c>
      <c r="AB232" s="17">
        <v>0</v>
      </c>
      <c r="AC232" s="14" t="s">
        <v>42</v>
      </c>
      <c r="AD232" s="18">
        <v>44443</v>
      </c>
      <c r="AE232" s="14" t="s">
        <v>43</v>
      </c>
      <c r="AF232" s="14" t="s">
        <v>47</v>
      </c>
      <c r="AG232" s="19" t="s">
        <v>48</v>
      </c>
      <c r="AH232" s="14" t="s">
        <v>49</v>
      </c>
      <c r="AI232" s="20">
        <f>F232-AN232</f>
        <v>13</v>
      </c>
      <c r="AJ232" s="17">
        <v>8</v>
      </c>
      <c r="AK232" s="21">
        <f>IF(AI232=0,"-",AJ232/AI232)</f>
        <v>0.61538461538461542</v>
      </c>
      <c r="AL232" s="17">
        <v>1</v>
      </c>
      <c r="AM232" s="22">
        <f>IF(AL232=0,0,AL232/AI232)</f>
        <v>7.6923076923076927E-2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9">
        <v>0</v>
      </c>
    </row>
    <row r="233" spans="1:52" ht="15" customHeight="1" x14ac:dyDescent="0.25">
      <c r="A233" s="14">
        <v>285</v>
      </c>
      <c r="B233" s="15">
        <v>9968</v>
      </c>
      <c r="C233" s="15">
        <v>9</v>
      </c>
      <c r="D233" s="15">
        <v>154310028</v>
      </c>
      <c r="E233" s="15" t="s">
        <v>116</v>
      </c>
      <c r="F233" s="16">
        <f>IF(S233=0,AA233,Z233+SUM(G233:Q233)+AB233)</f>
        <v>9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 t="s">
        <v>0</v>
      </c>
      <c r="S233" s="17">
        <v>1</v>
      </c>
      <c r="T233" s="17">
        <v>1</v>
      </c>
      <c r="U233" s="17">
        <v>0</v>
      </c>
      <c r="V233" s="17">
        <v>50.8</v>
      </c>
      <c r="W233" s="17">
        <v>0</v>
      </c>
      <c r="X233" s="17">
        <v>0</v>
      </c>
      <c r="Y233" s="23">
        <f>V233/5.5</f>
        <v>9.2363636363636363</v>
      </c>
      <c r="Z233" s="16">
        <f>ROUND(Y233,0)</f>
        <v>9</v>
      </c>
      <c r="AA233" s="17">
        <v>10</v>
      </c>
      <c r="AB233" s="17">
        <v>0</v>
      </c>
      <c r="AC233" s="14" t="s">
        <v>42</v>
      </c>
      <c r="AD233" s="18">
        <v>44443</v>
      </c>
      <c r="AE233" s="14" t="s">
        <v>43</v>
      </c>
      <c r="AF233" s="14" t="s">
        <v>47</v>
      </c>
      <c r="AG233" s="19" t="s">
        <v>48</v>
      </c>
      <c r="AH233" s="14" t="s">
        <v>49</v>
      </c>
      <c r="AI233" s="20">
        <f>F233-AN233</f>
        <v>9</v>
      </c>
      <c r="AJ233" s="17">
        <v>9</v>
      </c>
      <c r="AK233" s="21">
        <f>IF(AI233=0,"-",AJ233/AI233)</f>
        <v>1</v>
      </c>
      <c r="AL233" s="17">
        <v>0</v>
      </c>
      <c r="AM233" s="22">
        <f>IF(AL233=0,0,AL233/AI233)</f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9">
        <v>0</v>
      </c>
    </row>
    <row r="234" spans="1:52" ht="15" customHeight="1" x14ac:dyDescent="0.25">
      <c r="A234" s="14">
        <v>284</v>
      </c>
      <c r="B234" s="15">
        <v>9969</v>
      </c>
      <c r="C234" s="15">
        <v>9</v>
      </c>
      <c r="D234" s="15">
        <v>154310029</v>
      </c>
      <c r="E234" s="15" t="s">
        <v>116</v>
      </c>
      <c r="F234" s="16">
        <f>IF(S234=0,AA234,Z234+SUM(G234:Q234)+AB234)</f>
        <v>14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 t="s">
        <v>0</v>
      </c>
      <c r="S234" s="17">
        <v>1</v>
      </c>
      <c r="T234" s="17">
        <v>1</v>
      </c>
      <c r="U234" s="17">
        <v>0</v>
      </c>
      <c r="V234" s="17">
        <v>78.7</v>
      </c>
      <c r="W234" s="17">
        <v>0</v>
      </c>
      <c r="X234" s="17">
        <v>0</v>
      </c>
      <c r="Y234" s="23">
        <f>V234/5.5</f>
        <v>14.30909090909091</v>
      </c>
      <c r="Z234" s="16">
        <f>ROUND(Y234,0)</f>
        <v>14</v>
      </c>
      <c r="AA234" s="17">
        <v>15</v>
      </c>
      <c r="AB234" s="17">
        <v>0</v>
      </c>
      <c r="AC234" s="14" t="s">
        <v>42</v>
      </c>
      <c r="AD234" s="18">
        <v>44443</v>
      </c>
      <c r="AE234" s="14" t="s">
        <v>43</v>
      </c>
      <c r="AF234" s="14" t="s">
        <v>47</v>
      </c>
      <c r="AG234" s="19" t="s">
        <v>48</v>
      </c>
      <c r="AH234" s="14" t="s">
        <v>49</v>
      </c>
      <c r="AI234" s="20">
        <f>F234-AN234</f>
        <v>14</v>
      </c>
      <c r="AJ234" s="17">
        <v>12</v>
      </c>
      <c r="AK234" s="21">
        <f>IF(AI234=0,"-",AJ234/AI234)</f>
        <v>0.8571428571428571</v>
      </c>
      <c r="AL234" s="17">
        <v>1</v>
      </c>
      <c r="AM234" s="22">
        <f>IF(AL234=0,0,AL234/AI234)</f>
        <v>7.1428571428571425E-2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9">
        <v>0</v>
      </c>
    </row>
    <row r="235" spans="1:52" ht="15" customHeight="1" x14ac:dyDescent="0.25">
      <c r="A235" s="14">
        <v>287</v>
      </c>
      <c r="B235" s="15">
        <v>9970</v>
      </c>
      <c r="C235" s="15">
        <v>9</v>
      </c>
      <c r="D235" s="15">
        <v>154310069</v>
      </c>
      <c r="E235" s="15" t="s">
        <v>116</v>
      </c>
      <c r="F235" s="16">
        <f>IF(S235=0,AA235,Z235+SUM(G235:Q235)+AB235)</f>
        <v>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 t="s">
        <v>0</v>
      </c>
      <c r="S235" s="17">
        <v>1</v>
      </c>
      <c r="T235" s="17">
        <v>1</v>
      </c>
      <c r="U235" s="17">
        <v>0</v>
      </c>
      <c r="V235" s="17">
        <v>31.7</v>
      </c>
      <c r="W235" s="17">
        <v>0</v>
      </c>
      <c r="X235" s="17">
        <v>0</v>
      </c>
      <c r="Y235" s="23">
        <f>V235/5.5</f>
        <v>5.7636363636363637</v>
      </c>
      <c r="Z235" s="16">
        <f>ROUND(Y235,0)</f>
        <v>6</v>
      </c>
      <c r="AA235" s="17">
        <v>6</v>
      </c>
      <c r="AB235" s="17">
        <v>0</v>
      </c>
      <c r="AC235" s="14" t="s">
        <v>42</v>
      </c>
      <c r="AD235" s="18">
        <v>44443</v>
      </c>
      <c r="AE235" s="14" t="s">
        <v>43</v>
      </c>
      <c r="AF235" s="14" t="s">
        <v>47</v>
      </c>
      <c r="AG235" s="19" t="s">
        <v>48</v>
      </c>
      <c r="AH235" s="14" t="s">
        <v>49</v>
      </c>
      <c r="AI235" s="20">
        <f>F235-AN235</f>
        <v>6</v>
      </c>
      <c r="AJ235" s="17">
        <v>5</v>
      </c>
      <c r="AK235" s="21">
        <f>IF(AI235=0,"-",AJ235/AI235)</f>
        <v>0.83333333333333337</v>
      </c>
      <c r="AL235" s="17">
        <v>0</v>
      </c>
      <c r="AM235" s="22">
        <f>IF(AL235=0,0,AL235/AI235)</f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9">
        <v>0</v>
      </c>
    </row>
    <row r="236" spans="1:52" ht="15" customHeight="1" x14ac:dyDescent="0.25">
      <c r="A236" s="14">
        <v>286</v>
      </c>
      <c r="B236" s="15">
        <v>9971</v>
      </c>
      <c r="C236" s="15">
        <v>9</v>
      </c>
      <c r="D236" s="15">
        <v>154310070</v>
      </c>
      <c r="E236" s="15" t="s">
        <v>116</v>
      </c>
      <c r="F236" s="16">
        <f>IF(S236=0,AA236,Z236+SUM(G236:Q236)+AB236)</f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 t="s">
        <v>0</v>
      </c>
      <c r="S236" s="17">
        <v>99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23">
        <f>V236/5.5</f>
        <v>0</v>
      </c>
      <c r="Z236" s="16">
        <f>ROUND(Y236,0)</f>
        <v>0</v>
      </c>
      <c r="AA236" s="17">
        <v>0</v>
      </c>
      <c r="AB236" s="17">
        <v>0</v>
      </c>
      <c r="AC236" s="14" t="s">
        <v>42</v>
      </c>
      <c r="AD236" s="18">
        <v>44443</v>
      </c>
      <c r="AE236" s="14" t="s">
        <v>43</v>
      </c>
      <c r="AF236" s="14" t="s">
        <v>47</v>
      </c>
      <c r="AG236" s="19" t="s">
        <v>48</v>
      </c>
      <c r="AH236" s="14" t="s">
        <v>49</v>
      </c>
      <c r="AI236" s="20">
        <f>F236-AN236</f>
        <v>0</v>
      </c>
      <c r="AJ236" s="17">
        <v>0</v>
      </c>
      <c r="AK236" s="21" t="str">
        <f>IF(AI236=0,"-",AJ236/AI236)</f>
        <v>-</v>
      </c>
      <c r="AL236" s="17">
        <v>0</v>
      </c>
      <c r="AM236" s="22">
        <f>IF(AL236=0,0,AL236/AI236)</f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9">
        <v>0</v>
      </c>
    </row>
    <row r="237" spans="1:52" ht="15" customHeight="1" x14ac:dyDescent="0.25">
      <c r="A237" s="14">
        <v>281</v>
      </c>
      <c r="B237" s="15">
        <v>10103</v>
      </c>
      <c r="C237" s="15">
        <v>9</v>
      </c>
      <c r="D237" s="15">
        <v>153309019</v>
      </c>
      <c r="E237" s="15" t="s">
        <v>74</v>
      </c>
      <c r="F237" s="16">
        <f>IF(S237=0,AA237,Z237+SUM(G237:Q237)+AB237)</f>
        <v>8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0</v>
      </c>
      <c r="S237" s="17">
        <v>2</v>
      </c>
      <c r="T237" s="17">
        <v>1</v>
      </c>
      <c r="U237" s="17">
        <v>0</v>
      </c>
      <c r="V237" s="17">
        <v>46.1</v>
      </c>
      <c r="W237" s="17">
        <v>1</v>
      </c>
      <c r="X237" s="17">
        <v>5</v>
      </c>
      <c r="Y237" s="23">
        <f>V237/5.5</f>
        <v>8.3818181818181827</v>
      </c>
      <c r="Z237" s="16">
        <f>ROUND(Y237,0)</f>
        <v>8</v>
      </c>
      <c r="AA237" s="17">
        <v>9</v>
      </c>
      <c r="AB237" s="17">
        <v>0</v>
      </c>
      <c r="AC237" s="14" t="s">
        <v>42</v>
      </c>
      <c r="AD237" s="18">
        <v>44443</v>
      </c>
      <c r="AE237" s="14" t="s">
        <v>43</v>
      </c>
      <c r="AF237" s="14" t="s">
        <v>47</v>
      </c>
      <c r="AG237" s="19" t="s">
        <v>48</v>
      </c>
      <c r="AH237" s="14" t="s">
        <v>49</v>
      </c>
      <c r="AI237" s="20">
        <f>F237-AN237</f>
        <v>8</v>
      </c>
      <c r="AJ237" s="17">
        <v>3</v>
      </c>
      <c r="AK237" s="21">
        <f>IF(AI237=0,"-",AJ237/AI237)</f>
        <v>0.375</v>
      </c>
      <c r="AL237" s="17">
        <v>0</v>
      </c>
      <c r="AM237" s="22">
        <f>IF(AL237=0,0,AL237/AI237)</f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9">
        <v>0</v>
      </c>
    </row>
    <row r="238" spans="1:52" ht="15" customHeight="1" x14ac:dyDescent="0.25">
      <c r="A238" s="14">
        <v>153</v>
      </c>
      <c r="B238" s="15">
        <v>10104</v>
      </c>
      <c r="C238" s="15">
        <v>9</v>
      </c>
      <c r="D238" s="15">
        <v>153309020</v>
      </c>
      <c r="E238" s="15" t="s">
        <v>74</v>
      </c>
      <c r="F238" s="16">
        <f>IF(S238=0,AA238,Z238+SUM(G238:Q238)+AB238)</f>
        <v>9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 t="s">
        <v>0</v>
      </c>
      <c r="S238" s="17">
        <v>2</v>
      </c>
      <c r="T238" s="17">
        <v>1</v>
      </c>
      <c r="U238" s="17">
        <v>0</v>
      </c>
      <c r="V238" s="17">
        <v>51.2</v>
      </c>
      <c r="W238" s="17">
        <v>1</v>
      </c>
      <c r="X238" s="17">
        <v>5</v>
      </c>
      <c r="Y238" s="23">
        <f>V238/5.5</f>
        <v>9.3090909090909104</v>
      </c>
      <c r="Z238" s="16">
        <f>ROUND(Y238,0)</f>
        <v>9</v>
      </c>
      <c r="AA238" s="17">
        <v>8</v>
      </c>
      <c r="AB238" s="17">
        <v>0</v>
      </c>
      <c r="AC238" s="14" t="s">
        <v>42</v>
      </c>
      <c r="AD238" s="18">
        <v>44443</v>
      </c>
      <c r="AE238" s="14" t="s">
        <v>43</v>
      </c>
      <c r="AF238" s="14" t="s">
        <v>47</v>
      </c>
      <c r="AG238" s="19" t="s">
        <v>48</v>
      </c>
      <c r="AH238" s="14" t="s">
        <v>49</v>
      </c>
      <c r="AI238" s="20">
        <f>F238-AN238</f>
        <v>9</v>
      </c>
      <c r="AJ238" s="17">
        <v>9</v>
      </c>
      <c r="AK238" s="21">
        <f>IF(AI238=0,"-",AJ238/AI238)</f>
        <v>1</v>
      </c>
      <c r="AL238" s="17">
        <v>0</v>
      </c>
      <c r="AM238" s="22">
        <f>IF(AL238=0,0,AL238/AI238)</f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9">
        <v>0</v>
      </c>
    </row>
    <row r="239" spans="1:52" ht="15" customHeight="1" x14ac:dyDescent="0.25">
      <c r="A239" s="14">
        <v>17</v>
      </c>
      <c r="B239" s="15">
        <v>10105</v>
      </c>
      <c r="C239" s="15">
        <v>9</v>
      </c>
      <c r="D239" s="15">
        <v>153309021</v>
      </c>
      <c r="E239" s="15" t="s">
        <v>74</v>
      </c>
      <c r="F239" s="16">
        <f>IF(S239=0,AA239,Z239+SUM(G239:Q239)+AB239)</f>
        <v>8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 t="s">
        <v>0</v>
      </c>
      <c r="S239" s="17">
        <v>2</v>
      </c>
      <c r="T239" s="17">
        <v>1</v>
      </c>
      <c r="U239" s="17">
        <v>0</v>
      </c>
      <c r="V239" s="17">
        <v>41.7</v>
      </c>
      <c r="W239" s="17">
        <v>1</v>
      </c>
      <c r="X239" s="17">
        <v>5</v>
      </c>
      <c r="Y239" s="23">
        <f>V239/5.5</f>
        <v>7.581818181818182</v>
      </c>
      <c r="Z239" s="16">
        <f>ROUND(Y239,0)</f>
        <v>8</v>
      </c>
      <c r="AA239" s="17">
        <v>8</v>
      </c>
      <c r="AB239" s="17">
        <v>0</v>
      </c>
      <c r="AC239" s="14" t="s">
        <v>42</v>
      </c>
      <c r="AD239" s="18">
        <v>44443</v>
      </c>
      <c r="AE239" s="14" t="s">
        <v>43</v>
      </c>
      <c r="AF239" s="14" t="s">
        <v>47</v>
      </c>
      <c r="AG239" s="19" t="s">
        <v>48</v>
      </c>
      <c r="AH239" s="14" t="s">
        <v>49</v>
      </c>
      <c r="AI239" s="20">
        <f>F239-AN239</f>
        <v>8</v>
      </c>
      <c r="AJ239" s="17">
        <v>8</v>
      </c>
      <c r="AK239" s="21">
        <f>IF(AI239=0,"-",AJ239/AI239)</f>
        <v>1</v>
      </c>
      <c r="AL239" s="17">
        <v>0</v>
      </c>
      <c r="AM239" s="22">
        <f>IF(AL239=0,0,AL239/AI239)</f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9">
        <v>0</v>
      </c>
    </row>
    <row r="240" spans="1:52" ht="15" customHeight="1" x14ac:dyDescent="0.25">
      <c r="A240" s="14">
        <v>140</v>
      </c>
      <c r="B240" s="15">
        <v>10106</v>
      </c>
      <c r="C240" s="15">
        <v>9</v>
      </c>
      <c r="D240" s="15">
        <v>153309022</v>
      </c>
      <c r="E240" s="15" t="s">
        <v>74</v>
      </c>
      <c r="F240" s="16">
        <f>IF(S240=0,AA240,Z240+SUM(G240:Q240)+AB240)</f>
        <v>8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 t="s">
        <v>0</v>
      </c>
      <c r="S240" s="17">
        <v>2</v>
      </c>
      <c r="T240" s="17">
        <v>1</v>
      </c>
      <c r="U240" s="17">
        <v>0</v>
      </c>
      <c r="V240" s="17">
        <v>46</v>
      </c>
      <c r="W240" s="17">
        <v>1</v>
      </c>
      <c r="X240" s="17">
        <v>5.3</v>
      </c>
      <c r="Y240" s="23">
        <f>V240/5.5</f>
        <v>8.3636363636363633</v>
      </c>
      <c r="Z240" s="16">
        <f>ROUND(Y240,0)</f>
        <v>8</v>
      </c>
      <c r="AA240" s="17">
        <v>8</v>
      </c>
      <c r="AB240" s="17">
        <v>0</v>
      </c>
      <c r="AC240" s="14" t="s">
        <v>42</v>
      </c>
      <c r="AD240" s="18">
        <v>44443</v>
      </c>
      <c r="AE240" s="14" t="s">
        <v>43</v>
      </c>
      <c r="AF240" s="14" t="s">
        <v>47</v>
      </c>
      <c r="AG240" s="19" t="s">
        <v>48</v>
      </c>
      <c r="AH240" s="14" t="s">
        <v>49</v>
      </c>
      <c r="AI240" s="20">
        <f>F240-AN240</f>
        <v>8</v>
      </c>
      <c r="AJ240" s="17">
        <v>3</v>
      </c>
      <c r="AK240" s="21">
        <f>IF(AI240=0,"-",AJ240/AI240)</f>
        <v>0.375</v>
      </c>
      <c r="AL240" s="17">
        <v>0</v>
      </c>
      <c r="AM240" s="22">
        <f>IF(AL240=0,0,AL240/AI240)</f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9">
        <v>0</v>
      </c>
    </row>
    <row r="241" spans="1:52" ht="15" customHeight="1" x14ac:dyDescent="0.25">
      <c r="A241" s="14">
        <v>186</v>
      </c>
      <c r="B241" s="15">
        <v>10107</v>
      </c>
      <c r="C241" s="15">
        <v>9</v>
      </c>
      <c r="D241" s="15">
        <v>153309023</v>
      </c>
      <c r="E241" s="15" t="s">
        <v>74</v>
      </c>
      <c r="F241" s="16">
        <f>IF(S241=0,AA241,Z241+SUM(G241:Q241)+AB241)</f>
        <v>9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 t="s">
        <v>0</v>
      </c>
      <c r="S241" s="17">
        <v>2</v>
      </c>
      <c r="T241" s="17">
        <v>1</v>
      </c>
      <c r="U241" s="17">
        <v>0</v>
      </c>
      <c r="V241" s="17">
        <v>49.6</v>
      </c>
      <c r="W241" s="17">
        <v>1</v>
      </c>
      <c r="X241" s="17">
        <v>5.3</v>
      </c>
      <c r="Y241" s="23">
        <f>V241/5.5</f>
        <v>9.0181818181818176</v>
      </c>
      <c r="Z241" s="16">
        <f>ROUND(Y241,0)</f>
        <v>9</v>
      </c>
      <c r="AA241" s="17">
        <v>9</v>
      </c>
      <c r="AB241" s="17">
        <v>0</v>
      </c>
      <c r="AC241" s="14" t="s">
        <v>42</v>
      </c>
      <c r="AD241" s="18">
        <v>44443</v>
      </c>
      <c r="AE241" s="14" t="s">
        <v>43</v>
      </c>
      <c r="AF241" s="14" t="s">
        <v>47</v>
      </c>
      <c r="AG241" s="19" t="s">
        <v>48</v>
      </c>
      <c r="AH241" s="14" t="s">
        <v>49</v>
      </c>
      <c r="AI241" s="20">
        <f>F241-AN241</f>
        <v>9</v>
      </c>
      <c r="AJ241" s="17">
        <v>7</v>
      </c>
      <c r="AK241" s="21">
        <f>IF(AI241=0,"-",AJ241/AI241)</f>
        <v>0.77777777777777779</v>
      </c>
      <c r="AL241" s="17">
        <v>0</v>
      </c>
      <c r="AM241" s="22">
        <f>IF(AL241=0,0,AL241/AI241)</f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9">
        <v>0</v>
      </c>
    </row>
    <row r="242" spans="1:52" ht="15" customHeight="1" x14ac:dyDescent="0.25">
      <c r="A242" s="14">
        <v>68</v>
      </c>
      <c r="B242" s="15">
        <v>10108</v>
      </c>
      <c r="C242" s="15">
        <v>9</v>
      </c>
      <c r="D242" s="15">
        <v>153309024</v>
      </c>
      <c r="E242" s="15" t="s">
        <v>74</v>
      </c>
      <c r="F242" s="16">
        <f>IF(S242=0,AA242,Z242+SUM(G242:Q242)+AB242)</f>
        <v>8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 t="s">
        <v>0</v>
      </c>
      <c r="S242" s="17">
        <v>2</v>
      </c>
      <c r="T242" s="17">
        <v>1</v>
      </c>
      <c r="U242" s="17">
        <v>0</v>
      </c>
      <c r="V242" s="17">
        <v>44.3</v>
      </c>
      <c r="W242" s="17">
        <v>1</v>
      </c>
      <c r="X242" s="17">
        <v>5.3</v>
      </c>
      <c r="Y242" s="23">
        <f>V242/5.5</f>
        <v>8.0545454545454547</v>
      </c>
      <c r="Z242" s="16">
        <f>ROUND(Y242,0)</f>
        <v>8</v>
      </c>
      <c r="AA242" s="17">
        <v>8</v>
      </c>
      <c r="AB242" s="17">
        <v>0</v>
      </c>
      <c r="AC242" s="14" t="s">
        <v>42</v>
      </c>
      <c r="AD242" s="18">
        <v>44443</v>
      </c>
      <c r="AE242" s="14" t="s">
        <v>43</v>
      </c>
      <c r="AF242" s="14" t="s">
        <v>47</v>
      </c>
      <c r="AG242" s="19" t="s">
        <v>48</v>
      </c>
      <c r="AH242" s="14" t="s">
        <v>49</v>
      </c>
      <c r="AI242" s="20">
        <f>F242-AN242</f>
        <v>8</v>
      </c>
      <c r="AJ242" s="17">
        <v>7</v>
      </c>
      <c r="AK242" s="21">
        <f>IF(AI242=0,"-",AJ242/AI242)</f>
        <v>0.875</v>
      </c>
      <c r="AL242" s="17">
        <v>0</v>
      </c>
      <c r="AM242" s="22">
        <f>IF(AL242=0,0,AL242/AI242)</f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9">
        <v>0</v>
      </c>
    </row>
    <row r="243" spans="1:52" ht="15" customHeight="1" x14ac:dyDescent="0.25">
      <c r="A243" s="14">
        <v>397</v>
      </c>
      <c r="B243" s="15">
        <v>10275</v>
      </c>
      <c r="C243" s="15">
        <v>9</v>
      </c>
      <c r="D243" s="15">
        <v>155310028</v>
      </c>
      <c r="E243" s="15" t="s">
        <v>135</v>
      </c>
      <c r="F243" s="16">
        <f>IF(S243=0,AA243,Z243+SUM(G243:Q243)+AB243)</f>
        <v>7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0</v>
      </c>
      <c r="S243" s="17">
        <v>1</v>
      </c>
      <c r="T243" s="17">
        <v>1</v>
      </c>
      <c r="U243" s="17">
        <v>0</v>
      </c>
      <c r="V243" s="17">
        <v>40.200000000000003</v>
      </c>
      <c r="W243" s="17">
        <v>0</v>
      </c>
      <c r="X243" s="17">
        <v>0</v>
      </c>
      <c r="Y243" s="23">
        <f>V243/5.5</f>
        <v>7.3090909090909095</v>
      </c>
      <c r="Z243" s="16">
        <f>ROUND(Y243,0)</f>
        <v>7</v>
      </c>
      <c r="AA243" s="17">
        <v>8</v>
      </c>
      <c r="AB243" s="17">
        <v>0</v>
      </c>
      <c r="AC243" s="14" t="s">
        <v>42</v>
      </c>
      <c r="AD243" s="18">
        <v>44443</v>
      </c>
      <c r="AE243" s="14" t="s">
        <v>43</v>
      </c>
      <c r="AF243" s="14" t="s">
        <v>47</v>
      </c>
      <c r="AG243" s="19" t="s">
        <v>48</v>
      </c>
      <c r="AH243" s="14" t="s">
        <v>49</v>
      </c>
      <c r="AI243" s="20">
        <f>F243-AN243</f>
        <v>7</v>
      </c>
      <c r="AJ243" s="17">
        <v>8</v>
      </c>
      <c r="AK243" s="21">
        <f>IF(AI243=0,"-",AJ243/AI243)</f>
        <v>1.1428571428571428</v>
      </c>
      <c r="AL243" s="17">
        <v>0</v>
      </c>
      <c r="AM243" s="22">
        <f>IF(AL243=0,0,AL243/AI243)</f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9">
        <v>0</v>
      </c>
    </row>
    <row r="244" spans="1:52" ht="15" customHeight="1" x14ac:dyDescent="0.25">
      <c r="A244" s="14">
        <v>343</v>
      </c>
      <c r="B244" s="15">
        <v>10276</v>
      </c>
      <c r="C244" s="15">
        <v>9</v>
      </c>
      <c r="D244" s="15">
        <v>155310029</v>
      </c>
      <c r="E244" s="15" t="s">
        <v>135</v>
      </c>
      <c r="F244" s="16">
        <f>IF(S244=0,AA244,Z244+SUM(G244:Q244)+AB244)</f>
        <v>15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 t="s">
        <v>0</v>
      </c>
      <c r="S244" s="17">
        <v>1</v>
      </c>
      <c r="T244" s="17">
        <v>1</v>
      </c>
      <c r="U244" s="17">
        <v>0</v>
      </c>
      <c r="V244" s="17">
        <v>85</v>
      </c>
      <c r="W244" s="17">
        <v>0</v>
      </c>
      <c r="X244" s="17">
        <v>0</v>
      </c>
      <c r="Y244" s="23">
        <f>V244/5.5</f>
        <v>15.454545454545455</v>
      </c>
      <c r="Z244" s="16">
        <f>ROUND(Y244,0)</f>
        <v>15</v>
      </c>
      <c r="AA244" s="17">
        <v>15</v>
      </c>
      <c r="AB244" s="17">
        <v>0</v>
      </c>
      <c r="AC244" s="14" t="s">
        <v>42</v>
      </c>
      <c r="AD244" s="18">
        <v>44443</v>
      </c>
      <c r="AE244" s="14" t="s">
        <v>43</v>
      </c>
      <c r="AF244" s="14" t="s">
        <v>47</v>
      </c>
      <c r="AG244" s="19" t="s">
        <v>48</v>
      </c>
      <c r="AH244" s="14" t="s">
        <v>49</v>
      </c>
      <c r="AI244" s="20">
        <f>F244-AN244</f>
        <v>15</v>
      </c>
      <c r="AJ244" s="17">
        <v>16</v>
      </c>
      <c r="AK244" s="21">
        <f>IF(AI244=0,"-",AJ244/AI244)</f>
        <v>1.0666666666666667</v>
      </c>
      <c r="AL244" s="17">
        <v>1</v>
      </c>
      <c r="AM244" s="22">
        <f>IF(AL244=0,0,AL244/AI244)</f>
        <v>6.6666666666666666E-2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9">
        <v>0</v>
      </c>
    </row>
    <row r="245" spans="1:52" ht="15" customHeight="1" x14ac:dyDescent="0.25">
      <c r="A245" s="14">
        <v>335</v>
      </c>
      <c r="B245" s="15">
        <v>10277</v>
      </c>
      <c r="C245" s="15">
        <v>9</v>
      </c>
      <c r="D245" s="15">
        <v>155310030</v>
      </c>
      <c r="E245" s="15" t="s">
        <v>135</v>
      </c>
      <c r="F245" s="16">
        <f>IF(S245=0,AA245,Z245+SUM(G245:Q245)+AB245)</f>
        <v>8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2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114</v>
      </c>
      <c r="S245" s="17">
        <v>1</v>
      </c>
      <c r="T245" s="17">
        <v>1</v>
      </c>
      <c r="U245" s="17">
        <v>0</v>
      </c>
      <c r="V245" s="17">
        <v>33.700000000000003</v>
      </c>
      <c r="W245" s="17">
        <v>0</v>
      </c>
      <c r="X245" s="17">
        <v>0</v>
      </c>
      <c r="Y245" s="23">
        <f>V245/5.5</f>
        <v>6.1272727272727279</v>
      </c>
      <c r="Z245" s="16">
        <f>ROUND(Y245,0)</f>
        <v>6</v>
      </c>
      <c r="AA245" s="17">
        <v>8</v>
      </c>
      <c r="AB245" s="17">
        <v>0</v>
      </c>
      <c r="AC245" s="14" t="s">
        <v>42</v>
      </c>
      <c r="AD245" s="18">
        <v>44443</v>
      </c>
      <c r="AE245" s="14" t="s">
        <v>43</v>
      </c>
      <c r="AF245" s="14" t="s">
        <v>47</v>
      </c>
      <c r="AG245" s="19" t="s">
        <v>48</v>
      </c>
      <c r="AH245" s="14" t="s">
        <v>49</v>
      </c>
      <c r="AI245" s="20">
        <f>F245-AN245</f>
        <v>8</v>
      </c>
      <c r="AJ245" s="17">
        <v>8</v>
      </c>
      <c r="AK245" s="21">
        <f>IF(AI245=0,"-",AJ245/AI245)</f>
        <v>1</v>
      </c>
      <c r="AL245" s="17">
        <v>0</v>
      </c>
      <c r="AM245" s="22">
        <f>IF(AL245=0,0,AL245/AI245)</f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9">
        <v>0</v>
      </c>
    </row>
    <row r="246" spans="1:52" s="36" customFormat="1" ht="15" customHeight="1" x14ac:dyDescent="0.25">
      <c r="A246" s="14">
        <v>353</v>
      </c>
      <c r="B246" s="15">
        <v>10278</v>
      </c>
      <c r="C246" s="15">
        <v>9</v>
      </c>
      <c r="D246" s="15">
        <v>155310031</v>
      </c>
      <c r="E246" s="15" t="s">
        <v>135</v>
      </c>
      <c r="F246" s="16">
        <f>IF(S246=0,AA246,Z246+SUM(G246:Q246)+AB246)</f>
        <v>7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 t="s">
        <v>0</v>
      </c>
      <c r="S246" s="17">
        <v>1</v>
      </c>
      <c r="T246" s="17">
        <v>1</v>
      </c>
      <c r="U246" s="17">
        <v>0</v>
      </c>
      <c r="V246" s="17">
        <v>38.799999999999997</v>
      </c>
      <c r="W246" s="17">
        <v>0</v>
      </c>
      <c r="X246" s="17">
        <v>0</v>
      </c>
      <c r="Y246" s="23">
        <f>V246/5.5</f>
        <v>7.0545454545454538</v>
      </c>
      <c r="Z246" s="16">
        <f>ROUND(Y246,0)</f>
        <v>7</v>
      </c>
      <c r="AA246" s="17">
        <v>7</v>
      </c>
      <c r="AB246" s="17">
        <v>0</v>
      </c>
      <c r="AC246" s="14" t="s">
        <v>42</v>
      </c>
      <c r="AD246" s="18">
        <v>44443</v>
      </c>
      <c r="AE246" s="14" t="s">
        <v>43</v>
      </c>
      <c r="AF246" s="14" t="s">
        <v>47</v>
      </c>
      <c r="AG246" s="19" t="s">
        <v>48</v>
      </c>
      <c r="AH246" s="14" t="s">
        <v>49</v>
      </c>
      <c r="AI246" s="20">
        <f>F246-AN246</f>
        <v>5</v>
      </c>
      <c r="AJ246" s="17">
        <v>6</v>
      </c>
      <c r="AK246" s="21">
        <f>IF(AI246=0,"-",AJ246/AI246)</f>
        <v>1.2</v>
      </c>
      <c r="AL246" s="17">
        <v>0</v>
      </c>
      <c r="AM246" s="22">
        <f>IF(AL246=0,0,AL246/AI246)</f>
        <v>0</v>
      </c>
      <c r="AN246" s="17">
        <v>2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9">
        <v>0</v>
      </c>
    </row>
    <row r="247" spans="1:52" ht="15" customHeight="1" x14ac:dyDescent="0.25">
      <c r="A247" s="14">
        <v>330</v>
      </c>
      <c r="B247" s="15">
        <v>10279</v>
      </c>
      <c r="C247" s="15">
        <v>9</v>
      </c>
      <c r="D247" s="15">
        <v>155311019</v>
      </c>
      <c r="E247" s="15" t="s">
        <v>135</v>
      </c>
      <c r="F247" s="16">
        <f>IF(S247=0,AA247,Z247+SUM(G247:Q247)+AB247)</f>
        <v>7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 t="s">
        <v>0</v>
      </c>
      <c r="S247" s="17">
        <v>1</v>
      </c>
      <c r="T247" s="17">
        <v>1</v>
      </c>
      <c r="U247" s="17">
        <v>0</v>
      </c>
      <c r="V247" s="17">
        <v>35.799999999999997</v>
      </c>
      <c r="W247" s="17">
        <v>0</v>
      </c>
      <c r="X247" s="17">
        <v>0</v>
      </c>
      <c r="Y247" s="23">
        <f>V247/5.5</f>
        <v>6.5090909090909088</v>
      </c>
      <c r="Z247" s="16">
        <f>ROUND(Y247,0)</f>
        <v>7</v>
      </c>
      <c r="AA247" s="17">
        <v>6</v>
      </c>
      <c r="AB247" s="17">
        <v>0</v>
      </c>
      <c r="AC247" s="14" t="s">
        <v>42</v>
      </c>
      <c r="AD247" s="18">
        <v>44443</v>
      </c>
      <c r="AE247" s="14" t="s">
        <v>43</v>
      </c>
      <c r="AF247" s="14" t="s">
        <v>47</v>
      </c>
      <c r="AG247" s="19" t="s">
        <v>48</v>
      </c>
      <c r="AH247" s="14" t="s">
        <v>49</v>
      </c>
      <c r="AI247" s="20">
        <f>F247-AN247</f>
        <v>7</v>
      </c>
      <c r="AJ247" s="17">
        <v>6</v>
      </c>
      <c r="AK247" s="21">
        <f>IF(AI247=0,"-",AJ247/AI247)</f>
        <v>0.8571428571428571</v>
      </c>
      <c r="AL247" s="17">
        <v>0</v>
      </c>
      <c r="AM247" s="22">
        <f>IF(AL247=0,0,AL247/AI247)</f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9">
        <v>0</v>
      </c>
    </row>
    <row r="248" spans="1:52" ht="15" customHeight="1" x14ac:dyDescent="0.25">
      <c r="A248" s="14">
        <v>230</v>
      </c>
      <c r="B248" s="15">
        <v>10317</v>
      </c>
      <c r="C248" s="15">
        <v>9</v>
      </c>
      <c r="D248" s="15">
        <v>155310027</v>
      </c>
      <c r="E248" s="15" t="s">
        <v>110</v>
      </c>
      <c r="F248" s="16">
        <f>IF(S248=0,AA248,Z248+SUM(G248:Q248)+AB248)</f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 t="s">
        <v>0</v>
      </c>
      <c r="S248" s="17">
        <v>1</v>
      </c>
      <c r="T248" s="17">
        <v>1</v>
      </c>
      <c r="U248" s="17">
        <v>0</v>
      </c>
      <c r="V248" s="17">
        <v>69</v>
      </c>
      <c r="W248" s="17">
        <v>0</v>
      </c>
      <c r="X248" s="17">
        <v>0</v>
      </c>
      <c r="Y248" s="23">
        <f>V248/5.5</f>
        <v>12.545454545454545</v>
      </c>
      <c r="Z248" s="16">
        <f>ROUND(Y248,0)</f>
        <v>13</v>
      </c>
      <c r="AA248" s="17">
        <v>12</v>
      </c>
      <c r="AB248" s="17">
        <v>0</v>
      </c>
      <c r="AC248" s="14" t="s">
        <v>42</v>
      </c>
      <c r="AD248" s="18">
        <v>44443</v>
      </c>
      <c r="AE248" s="14" t="s">
        <v>43</v>
      </c>
      <c r="AF248" s="14" t="s">
        <v>47</v>
      </c>
      <c r="AG248" s="19" t="s">
        <v>48</v>
      </c>
      <c r="AH248" s="14" t="s">
        <v>49</v>
      </c>
      <c r="AI248" s="20">
        <f>F248-AN248</f>
        <v>13</v>
      </c>
      <c r="AJ248" s="17">
        <v>10</v>
      </c>
      <c r="AK248" s="21">
        <f>IF(AI248=0,"-",AJ248/AI248)</f>
        <v>0.76923076923076927</v>
      </c>
      <c r="AL248" s="17">
        <v>0</v>
      </c>
      <c r="AM248" s="22">
        <f>IF(AL248=0,0,AL248/AI248)</f>
        <v>0</v>
      </c>
      <c r="AN248" s="17">
        <v>0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9">
        <v>0</v>
      </c>
    </row>
    <row r="249" spans="1:52" ht="15" customHeight="1" x14ac:dyDescent="0.25">
      <c r="A249" s="14">
        <v>320</v>
      </c>
      <c r="B249" s="15">
        <v>10365</v>
      </c>
      <c r="C249" s="15">
        <v>9</v>
      </c>
      <c r="D249" s="15">
        <v>154310025</v>
      </c>
      <c r="E249" s="15" t="s">
        <v>125</v>
      </c>
      <c r="F249" s="16">
        <f>IF(S249=0,AA249,Z249+SUM(G249:Q249)+AB249)</f>
        <v>13</v>
      </c>
      <c r="G249" s="17">
        <v>0</v>
      </c>
      <c r="H249" s="17">
        <v>1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 t="s">
        <v>0</v>
      </c>
      <c r="S249" s="17">
        <v>1</v>
      </c>
      <c r="T249" s="17">
        <v>1</v>
      </c>
      <c r="U249" s="17">
        <v>0</v>
      </c>
      <c r="V249" s="17">
        <v>64.2</v>
      </c>
      <c r="W249" s="17">
        <v>0</v>
      </c>
      <c r="X249" s="17">
        <v>0</v>
      </c>
      <c r="Y249" s="23">
        <f>V249/5.5</f>
        <v>11.672727272727274</v>
      </c>
      <c r="Z249" s="16">
        <f>ROUND(Y249,0)</f>
        <v>12</v>
      </c>
      <c r="AA249" s="17">
        <v>12</v>
      </c>
      <c r="AB249" s="17">
        <v>0</v>
      </c>
      <c r="AC249" s="14" t="s">
        <v>42</v>
      </c>
      <c r="AD249" s="18">
        <v>44443</v>
      </c>
      <c r="AE249" s="14" t="s">
        <v>43</v>
      </c>
      <c r="AF249" s="14" t="s">
        <v>47</v>
      </c>
      <c r="AG249" s="19" t="s">
        <v>48</v>
      </c>
      <c r="AH249" s="14" t="s">
        <v>49</v>
      </c>
      <c r="AI249" s="20">
        <f>F249-AN249</f>
        <v>12</v>
      </c>
      <c r="AJ249" s="17">
        <v>9</v>
      </c>
      <c r="AK249" s="21">
        <f>IF(AI249=0,"-",AJ249/AI249)</f>
        <v>0.75</v>
      </c>
      <c r="AL249" s="17">
        <v>0</v>
      </c>
      <c r="AM249" s="22">
        <f>IF(AL249=0,0,AL249/AI249)</f>
        <v>0</v>
      </c>
      <c r="AN249" s="17">
        <v>1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9">
        <v>0</v>
      </c>
    </row>
    <row r="250" spans="1:52" ht="15" customHeight="1" x14ac:dyDescent="0.25">
      <c r="A250" s="14">
        <v>314</v>
      </c>
      <c r="B250" s="15">
        <v>10366</v>
      </c>
      <c r="C250" s="15">
        <v>9</v>
      </c>
      <c r="D250" s="15">
        <v>154310026</v>
      </c>
      <c r="E250" s="15" t="s">
        <v>125</v>
      </c>
      <c r="F250" s="16">
        <f>IF(S250=0,AA250,Z250+SUM(G250:Q250)+AB250)</f>
        <v>26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 t="s">
        <v>0</v>
      </c>
      <c r="S250" s="17">
        <v>1</v>
      </c>
      <c r="T250" s="17">
        <v>1</v>
      </c>
      <c r="U250" s="17">
        <v>0</v>
      </c>
      <c r="V250" s="17">
        <v>145.5</v>
      </c>
      <c r="W250" s="17">
        <v>0</v>
      </c>
      <c r="X250" s="17">
        <v>0</v>
      </c>
      <c r="Y250" s="23">
        <f>V250/5.5</f>
        <v>26.454545454545453</v>
      </c>
      <c r="Z250" s="16">
        <f>ROUND(Y250,0)</f>
        <v>26</v>
      </c>
      <c r="AA250" s="17">
        <v>23</v>
      </c>
      <c r="AB250" s="17">
        <v>0</v>
      </c>
      <c r="AC250" s="14" t="s">
        <v>42</v>
      </c>
      <c r="AD250" s="18">
        <v>44443</v>
      </c>
      <c r="AE250" s="14" t="s">
        <v>43</v>
      </c>
      <c r="AF250" s="14" t="s">
        <v>47</v>
      </c>
      <c r="AG250" s="19" t="s">
        <v>48</v>
      </c>
      <c r="AH250" s="14" t="s">
        <v>49</v>
      </c>
      <c r="AI250" s="20">
        <f>F250-AN250</f>
        <v>25</v>
      </c>
      <c r="AJ250" s="17">
        <v>18</v>
      </c>
      <c r="AK250" s="21">
        <f>IF(AI250=0,"-",AJ250/AI250)</f>
        <v>0.72</v>
      </c>
      <c r="AL250" s="17">
        <v>0</v>
      </c>
      <c r="AM250" s="22">
        <f>IF(AL250=0,0,AL250/AI250)</f>
        <v>0</v>
      </c>
      <c r="AN250" s="17">
        <v>1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9">
        <v>0</v>
      </c>
    </row>
    <row r="251" spans="1:52" ht="15" customHeight="1" x14ac:dyDescent="0.25">
      <c r="A251" s="14">
        <v>394</v>
      </c>
      <c r="B251" s="15">
        <v>10367</v>
      </c>
      <c r="C251" s="15">
        <v>9</v>
      </c>
      <c r="D251" s="15">
        <v>155310026</v>
      </c>
      <c r="E251" s="15" t="s">
        <v>125</v>
      </c>
      <c r="F251" s="16">
        <f>IF(S251=0,AA251,Z251+SUM(G251:Q251)+AB251)</f>
        <v>12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 t="s">
        <v>0</v>
      </c>
      <c r="S251" s="17">
        <v>1</v>
      </c>
      <c r="T251" s="17">
        <v>1</v>
      </c>
      <c r="U251" s="17">
        <v>0</v>
      </c>
      <c r="V251" s="17">
        <v>68.599999999999994</v>
      </c>
      <c r="W251" s="17">
        <v>0</v>
      </c>
      <c r="X251" s="17">
        <v>0</v>
      </c>
      <c r="Y251" s="23">
        <f>V251/5.5</f>
        <v>12.472727272727271</v>
      </c>
      <c r="Z251" s="16">
        <f>ROUND(Y251,0)</f>
        <v>12</v>
      </c>
      <c r="AA251" s="17">
        <v>12</v>
      </c>
      <c r="AB251" s="17">
        <v>0</v>
      </c>
      <c r="AC251" s="14" t="s">
        <v>42</v>
      </c>
      <c r="AD251" s="18">
        <v>44443</v>
      </c>
      <c r="AE251" s="14" t="s">
        <v>43</v>
      </c>
      <c r="AF251" s="14" t="s">
        <v>47</v>
      </c>
      <c r="AG251" s="19" t="s">
        <v>48</v>
      </c>
      <c r="AH251" s="14" t="s">
        <v>49</v>
      </c>
      <c r="AI251" s="20">
        <f>F251-AN251</f>
        <v>12</v>
      </c>
      <c r="AJ251" s="17">
        <v>15</v>
      </c>
      <c r="AK251" s="21">
        <f>IF(AI251=0,"-",AJ251/AI251)</f>
        <v>1.25</v>
      </c>
      <c r="AL251" s="17">
        <v>0</v>
      </c>
      <c r="AM251" s="22">
        <f>IF(AL251=0,0,AL251/AI251)</f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9">
        <v>0</v>
      </c>
    </row>
    <row r="252" spans="1:52" ht="15" customHeight="1" x14ac:dyDescent="0.25">
      <c r="A252" s="14">
        <v>333</v>
      </c>
      <c r="B252" s="15">
        <v>10422</v>
      </c>
      <c r="C252" s="15">
        <v>9</v>
      </c>
      <c r="D252" s="15">
        <v>153310014</v>
      </c>
      <c r="E252" s="15" t="s">
        <v>134</v>
      </c>
      <c r="F252" s="16">
        <f>IF(S252=0,AA252,Z252+SUM(G252:Q252)+AB252)</f>
        <v>21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 t="s">
        <v>0</v>
      </c>
      <c r="S252" s="17">
        <v>2</v>
      </c>
      <c r="T252" s="17">
        <v>1</v>
      </c>
      <c r="U252" s="17">
        <v>0</v>
      </c>
      <c r="V252" s="17">
        <v>116.9</v>
      </c>
      <c r="W252" s="17">
        <v>2</v>
      </c>
      <c r="X252" s="17">
        <v>7.6</v>
      </c>
      <c r="Y252" s="23">
        <f>V252/5.5</f>
        <v>21.254545454545454</v>
      </c>
      <c r="Z252" s="16">
        <f>ROUND(Y252,0)</f>
        <v>21</v>
      </c>
      <c r="AA252" s="17">
        <v>20</v>
      </c>
      <c r="AB252" s="17">
        <v>0</v>
      </c>
      <c r="AC252" s="14" t="s">
        <v>42</v>
      </c>
      <c r="AD252" s="18">
        <v>44443</v>
      </c>
      <c r="AE252" s="14" t="s">
        <v>43</v>
      </c>
      <c r="AF252" s="14" t="s">
        <v>47</v>
      </c>
      <c r="AG252" s="19" t="s">
        <v>48</v>
      </c>
      <c r="AH252" s="14" t="s">
        <v>49</v>
      </c>
      <c r="AI252" s="20">
        <f>F252-AN252</f>
        <v>21</v>
      </c>
      <c r="AJ252" s="17">
        <v>18</v>
      </c>
      <c r="AK252" s="21">
        <f>IF(AI252=0,"-",AJ252/AI252)</f>
        <v>0.8571428571428571</v>
      </c>
      <c r="AL252" s="17">
        <v>0</v>
      </c>
      <c r="AM252" s="22">
        <f>IF(AL252=0,0,AL252/AI252)</f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9">
        <v>0</v>
      </c>
    </row>
    <row r="253" spans="1:52" ht="15" customHeight="1" x14ac:dyDescent="0.25">
      <c r="A253" s="14">
        <v>337</v>
      </c>
      <c r="B253" s="15">
        <v>10423</v>
      </c>
      <c r="C253" s="15">
        <v>9</v>
      </c>
      <c r="D253" s="15">
        <v>153310015</v>
      </c>
      <c r="E253" s="15" t="s">
        <v>134</v>
      </c>
      <c r="F253" s="16">
        <f>IF(S253=0,AA253,Z253+SUM(G253:Q253)+AB253)</f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 t="s">
        <v>0</v>
      </c>
      <c r="S253" s="17">
        <v>99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3">
        <f>V253/5.5</f>
        <v>0</v>
      </c>
      <c r="Z253" s="16">
        <f>ROUND(Y253,0)</f>
        <v>0</v>
      </c>
      <c r="AA253" s="17">
        <v>0</v>
      </c>
      <c r="AB253" s="17">
        <v>0</v>
      </c>
      <c r="AC253" s="14" t="s">
        <v>42</v>
      </c>
      <c r="AD253" s="18">
        <v>44443</v>
      </c>
      <c r="AE253" s="14" t="s">
        <v>43</v>
      </c>
      <c r="AF253" s="14" t="s">
        <v>47</v>
      </c>
      <c r="AG253" s="19" t="s">
        <v>48</v>
      </c>
      <c r="AH253" s="14" t="s">
        <v>49</v>
      </c>
      <c r="AI253" s="20">
        <f>F253-AN253</f>
        <v>0</v>
      </c>
      <c r="AJ253" s="17">
        <v>0</v>
      </c>
      <c r="AK253" s="21" t="str">
        <f>IF(AI253=0,"-",AJ253/AI253)</f>
        <v>-</v>
      </c>
      <c r="AL253" s="17">
        <v>0</v>
      </c>
      <c r="AM253" s="22">
        <f>IF(AL253=0,0,AL253/AI253)</f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9">
        <v>0</v>
      </c>
    </row>
    <row r="254" spans="1:52" ht="15" customHeight="1" x14ac:dyDescent="0.25">
      <c r="A254" s="14">
        <v>340</v>
      </c>
      <c r="B254" s="15">
        <v>10424</v>
      </c>
      <c r="C254" s="15">
        <v>9</v>
      </c>
      <c r="D254" s="15">
        <v>153310016</v>
      </c>
      <c r="E254" s="15" t="s">
        <v>134</v>
      </c>
      <c r="F254" s="16">
        <f>IF(S254=0,AA254,Z254+SUM(G254:Q254)+AB254)</f>
        <v>76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0</v>
      </c>
      <c r="S254" s="17">
        <v>2</v>
      </c>
      <c r="T254" s="17">
        <v>1</v>
      </c>
      <c r="U254" s="17">
        <v>0</v>
      </c>
      <c r="V254" s="17">
        <v>419.7</v>
      </c>
      <c r="W254" s="17">
        <v>2</v>
      </c>
      <c r="X254" s="17">
        <v>7.5</v>
      </c>
      <c r="Y254" s="23">
        <f>V254/5.5</f>
        <v>76.309090909090912</v>
      </c>
      <c r="Z254" s="16">
        <f>ROUND(Y254,0)</f>
        <v>76</v>
      </c>
      <c r="AA254" s="17">
        <v>81</v>
      </c>
      <c r="AB254" s="17">
        <v>0</v>
      </c>
      <c r="AC254" s="14" t="s">
        <v>42</v>
      </c>
      <c r="AD254" s="18">
        <v>44443</v>
      </c>
      <c r="AE254" s="14" t="s">
        <v>43</v>
      </c>
      <c r="AF254" s="14" t="s">
        <v>47</v>
      </c>
      <c r="AG254" s="19" t="s">
        <v>48</v>
      </c>
      <c r="AH254" s="14" t="s">
        <v>49</v>
      </c>
      <c r="AI254" s="20">
        <f>F254-AN254</f>
        <v>74</v>
      </c>
      <c r="AJ254" s="17">
        <v>57</v>
      </c>
      <c r="AK254" s="21">
        <f>IF(AI254=0,"-",AJ254/AI254)</f>
        <v>0.77027027027027029</v>
      </c>
      <c r="AL254" s="17">
        <v>0</v>
      </c>
      <c r="AM254" s="22">
        <f>IF(AL254=0,0,AL254/AI254)</f>
        <v>0</v>
      </c>
      <c r="AN254" s="17">
        <v>2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9">
        <v>0</v>
      </c>
    </row>
    <row r="255" spans="1:52" ht="15" customHeight="1" x14ac:dyDescent="0.25">
      <c r="A255" s="14">
        <v>354</v>
      </c>
      <c r="B255" s="15">
        <v>10425</v>
      </c>
      <c r="C255" s="15">
        <v>9</v>
      </c>
      <c r="D255" s="15">
        <v>154310022</v>
      </c>
      <c r="E255" s="15" t="s">
        <v>134</v>
      </c>
      <c r="F255" s="16">
        <f>IF(S255=0,AA255,Z255+SUM(G255:Q255)+AB255)</f>
        <v>20</v>
      </c>
      <c r="G255" s="17">
        <v>0</v>
      </c>
      <c r="H255" s="17">
        <v>0</v>
      </c>
      <c r="I255" s="17">
        <v>0</v>
      </c>
      <c r="J255" s="17">
        <v>0</v>
      </c>
      <c r="K255" s="17">
        <v>2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 t="s">
        <v>0</v>
      </c>
      <c r="S255" s="17">
        <v>1</v>
      </c>
      <c r="T255" s="17">
        <v>1</v>
      </c>
      <c r="U255" s="17">
        <v>0</v>
      </c>
      <c r="V255" s="17">
        <v>98.1</v>
      </c>
      <c r="W255" s="17">
        <v>0</v>
      </c>
      <c r="X255" s="17">
        <v>0</v>
      </c>
      <c r="Y255" s="23">
        <f>V255/5.5</f>
        <v>17.836363636363636</v>
      </c>
      <c r="Z255" s="16">
        <f>ROUND(Y255,0)</f>
        <v>18</v>
      </c>
      <c r="AA255" s="17">
        <v>17</v>
      </c>
      <c r="AB255" s="17">
        <v>0</v>
      </c>
      <c r="AC255" s="14" t="s">
        <v>42</v>
      </c>
      <c r="AD255" s="18">
        <v>44443</v>
      </c>
      <c r="AE255" s="14" t="s">
        <v>43</v>
      </c>
      <c r="AF255" s="14" t="s">
        <v>47</v>
      </c>
      <c r="AG255" s="19" t="s">
        <v>48</v>
      </c>
      <c r="AH255" s="14" t="s">
        <v>49</v>
      </c>
      <c r="AI255" s="20">
        <f>F255-AN255</f>
        <v>20</v>
      </c>
      <c r="AJ255" s="17">
        <v>13</v>
      </c>
      <c r="AK255" s="21">
        <f>IF(AI255=0,"-",AJ255/AI255)</f>
        <v>0.65</v>
      </c>
      <c r="AL255" s="17">
        <v>0</v>
      </c>
      <c r="AM255" s="22">
        <f>IF(AL255=0,0,AL255/AI255)</f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9">
        <v>0</v>
      </c>
    </row>
    <row r="256" spans="1:52" ht="15" customHeight="1" x14ac:dyDescent="0.25">
      <c r="A256" s="14">
        <v>377</v>
      </c>
      <c r="B256" s="15">
        <v>10426</v>
      </c>
      <c r="C256" s="15">
        <v>9</v>
      </c>
      <c r="D256" s="15">
        <v>154310023</v>
      </c>
      <c r="E256" s="15" t="s">
        <v>134</v>
      </c>
      <c r="F256" s="16">
        <f>IF(S256=0,AA256,Z256+SUM(G256:Q256)+AB256)</f>
        <v>16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 t="s">
        <v>0</v>
      </c>
      <c r="S256" s="17">
        <v>1</v>
      </c>
      <c r="T256" s="17">
        <v>1</v>
      </c>
      <c r="U256" s="17">
        <v>0</v>
      </c>
      <c r="V256" s="17">
        <v>86.8</v>
      </c>
      <c r="W256" s="17">
        <v>0</v>
      </c>
      <c r="X256" s="17">
        <v>0</v>
      </c>
      <c r="Y256" s="23">
        <f>V256/5.5</f>
        <v>15.781818181818181</v>
      </c>
      <c r="Z256" s="16">
        <f>ROUND(Y256,0)</f>
        <v>16</v>
      </c>
      <c r="AA256" s="17">
        <v>16</v>
      </c>
      <c r="AB256" s="17">
        <v>0</v>
      </c>
      <c r="AC256" s="14" t="s">
        <v>42</v>
      </c>
      <c r="AD256" s="18">
        <v>44443</v>
      </c>
      <c r="AE256" s="14" t="s">
        <v>43</v>
      </c>
      <c r="AF256" s="14" t="s">
        <v>47</v>
      </c>
      <c r="AG256" s="19" t="s">
        <v>48</v>
      </c>
      <c r="AH256" s="14" t="s">
        <v>49</v>
      </c>
      <c r="AI256" s="20">
        <f>F256-AN256</f>
        <v>16</v>
      </c>
      <c r="AJ256" s="17">
        <v>16</v>
      </c>
      <c r="AK256" s="21">
        <f>IF(AI256=0,"-",AJ256/AI256)</f>
        <v>1</v>
      </c>
      <c r="AL256" s="17">
        <v>0</v>
      </c>
      <c r="AM256" s="22">
        <f>IF(AL256=0,0,AL256/AI256)</f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9">
        <v>0</v>
      </c>
    </row>
    <row r="257" spans="1:52" ht="15" customHeight="1" x14ac:dyDescent="0.25">
      <c r="A257" s="14">
        <v>359</v>
      </c>
      <c r="B257" s="15">
        <v>10427</v>
      </c>
      <c r="C257" s="15">
        <v>9</v>
      </c>
      <c r="D257" s="15">
        <v>154310024</v>
      </c>
      <c r="E257" s="15" t="s">
        <v>134</v>
      </c>
      <c r="F257" s="16">
        <f>IF(S257=0,AA257,Z257+SUM(G257:Q257)+AB257)</f>
        <v>17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 t="s">
        <v>0</v>
      </c>
      <c r="S257" s="17">
        <v>1</v>
      </c>
      <c r="T257" s="17">
        <v>1</v>
      </c>
      <c r="U257" s="17">
        <v>0</v>
      </c>
      <c r="V257" s="17">
        <v>92.1</v>
      </c>
      <c r="W257" s="17">
        <v>0</v>
      </c>
      <c r="X257" s="17">
        <v>0</v>
      </c>
      <c r="Y257" s="23">
        <f>V257/5.5</f>
        <v>16.745454545454546</v>
      </c>
      <c r="Z257" s="16">
        <f>ROUND(Y257,0)</f>
        <v>17</v>
      </c>
      <c r="AA257" s="17">
        <v>16</v>
      </c>
      <c r="AB257" s="17">
        <v>0</v>
      </c>
      <c r="AC257" s="14" t="s">
        <v>42</v>
      </c>
      <c r="AD257" s="18">
        <v>44443</v>
      </c>
      <c r="AE257" s="14" t="s">
        <v>43</v>
      </c>
      <c r="AF257" s="14" t="s">
        <v>47</v>
      </c>
      <c r="AG257" s="19" t="s">
        <v>48</v>
      </c>
      <c r="AH257" s="14" t="s">
        <v>49</v>
      </c>
      <c r="AI257" s="20">
        <f>F257-AN257</f>
        <v>17</v>
      </c>
      <c r="AJ257" s="17">
        <v>11</v>
      </c>
      <c r="AK257" s="21">
        <f>IF(AI257=0,"-",AJ257/AI257)</f>
        <v>0.6470588235294118</v>
      </c>
      <c r="AL257" s="17">
        <v>0</v>
      </c>
      <c r="AM257" s="22">
        <f>IF(AL257=0,0,AL257/AI257)</f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9">
        <v>0</v>
      </c>
    </row>
    <row r="258" spans="1:52" ht="15" customHeight="1" x14ac:dyDescent="0.25">
      <c r="A258" s="14">
        <v>351</v>
      </c>
      <c r="B258" s="15">
        <v>10428</v>
      </c>
      <c r="C258" s="15">
        <v>9</v>
      </c>
      <c r="D258" s="15">
        <v>154310072</v>
      </c>
      <c r="E258" s="15" t="s">
        <v>134</v>
      </c>
      <c r="F258" s="16">
        <f>IF(S258=0,AA258,Z258+SUM(G258:Q258)+AB258)</f>
        <v>9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 t="s">
        <v>0</v>
      </c>
      <c r="S258" s="17">
        <v>2</v>
      </c>
      <c r="T258" s="17">
        <v>1</v>
      </c>
      <c r="U258" s="17">
        <v>0</v>
      </c>
      <c r="V258" s="17">
        <v>47.6</v>
      </c>
      <c r="W258" s="17">
        <v>1</v>
      </c>
      <c r="X258" s="17">
        <v>5.4</v>
      </c>
      <c r="Y258" s="23">
        <f>V258/5.5</f>
        <v>8.6545454545454543</v>
      </c>
      <c r="Z258" s="16">
        <f>ROUND(Y258,0)</f>
        <v>9</v>
      </c>
      <c r="AA258" s="17">
        <v>8</v>
      </c>
      <c r="AB258" s="17">
        <v>0</v>
      </c>
      <c r="AC258" s="14" t="s">
        <v>42</v>
      </c>
      <c r="AD258" s="18">
        <v>44443</v>
      </c>
      <c r="AE258" s="14" t="s">
        <v>43</v>
      </c>
      <c r="AF258" s="14" t="s">
        <v>47</v>
      </c>
      <c r="AG258" s="19" t="s">
        <v>48</v>
      </c>
      <c r="AH258" s="14" t="s">
        <v>49</v>
      </c>
      <c r="AI258" s="20">
        <f>F258-AN258</f>
        <v>9</v>
      </c>
      <c r="AJ258" s="17">
        <v>8</v>
      </c>
      <c r="AK258" s="21">
        <f>IF(AI258=0,"-",AJ258/AI258)</f>
        <v>0.88888888888888884</v>
      </c>
      <c r="AL258" s="17">
        <v>0</v>
      </c>
      <c r="AM258" s="22">
        <f>IF(AL258=0,0,AL258/AI258)</f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9">
        <v>0</v>
      </c>
    </row>
    <row r="259" spans="1:52" ht="15" customHeight="1" x14ac:dyDescent="0.25">
      <c r="A259" s="14">
        <v>380</v>
      </c>
      <c r="B259" s="15">
        <v>10429</v>
      </c>
      <c r="C259" s="15">
        <v>9</v>
      </c>
      <c r="D259" s="15">
        <v>154310073</v>
      </c>
      <c r="E259" s="15" t="s">
        <v>134</v>
      </c>
      <c r="F259" s="16">
        <f>IF(S259=0,AA259,Z259+SUM(G259:Q259)+AB259)</f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 t="s">
        <v>0</v>
      </c>
      <c r="S259" s="17">
        <v>99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23">
        <f>V259/5.5</f>
        <v>0</v>
      </c>
      <c r="Z259" s="16">
        <f>ROUND(Y259,0)</f>
        <v>0</v>
      </c>
      <c r="AA259" s="17">
        <v>0</v>
      </c>
      <c r="AB259" s="17">
        <v>0</v>
      </c>
      <c r="AC259" s="14" t="s">
        <v>42</v>
      </c>
      <c r="AD259" s="18">
        <v>44443</v>
      </c>
      <c r="AE259" s="14" t="s">
        <v>43</v>
      </c>
      <c r="AF259" s="14" t="s">
        <v>47</v>
      </c>
      <c r="AG259" s="19" t="s">
        <v>48</v>
      </c>
      <c r="AH259" s="14" t="s">
        <v>49</v>
      </c>
      <c r="AI259" s="20">
        <f>F259-AN259</f>
        <v>0</v>
      </c>
      <c r="AJ259" s="17">
        <v>0</v>
      </c>
      <c r="AK259" s="21" t="str">
        <f>IF(AI259=0,"-",AJ259/AI259)</f>
        <v>-</v>
      </c>
      <c r="AL259" s="17">
        <v>0</v>
      </c>
      <c r="AM259" s="22">
        <f>IF(AL259=0,0,AL259/AI259)</f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9">
        <v>0</v>
      </c>
    </row>
    <row r="260" spans="1:52" ht="15" customHeight="1" x14ac:dyDescent="0.25">
      <c r="A260" s="14">
        <v>361</v>
      </c>
      <c r="B260" s="15">
        <v>10430</v>
      </c>
      <c r="C260" s="15">
        <v>9</v>
      </c>
      <c r="D260" s="15">
        <v>154310074</v>
      </c>
      <c r="E260" s="15" t="s">
        <v>134</v>
      </c>
      <c r="F260" s="16">
        <f>IF(S260=0,AA260,Z260+SUM(G260:Q260)+AB260)</f>
        <v>7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 t="s">
        <v>0</v>
      </c>
      <c r="S260" s="17">
        <v>2</v>
      </c>
      <c r="T260" s="17">
        <v>1</v>
      </c>
      <c r="U260" s="17">
        <v>0</v>
      </c>
      <c r="V260" s="17">
        <v>39</v>
      </c>
      <c r="W260" s="17">
        <v>1</v>
      </c>
      <c r="X260" s="17">
        <v>5.5</v>
      </c>
      <c r="Y260" s="23">
        <f>V260/5.5</f>
        <v>7.0909090909090908</v>
      </c>
      <c r="Z260" s="16">
        <f>ROUND(Y260,0)</f>
        <v>7</v>
      </c>
      <c r="AA260" s="17">
        <v>7</v>
      </c>
      <c r="AB260" s="17">
        <v>0</v>
      </c>
      <c r="AC260" s="14" t="s">
        <v>42</v>
      </c>
      <c r="AD260" s="18">
        <v>44443</v>
      </c>
      <c r="AE260" s="14" t="s">
        <v>43</v>
      </c>
      <c r="AF260" s="14" t="s">
        <v>47</v>
      </c>
      <c r="AG260" s="19" t="s">
        <v>48</v>
      </c>
      <c r="AH260" s="14" t="s">
        <v>49</v>
      </c>
      <c r="AI260" s="20">
        <f>F260-AN260</f>
        <v>7</v>
      </c>
      <c r="AJ260" s="17">
        <v>6</v>
      </c>
      <c r="AK260" s="21">
        <f>IF(AI260=0,"-",AJ260/AI260)</f>
        <v>0.8571428571428571</v>
      </c>
      <c r="AL260" s="17">
        <v>0</v>
      </c>
      <c r="AM260" s="22">
        <f>IF(AL260=0,0,AL260/AI260)</f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9">
        <v>0</v>
      </c>
    </row>
    <row r="261" spans="1:52" ht="15" customHeight="1" x14ac:dyDescent="0.25">
      <c r="A261" s="14">
        <v>365</v>
      </c>
      <c r="B261" s="15">
        <v>10431</v>
      </c>
      <c r="C261" s="15">
        <v>9</v>
      </c>
      <c r="D261" s="15">
        <v>154310075</v>
      </c>
      <c r="E261" s="15" t="s">
        <v>134</v>
      </c>
      <c r="F261" s="16">
        <f>IF(S261=0,AA261,Z261+SUM(G261:Q261)+AB261)</f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 t="s">
        <v>0</v>
      </c>
      <c r="S261" s="17">
        <v>99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23">
        <f>V261/5.5</f>
        <v>0</v>
      </c>
      <c r="Z261" s="16">
        <f>ROUND(Y261,0)</f>
        <v>0</v>
      </c>
      <c r="AA261" s="17">
        <v>0</v>
      </c>
      <c r="AB261" s="17">
        <v>0</v>
      </c>
      <c r="AC261" s="14" t="s">
        <v>42</v>
      </c>
      <c r="AD261" s="18">
        <v>44443</v>
      </c>
      <c r="AE261" s="14" t="s">
        <v>43</v>
      </c>
      <c r="AF261" s="14" t="s">
        <v>47</v>
      </c>
      <c r="AG261" s="19" t="s">
        <v>48</v>
      </c>
      <c r="AH261" s="14" t="s">
        <v>49</v>
      </c>
      <c r="AI261" s="20">
        <f>F261-AN261</f>
        <v>0</v>
      </c>
      <c r="AJ261" s="17">
        <v>0</v>
      </c>
      <c r="AK261" s="21" t="str">
        <f>IF(AI261=0,"-",AJ261/AI261)</f>
        <v>-</v>
      </c>
      <c r="AL261" s="17">
        <v>0</v>
      </c>
      <c r="AM261" s="22">
        <f>IF(AL261=0,0,AL261/AI261)</f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9">
        <v>0</v>
      </c>
    </row>
    <row r="262" spans="1:52" ht="15" customHeight="1" x14ac:dyDescent="0.25">
      <c r="A262" s="14">
        <v>349</v>
      </c>
      <c r="B262" s="15">
        <v>10432</v>
      </c>
      <c r="C262" s="15">
        <v>9</v>
      </c>
      <c r="D262" s="15">
        <v>154310076</v>
      </c>
      <c r="E262" s="15" t="s">
        <v>134</v>
      </c>
      <c r="F262" s="16">
        <f>IF(S262=0,AA262,Z262+SUM(G262:Q262)+AB262)</f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 t="s">
        <v>0</v>
      </c>
      <c r="S262" s="17">
        <v>99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23">
        <f>V262/5.5</f>
        <v>0</v>
      </c>
      <c r="Z262" s="16">
        <f>ROUND(Y262,0)</f>
        <v>0</v>
      </c>
      <c r="AA262" s="17">
        <v>0</v>
      </c>
      <c r="AB262" s="17">
        <v>0</v>
      </c>
      <c r="AC262" s="14" t="s">
        <v>42</v>
      </c>
      <c r="AD262" s="18">
        <v>44443</v>
      </c>
      <c r="AE262" s="14" t="s">
        <v>43</v>
      </c>
      <c r="AF262" s="14" t="s">
        <v>47</v>
      </c>
      <c r="AG262" s="19" t="s">
        <v>48</v>
      </c>
      <c r="AH262" s="14" t="s">
        <v>49</v>
      </c>
      <c r="AI262" s="20">
        <f>F262-AN262</f>
        <v>0</v>
      </c>
      <c r="AJ262" s="17">
        <v>0</v>
      </c>
      <c r="AK262" s="21" t="str">
        <f>IF(AI262=0,"-",AJ262/AI262)</f>
        <v>-</v>
      </c>
      <c r="AL262" s="17">
        <v>0</v>
      </c>
      <c r="AM262" s="22">
        <f>IF(AL262=0,0,AL262/AI262)</f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9">
        <v>0</v>
      </c>
    </row>
    <row r="263" spans="1:52" ht="15" customHeight="1" x14ac:dyDescent="0.25">
      <c r="A263" s="14">
        <v>331</v>
      </c>
      <c r="B263" s="15">
        <v>10433</v>
      </c>
      <c r="C263" s="15">
        <v>9</v>
      </c>
      <c r="D263" s="15">
        <v>154310077</v>
      </c>
      <c r="E263" s="15" t="s">
        <v>134</v>
      </c>
      <c r="F263" s="16">
        <f>IF(S263=0,AA263,Z263+SUM(G263:Q263)+AB263)</f>
        <v>8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0</v>
      </c>
      <c r="S263" s="17">
        <v>1</v>
      </c>
      <c r="T263" s="17">
        <v>1</v>
      </c>
      <c r="U263" s="17">
        <v>0</v>
      </c>
      <c r="V263" s="17">
        <v>42.5</v>
      </c>
      <c r="W263" s="17">
        <v>0</v>
      </c>
      <c r="X263" s="17">
        <v>0</v>
      </c>
      <c r="Y263" s="23">
        <f>V263/5.5</f>
        <v>7.7272727272727275</v>
      </c>
      <c r="Z263" s="16">
        <f>ROUND(Y263,0)</f>
        <v>8</v>
      </c>
      <c r="AA263" s="17">
        <v>8</v>
      </c>
      <c r="AB263" s="17">
        <v>0</v>
      </c>
      <c r="AC263" s="14" t="s">
        <v>42</v>
      </c>
      <c r="AD263" s="18">
        <v>44443</v>
      </c>
      <c r="AE263" s="14" t="s">
        <v>43</v>
      </c>
      <c r="AF263" s="14" t="s">
        <v>47</v>
      </c>
      <c r="AG263" s="19" t="s">
        <v>48</v>
      </c>
      <c r="AH263" s="14" t="s">
        <v>49</v>
      </c>
      <c r="AI263" s="20">
        <f>F263-AN263</f>
        <v>8</v>
      </c>
      <c r="AJ263" s="17">
        <v>6</v>
      </c>
      <c r="AK263" s="21">
        <f>IF(AI263=0,"-",AJ263/AI263)</f>
        <v>0.75</v>
      </c>
      <c r="AL263" s="17">
        <v>0</v>
      </c>
      <c r="AM263" s="22">
        <f>IF(AL263=0,0,AL263/AI263)</f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9">
        <v>0</v>
      </c>
    </row>
    <row r="264" spans="1:52" ht="15" customHeight="1" x14ac:dyDescent="0.25">
      <c r="A264" s="14">
        <v>350</v>
      </c>
      <c r="B264" s="15">
        <v>10434</v>
      </c>
      <c r="C264" s="15">
        <v>9</v>
      </c>
      <c r="D264" s="15">
        <v>154310078</v>
      </c>
      <c r="E264" s="15" t="s">
        <v>134</v>
      </c>
      <c r="F264" s="16">
        <f>IF(S264=0,AA264,Z264+SUM(G264:Q264)+AB264)</f>
        <v>6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 t="s">
        <v>0</v>
      </c>
      <c r="S264" s="17">
        <v>1</v>
      </c>
      <c r="T264" s="17">
        <v>1</v>
      </c>
      <c r="U264" s="17">
        <v>0</v>
      </c>
      <c r="V264" s="17">
        <v>32.799999999999997</v>
      </c>
      <c r="W264" s="17">
        <v>0</v>
      </c>
      <c r="X264" s="17">
        <v>0</v>
      </c>
      <c r="Y264" s="23">
        <f>V264/5.5</f>
        <v>5.963636363636363</v>
      </c>
      <c r="Z264" s="16">
        <f>ROUND(Y264,0)</f>
        <v>6</v>
      </c>
      <c r="AA264" s="17">
        <v>6</v>
      </c>
      <c r="AB264" s="17">
        <v>0</v>
      </c>
      <c r="AC264" s="14" t="s">
        <v>42</v>
      </c>
      <c r="AD264" s="18">
        <v>44443</v>
      </c>
      <c r="AE264" s="14" t="s">
        <v>43</v>
      </c>
      <c r="AF264" s="14" t="s">
        <v>47</v>
      </c>
      <c r="AG264" s="19" t="s">
        <v>48</v>
      </c>
      <c r="AH264" s="14" t="s">
        <v>49</v>
      </c>
      <c r="AI264" s="20">
        <f>F264-AN264</f>
        <v>6</v>
      </c>
      <c r="AJ264" s="17">
        <v>1</v>
      </c>
      <c r="AK264" s="21">
        <f>IF(AI264=0,"-",AJ264/AI264)</f>
        <v>0.16666666666666666</v>
      </c>
      <c r="AL264" s="17">
        <v>0</v>
      </c>
      <c r="AM264" s="22">
        <f>IF(AL264=0,0,AL264/AI264)</f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9">
        <v>0</v>
      </c>
    </row>
    <row r="265" spans="1:52" ht="15" customHeight="1" x14ac:dyDescent="0.25">
      <c r="A265" s="14">
        <v>328</v>
      </c>
      <c r="B265" s="15">
        <v>10435</v>
      </c>
      <c r="C265" s="15">
        <v>9</v>
      </c>
      <c r="D265" s="15">
        <v>154311016</v>
      </c>
      <c r="E265" s="15" t="s">
        <v>134</v>
      </c>
      <c r="F265" s="16">
        <f>IF(S265=0,AA265,Z265+SUM(G265:Q265)+AB265)</f>
        <v>6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 t="s">
        <v>0</v>
      </c>
      <c r="S265" s="17">
        <v>1</v>
      </c>
      <c r="T265" s="17">
        <v>1</v>
      </c>
      <c r="U265" s="17">
        <v>0</v>
      </c>
      <c r="V265" s="17">
        <v>35.6</v>
      </c>
      <c r="W265" s="17">
        <v>0</v>
      </c>
      <c r="X265" s="17">
        <v>0</v>
      </c>
      <c r="Y265" s="23">
        <f>V265/5.5</f>
        <v>6.4727272727272727</v>
      </c>
      <c r="Z265" s="16">
        <f>ROUND(Y265,0)</f>
        <v>6</v>
      </c>
      <c r="AA265" s="17">
        <v>7</v>
      </c>
      <c r="AB265" s="17">
        <v>0</v>
      </c>
      <c r="AC265" s="14" t="s">
        <v>42</v>
      </c>
      <c r="AD265" s="18">
        <v>44443</v>
      </c>
      <c r="AE265" s="14" t="s">
        <v>43</v>
      </c>
      <c r="AF265" s="14" t="s">
        <v>47</v>
      </c>
      <c r="AG265" s="19" t="s">
        <v>48</v>
      </c>
      <c r="AH265" s="14" t="s">
        <v>49</v>
      </c>
      <c r="AI265" s="20">
        <f>F265-AN265</f>
        <v>6</v>
      </c>
      <c r="AJ265" s="17">
        <v>5</v>
      </c>
      <c r="AK265" s="21">
        <f>IF(AI265=0,"-",AJ265/AI265)</f>
        <v>0.83333333333333337</v>
      </c>
      <c r="AL265" s="17">
        <v>0</v>
      </c>
      <c r="AM265" s="22">
        <f>IF(AL265=0,0,AL265/AI265)</f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9">
        <v>0</v>
      </c>
    </row>
    <row r="266" spans="1:52" ht="15" customHeight="1" x14ac:dyDescent="0.25">
      <c r="A266" s="14">
        <v>352</v>
      </c>
      <c r="B266" s="15">
        <v>10436</v>
      </c>
      <c r="C266" s="15">
        <v>9</v>
      </c>
      <c r="D266" s="15">
        <v>154311023</v>
      </c>
      <c r="E266" s="15" t="s">
        <v>134</v>
      </c>
      <c r="F266" s="16">
        <f>IF(S266=0,AA266,Z266+SUM(G266:Q266)+AB266)</f>
        <v>17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 t="s">
        <v>0</v>
      </c>
      <c r="S266" s="17">
        <v>1</v>
      </c>
      <c r="T266" s="17">
        <v>1</v>
      </c>
      <c r="U266" s="17">
        <v>0</v>
      </c>
      <c r="V266" s="17">
        <v>96</v>
      </c>
      <c r="W266" s="17">
        <v>0</v>
      </c>
      <c r="X266" s="17">
        <v>0</v>
      </c>
      <c r="Y266" s="23">
        <f>V266/5.5</f>
        <v>17.454545454545453</v>
      </c>
      <c r="Z266" s="16">
        <f>ROUND(Y266,0)</f>
        <v>17</v>
      </c>
      <c r="AA266" s="17">
        <v>17</v>
      </c>
      <c r="AB266" s="17">
        <v>0</v>
      </c>
      <c r="AC266" s="14" t="s">
        <v>42</v>
      </c>
      <c r="AD266" s="18">
        <v>44443</v>
      </c>
      <c r="AE266" s="14" t="s">
        <v>43</v>
      </c>
      <c r="AF266" s="14" t="s">
        <v>47</v>
      </c>
      <c r="AG266" s="19" t="s">
        <v>48</v>
      </c>
      <c r="AH266" s="14" t="s">
        <v>49</v>
      </c>
      <c r="AI266" s="20">
        <f>F266-AN266</f>
        <v>16</v>
      </c>
      <c r="AJ266" s="17">
        <v>14</v>
      </c>
      <c r="AK266" s="21">
        <f>IF(AI266=0,"-",AJ266/AI266)</f>
        <v>0.875</v>
      </c>
      <c r="AL266" s="17">
        <v>1</v>
      </c>
      <c r="AM266" s="22">
        <f>IF(AL266=0,0,AL266/AI266)</f>
        <v>6.25E-2</v>
      </c>
      <c r="AN266" s="17">
        <v>1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9">
        <v>0</v>
      </c>
    </row>
    <row r="267" spans="1:52" ht="15" customHeight="1" x14ac:dyDescent="0.25">
      <c r="A267" s="14">
        <v>347</v>
      </c>
      <c r="B267" s="15">
        <v>10437</v>
      </c>
      <c r="C267" s="15">
        <v>9</v>
      </c>
      <c r="D267" s="15">
        <v>155311050</v>
      </c>
      <c r="E267" s="15" t="s">
        <v>134</v>
      </c>
      <c r="F267" s="16">
        <f>IF(S267=0,AA267,Z267+SUM(G267:Q267)+AB267)</f>
        <v>6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 t="s">
        <v>0</v>
      </c>
      <c r="S267" s="17">
        <v>1</v>
      </c>
      <c r="T267" s="17">
        <v>1</v>
      </c>
      <c r="U267" s="17">
        <v>0</v>
      </c>
      <c r="V267" s="17">
        <v>34.200000000000003</v>
      </c>
      <c r="W267" s="17">
        <v>0</v>
      </c>
      <c r="X267" s="17">
        <v>0</v>
      </c>
      <c r="Y267" s="23">
        <f>V267/5.5</f>
        <v>6.2181818181818187</v>
      </c>
      <c r="Z267" s="16">
        <f>ROUND(Y267,0)</f>
        <v>6</v>
      </c>
      <c r="AA267" s="17">
        <v>7</v>
      </c>
      <c r="AB267" s="17">
        <v>0</v>
      </c>
      <c r="AC267" s="14" t="s">
        <v>42</v>
      </c>
      <c r="AD267" s="18">
        <v>44443</v>
      </c>
      <c r="AE267" s="14" t="s">
        <v>43</v>
      </c>
      <c r="AF267" s="14" t="s">
        <v>47</v>
      </c>
      <c r="AG267" s="19" t="s">
        <v>48</v>
      </c>
      <c r="AH267" s="14" t="s">
        <v>49</v>
      </c>
      <c r="AI267" s="20">
        <f>F267-AN267</f>
        <v>6</v>
      </c>
      <c r="AJ267" s="17">
        <v>6</v>
      </c>
      <c r="AK267" s="21">
        <f>IF(AI267=0,"-",AJ267/AI267)</f>
        <v>1</v>
      </c>
      <c r="AL267" s="17">
        <v>0</v>
      </c>
      <c r="AM267" s="22">
        <f>IF(AL267=0,0,AL267/AI267)</f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9">
        <v>0</v>
      </c>
    </row>
    <row r="268" spans="1:52" ht="15" customHeight="1" x14ac:dyDescent="0.25">
      <c r="A268" s="14">
        <v>259</v>
      </c>
      <c r="B268" s="15">
        <v>11011</v>
      </c>
      <c r="C268" s="15">
        <v>52</v>
      </c>
      <c r="D268" s="15">
        <v>156310097</v>
      </c>
      <c r="E268" s="15" t="s">
        <v>100</v>
      </c>
      <c r="F268" s="16">
        <f>IF(S268=0,AA268,Z268+SUM(G268:Q268)+AB268)</f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 t="s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3">
        <f>V268/5.5</f>
        <v>0</v>
      </c>
      <c r="Z268" s="16">
        <f>ROUND(Y268,0)</f>
        <v>0</v>
      </c>
      <c r="AA268" s="17">
        <v>0</v>
      </c>
      <c r="AB268" s="17">
        <v>0</v>
      </c>
      <c r="AC268" s="14" t="s">
        <v>42</v>
      </c>
      <c r="AD268" s="18">
        <v>44443</v>
      </c>
      <c r="AE268" s="14" t="s">
        <v>43</v>
      </c>
      <c r="AF268" s="14" t="s">
        <v>47</v>
      </c>
      <c r="AG268" s="19" t="s">
        <v>48</v>
      </c>
      <c r="AH268" s="14" t="s">
        <v>49</v>
      </c>
      <c r="AI268" s="20">
        <f>F268-AN268</f>
        <v>0</v>
      </c>
      <c r="AJ268" s="17">
        <v>0</v>
      </c>
      <c r="AK268" s="21" t="str">
        <f>IF(AI268=0,"-",AJ268/AI268)</f>
        <v>-</v>
      </c>
      <c r="AL268" s="17">
        <v>0</v>
      </c>
      <c r="AM268" s="22">
        <f>IF(AL268=0,0,AL268/AI268)</f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9">
        <v>0</v>
      </c>
    </row>
    <row r="269" spans="1:52" ht="15" customHeight="1" x14ac:dyDescent="0.25">
      <c r="A269" s="14">
        <v>111</v>
      </c>
      <c r="B269" s="15">
        <v>11012</v>
      </c>
      <c r="C269" s="15">
        <v>52</v>
      </c>
      <c r="D269" s="15">
        <v>156310098</v>
      </c>
      <c r="E269" s="15" t="s">
        <v>100</v>
      </c>
      <c r="F269" s="16">
        <f>IF(S269=0,AA269,Z269+SUM(G269:Q269)+AB269)</f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 t="s">
        <v>0</v>
      </c>
      <c r="S269" s="17">
        <v>99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23">
        <f>V269/5.5</f>
        <v>0</v>
      </c>
      <c r="Z269" s="16">
        <f>ROUND(Y269,0)</f>
        <v>0</v>
      </c>
      <c r="AA269" s="17">
        <v>0</v>
      </c>
      <c r="AB269" s="17">
        <v>0</v>
      </c>
      <c r="AC269" s="14" t="s">
        <v>42</v>
      </c>
      <c r="AD269" s="18">
        <v>44443</v>
      </c>
      <c r="AE269" s="14" t="s">
        <v>43</v>
      </c>
      <c r="AF269" s="14" t="s">
        <v>47</v>
      </c>
      <c r="AG269" s="19" t="s">
        <v>48</v>
      </c>
      <c r="AH269" s="14" t="s">
        <v>49</v>
      </c>
      <c r="AI269" s="20">
        <f>F269-AN269</f>
        <v>0</v>
      </c>
      <c r="AJ269" s="17">
        <v>0</v>
      </c>
      <c r="AK269" s="21" t="str">
        <f>IF(AI269=0,"-",AJ269/AI269)</f>
        <v>-</v>
      </c>
      <c r="AL269" s="17">
        <v>0</v>
      </c>
      <c r="AM269" s="22">
        <f>IF(AL269=0,0,AL269/AI269)</f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9">
        <v>0</v>
      </c>
    </row>
    <row r="270" spans="1:52" ht="15" customHeight="1" x14ac:dyDescent="0.25">
      <c r="A270" s="14">
        <v>120</v>
      </c>
      <c r="B270" s="15">
        <v>11013</v>
      </c>
      <c r="C270" s="15">
        <v>52</v>
      </c>
      <c r="D270" s="15">
        <v>156310108</v>
      </c>
      <c r="E270" s="15" t="s">
        <v>100</v>
      </c>
      <c r="F270" s="16">
        <f>IF(S270=0,AA270,Z270+SUM(G270:Q270)+AB270)</f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99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23">
        <f>V270/5.5</f>
        <v>0</v>
      </c>
      <c r="Z270" s="16">
        <f>ROUND(Y270,0)</f>
        <v>0</v>
      </c>
      <c r="AA270" s="17">
        <v>0</v>
      </c>
      <c r="AB270" s="17">
        <v>0</v>
      </c>
      <c r="AC270" s="14" t="s">
        <v>42</v>
      </c>
      <c r="AD270" s="18">
        <v>44443</v>
      </c>
      <c r="AE270" s="14" t="s">
        <v>43</v>
      </c>
      <c r="AF270" s="14" t="s">
        <v>47</v>
      </c>
      <c r="AG270" s="19" t="s">
        <v>48</v>
      </c>
      <c r="AH270" s="14" t="s">
        <v>49</v>
      </c>
      <c r="AI270" s="20">
        <f>F270-AN270</f>
        <v>0</v>
      </c>
      <c r="AJ270" s="17">
        <v>0</v>
      </c>
      <c r="AK270" s="21" t="str">
        <f>IF(AI270=0,"-",AJ270/AI270)</f>
        <v>-</v>
      </c>
      <c r="AL270" s="17">
        <v>0</v>
      </c>
      <c r="AM270" s="22">
        <f>IF(AL270=0,0,AL270/AI270)</f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9">
        <v>0</v>
      </c>
    </row>
    <row r="271" spans="1:52" ht="15" customHeight="1" x14ac:dyDescent="0.25">
      <c r="A271" s="14">
        <v>115</v>
      </c>
      <c r="B271" s="15">
        <v>11014</v>
      </c>
      <c r="C271" s="15">
        <v>52</v>
      </c>
      <c r="D271" s="15">
        <v>156310138</v>
      </c>
      <c r="E271" s="15" t="s">
        <v>100</v>
      </c>
      <c r="F271" s="16">
        <f>IF(S271=0,AA271,Z271+SUM(G271:Q271)+AB271)</f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 t="s">
        <v>0</v>
      </c>
      <c r="S271" s="17">
        <v>99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23">
        <f>V271/5.5</f>
        <v>0</v>
      </c>
      <c r="Z271" s="16">
        <f>ROUND(Y271,0)</f>
        <v>0</v>
      </c>
      <c r="AA271" s="17">
        <v>0</v>
      </c>
      <c r="AB271" s="17">
        <v>0</v>
      </c>
      <c r="AC271" s="14" t="s">
        <v>42</v>
      </c>
      <c r="AD271" s="18">
        <v>44443</v>
      </c>
      <c r="AE271" s="14" t="s">
        <v>43</v>
      </c>
      <c r="AF271" s="14" t="s">
        <v>47</v>
      </c>
      <c r="AG271" s="19" t="s">
        <v>48</v>
      </c>
      <c r="AH271" s="14" t="s">
        <v>49</v>
      </c>
      <c r="AI271" s="20">
        <f>F271-AN271</f>
        <v>0</v>
      </c>
      <c r="AJ271" s="17">
        <v>0</v>
      </c>
      <c r="AK271" s="21" t="str">
        <f>IF(AI271=0,"-",AJ271/AI271)</f>
        <v>-</v>
      </c>
      <c r="AL271" s="17">
        <v>0</v>
      </c>
      <c r="AM271" s="22">
        <f>IF(AL271=0,0,AL271/AI271)</f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9">
        <v>0</v>
      </c>
    </row>
    <row r="272" spans="1:52" ht="15" customHeight="1" x14ac:dyDescent="0.25">
      <c r="A272" s="14">
        <v>387</v>
      </c>
      <c r="B272" s="15">
        <v>11015</v>
      </c>
      <c r="C272" s="15">
        <v>51</v>
      </c>
      <c r="D272" s="15">
        <v>154309047</v>
      </c>
      <c r="E272" s="15" t="s">
        <v>113</v>
      </c>
      <c r="F272" s="16">
        <f>IF(S272=0,AA272,Z272+SUM(G272:Q272)+AB272)</f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 t="s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3">
        <f>V272/5.5</f>
        <v>0</v>
      </c>
      <c r="Z272" s="16">
        <f>ROUND(Y272,0)</f>
        <v>0</v>
      </c>
      <c r="AA272" s="17">
        <v>0</v>
      </c>
      <c r="AB272" s="17">
        <v>0</v>
      </c>
      <c r="AC272" s="14" t="s">
        <v>42</v>
      </c>
      <c r="AD272" s="18">
        <v>44443</v>
      </c>
      <c r="AE272" s="14" t="s">
        <v>43</v>
      </c>
      <c r="AF272" s="14" t="s">
        <v>47</v>
      </c>
      <c r="AG272" s="19" t="s">
        <v>48</v>
      </c>
      <c r="AH272" s="14" t="s">
        <v>49</v>
      </c>
      <c r="AI272" s="20">
        <f>F272-AN272</f>
        <v>0</v>
      </c>
      <c r="AJ272" s="17">
        <v>0</v>
      </c>
      <c r="AK272" s="21" t="str">
        <f>IF(AI272=0,"-",AJ272/AI272)</f>
        <v>-</v>
      </c>
      <c r="AL272" s="17">
        <v>0</v>
      </c>
      <c r="AM272" s="22">
        <f>IF(AL272=0,0,AL272/AI272)</f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9">
        <v>0</v>
      </c>
    </row>
    <row r="273" spans="1:52" ht="15" customHeight="1" x14ac:dyDescent="0.25">
      <c r="A273" s="14">
        <v>234</v>
      </c>
      <c r="B273" s="15">
        <v>11016</v>
      </c>
      <c r="C273" s="15">
        <v>51</v>
      </c>
      <c r="D273" s="15">
        <v>155310114</v>
      </c>
      <c r="E273" s="15" t="s">
        <v>113</v>
      </c>
      <c r="F273" s="16">
        <f>IF(S273=0,AA273,Z273+SUM(G273:Q273)+AB273)</f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 t="s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3">
        <f>V273/5.5</f>
        <v>0</v>
      </c>
      <c r="Z273" s="16">
        <f>ROUND(Y273,0)</f>
        <v>0</v>
      </c>
      <c r="AA273" s="17">
        <v>0</v>
      </c>
      <c r="AB273" s="17">
        <v>0</v>
      </c>
      <c r="AC273" s="14" t="s">
        <v>42</v>
      </c>
      <c r="AD273" s="18">
        <v>44443</v>
      </c>
      <c r="AE273" s="14" t="s">
        <v>43</v>
      </c>
      <c r="AF273" s="14" t="s">
        <v>47</v>
      </c>
      <c r="AG273" s="19" t="s">
        <v>48</v>
      </c>
      <c r="AH273" s="14" t="s">
        <v>49</v>
      </c>
      <c r="AI273" s="20">
        <f>F273-AN273</f>
        <v>0</v>
      </c>
      <c r="AJ273" s="17">
        <v>0</v>
      </c>
      <c r="AK273" s="21" t="str">
        <f>IF(AI273=0,"-",AJ273/AI273)</f>
        <v>-</v>
      </c>
      <c r="AL273" s="17">
        <v>0</v>
      </c>
      <c r="AM273" s="22">
        <f>IF(AL273=0,0,AL273/AI273)</f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9">
        <v>0</v>
      </c>
    </row>
    <row r="274" spans="1:52" ht="15" customHeight="1" x14ac:dyDescent="0.25">
      <c r="A274" s="14">
        <v>242</v>
      </c>
      <c r="B274" s="15">
        <v>11017</v>
      </c>
      <c r="C274" s="15">
        <v>51</v>
      </c>
      <c r="D274" s="15">
        <v>155310115</v>
      </c>
      <c r="E274" s="15" t="s">
        <v>113</v>
      </c>
      <c r="F274" s="16">
        <f>IF(S274=0,AA274,Z274+SUM(G274:Q274)+AB274)</f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 t="s">
        <v>0</v>
      </c>
      <c r="S274" s="17">
        <v>99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3">
        <f>V274/5.5</f>
        <v>0</v>
      </c>
      <c r="Z274" s="16">
        <f>ROUND(Y274,0)</f>
        <v>0</v>
      </c>
      <c r="AA274" s="17">
        <v>0</v>
      </c>
      <c r="AB274" s="17">
        <v>0</v>
      </c>
      <c r="AC274" s="14" t="s">
        <v>42</v>
      </c>
      <c r="AD274" s="18">
        <v>44443</v>
      </c>
      <c r="AE274" s="14" t="s">
        <v>43</v>
      </c>
      <c r="AF274" s="14" t="s">
        <v>47</v>
      </c>
      <c r="AG274" s="19" t="s">
        <v>48</v>
      </c>
      <c r="AH274" s="14" t="s">
        <v>49</v>
      </c>
      <c r="AI274" s="20">
        <f>F274-AN274</f>
        <v>0</v>
      </c>
      <c r="AJ274" s="17">
        <v>0</v>
      </c>
      <c r="AK274" s="21" t="str">
        <f>IF(AI274=0,"-",AJ274/AI274)</f>
        <v>-</v>
      </c>
      <c r="AL274" s="17">
        <v>0</v>
      </c>
      <c r="AM274" s="22">
        <f>IF(AL274=0,0,AL274/AI274)</f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9">
        <v>0</v>
      </c>
    </row>
    <row r="275" spans="1:52" ht="15" customHeight="1" x14ac:dyDescent="0.25">
      <c r="A275" s="14">
        <v>317</v>
      </c>
      <c r="B275" s="15">
        <v>11330</v>
      </c>
      <c r="C275" s="15">
        <v>9</v>
      </c>
      <c r="D275" s="15">
        <v>154310014</v>
      </c>
      <c r="E275" s="15" t="s">
        <v>128</v>
      </c>
      <c r="F275" s="16">
        <f>IF(S275=0,AA275,Z275+SUM(G275:Q275)+AB275)</f>
        <v>26</v>
      </c>
      <c r="G275" s="17">
        <v>0</v>
      </c>
      <c r="H275" s="17">
        <v>0</v>
      </c>
      <c r="I275" s="17">
        <v>0</v>
      </c>
      <c r="J275" s="17">
        <v>0</v>
      </c>
      <c r="K275" s="17">
        <v>2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 t="s">
        <v>0</v>
      </c>
      <c r="S275" s="17">
        <v>2</v>
      </c>
      <c r="T275" s="17">
        <v>1</v>
      </c>
      <c r="U275" s="17">
        <v>0</v>
      </c>
      <c r="V275" s="17">
        <v>133.5</v>
      </c>
      <c r="W275" s="17">
        <v>2</v>
      </c>
      <c r="X275" s="17">
        <v>5.5</v>
      </c>
      <c r="Y275" s="23">
        <f>V275/5.5</f>
        <v>24.272727272727273</v>
      </c>
      <c r="Z275" s="16">
        <f>ROUND(Y275,0)</f>
        <v>24</v>
      </c>
      <c r="AA275" s="17">
        <v>25</v>
      </c>
      <c r="AB275" s="17">
        <v>0</v>
      </c>
      <c r="AC275" s="14" t="s">
        <v>42</v>
      </c>
      <c r="AD275" s="18">
        <v>44443</v>
      </c>
      <c r="AE275" s="14" t="s">
        <v>43</v>
      </c>
      <c r="AF275" s="14" t="s">
        <v>47</v>
      </c>
      <c r="AG275" s="19" t="s">
        <v>48</v>
      </c>
      <c r="AH275" s="14" t="s">
        <v>49</v>
      </c>
      <c r="AI275" s="20">
        <f>F275-AN275</f>
        <v>26</v>
      </c>
      <c r="AJ275" s="17">
        <v>16</v>
      </c>
      <c r="AK275" s="21">
        <f>IF(AI275=0,"-",AJ275/AI275)</f>
        <v>0.61538461538461542</v>
      </c>
      <c r="AL275" s="17">
        <v>0</v>
      </c>
      <c r="AM275" s="22">
        <f>IF(AL275=0,0,AL275/AI275)</f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9">
        <v>0</v>
      </c>
    </row>
    <row r="276" spans="1:52" ht="15" customHeight="1" x14ac:dyDescent="0.25">
      <c r="A276" s="14">
        <v>318</v>
      </c>
      <c r="B276" s="15">
        <v>11331</v>
      </c>
      <c r="C276" s="15">
        <v>9</v>
      </c>
      <c r="D276" s="15">
        <v>154310034</v>
      </c>
      <c r="E276" s="15" t="s">
        <v>128</v>
      </c>
      <c r="F276" s="16">
        <f>IF(S276=0,AA276,Z276+SUM(G276:Q276)+AB276)</f>
        <v>4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 t="s">
        <v>0</v>
      </c>
      <c r="S276" s="17">
        <v>2</v>
      </c>
      <c r="T276" s="17">
        <v>1</v>
      </c>
      <c r="U276" s="17">
        <v>0</v>
      </c>
      <c r="V276" s="17">
        <v>22.9</v>
      </c>
      <c r="W276" s="17">
        <v>2</v>
      </c>
      <c r="X276" s="17">
        <v>6.8</v>
      </c>
      <c r="Y276" s="23">
        <f>V276/5.5</f>
        <v>4.1636363636363631</v>
      </c>
      <c r="Z276" s="16">
        <f>ROUND(Y276,0)</f>
        <v>4</v>
      </c>
      <c r="AA276" s="17">
        <v>4</v>
      </c>
      <c r="AB276" s="17">
        <v>0</v>
      </c>
      <c r="AC276" s="14" t="s">
        <v>42</v>
      </c>
      <c r="AD276" s="18">
        <v>44443</v>
      </c>
      <c r="AE276" s="14" t="s">
        <v>43</v>
      </c>
      <c r="AF276" s="14" t="s">
        <v>47</v>
      </c>
      <c r="AG276" s="19" t="s">
        <v>48</v>
      </c>
      <c r="AH276" s="14" t="s">
        <v>49</v>
      </c>
      <c r="AI276" s="20">
        <f>F276-AN276</f>
        <v>4</v>
      </c>
      <c r="AJ276" s="17">
        <v>4</v>
      </c>
      <c r="AK276" s="21">
        <f>IF(AI276=0,"-",AJ276/AI276)</f>
        <v>1</v>
      </c>
      <c r="AL276" s="17">
        <v>1</v>
      </c>
      <c r="AM276" s="22">
        <f>IF(AL276=0,0,AL276/AI276)</f>
        <v>0.25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9">
        <v>0</v>
      </c>
    </row>
    <row r="277" spans="1:52" ht="15" customHeight="1" x14ac:dyDescent="0.25">
      <c r="A277" s="14">
        <v>103</v>
      </c>
      <c r="B277" s="15">
        <v>11519</v>
      </c>
      <c r="C277" s="15">
        <v>51</v>
      </c>
      <c r="D277" s="15">
        <v>155310094</v>
      </c>
      <c r="E277" s="15" t="s">
        <v>97</v>
      </c>
      <c r="F277" s="16">
        <f>IF(S277=0,AA277,Z277+SUM(G277:Q277)+AB277)</f>
        <v>16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 t="s">
        <v>0</v>
      </c>
      <c r="S277" s="17">
        <v>2</v>
      </c>
      <c r="T277" s="17">
        <v>1</v>
      </c>
      <c r="U277" s="17">
        <v>0</v>
      </c>
      <c r="V277" s="17">
        <v>90</v>
      </c>
      <c r="W277" s="17">
        <v>2</v>
      </c>
      <c r="X277" s="17">
        <v>8.4</v>
      </c>
      <c r="Y277" s="23">
        <f>V277/5.5</f>
        <v>16.363636363636363</v>
      </c>
      <c r="Z277" s="16">
        <f>ROUND(Y277,0)</f>
        <v>16</v>
      </c>
      <c r="AA277" s="17">
        <v>18</v>
      </c>
      <c r="AB277" s="17">
        <v>0</v>
      </c>
      <c r="AC277" s="14" t="s">
        <v>42</v>
      </c>
      <c r="AD277" s="18">
        <v>44443</v>
      </c>
      <c r="AE277" s="14" t="s">
        <v>43</v>
      </c>
      <c r="AF277" s="14" t="s">
        <v>47</v>
      </c>
      <c r="AG277" s="19" t="s">
        <v>48</v>
      </c>
      <c r="AH277" s="14" t="s">
        <v>49</v>
      </c>
      <c r="AI277" s="20">
        <f>F277-AN277</f>
        <v>16</v>
      </c>
      <c r="AJ277" s="17">
        <v>17</v>
      </c>
      <c r="AK277" s="21">
        <f>IF(AI277=0,"-",AJ277/AI277)</f>
        <v>1.0625</v>
      </c>
      <c r="AL277" s="17">
        <v>3</v>
      </c>
      <c r="AM277" s="22">
        <f>IF(AL277=0,0,AL277/AI277)</f>
        <v>0.1875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9">
        <v>0</v>
      </c>
    </row>
    <row r="278" spans="1:52" ht="15" customHeight="1" x14ac:dyDescent="0.25">
      <c r="A278" s="14">
        <v>237</v>
      </c>
      <c r="B278" s="15">
        <v>11520</v>
      </c>
      <c r="C278" s="15">
        <v>51</v>
      </c>
      <c r="D278" s="15">
        <v>155310095</v>
      </c>
      <c r="E278" s="15" t="s">
        <v>97</v>
      </c>
      <c r="F278" s="16">
        <f>IF(S278=0,AA278,Z278+SUM(G278:Q278)+AB278)</f>
        <v>14</v>
      </c>
      <c r="G278" s="17">
        <v>2</v>
      </c>
      <c r="H278" s="17">
        <v>0</v>
      </c>
      <c r="I278" s="17">
        <v>0</v>
      </c>
      <c r="J278" s="17">
        <v>0</v>
      </c>
      <c r="K278" s="17">
        <v>0</v>
      </c>
      <c r="L278" s="17">
        <v>2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 t="s">
        <v>114</v>
      </c>
      <c r="S278" s="17">
        <v>2</v>
      </c>
      <c r="T278" s="17">
        <v>1</v>
      </c>
      <c r="U278" s="17">
        <v>0</v>
      </c>
      <c r="V278" s="17">
        <v>53.1</v>
      </c>
      <c r="W278" s="17">
        <v>2</v>
      </c>
      <c r="X278" s="17">
        <v>8.4</v>
      </c>
      <c r="Y278" s="23">
        <f>V278/5.5</f>
        <v>9.6545454545454543</v>
      </c>
      <c r="Z278" s="16">
        <f>ROUND(Y278,0)</f>
        <v>10</v>
      </c>
      <c r="AA278" s="17">
        <v>14</v>
      </c>
      <c r="AB278" s="17">
        <v>0</v>
      </c>
      <c r="AC278" s="14" t="s">
        <v>42</v>
      </c>
      <c r="AD278" s="18">
        <v>44443</v>
      </c>
      <c r="AE278" s="14" t="s">
        <v>43</v>
      </c>
      <c r="AF278" s="14" t="s">
        <v>47</v>
      </c>
      <c r="AG278" s="19" t="s">
        <v>48</v>
      </c>
      <c r="AH278" s="14" t="s">
        <v>49</v>
      </c>
      <c r="AI278" s="20">
        <f>F278-AN278</f>
        <v>14</v>
      </c>
      <c r="AJ278" s="17">
        <v>10</v>
      </c>
      <c r="AK278" s="21">
        <f>IF(AI278=0,"-",AJ278/AI278)</f>
        <v>0.7142857142857143</v>
      </c>
      <c r="AL278" s="17">
        <v>0</v>
      </c>
      <c r="AM278" s="22">
        <f>IF(AL278=0,0,AL278/AI278)</f>
        <v>0</v>
      </c>
      <c r="AN278" s="17">
        <v>0</v>
      </c>
      <c r="AO278" s="17">
        <v>2</v>
      </c>
      <c r="AP278" s="17">
        <v>0</v>
      </c>
      <c r="AQ278" s="17">
        <v>0</v>
      </c>
      <c r="AR278" s="17">
        <v>0</v>
      </c>
      <c r="AS278" s="17">
        <v>0</v>
      </c>
      <c r="AT278" s="17">
        <v>1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9">
        <v>0</v>
      </c>
    </row>
    <row r="279" spans="1:52" ht="15" customHeight="1" x14ac:dyDescent="0.25">
      <c r="A279" s="14">
        <v>240</v>
      </c>
      <c r="B279" s="15">
        <v>11521</v>
      </c>
      <c r="C279" s="15">
        <v>51</v>
      </c>
      <c r="D279" s="15">
        <v>155310112</v>
      </c>
      <c r="E279" s="15" t="s">
        <v>97</v>
      </c>
      <c r="F279" s="16">
        <f>IF(S279=0,AA279,Z279+SUM(G279:Q279)+AB279)</f>
        <v>11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 t="s">
        <v>0</v>
      </c>
      <c r="S279" s="17">
        <v>2</v>
      </c>
      <c r="T279" s="17">
        <v>1</v>
      </c>
      <c r="U279" s="17">
        <v>0</v>
      </c>
      <c r="V279" s="17">
        <v>57.9</v>
      </c>
      <c r="W279" s="17">
        <v>2</v>
      </c>
      <c r="X279" s="17">
        <v>8.4</v>
      </c>
      <c r="Y279" s="23">
        <f>V279/5.5</f>
        <v>10.527272727272727</v>
      </c>
      <c r="Z279" s="16">
        <f>ROUND(Y279,0)</f>
        <v>11</v>
      </c>
      <c r="AA279" s="17">
        <v>10</v>
      </c>
      <c r="AB279" s="17">
        <v>0</v>
      </c>
      <c r="AC279" s="14" t="s">
        <v>42</v>
      </c>
      <c r="AD279" s="18">
        <v>44443</v>
      </c>
      <c r="AE279" s="14" t="s">
        <v>43</v>
      </c>
      <c r="AF279" s="14" t="s">
        <v>47</v>
      </c>
      <c r="AG279" s="19" t="s">
        <v>48</v>
      </c>
      <c r="AH279" s="14" t="s">
        <v>49</v>
      </c>
      <c r="AI279" s="20">
        <f>F279-AN279</f>
        <v>11</v>
      </c>
      <c r="AJ279" s="17">
        <v>11</v>
      </c>
      <c r="AK279" s="21">
        <f>IF(AI279=0,"-",AJ279/AI279)</f>
        <v>1</v>
      </c>
      <c r="AL279" s="17">
        <v>0</v>
      </c>
      <c r="AM279" s="22">
        <f>IF(AL279=0,0,AL279/AI279)</f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9">
        <v>0</v>
      </c>
    </row>
    <row r="280" spans="1:52" ht="15" customHeight="1" x14ac:dyDescent="0.25">
      <c r="A280" s="14">
        <v>102</v>
      </c>
      <c r="B280" s="15">
        <v>11522</v>
      </c>
      <c r="C280" s="15">
        <v>51</v>
      </c>
      <c r="D280" s="15">
        <v>155310113</v>
      </c>
      <c r="E280" s="15" t="s">
        <v>97</v>
      </c>
      <c r="F280" s="16">
        <f>IF(S280=0,AA280,Z280+SUM(G280:Q280)+AB280)</f>
        <v>8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 t="s">
        <v>0</v>
      </c>
      <c r="S280" s="17">
        <v>2</v>
      </c>
      <c r="T280" s="17">
        <v>1</v>
      </c>
      <c r="U280" s="17">
        <v>0</v>
      </c>
      <c r="V280" s="17">
        <v>42.4</v>
      </c>
      <c r="W280" s="17">
        <v>2</v>
      </c>
      <c r="X280" s="17">
        <v>8.3000000000000007</v>
      </c>
      <c r="Y280" s="23">
        <f>V280/5.5</f>
        <v>7.709090909090909</v>
      </c>
      <c r="Z280" s="16">
        <f>ROUND(Y280,0)</f>
        <v>8</v>
      </c>
      <c r="AA280" s="17">
        <v>6</v>
      </c>
      <c r="AB280" s="17">
        <v>0</v>
      </c>
      <c r="AC280" s="14" t="s">
        <v>42</v>
      </c>
      <c r="AD280" s="18">
        <v>44443</v>
      </c>
      <c r="AE280" s="14" t="s">
        <v>43</v>
      </c>
      <c r="AF280" s="14" t="s">
        <v>47</v>
      </c>
      <c r="AG280" s="19" t="s">
        <v>48</v>
      </c>
      <c r="AH280" s="14" t="s">
        <v>49</v>
      </c>
      <c r="AI280" s="20">
        <f>F280-AN280</f>
        <v>8</v>
      </c>
      <c r="AJ280" s="17">
        <v>6</v>
      </c>
      <c r="AK280" s="21">
        <f>IF(AI280=0,"-",AJ280/AI280)</f>
        <v>0.75</v>
      </c>
      <c r="AL280" s="17">
        <v>0</v>
      </c>
      <c r="AM280" s="22">
        <f>IF(AL280=0,0,AL280/AI280)</f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9">
        <v>0</v>
      </c>
    </row>
    <row r="281" spans="1:52" ht="15" customHeight="1" x14ac:dyDescent="0.25">
      <c r="A281" s="14">
        <v>310</v>
      </c>
      <c r="B281" s="15">
        <v>11585</v>
      </c>
      <c r="C281" s="15">
        <v>9</v>
      </c>
      <c r="D281" s="15">
        <v>155311009</v>
      </c>
      <c r="E281" s="15" t="s">
        <v>123</v>
      </c>
      <c r="F281" s="16">
        <f>IF(S281=0,AA281,Z281+SUM(G281:Q281)+AB281)</f>
        <v>18</v>
      </c>
      <c r="G281" s="17">
        <v>0</v>
      </c>
      <c r="H281" s="17">
        <v>1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 t="s">
        <v>0</v>
      </c>
      <c r="S281" s="17">
        <v>1</v>
      </c>
      <c r="T281" s="17">
        <v>1</v>
      </c>
      <c r="U281" s="17">
        <v>0</v>
      </c>
      <c r="V281" s="17">
        <v>92.5</v>
      </c>
      <c r="W281" s="17">
        <v>0</v>
      </c>
      <c r="X281" s="17">
        <v>0</v>
      </c>
      <c r="Y281" s="23">
        <f>V281/5.5</f>
        <v>16.818181818181817</v>
      </c>
      <c r="Z281" s="16">
        <f>ROUND(Y281,0)</f>
        <v>17</v>
      </c>
      <c r="AA281" s="17">
        <v>17</v>
      </c>
      <c r="AB281" s="17">
        <v>0</v>
      </c>
      <c r="AC281" s="14" t="s">
        <v>42</v>
      </c>
      <c r="AD281" s="18">
        <v>44443</v>
      </c>
      <c r="AE281" s="14" t="s">
        <v>43</v>
      </c>
      <c r="AF281" s="14" t="s">
        <v>47</v>
      </c>
      <c r="AG281" s="19" t="s">
        <v>48</v>
      </c>
      <c r="AH281" s="14" t="s">
        <v>49</v>
      </c>
      <c r="AI281" s="20">
        <f>F281-AN281</f>
        <v>16</v>
      </c>
      <c r="AJ281" s="17">
        <v>13</v>
      </c>
      <c r="AK281" s="21">
        <f>IF(AI281=0,"-",AJ281/AI281)</f>
        <v>0.8125</v>
      </c>
      <c r="AL281" s="17">
        <v>0</v>
      </c>
      <c r="AM281" s="22">
        <f>IF(AL281=0,0,AL281/AI281)</f>
        <v>0</v>
      </c>
      <c r="AN281" s="17">
        <v>2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9">
        <v>0</v>
      </c>
    </row>
    <row r="282" spans="1:52" ht="15" customHeight="1" x14ac:dyDescent="0.25">
      <c r="A282" s="14">
        <v>305</v>
      </c>
      <c r="B282" s="15">
        <v>11586</v>
      </c>
      <c r="C282" s="15">
        <v>9</v>
      </c>
      <c r="D282" s="15">
        <v>155311010</v>
      </c>
      <c r="E282" s="15" t="s">
        <v>123</v>
      </c>
      <c r="F282" s="16">
        <f>IF(S282=0,AA282,Z282+SUM(G282:Q282)+AB282)</f>
        <v>12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 t="s">
        <v>0</v>
      </c>
      <c r="S282" s="17">
        <v>1</v>
      </c>
      <c r="T282" s="17">
        <v>1</v>
      </c>
      <c r="U282" s="17">
        <v>0</v>
      </c>
      <c r="V282" s="17">
        <v>64.3</v>
      </c>
      <c r="W282" s="17">
        <v>0</v>
      </c>
      <c r="X282" s="17">
        <v>0</v>
      </c>
      <c r="Y282" s="23">
        <f>V282/5.5</f>
        <v>11.69090909090909</v>
      </c>
      <c r="Z282" s="16">
        <f>ROUND(Y282,0)</f>
        <v>12</v>
      </c>
      <c r="AA282" s="17">
        <v>12</v>
      </c>
      <c r="AB282" s="17">
        <v>0</v>
      </c>
      <c r="AC282" s="14" t="s">
        <v>42</v>
      </c>
      <c r="AD282" s="18">
        <v>44443</v>
      </c>
      <c r="AE282" s="14" t="s">
        <v>43</v>
      </c>
      <c r="AF282" s="14" t="s">
        <v>47</v>
      </c>
      <c r="AG282" s="19" t="s">
        <v>48</v>
      </c>
      <c r="AH282" s="14" t="s">
        <v>49</v>
      </c>
      <c r="AI282" s="20">
        <f>F282-AN282</f>
        <v>12</v>
      </c>
      <c r="AJ282" s="17">
        <v>15</v>
      </c>
      <c r="AK282" s="21">
        <f>IF(AI282=0,"-",AJ282/AI282)</f>
        <v>1.25</v>
      </c>
      <c r="AL282" s="17">
        <v>0</v>
      </c>
      <c r="AM282" s="22">
        <f>IF(AL282=0,0,AL282/AI282)</f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9">
        <v>0</v>
      </c>
    </row>
    <row r="283" spans="1:52" ht="15" customHeight="1" x14ac:dyDescent="0.25">
      <c r="A283" s="14">
        <v>279</v>
      </c>
      <c r="B283" s="15">
        <v>12078</v>
      </c>
      <c r="C283" s="15">
        <v>51</v>
      </c>
      <c r="D283" s="15">
        <v>154309019</v>
      </c>
      <c r="E283" s="15" t="s">
        <v>106</v>
      </c>
      <c r="F283" s="16">
        <f>IF(S283=0,AA283,Z283+SUM(G283:Q283)+AB283)</f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 t="s">
        <v>0</v>
      </c>
      <c r="S283" s="17">
        <v>99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23">
        <f>V283/5.5</f>
        <v>0</v>
      </c>
      <c r="Z283" s="16">
        <f>ROUND(Y283,0)</f>
        <v>0</v>
      </c>
      <c r="AA283" s="17">
        <v>0</v>
      </c>
      <c r="AB283" s="17">
        <v>0</v>
      </c>
      <c r="AC283" s="14" t="s">
        <v>42</v>
      </c>
      <c r="AD283" s="18">
        <v>44443</v>
      </c>
      <c r="AE283" s="14" t="s">
        <v>43</v>
      </c>
      <c r="AF283" s="14" t="s">
        <v>47</v>
      </c>
      <c r="AG283" s="19" t="s">
        <v>48</v>
      </c>
      <c r="AH283" s="14" t="s">
        <v>49</v>
      </c>
      <c r="AI283" s="20">
        <f>F283-AN283</f>
        <v>0</v>
      </c>
      <c r="AJ283" s="17">
        <v>0</v>
      </c>
      <c r="AK283" s="21" t="str">
        <f>IF(AI283=0,"-",AJ283/AI283)</f>
        <v>-</v>
      </c>
      <c r="AL283" s="17">
        <v>0</v>
      </c>
      <c r="AM283" s="22">
        <f>IF(AL283=0,0,AL283/AI283)</f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9">
        <v>0</v>
      </c>
    </row>
    <row r="284" spans="1:52" ht="15" customHeight="1" x14ac:dyDescent="0.25">
      <c r="A284" s="14">
        <v>136</v>
      </c>
      <c r="B284" s="15">
        <v>12080</v>
      </c>
      <c r="C284" s="15">
        <v>51</v>
      </c>
      <c r="D284" s="15">
        <v>154309054</v>
      </c>
      <c r="E284" s="15" t="s">
        <v>106</v>
      </c>
      <c r="F284" s="16">
        <f>IF(S284=0,AA284,Z284+SUM(G284:Q284)+AB284)</f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 t="s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3">
        <f>V284/5.5</f>
        <v>0</v>
      </c>
      <c r="Z284" s="16">
        <f>ROUND(Y284,0)</f>
        <v>0</v>
      </c>
      <c r="AA284" s="17">
        <v>0</v>
      </c>
      <c r="AB284" s="17">
        <v>0</v>
      </c>
      <c r="AC284" s="14" t="s">
        <v>42</v>
      </c>
      <c r="AD284" s="18">
        <v>44443</v>
      </c>
      <c r="AE284" s="14" t="s">
        <v>43</v>
      </c>
      <c r="AF284" s="14" t="s">
        <v>47</v>
      </c>
      <c r="AG284" s="19" t="s">
        <v>48</v>
      </c>
      <c r="AH284" s="14" t="s">
        <v>49</v>
      </c>
      <c r="AI284" s="20">
        <f>F284-AN284</f>
        <v>0</v>
      </c>
      <c r="AJ284" s="17">
        <v>0</v>
      </c>
      <c r="AK284" s="21" t="str">
        <f>IF(AI284=0,"-",AJ284/AI284)</f>
        <v>-</v>
      </c>
      <c r="AL284" s="17">
        <v>0</v>
      </c>
      <c r="AM284" s="22">
        <f>IF(AL284=0,0,AL284/AI284)</f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9">
        <v>0</v>
      </c>
    </row>
    <row r="285" spans="1:52" ht="15" customHeight="1" x14ac:dyDescent="0.25">
      <c r="A285" s="14">
        <v>199</v>
      </c>
      <c r="B285" s="15">
        <v>12138</v>
      </c>
      <c r="C285" s="15">
        <v>9</v>
      </c>
      <c r="D285" s="15">
        <v>154309004</v>
      </c>
      <c r="E285" s="15" t="s">
        <v>67</v>
      </c>
      <c r="F285" s="16">
        <f>IF(S285=0,AA285,Z285+SUM(G285:Q285)+AB285)</f>
        <v>5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 t="s">
        <v>0</v>
      </c>
      <c r="S285" s="17">
        <v>2</v>
      </c>
      <c r="T285" s="17">
        <v>1</v>
      </c>
      <c r="U285" s="17">
        <v>0</v>
      </c>
      <c r="V285" s="17">
        <v>15.9</v>
      </c>
      <c r="W285" s="17">
        <v>2</v>
      </c>
      <c r="X285" s="17">
        <v>9</v>
      </c>
      <c r="Y285" s="23">
        <f>V285/5.5</f>
        <v>2.8909090909090911</v>
      </c>
      <c r="Z285" s="16">
        <f>ROUND(Y285,0)</f>
        <v>3</v>
      </c>
      <c r="AA285" s="17">
        <v>5</v>
      </c>
      <c r="AB285" s="17">
        <v>0</v>
      </c>
      <c r="AC285" s="14" t="s">
        <v>42</v>
      </c>
      <c r="AD285" s="18">
        <v>44443</v>
      </c>
      <c r="AE285" s="14" t="s">
        <v>43</v>
      </c>
      <c r="AF285" s="14" t="s">
        <v>47</v>
      </c>
      <c r="AG285" s="19" t="s">
        <v>48</v>
      </c>
      <c r="AH285" s="14" t="s">
        <v>49</v>
      </c>
      <c r="AI285" s="20">
        <f>F285-AN285</f>
        <v>5</v>
      </c>
      <c r="AJ285" s="17">
        <v>2</v>
      </c>
      <c r="AK285" s="21">
        <f>IF(AI285=0,"-",AJ285/AI285)</f>
        <v>0.4</v>
      </c>
      <c r="AL285" s="17">
        <v>0</v>
      </c>
      <c r="AM285" s="22">
        <f>IF(AL285=0,0,AL285/AI285)</f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9">
        <v>0</v>
      </c>
    </row>
    <row r="286" spans="1:52" ht="15" customHeight="1" x14ac:dyDescent="0.25">
      <c r="A286" s="14">
        <v>151</v>
      </c>
      <c r="B286" s="15">
        <v>12139</v>
      </c>
      <c r="C286" s="15">
        <v>9</v>
      </c>
      <c r="D286" s="15">
        <v>154309032</v>
      </c>
      <c r="E286" s="15" t="s">
        <v>67</v>
      </c>
      <c r="F286" s="16">
        <f>IF(S286=0,AA286,Z286+SUM(G286:Q286)+AB286)</f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 t="s">
        <v>0</v>
      </c>
      <c r="S286" s="17">
        <v>99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23">
        <f>V286/5.5</f>
        <v>0</v>
      </c>
      <c r="Z286" s="16">
        <f>ROUND(Y286,0)</f>
        <v>0</v>
      </c>
      <c r="AA286" s="17">
        <v>0</v>
      </c>
      <c r="AB286" s="17">
        <v>0</v>
      </c>
      <c r="AC286" s="14" t="s">
        <v>42</v>
      </c>
      <c r="AD286" s="18">
        <v>44443</v>
      </c>
      <c r="AE286" s="14" t="s">
        <v>43</v>
      </c>
      <c r="AF286" s="14" t="s">
        <v>47</v>
      </c>
      <c r="AG286" s="19" t="s">
        <v>48</v>
      </c>
      <c r="AH286" s="14" t="s">
        <v>49</v>
      </c>
      <c r="AI286" s="20">
        <f>F286-AN286</f>
        <v>0</v>
      </c>
      <c r="AJ286" s="17">
        <v>0</v>
      </c>
      <c r="AK286" s="21" t="str">
        <f>IF(AI286=0,"-",AJ286/AI286)</f>
        <v>-</v>
      </c>
      <c r="AL286" s="17">
        <v>0</v>
      </c>
      <c r="AM286" s="22">
        <f>IF(AL286=0,0,AL286/AI286)</f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9">
        <v>0</v>
      </c>
    </row>
    <row r="287" spans="1:52" ht="15" customHeight="1" x14ac:dyDescent="0.25">
      <c r="A287" s="14">
        <v>202</v>
      </c>
      <c r="B287" s="15">
        <v>12140</v>
      </c>
      <c r="C287" s="15">
        <v>9</v>
      </c>
      <c r="D287" s="15">
        <v>154309033</v>
      </c>
      <c r="E287" s="15" t="s">
        <v>67</v>
      </c>
      <c r="F287" s="16">
        <f>IF(S287=0,AA287,Z287+SUM(G287:Q287)+AB287)</f>
        <v>31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 t="s">
        <v>0</v>
      </c>
      <c r="S287" s="17">
        <v>2</v>
      </c>
      <c r="T287" s="17">
        <v>1</v>
      </c>
      <c r="U287" s="17">
        <v>14</v>
      </c>
      <c r="V287" s="17">
        <v>173</v>
      </c>
      <c r="W287" s="17">
        <v>2</v>
      </c>
      <c r="X287" s="17">
        <v>5.8</v>
      </c>
      <c r="Y287" s="23">
        <f>V287/5.5</f>
        <v>31.454545454545453</v>
      </c>
      <c r="Z287" s="16">
        <f>ROUND(Y287,0)</f>
        <v>31</v>
      </c>
      <c r="AA287" s="17">
        <v>29</v>
      </c>
      <c r="AB287" s="17">
        <v>0</v>
      </c>
      <c r="AC287" s="14" t="s">
        <v>42</v>
      </c>
      <c r="AD287" s="18">
        <v>44443</v>
      </c>
      <c r="AE287" s="14" t="s">
        <v>43</v>
      </c>
      <c r="AF287" s="14" t="s">
        <v>47</v>
      </c>
      <c r="AG287" s="19" t="s">
        <v>48</v>
      </c>
      <c r="AH287" s="14" t="s">
        <v>49</v>
      </c>
      <c r="AI287" s="20">
        <f>F287-AN287</f>
        <v>31</v>
      </c>
      <c r="AJ287" s="17">
        <v>15</v>
      </c>
      <c r="AK287" s="21">
        <f>IF(AI287=0,"-",AJ287/AI287)</f>
        <v>0.4838709677419355</v>
      </c>
      <c r="AL287" s="17">
        <v>0</v>
      </c>
      <c r="AM287" s="22">
        <f>IF(AL287=0,0,AL287/AI287)</f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9">
        <v>0</v>
      </c>
    </row>
    <row r="288" spans="1:52" ht="15" customHeight="1" x14ac:dyDescent="0.25">
      <c r="A288" s="14">
        <v>197</v>
      </c>
      <c r="B288" s="15">
        <v>12141</v>
      </c>
      <c r="C288" s="15">
        <v>9</v>
      </c>
      <c r="D288" s="15">
        <v>154309036</v>
      </c>
      <c r="E288" s="15" t="s">
        <v>67</v>
      </c>
      <c r="F288" s="16">
        <f>IF(S288=0,AA288,Z288+SUM(G288:Q288)+AB288)</f>
        <v>4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 t="s">
        <v>0</v>
      </c>
      <c r="S288" s="17">
        <v>2</v>
      </c>
      <c r="T288" s="17">
        <v>1</v>
      </c>
      <c r="U288" s="17">
        <v>0</v>
      </c>
      <c r="V288" s="17">
        <v>20.5</v>
      </c>
      <c r="W288" s="17">
        <v>2</v>
      </c>
      <c r="X288" s="17">
        <v>5.9</v>
      </c>
      <c r="Y288" s="23">
        <f>V288/5.5</f>
        <v>3.7272727272727271</v>
      </c>
      <c r="Z288" s="16">
        <f>ROUND(Y288,0)</f>
        <v>4</v>
      </c>
      <c r="AA288" s="17">
        <v>4</v>
      </c>
      <c r="AB288" s="17">
        <v>0</v>
      </c>
      <c r="AC288" s="14" t="s">
        <v>42</v>
      </c>
      <c r="AD288" s="18">
        <v>44443</v>
      </c>
      <c r="AE288" s="14" t="s">
        <v>43</v>
      </c>
      <c r="AF288" s="14" t="s">
        <v>47</v>
      </c>
      <c r="AG288" s="19" t="s">
        <v>48</v>
      </c>
      <c r="AH288" s="14" t="s">
        <v>49</v>
      </c>
      <c r="AI288" s="20">
        <f>F288-AN288</f>
        <v>4</v>
      </c>
      <c r="AJ288" s="17">
        <v>3</v>
      </c>
      <c r="AK288" s="21">
        <f>IF(AI288=0,"-",AJ288/AI288)</f>
        <v>0.75</v>
      </c>
      <c r="AL288" s="17">
        <v>1</v>
      </c>
      <c r="AM288" s="22">
        <f>IF(AL288=0,0,AL288/AI288)</f>
        <v>0.25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9">
        <v>0</v>
      </c>
    </row>
    <row r="289" spans="1:52" ht="15" customHeight="1" x14ac:dyDescent="0.25">
      <c r="A289" s="14">
        <v>374</v>
      </c>
      <c r="B289" s="15">
        <v>12142</v>
      </c>
      <c r="C289" s="15">
        <v>9</v>
      </c>
      <c r="D289" s="15">
        <v>154310003</v>
      </c>
      <c r="E289" s="15" t="s">
        <v>67</v>
      </c>
      <c r="F289" s="16">
        <f>IF(S289=0,AA289,Z289+SUM(G289:Q289)+AB289)</f>
        <v>27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 t="s">
        <v>0</v>
      </c>
      <c r="S289" s="17">
        <v>1</v>
      </c>
      <c r="T289" s="17">
        <v>1</v>
      </c>
      <c r="U289" s="17">
        <v>0</v>
      </c>
      <c r="V289" s="17">
        <v>149.80000000000001</v>
      </c>
      <c r="W289" s="17">
        <v>0</v>
      </c>
      <c r="X289" s="17">
        <v>0</v>
      </c>
      <c r="Y289" s="23">
        <f>V289/5.5</f>
        <v>27.236363636363638</v>
      </c>
      <c r="Z289" s="16">
        <f>ROUND(Y289,0)</f>
        <v>27</v>
      </c>
      <c r="AA289" s="17">
        <v>28</v>
      </c>
      <c r="AB289" s="17">
        <v>0</v>
      </c>
      <c r="AC289" s="14" t="s">
        <v>42</v>
      </c>
      <c r="AD289" s="18">
        <v>44443</v>
      </c>
      <c r="AE289" s="14" t="s">
        <v>43</v>
      </c>
      <c r="AF289" s="14" t="s">
        <v>47</v>
      </c>
      <c r="AG289" s="19" t="s">
        <v>48</v>
      </c>
      <c r="AH289" s="14" t="s">
        <v>49</v>
      </c>
      <c r="AI289" s="20">
        <f>F289-AN289</f>
        <v>27</v>
      </c>
      <c r="AJ289" s="17">
        <v>30</v>
      </c>
      <c r="AK289" s="21">
        <f>IF(AI289=0,"-",AJ289/AI289)</f>
        <v>1.1111111111111112</v>
      </c>
      <c r="AL289" s="17">
        <v>0</v>
      </c>
      <c r="AM289" s="22">
        <f>IF(AL289=0,0,AL289/AI289)</f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9">
        <v>0</v>
      </c>
    </row>
    <row r="290" spans="1:52" ht="15" customHeight="1" x14ac:dyDescent="0.25">
      <c r="A290" s="14">
        <v>229</v>
      </c>
      <c r="B290" s="15">
        <v>12143</v>
      </c>
      <c r="C290" s="15">
        <v>9</v>
      </c>
      <c r="D290" s="15">
        <v>154310004</v>
      </c>
      <c r="E290" s="15" t="s">
        <v>67</v>
      </c>
      <c r="F290" s="16">
        <f>IF(S290=0,AA290,Z290+SUM(G290:Q290)+AB290)</f>
        <v>4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 t="s">
        <v>0</v>
      </c>
      <c r="S290" s="17">
        <v>1</v>
      </c>
      <c r="T290" s="17">
        <v>1</v>
      </c>
      <c r="U290" s="17">
        <v>0</v>
      </c>
      <c r="V290" s="17">
        <v>23.7</v>
      </c>
      <c r="W290" s="17">
        <v>0</v>
      </c>
      <c r="X290" s="17">
        <v>0</v>
      </c>
      <c r="Y290" s="23">
        <f>V290/5.5</f>
        <v>4.3090909090909086</v>
      </c>
      <c r="Z290" s="16">
        <f>ROUND(Y290,0)</f>
        <v>4</v>
      </c>
      <c r="AA290" s="17">
        <v>4</v>
      </c>
      <c r="AB290" s="17">
        <v>0</v>
      </c>
      <c r="AC290" s="14" t="s">
        <v>42</v>
      </c>
      <c r="AD290" s="18">
        <v>44443</v>
      </c>
      <c r="AE290" s="14" t="s">
        <v>43</v>
      </c>
      <c r="AF290" s="14" t="s">
        <v>47</v>
      </c>
      <c r="AG290" s="19" t="s">
        <v>48</v>
      </c>
      <c r="AH290" s="14" t="s">
        <v>49</v>
      </c>
      <c r="AI290" s="20">
        <f>F290-AN290</f>
        <v>4</v>
      </c>
      <c r="AJ290" s="17">
        <v>4</v>
      </c>
      <c r="AK290" s="21">
        <f>IF(AI290=0,"-",AJ290/AI290)</f>
        <v>1</v>
      </c>
      <c r="AL290" s="17">
        <v>0</v>
      </c>
      <c r="AM290" s="22">
        <f>IF(AL290=0,0,AL290/AI290)</f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9">
        <v>0</v>
      </c>
    </row>
    <row r="291" spans="1:52" ht="15" customHeight="1" x14ac:dyDescent="0.25">
      <c r="A291" s="14">
        <v>25</v>
      </c>
      <c r="B291" s="15">
        <v>12144</v>
      </c>
      <c r="C291" s="15">
        <v>9</v>
      </c>
      <c r="D291" s="15">
        <v>154310071</v>
      </c>
      <c r="E291" s="15" t="s">
        <v>67</v>
      </c>
      <c r="F291" s="16">
        <f>IF(S291=0,AA291,Z291+SUM(G291:Q291)+AB291)</f>
        <v>7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 t="s">
        <v>0</v>
      </c>
      <c r="S291" s="17">
        <v>1</v>
      </c>
      <c r="T291" s="17">
        <v>1</v>
      </c>
      <c r="U291" s="17">
        <v>0</v>
      </c>
      <c r="V291" s="17">
        <v>40.5</v>
      </c>
      <c r="W291" s="17">
        <v>0</v>
      </c>
      <c r="X291" s="17">
        <v>0</v>
      </c>
      <c r="Y291" s="23">
        <f>V291/5.5</f>
        <v>7.3636363636363633</v>
      </c>
      <c r="Z291" s="16">
        <f>ROUND(Y291,0)</f>
        <v>7</v>
      </c>
      <c r="AA291" s="17">
        <v>7</v>
      </c>
      <c r="AB291" s="17">
        <v>0</v>
      </c>
      <c r="AC291" s="14" t="s">
        <v>42</v>
      </c>
      <c r="AD291" s="18">
        <v>44443</v>
      </c>
      <c r="AE291" s="14" t="s">
        <v>43</v>
      </c>
      <c r="AF291" s="14" t="s">
        <v>47</v>
      </c>
      <c r="AG291" s="19" t="s">
        <v>48</v>
      </c>
      <c r="AH291" s="14" t="s">
        <v>49</v>
      </c>
      <c r="AI291" s="20">
        <f>F291-AN291</f>
        <v>7</v>
      </c>
      <c r="AJ291" s="17">
        <v>6</v>
      </c>
      <c r="AK291" s="21">
        <f>IF(AI291=0,"-",AJ291/AI291)</f>
        <v>0.8571428571428571</v>
      </c>
      <c r="AL291" s="17">
        <v>0</v>
      </c>
      <c r="AM291" s="22">
        <f>IF(AL291=0,0,AL291/AI291)</f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9">
        <v>0</v>
      </c>
    </row>
    <row r="292" spans="1:52" ht="15" customHeight="1" x14ac:dyDescent="0.25">
      <c r="A292" s="14">
        <v>13</v>
      </c>
      <c r="B292" s="15">
        <v>12145</v>
      </c>
      <c r="C292" s="15">
        <v>9</v>
      </c>
      <c r="D292" s="15">
        <v>154310079</v>
      </c>
      <c r="E292" s="15" t="s">
        <v>67</v>
      </c>
      <c r="F292" s="16">
        <f>IF(S292=0,AA292,Z292+SUM(G292:Q292)+AB292)</f>
        <v>6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 t="s">
        <v>0</v>
      </c>
      <c r="S292" s="17">
        <v>2</v>
      </c>
      <c r="T292" s="17">
        <v>1</v>
      </c>
      <c r="U292" s="17">
        <v>0</v>
      </c>
      <c r="V292" s="17">
        <v>33.6</v>
      </c>
      <c r="W292" s="17">
        <v>1</v>
      </c>
      <c r="X292" s="17">
        <v>5.5</v>
      </c>
      <c r="Y292" s="23">
        <f>V292/5.5</f>
        <v>6.1090909090909093</v>
      </c>
      <c r="Z292" s="16">
        <f>ROUND(Y292,0)</f>
        <v>6</v>
      </c>
      <c r="AA292" s="17">
        <v>6</v>
      </c>
      <c r="AB292" s="17">
        <v>0</v>
      </c>
      <c r="AC292" s="14" t="s">
        <v>42</v>
      </c>
      <c r="AD292" s="18">
        <v>44443</v>
      </c>
      <c r="AE292" s="14" t="s">
        <v>43</v>
      </c>
      <c r="AF292" s="14" t="s">
        <v>47</v>
      </c>
      <c r="AG292" s="19" t="s">
        <v>48</v>
      </c>
      <c r="AH292" s="14" t="s">
        <v>49</v>
      </c>
      <c r="AI292" s="20">
        <f>F292-AN292</f>
        <v>5</v>
      </c>
      <c r="AJ292" s="17">
        <v>5</v>
      </c>
      <c r="AK292" s="21">
        <f>IF(AI292=0,"-",AJ292/AI292)</f>
        <v>1</v>
      </c>
      <c r="AL292" s="17">
        <v>0</v>
      </c>
      <c r="AM292" s="22">
        <f>IF(AL292=0,0,AL292/AI292)</f>
        <v>0</v>
      </c>
      <c r="AN292" s="17">
        <v>1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9">
        <v>0</v>
      </c>
    </row>
    <row r="293" spans="1:52" ht="15" customHeight="1" x14ac:dyDescent="0.25">
      <c r="A293" s="14">
        <v>152</v>
      </c>
      <c r="B293" s="15">
        <v>12146</v>
      </c>
      <c r="C293" s="15">
        <v>9</v>
      </c>
      <c r="D293" s="15">
        <v>154310080</v>
      </c>
      <c r="E293" s="15" t="s">
        <v>67</v>
      </c>
      <c r="F293" s="16">
        <f>IF(S293=0,AA293,Z293+SUM(G293:Q293)+AB293)</f>
        <v>10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 t="s">
        <v>0</v>
      </c>
      <c r="S293" s="17">
        <v>2</v>
      </c>
      <c r="T293" s="17">
        <v>1</v>
      </c>
      <c r="U293" s="17">
        <v>0</v>
      </c>
      <c r="V293" s="17">
        <v>53.5</v>
      </c>
      <c r="W293" s="17">
        <v>1</v>
      </c>
      <c r="X293" s="17">
        <v>5.8</v>
      </c>
      <c r="Y293" s="23">
        <f>V293/5.5</f>
        <v>9.7272727272727266</v>
      </c>
      <c r="Z293" s="16">
        <f>ROUND(Y293,0)</f>
        <v>10</v>
      </c>
      <c r="AA293" s="17">
        <v>10</v>
      </c>
      <c r="AB293" s="17">
        <v>0</v>
      </c>
      <c r="AC293" s="14" t="s">
        <v>42</v>
      </c>
      <c r="AD293" s="18">
        <v>44443</v>
      </c>
      <c r="AE293" s="14" t="s">
        <v>43</v>
      </c>
      <c r="AF293" s="14" t="s">
        <v>47</v>
      </c>
      <c r="AG293" s="19" t="s">
        <v>48</v>
      </c>
      <c r="AH293" s="14" t="s">
        <v>49</v>
      </c>
      <c r="AI293" s="20">
        <f>F293-AN293</f>
        <v>10</v>
      </c>
      <c r="AJ293" s="17">
        <v>8</v>
      </c>
      <c r="AK293" s="21">
        <f>IF(AI293=0,"-",AJ293/AI293)</f>
        <v>0.8</v>
      </c>
      <c r="AL293" s="17">
        <v>0</v>
      </c>
      <c r="AM293" s="22">
        <f>IF(AL293=0,0,AL293/AI293)</f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9">
        <v>0</v>
      </c>
    </row>
    <row r="294" spans="1:52" ht="15" customHeight="1" x14ac:dyDescent="0.25">
      <c r="A294" s="14">
        <v>44</v>
      </c>
      <c r="B294" s="15">
        <v>12147</v>
      </c>
      <c r="C294" s="15">
        <v>9</v>
      </c>
      <c r="D294" s="15">
        <v>154310081</v>
      </c>
      <c r="E294" s="15" t="s">
        <v>67</v>
      </c>
      <c r="F294" s="16">
        <f>IF(S294=0,AA294,Z294+SUM(G294:Q294)+AB294)</f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 t="s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3">
        <f>V294/5.5</f>
        <v>0</v>
      </c>
      <c r="Z294" s="16">
        <f>ROUND(Y294,0)</f>
        <v>0</v>
      </c>
      <c r="AA294" s="17">
        <v>0</v>
      </c>
      <c r="AB294" s="17">
        <v>0</v>
      </c>
      <c r="AC294" s="14" t="s">
        <v>42</v>
      </c>
      <c r="AD294" s="18">
        <v>44443</v>
      </c>
      <c r="AE294" s="14" t="s">
        <v>43</v>
      </c>
      <c r="AF294" s="14" t="s">
        <v>47</v>
      </c>
      <c r="AG294" s="19" t="s">
        <v>48</v>
      </c>
      <c r="AH294" s="14" t="s">
        <v>49</v>
      </c>
      <c r="AI294" s="20">
        <f>F294-AN294</f>
        <v>0</v>
      </c>
      <c r="AJ294" s="17">
        <v>0</v>
      </c>
      <c r="AK294" s="21" t="str">
        <f>IF(AI294=0,"-",AJ294/AI294)</f>
        <v>-</v>
      </c>
      <c r="AL294" s="17">
        <v>0</v>
      </c>
      <c r="AM294" s="22">
        <f>IF(AL294=0,0,AL294/AI294)</f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9">
        <v>0</v>
      </c>
    </row>
    <row r="295" spans="1:52" ht="15" customHeight="1" x14ac:dyDescent="0.25">
      <c r="A295" s="14">
        <v>178</v>
      </c>
      <c r="B295" s="15">
        <v>12148</v>
      </c>
      <c r="C295" s="15">
        <v>9</v>
      </c>
      <c r="D295" s="15">
        <v>154310082</v>
      </c>
      <c r="E295" s="15" t="s">
        <v>67</v>
      </c>
      <c r="F295" s="16">
        <f>IF(S295=0,AA295,Z295+SUM(G295:Q295)+AB295)</f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 t="s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3">
        <f>V295/5.5</f>
        <v>0</v>
      </c>
      <c r="Z295" s="16">
        <f>ROUND(Y295,0)</f>
        <v>0</v>
      </c>
      <c r="AA295" s="17">
        <v>0</v>
      </c>
      <c r="AB295" s="17">
        <v>0</v>
      </c>
      <c r="AC295" s="14" t="s">
        <v>42</v>
      </c>
      <c r="AD295" s="18">
        <v>44443</v>
      </c>
      <c r="AE295" s="14" t="s">
        <v>43</v>
      </c>
      <c r="AF295" s="14" t="s">
        <v>47</v>
      </c>
      <c r="AG295" s="19" t="s">
        <v>48</v>
      </c>
      <c r="AH295" s="14" t="s">
        <v>49</v>
      </c>
      <c r="AI295" s="20">
        <f>F295-AN295</f>
        <v>0</v>
      </c>
      <c r="AJ295" s="17">
        <v>0</v>
      </c>
      <c r="AK295" s="21" t="str">
        <f>IF(AI295=0,"-",AJ295/AI295)</f>
        <v>-</v>
      </c>
      <c r="AL295" s="17">
        <v>0</v>
      </c>
      <c r="AM295" s="22">
        <f>IF(AL295=0,0,AL295/AI295)</f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9">
        <v>0</v>
      </c>
    </row>
    <row r="296" spans="1:52" ht="15" customHeight="1" x14ac:dyDescent="0.25">
      <c r="A296" s="14">
        <v>40</v>
      </c>
      <c r="B296" s="15">
        <v>12149</v>
      </c>
      <c r="C296" s="15">
        <v>9</v>
      </c>
      <c r="D296" s="15">
        <v>154310083</v>
      </c>
      <c r="E296" s="15" t="s">
        <v>67</v>
      </c>
      <c r="F296" s="16">
        <f>IF(S296=0,AA296,Z296+SUM(G296:Q296)+AB296)</f>
        <v>6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 t="s">
        <v>0</v>
      </c>
      <c r="S296" s="17">
        <v>1</v>
      </c>
      <c r="T296" s="17">
        <v>1</v>
      </c>
      <c r="U296" s="17">
        <v>0</v>
      </c>
      <c r="V296" s="17">
        <v>31.9</v>
      </c>
      <c r="W296" s="17">
        <v>0</v>
      </c>
      <c r="X296" s="17">
        <v>0</v>
      </c>
      <c r="Y296" s="23">
        <f>V296/5.5</f>
        <v>5.8</v>
      </c>
      <c r="Z296" s="16">
        <f>ROUND(Y296,0)</f>
        <v>6</v>
      </c>
      <c r="AA296" s="17">
        <v>6</v>
      </c>
      <c r="AB296" s="17">
        <v>0</v>
      </c>
      <c r="AC296" s="14" t="s">
        <v>42</v>
      </c>
      <c r="AD296" s="18">
        <v>44443</v>
      </c>
      <c r="AE296" s="14" t="s">
        <v>43</v>
      </c>
      <c r="AF296" s="14" t="s">
        <v>47</v>
      </c>
      <c r="AG296" s="19" t="s">
        <v>48</v>
      </c>
      <c r="AH296" s="14" t="s">
        <v>49</v>
      </c>
      <c r="AI296" s="20">
        <f>F296-AN296</f>
        <v>6</v>
      </c>
      <c r="AJ296" s="17">
        <v>6</v>
      </c>
      <c r="AK296" s="21">
        <f>IF(AI296=0,"-",AJ296/AI296)</f>
        <v>1</v>
      </c>
      <c r="AL296" s="17">
        <v>0</v>
      </c>
      <c r="AM296" s="22">
        <f>IF(AL296=0,0,AL296/AI296)</f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9">
        <v>0</v>
      </c>
    </row>
    <row r="297" spans="1:52" ht="15" customHeight="1" x14ac:dyDescent="0.25">
      <c r="A297" s="14">
        <v>42</v>
      </c>
      <c r="B297" s="15">
        <v>12150</v>
      </c>
      <c r="C297" s="15">
        <v>9</v>
      </c>
      <c r="D297" s="15">
        <v>154310084</v>
      </c>
      <c r="E297" s="15" t="s">
        <v>67</v>
      </c>
      <c r="F297" s="16">
        <f>IF(S297=0,AA297,Z297+SUM(G297:Q297)+AB297)</f>
        <v>9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 t="s">
        <v>0</v>
      </c>
      <c r="S297" s="17">
        <v>1</v>
      </c>
      <c r="T297" s="17">
        <v>1</v>
      </c>
      <c r="U297" s="17">
        <v>0</v>
      </c>
      <c r="V297" s="17">
        <v>51.4</v>
      </c>
      <c r="W297" s="17">
        <v>0</v>
      </c>
      <c r="X297" s="17">
        <v>0</v>
      </c>
      <c r="Y297" s="23">
        <f>V297/5.5</f>
        <v>9.3454545454545457</v>
      </c>
      <c r="Z297" s="16">
        <f>ROUND(Y297,0)</f>
        <v>9</v>
      </c>
      <c r="AA297" s="17">
        <v>10</v>
      </c>
      <c r="AB297" s="17">
        <v>0</v>
      </c>
      <c r="AC297" s="14" t="s">
        <v>42</v>
      </c>
      <c r="AD297" s="18">
        <v>44443</v>
      </c>
      <c r="AE297" s="14" t="s">
        <v>43</v>
      </c>
      <c r="AF297" s="14" t="s">
        <v>47</v>
      </c>
      <c r="AG297" s="19" t="s">
        <v>48</v>
      </c>
      <c r="AH297" s="14" t="s">
        <v>49</v>
      </c>
      <c r="AI297" s="20">
        <f>F297-AN297</f>
        <v>6</v>
      </c>
      <c r="AJ297" s="17">
        <v>8</v>
      </c>
      <c r="AK297" s="21">
        <f>IF(AI297=0,"-",AJ297/AI297)</f>
        <v>1.3333333333333333</v>
      </c>
      <c r="AL297" s="17">
        <v>1</v>
      </c>
      <c r="AM297" s="22">
        <f>IF(AL297=0,0,AL297/AI297)</f>
        <v>0.16666666666666666</v>
      </c>
      <c r="AN297" s="17">
        <v>3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9" t="s">
        <v>142</v>
      </c>
    </row>
    <row r="298" spans="1:52" ht="15" customHeight="1" x14ac:dyDescent="0.25">
      <c r="A298" s="14">
        <v>11</v>
      </c>
      <c r="B298" s="15">
        <v>12151</v>
      </c>
      <c r="C298" s="15">
        <v>9</v>
      </c>
      <c r="D298" s="15">
        <v>155310013</v>
      </c>
      <c r="E298" s="15" t="s">
        <v>67</v>
      </c>
      <c r="F298" s="16">
        <f>IF(S298=0,AA298,Z298+SUM(G298:Q298)+AB298)</f>
        <v>8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 t="s">
        <v>0</v>
      </c>
      <c r="S298" s="17">
        <v>1</v>
      </c>
      <c r="T298" s="17">
        <v>1</v>
      </c>
      <c r="U298" s="17">
        <v>0</v>
      </c>
      <c r="V298" s="17">
        <v>43</v>
      </c>
      <c r="W298" s="17">
        <v>0</v>
      </c>
      <c r="X298" s="17">
        <v>0</v>
      </c>
      <c r="Y298" s="23">
        <f>V298/5.5</f>
        <v>7.8181818181818183</v>
      </c>
      <c r="Z298" s="16">
        <f>ROUND(Y298,0)</f>
        <v>8</v>
      </c>
      <c r="AA298" s="17">
        <v>8</v>
      </c>
      <c r="AB298" s="17">
        <v>0</v>
      </c>
      <c r="AC298" s="14" t="s">
        <v>42</v>
      </c>
      <c r="AD298" s="18">
        <v>44443</v>
      </c>
      <c r="AE298" s="14" t="s">
        <v>43</v>
      </c>
      <c r="AF298" s="14" t="s">
        <v>47</v>
      </c>
      <c r="AG298" s="19" t="s">
        <v>48</v>
      </c>
      <c r="AH298" s="14" t="s">
        <v>49</v>
      </c>
      <c r="AI298" s="20">
        <f>F298-AN298</f>
        <v>7</v>
      </c>
      <c r="AJ298" s="17">
        <v>6</v>
      </c>
      <c r="AK298" s="21">
        <f>IF(AI298=0,"-",AJ298/AI298)</f>
        <v>0.8571428571428571</v>
      </c>
      <c r="AL298" s="17">
        <v>0</v>
      </c>
      <c r="AM298" s="22">
        <f>IF(AL298=0,0,AL298/AI298)</f>
        <v>0</v>
      </c>
      <c r="AN298" s="17">
        <v>1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9">
        <v>0</v>
      </c>
    </row>
    <row r="299" spans="1:52" ht="15" customHeight="1" x14ac:dyDescent="0.25">
      <c r="A299" s="14">
        <v>193</v>
      </c>
      <c r="B299" s="15">
        <v>12152</v>
      </c>
      <c r="C299" s="15">
        <v>9</v>
      </c>
      <c r="D299" s="15">
        <v>155310014</v>
      </c>
      <c r="E299" s="15" t="s">
        <v>67</v>
      </c>
      <c r="F299" s="16">
        <f>IF(S299=0,AA299,Z299+SUM(G299:Q299)+AB299)</f>
        <v>7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 t="s">
        <v>0</v>
      </c>
      <c r="S299" s="17">
        <v>1</v>
      </c>
      <c r="T299" s="17">
        <v>1</v>
      </c>
      <c r="U299" s="17">
        <v>0</v>
      </c>
      <c r="V299" s="17">
        <v>36.9</v>
      </c>
      <c r="W299" s="17">
        <v>0</v>
      </c>
      <c r="X299" s="17">
        <v>0</v>
      </c>
      <c r="Y299" s="23">
        <f>V299/5.5</f>
        <v>6.709090909090909</v>
      </c>
      <c r="Z299" s="16">
        <f>ROUND(Y299,0)</f>
        <v>7</v>
      </c>
      <c r="AA299" s="17">
        <v>6</v>
      </c>
      <c r="AB299" s="17">
        <v>0</v>
      </c>
      <c r="AC299" s="14" t="s">
        <v>42</v>
      </c>
      <c r="AD299" s="18">
        <v>44443</v>
      </c>
      <c r="AE299" s="14" t="s">
        <v>43</v>
      </c>
      <c r="AF299" s="14" t="s">
        <v>47</v>
      </c>
      <c r="AG299" s="19" t="s">
        <v>48</v>
      </c>
      <c r="AH299" s="14" t="s">
        <v>49</v>
      </c>
      <c r="AI299" s="20">
        <f>F299-AN299</f>
        <v>7</v>
      </c>
      <c r="AJ299" s="17">
        <v>7</v>
      </c>
      <c r="AK299" s="21">
        <f>IF(AI299=0,"-",AJ299/AI299)</f>
        <v>1</v>
      </c>
      <c r="AL299" s="17">
        <v>0</v>
      </c>
      <c r="AM299" s="22">
        <f>IF(AL299=0,0,AL299/AI299)</f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9">
        <v>0</v>
      </c>
    </row>
    <row r="300" spans="1:52" ht="15" customHeight="1" x14ac:dyDescent="0.25">
      <c r="A300" s="14">
        <v>172</v>
      </c>
      <c r="B300" s="15">
        <v>12153</v>
      </c>
      <c r="C300" s="15">
        <v>9</v>
      </c>
      <c r="D300" s="15">
        <v>155310015</v>
      </c>
      <c r="E300" s="15" t="s">
        <v>67</v>
      </c>
      <c r="F300" s="16">
        <f>IF(S300=0,AA300,Z300+SUM(G300:Q300)+AB300)</f>
        <v>5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 t="s">
        <v>0</v>
      </c>
      <c r="S300" s="17">
        <v>1</v>
      </c>
      <c r="T300" s="17">
        <v>1</v>
      </c>
      <c r="U300" s="17">
        <v>0</v>
      </c>
      <c r="V300" s="17">
        <v>29.3</v>
      </c>
      <c r="W300" s="17">
        <v>0</v>
      </c>
      <c r="X300" s="17">
        <v>0</v>
      </c>
      <c r="Y300" s="23">
        <f>V300/5.5</f>
        <v>5.3272727272727272</v>
      </c>
      <c r="Z300" s="16">
        <f>ROUND(Y300,0)</f>
        <v>5</v>
      </c>
      <c r="AA300" s="17">
        <v>5</v>
      </c>
      <c r="AB300" s="17">
        <v>0</v>
      </c>
      <c r="AC300" s="14" t="s">
        <v>42</v>
      </c>
      <c r="AD300" s="18">
        <v>44443</v>
      </c>
      <c r="AE300" s="14" t="s">
        <v>43</v>
      </c>
      <c r="AF300" s="14" t="s">
        <v>47</v>
      </c>
      <c r="AG300" s="19" t="s">
        <v>48</v>
      </c>
      <c r="AH300" s="14" t="s">
        <v>49</v>
      </c>
      <c r="AI300" s="20">
        <f>F300-AN300</f>
        <v>5</v>
      </c>
      <c r="AJ300" s="17">
        <v>7</v>
      </c>
      <c r="AK300" s="21">
        <f>IF(AI300=0,"-",AJ300/AI300)</f>
        <v>1.4</v>
      </c>
      <c r="AL300" s="17">
        <v>0</v>
      </c>
      <c r="AM300" s="22">
        <f>IF(AL300=0,0,AL300/AI300)</f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9">
        <v>0</v>
      </c>
    </row>
    <row r="301" spans="1:52" ht="15" customHeight="1" x14ac:dyDescent="0.25">
      <c r="A301" s="14">
        <v>6</v>
      </c>
      <c r="B301" s="15">
        <v>12154</v>
      </c>
      <c r="C301" s="15">
        <v>9</v>
      </c>
      <c r="D301" s="15">
        <v>155310016</v>
      </c>
      <c r="E301" s="15" t="s">
        <v>67</v>
      </c>
      <c r="F301" s="16">
        <f>IF(S301=0,AA301,Z301+SUM(G301:Q301)+AB301)</f>
        <v>10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 t="s">
        <v>0</v>
      </c>
      <c r="S301" s="17">
        <v>1</v>
      </c>
      <c r="T301" s="17">
        <v>1</v>
      </c>
      <c r="U301" s="17">
        <v>0</v>
      </c>
      <c r="V301" s="17">
        <v>52.3</v>
      </c>
      <c r="W301" s="17">
        <v>0</v>
      </c>
      <c r="X301" s="17">
        <v>0</v>
      </c>
      <c r="Y301" s="23">
        <f>V301/5.5</f>
        <v>9.5090909090909079</v>
      </c>
      <c r="Z301" s="16">
        <f>ROUND(Y301,0)</f>
        <v>10</v>
      </c>
      <c r="AA301" s="17">
        <v>9</v>
      </c>
      <c r="AB301" s="17">
        <v>0</v>
      </c>
      <c r="AC301" s="14" t="s">
        <v>42</v>
      </c>
      <c r="AD301" s="18">
        <v>44443</v>
      </c>
      <c r="AE301" s="14" t="s">
        <v>43</v>
      </c>
      <c r="AF301" s="14" t="s">
        <v>47</v>
      </c>
      <c r="AG301" s="19" t="s">
        <v>48</v>
      </c>
      <c r="AH301" s="14" t="s">
        <v>49</v>
      </c>
      <c r="AI301" s="20">
        <f>F301-AN301</f>
        <v>9</v>
      </c>
      <c r="AJ301" s="17">
        <v>9</v>
      </c>
      <c r="AK301" s="21">
        <f>IF(AI301=0,"-",AJ301/AI301)</f>
        <v>1</v>
      </c>
      <c r="AL301" s="17">
        <v>0</v>
      </c>
      <c r="AM301" s="22">
        <f>IF(AL301=0,0,AL301/AI301)</f>
        <v>0</v>
      </c>
      <c r="AN301" s="17">
        <v>1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9">
        <v>0</v>
      </c>
    </row>
    <row r="302" spans="1:52" ht="15" customHeight="1" x14ac:dyDescent="0.25">
      <c r="A302" s="14">
        <v>39</v>
      </c>
      <c r="B302" s="15">
        <v>12155</v>
      </c>
      <c r="C302" s="15">
        <v>9</v>
      </c>
      <c r="D302" s="15">
        <v>155310017</v>
      </c>
      <c r="E302" s="15" t="s">
        <v>67</v>
      </c>
      <c r="F302" s="16">
        <f>IF(S302=0,AA302,Z302+SUM(G302:Q302)+AB302)</f>
        <v>26</v>
      </c>
      <c r="G302" s="17">
        <v>0</v>
      </c>
      <c r="H302" s="17">
        <v>0</v>
      </c>
      <c r="I302" s="17">
        <v>0</v>
      </c>
      <c r="J302" s="17">
        <v>0</v>
      </c>
      <c r="K302" s="17">
        <v>1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 t="s">
        <v>0</v>
      </c>
      <c r="S302" s="17">
        <v>1</v>
      </c>
      <c r="T302" s="17">
        <v>1</v>
      </c>
      <c r="U302" s="17">
        <v>0</v>
      </c>
      <c r="V302" s="17">
        <v>139</v>
      </c>
      <c r="W302" s="17">
        <v>0</v>
      </c>
      <c r="X302" s="17">
        <v>0</v>
      </c>
      <c r="Y302" s="23">
        <f>V302/5.5</f>
        <v>25.272727272727273</v>
      </c>
      <c r="Z302" s="16">
        <f>ROUND(Y302,0)</f>
        <v>25</v>
      </c>
      <c r="AA302" s="17">
        <v>26</v>
      </c>
      <c r="AB302" s="17">
        <v>0</v>
      </c>
      <c r="AC302" s="14" t="s">
        <v>42</v>
      </c>
      <c r="AD302" s="18">
        <v>44443</v>
      </c>
      <c r="AE302" s="14" t="s">
        <v>43</v>
      </c>
      <c r="AF302" s="14" t="s">
        <v>47</v>
      </c>
      <c r="AG302" s="19" t="s">
        <v>48</v>
      </c>
      <c r="AH302" s="14" t="s">
        <v>49</v>
      </c>
      <c r="AI302" s="20">
        <f>F302-AN302</f>
        <v>26</v>
      </c>
      <c r="AJ302" s="17">
        <v>21</v>
      </c>
      <c r="AK302" s="21">
        <f>IF(AI302=0,"-",AJ302/AI302)</f>
        <v>0.80769230769230771</v>
      </c>
      <c r="AL302" s="17">
        <v>0</v>
      </c>
      <c r="AM302" s="22">
        <f>IF(AL302=0,0,AL302/AI302)</f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1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9">
        <v>0</v>
      </c>
    </row>
    <row r="303" spans="1:52" ht="15" customHeight="1" x14ac:dyDescent="0.25">
      <c r="A303" s="14">
        <v>166</v>
      </c>
      <c r="B303" s="15">
        <v>12156</v>
      </c>
      <c r="C303" s="15">
        <v>9</v>
      </c>
      <c r="D303" s="15">
        <v>155310018</v>
      </c>
      <c r="E303" s="15" t="s">
        <v>67</v>
      </c>
      <c r="F303" s="16">
        <f>IF(S303=0,AA303,Z303+SUM(G303:Q303)+AB303)</f>
        <v>22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 t="s">
        <v>0</v>
      </c>
      <c r="S303" s="17">
        <v>1</v>
      </c>
      <c r="T303" s="17">
        <v>1</v>
      </c>
      <c r="U303" s="17">
        <v>0</v>
      </c>
      <c r="V303" s="17">
        <v>122.8</v>
      </c>
      <c r="W303" s="17">
        <v>0</v>
      </c>
      <c r="X303" s="17">
        <v>0</v>
      </c>
      <c r="Y303" s="23">
        <f>V303/5.5</f>
        <v>22.327272727272728</v>
      </c>
      <c r="Z303" s="16">
        <f>ROUND(Y303,0)</f>
        <v>22</v>
      </c>
      <c r="AA303" s="17">
        <v>25</v>
      </c>
      <c r="AB303" s="17">
        <v>0</v>
      </c>
      <c r="AC303" s="14" t="s">
        <v>42</v>
      </c>
      <c r="AD303" s="18">
        <v>44443</v>
      </c>
      <c r="AE303" s="14" t="s">
        <v>43</v>
      </c>
      <c r="AF303" s="14" t="s">
        <v>47</v>
      </c>
      <c r="AG303" s="19" t="s">
        <v>48</v>
      </c>
      <c r="AH303" s="14" t="s">
        <v>49</v>
      </c>
      <c r="AI303" s="20">
        <f>F303-AN303</f>
        <v>21</v>
      </c>
      <c r="AJ303" s="17">
        <v>20</v>
      </c>
      <c r="AK303" s="21">
        <f>IF(AI303=0,"-",AJ303/AI303)</f>
        <v>0.95238095238095233</v>
      </c>
      <c r="AL303" s="17">
        <v>0</v>
      </c>
      <c r="AM303" s="22">
        <f>IF(AL303=0,0,AL303/AI303)</f>
        <v>0</v>
      </c>
      <c r="AN303" s="17">
        <v>1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9">
        <v>0</v>
      </c>
    </row>
    <row r="304" spans="1:52" ht="15" customHeight="1" x14ac:dyDescent="0.25">
      <c r="A304" s="14">
        <v>158</v>
      </c>
      <c r="B304" s="15">
        <v>12289</v>
      </c>
      <c r="C304" s="15">
        <v>9</v>
      </c>
      <c r="D304" s="15">
        <v>154311003</v>
      </c>
      <c r="E304" s="15" t="s">
        <v>93</v>
      </c>
      <c r="F304" s="16">
        <f>IF(S304=0,AA304,Z304+SUM(G304:Q304)+AB304)</f>
        <v>6</v>
      </c>
      <c r="G304" s="17">
        <v>0</v>
      </c>
      <c r="H304" s="17">
        <v>1</v>
      </c>
      <c r="I304" s="17">
        <v>0</v>
      </c>
      <c r="J304" s="17">
        <v>0</v>
      </c>
      <c r="K304" s="17">
        <v>2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 t="s">
        <v>0</v>
      </c>
      <c r="S304" s="17">
        <v>1</v>
      </c>
      <c r="T304" s="17">
        <v>1</v>
      </c>
      <c r="U304" s="17">
        <v>0</v>
      </c>
      <c r="V304" s="17">
        <v>14.6</v>
      </c>
      <c r="W304" s="17">
        <v>0</v>
      </c>
      <c r="X304" s="17">
        <v>0</v>
      </c>
      <c r="Y304" s="23">
        <f>V304/5.5</f>
        <v>2.6545454545454543</v>
      </c>
      <c r="Z304" s="16">
        <f>ROUND(Y304,0)</f>
        <v>3</v>
      </c>
      <c r="AA304" s="17">
        <v>6</v>
      </c>
      <c r="AB304" s="17">
        <v>0</v>
      </c>
      <c r="AC304" s="14" t="s">
        <v>42</v>
      </c>
      <c r="AD304" s="18">
        <v>44443</v>
      </c>
      <c r="AE304" s="14" t="s">
        <v>43</v>
      </c>
      <c r="AF304" s="14" t="s">
        <v>47</v>
      </c>
      <c r="AG304" s="19" t="s">
        <v>48</v>
      </c>
      <c r="AH304" s="14" t="s">
        <v>49</v>
      </c>
      <c r="AI304" s="20">
        <f>F304-AN304</f>
        <v>6</v>
      </c>
      <c r="AJ304" s="17">
        <v>7</v>
      </c>
      <c r="AK304" s="21">
        <f>IF(AI304=0,"-",AJ304/AI304)</f>
        <v>1.1666666666666667</v>
      </c>
      <c r="AL304" s="17">
        <v>1</v>
      </c>
      <c r="AM304" s="22">
        <f>IF(AL304=0,0,AL304/AI304)</f>
        <v>0.16666666666666666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2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9">
        <v>0</v>
      </c>
    </row>
    <row r="305" spans="1:52" ht="15" customHeight="1" x14ac:dyDescent="0.25">
      <c r="A305" s="14">
        <v>82</v>
      </c>
      <c r="B305" s="15">
        <v>12290</v>
      </c>
      <c r="C305" s="15">
        <v>9</v>
      </c>
      <c r="D305" s="15">
        <v>154311004</v>
      </c>
      <c r="E305" s="15" t="s">
        <v>93</v>
      </c>
      <c r="F305" s="16">
        <f>IF(S305=0,AA305,Z305+SUM(G305:Q305)+AB305)</f>
        <v>8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 t="s">
        <v>0</v>
      </c>
      <c r="S305" s="17">
        <v>1</v>
      </c>
      <c r="T305" s="17">
        <v>1</v>
      </c>
      <c r="U305" s="17">
        <v>0</v>
      </c>
      <c r="V305" s="17">
        <v>44.2</v>
      </c>
      <c r="W305" s="17">
        <v>0</v>
      </c>
      <c r="X305" s="17">
        <v>0</v>
      </c>
      <c r="Y305" s="23">
        <f>V305/5.5</f>
        <v>8.036363636363637</v>
      </c>
      <c r="Z305" s="16">
        <f>ROUND(Y305,0)</f>
        <v>8</v>
      </c>
      <c r="AA305" s="17">
        <v>8</v>
      </c>
      <c r="AB305" s="17">
        <v>0</v>
      </c>
      <c r="AC305" s="14" t="s">
        <v>42</v>
      </c>
      <c r="AD305" s="18">
        <v>44443</v>
      </c>
      <c r="AE305" s="14" t="s">
        <v>43</v>
      </c>
      <c r="AF305" s="14" t="s">
        <v>47</v>
      </c>
      <c r="AG305" s="19" t="s">
        <v>48</v>
      </c>
      <c r="AH305" s="14" t="s">
        <v>49</v>
      </c>
      <c r="AI305" s="20">
        <f>F305-AN305</f>
        <v>8</v>
      </c>
      <c r="AJ305" s="17">
        <v>8</v>
      </c>
      <c r="AK305" s="21">
        <f>IF(AI305=0,"-",AJ305/AI305)</f>
        <v>1</v>
      </c>
      <c r="AL305" s="17">
        <v>0</v>
      </c>
      <c r="AM305" s="22">
        <f>IF(AL305=0,0,AL305/AI305)</f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9">
        <v>0</v>
      </c>
    </row>
    <row r="306" spans="1:52" ht="15" customHeight="1" x14ac:dyDescent="0.25">
      <c r="A306" s="14">
        <v>303</v>
      </c>
      <c r="B306" s="15">
        <v>12421</v>
      </c>
      <c r="C306" s="15">
        <v>9</v>
      </c>
      <c r="D306" s="15">
        <v>154310013</v>
      </c>
      <c r="E306" s="15" t="s">
        <v>121</v>
      </c>
      <c r="F306" s="16">
        <f>IF(S306=0,AA306,Z306+SUM(G306:Q306)+AB306)</f>
        <v>8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 t="s">
        <v>0</v>
      </c>
      <c r="S306" s="17">
        <v>1</v>
      </c>
      <c r="T306" s="17">
        <v>1</v>
      </c>
      <c r="U306" s="17">
        <v>0</v>
      </c>
      <c r="V306" s="17">
        <v>42.4</v>
      </c>
      <c r="W306" s="17">
        <v>0</v>
      </c>
      <c r="X306" s="17">
        <v>0</v>
      </c>
      <c r="Y306" s="23">
        <f>V306/5.5</f>
        <v>7.709090909090909</v>
      </c>
      <c r="Z306" s="16">
        <f>ROUND(Y306,0)</f>
        <v>8</v>
      </c>
      <c r="AA306" s="17">
        <v>10</v>
      </c>
      <c r="AB306" s="17">
        <v>0</v>
      </c>
      <c r="AC306" s="14" t="s">
        <v>42</v>
      </c>
      <c r="AD306" s="18">
        <v>44443</v>
      </c>
      <c r="AE306" s="14" t="s">
        <v>43</v>
      </c>
      <c r="AF306" s="14" t="s">
        <v>47</v>
      </c>
      <c r="AG306" s="19" t="s">
        <v>48</v>
      </c>
      <c r="AH306" s="14" t="s">
        <v>49</v>
      </c>
      <c r="AI306" s="20">
        <f>F306-AN306</f>
        <v>8</v>
      </c>
      <c r="AJ306" s="17">
        <v>7</v>
      </c>
      <c r="AK306" s="21">
        <f>IF(AI306=0,"-",AJ306/AI306)</f>
        <v>0.875</v>
      </c>
      <c r="AL306" s="17">
        <v>0</v>
      </c>
      <c r="AM306" s="22">
        <f>IF(AL306=0,0,AL306/AI306)</f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9">
        <v>0</v>
      </c>
    </row>
    <row r="307" spans="1:52" ht="15" customHeight="1" x14ac:dyDescent="0.25">
      <c r="A307" s="14">
        <v>126</v>
      </c>
      <c r="B307" s="15">
        <v>12457</v>
      </c>
      <c r="C307" s="15">
        <v>81</v>
      </c>
      <c r="D307" s="15">
        <v>152308015</v>
      </c>
      <c r="E307" s="15" t="s">
        <v>96</v>
      </c>
      <c r="F307" s="16">
        <f>IF(S307=0,AA307,Z307+SUM(G307:Q307)+AB307)</f>
        <v>14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 t="s">
        <v>0</v>
      </c>
      <c r="S307" s="17">
        <v>1</v>
      </c>
      <c r="T307" s="17">
        <v>1</v>
      </c>
      <c r="U307" s="17">
        <v>0</v>
      </c>
      <c r="V307" s="17">
        <v>78</v>
      </c>
      <c r="W307" s="17">
        <v>0</v>
      </c>
      <c r="X307" s="17">
        <v>0</v>
      </c>
      <c r="Y307" s="23">
        <f>V307/5.5</f>
        <v>14.181818181818182</v>
      </c>
      <c r="Z307" s="16">
        <f>ROUND(Y307,0)</f>
        <v>14</v>
      </c>
      <c r="AA307" s="17">
        <v>14</v>
      </c>
      <c r="AB307" s="17">
        <v>0</v>
      </c>
      <c r="AC307" s="14" t="s">
        <v>42</v>
      </c>
      <c r="AD307" s="18">
        <v>44443</v>
      </c>
      <c r="AE307" s="14" t="s">
        <v>43</v>
      </c>
      <c r="AF307" s="14" t="s">
        <v>47</v>
      </c>
      <c r="AG307" s="19" t="s">
        <v>48</v>
      </c>
      <c r="AH307" s="14" t="s">
        <v>49</v>
      </c>
      <c r="AI307" s="20">
        <f>F307-AN307</f>
        <v>11</v>
      </c>
      <c r="AJ307" s="17">
        <v>10</v>
      </c>
      <c r="AK307" s="21">
        <f>IF(AI307=0,"-",AJ307/AI307)</f>
        <v>0.90909090909090906</v>
      </c>
      <c r="AL307" s="17">
        <v>0</v>
      </c>
      <c r="AM307" s="22">
        <f>IF(AL307=0,0,AL307/AI307)</f>
        <v>0</v>
      </c>
      <c r="AN307" s="17">
        <v>3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9">
        <v>0</v>
      </c>
    </row>
    <row r="308" spans="1:52" ht="15" customHeight="1" x14ac:dyDescent="0.25">
      <c r="A308" s="14">
        <v>267</v>
      </c>
      <c r="B308" s="15">
        <v>12458</v>
      </c>
      <c r="C308" s="15">
        <v>81</v>
      </c>
      <c r="D308" s="15">
        <v>153308005</v>
      </c>
      <c r="E308" s="15" t="s">
        <v>96</v>
      </c>
      <c r="F308" s="16">
        <f>IF(S308=0,AA308,Z308+SUM(G308:Q308)+AB308)</f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 t="s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3">
        <f>V308/5.5</f>
        <v>0</v>
      </c>
      <c r="Z308" s="16">
        <f>ROUND(Y308,0)</f>
        <v>0</v>
      </c>
      <c r="AA308" s="17">
        <v>0</v>
      </c>
      <c r="AB308" s="17">
        <v>0</v>
      </c>
      <c r="AC308" s="14" t="s">
        <v>42</v>
      </c>
      <c r="AD308" s="18">
        <v>44443</v>
      </c>
      <c r="AE308" s="14" t="s">
        <v>43</v>
      </c>
      <c r="AF308" s="14" t="s">
        <v>47</v>
      </c>
      <c r="AG308" s="19" t="s">
        <v>48</v>
      </c>
      <c r="AH308" s="14" t="s">
        <v>49</v>
      </c>
      <c r="AI308" s="20">
        <f>F308-AN308</f>
        <v>0</v>
      </c>
      <c r="AJ308" s="17">
        <v>0</v>
      </c>
      <c r="AK308" s="21" t="str">
        <f>IF(AI308=0,"-",AJ308/AI308)</f>
        <v>-</v>
      </c>
      <c r="AL308" s="17">
        <v>0</v>
      </c>
      <c r="AM308" s="22">
        <f>IF(AL308=0,0,AL308/AI308)</f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9">
        <v>0</v>
      </c>
    </row>
    <row r="309" spans="1:52" ht="15" customHeight="1" x14ac:dyDescent="0.25">
      <c r="A309" s="14">
        <v>124</v>
      </c>
      <c r="B309" s="15">
        <v>12459</v>
      </c>
      <c r="C309" s="15">
        <v>81</v>
      </c>
      <c r="D309" s="15">
        <v>153309009</v>
      </c>
      <c r="E309" s="15" t="s">
        <v>96</v>
      </c>
      <c r="F309" s="16">
        <f>IF(S309=0,AA309,Z309+SUM(G309:Q309)+AB309)</f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 t="s">
        <v>0</v>
      </c>
      <c r="S309" s="17">
        <v>99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23">
        <f>V309/5.5</f>
        <v>0</v>
      </c>
      <c r="Z309" s="16">
        <f>ROUND(Y309,0)</f>
        <v>0</v>
      </c>
      <c r="AA309" s="17">
        <v>0</v>
      </c>
      <c r="AB309" s="17">
        <v>0</v>
      </c>
      <c r="AC309" s="14" t="s">
        <v>42</v>
      </c>
      <c r="AD309" s="18">
        <v>44443</v>
      </c>
      <c r="AE309" s="14" t="s">
        <v>43</v>
      </c>
      <c r="AF309" s="14" t="s">
        <v>47</v>
      </c>
      <c r="AG309" s="19" t="s">
        <v>48</v>
      </c>
      <c r="AH309" s="14" t="s">
        <v>49</v>
      </c>
      <c r="AI309" s="20">
        <f>F309-AN309</f>
        <v>0</v>
      </c>
      <c r="AJ309" s="17">
        <v>0</v>
      </c>
      <c r="AK309" s="21" t="str">
        <f>IF(AI309=0,"-",AJ309/AI309)</f>
        <v>-</v>
      </c>
      <c r="AL309" s="17">
        <v>0</v>
      </c>
      <c r="AM309" s="22">
        <f>IF(AL309=0,0,AL309/AI309)</f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9">
        <v>0</v>
      </c>
    </row>
    <row r="310" spans="1:52" ht="15" customHeight="1" x14ac:dyDescent="0.25">
      <c r="A310" s="14">
        <v>266</v>
      </c>
      <c r="B310" s="15">
        <v>12460</v>
      </c>
      <c r="C310" s="15">
        <v>81</v>
      </c>
      <c r="D310" s="15">
        <v>153309010</v>
      </c>
      <c r="E310" s="15" t="s">
        <v>96</v>
      </c>
      <c r="F310" s="16">
        <f>IF(S310=0,AA310,Z310+SUM(G310:Q310)+AB310)</f>
        <v>22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 t="s">
        <v>0</v>
      </c>
      <c r="S310" s="17">
        <v>1</v>
      </c>
      <c r="T310" s="17">
        <v>1</v>
      </c>
      <c r="U310" s="17">
        <v>0</v>
      </c>
      <c r="V310" s="17">
        <v>119.3</v>
      </c>
      <c r="W310" s="17">
        <v>0</v>
      </c>
      <c r="X310" s="17">
        <v>0</v>
      </c>
      <c r="Y310" s="23">
        <f>V310/5.5</f>
        <v>21.690909090909091</v>
      </c>
      <c r="Z310" s="16">
        <f>ROUND(Y310,0)</f>
        <v>22</v>
      </c>
      <c r="AA310" s="17">
        <v>24</v>
      </c>
      <c r="AB310" s="17">
        <v>0</v>
      </c>
      <c r="AC310" s="14" t="s">
        <v>42</v>
      </c>
      <c r="AD310" s="18">
        <v>44443</v>
      </c>
      <c r="AE310" s="14" t="s">
        <v>43</v>
      </c>
      <c r="AF310" s="14" t="s">
        <v>47</v>
      </c>
      <c r="AG310" s="19" t="s">
        <v>48</v>
      </c>
      <c r="AH310" s="14" t="s">
        <v>49</v>
      </c>
      <c r="AI310" s="20">
        <f>F310-AN310</f>
        <v>22</v>
      </c>
      <c r="AJ310" s="17">
        <v>12</v>
      </c>
      <c r="AK310" s="21">
        <f>IF(AI310=0,"-",AJ310/AI310)</f>
        <v>0.54545454545454541</v>
      </c>
      <c r="AL310" s="17">
        <v>0</v>
      </c>
      <c r="AM310" s="22">
        <f>IF(AL310=0,0,AL310/AI310)</f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9">
        <v>0</v>
      </c>
    </row>
    <row r="311" spans="1:52" ht="15" customHeight="1" x14ac:dyDescent="0.25">
      <c r="A311" s="14">
        <v>125</v>
      </c>
      <c r="B311" s="15">
        <v>12461</v>
      </c>
      <c r="C311" s="15">
        <v>81</v>
      </c>
      <c r="D311" s="15">
        <v>153309028</v>
      </c>
      <c r="E311" s="15" t="s">
        <v>96</v>
      </c>
      <c r="F311" s="16">
        <f>IF(S311=0,AA311,Z311+SUM(G311:Q311)+AB311)</f>
        <v>33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 t="s">
        <v>0</v>
      </c>
      <c r="S311" s="17">
        <v>1</v>
      </c>
      <c r="T311" s="17">
        <v>1</v>
      </c>
      <c r="U311" s="17">
        <v>0</v>
      </c>
      <c r="V311" s="17">
        <v>179</v>
      </c>
      <c r="W311" s="17">
        <v>0</v>
      </c>
      <c r="X311" s="17">
        <v>0</v>
      </c>
      <c r="Y311" s="23">
        <f>V311/5.5</f>
        <v>32.545454545454547</v>
      </c>
      <c r="Z311" s="16">
        <f>ROUND(Y311,0)</f>
        <v>33</v>
      </c>
      <c r="AA311" s="17">
        <v>34</v>
      </c>
      <c r="AB311" s="17">
        <v>0</v>
      </c>
      <c r="AC311" s="14" t="s">
        <v>42</v>
      </c>
      <c r="AD311" s="18">
        <v>44443</v>
      </c>
      <c r="AE311" s="14" t="s">
        <v>43</v>
      </c>
      <c r="AF311" s="14" t="s">
        <v>47</v>
      </c>
      <c r="AG311" s="19" t="s">
        <v>48</v>
      </c>
      <c r="AH311" s="14" t="s">
        <v>49</v>
      </c>
      <c r="AI311" s="20">
        <f>F311-AN311</f>
        <v>33</v>
      </c>
      <c r="AJ311" s="17">
        <v>22</v>
      </c>
      <c r="AK311" s="21">
        <f>IF(AI311=0,"-",AJ311/AI311)</f>
        <v>0.66666666666666663</v>
      </c>
      <c r="AL311" s="17">
        <v>0</v>
      </c>
      <c r="AM311" s="22">
        <f>IF(AL311=0,0,AL311/AI311)</f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9">
        <v>0</v>
      </c>
    </row>
    <row r="312" spans="1:52" ht="15" customHeight="1" x14ac:dyDescent="0.25">
      <c r="A312" s="14">
        <v>268</v>
      </c>
      <c r="B312" s="15">
        <v>12462</v>
      </c>
      <c r="C312" s="15">
        <v>81</v>
      </c>
      <c r="D312" s="15">
        <v>153309032</v>
      </c>
      <c r="E312" s="15" t="s">
        <v>96</v>
      </c>
      <c r="F312" s="16">
        <f>IF(S312=0,AA312,Z312+SUM(G312:Q312)+AB312)</f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 t="s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3">
        <f>V312/5.5</f>
        <v>0</v>
      </c>
      <c r="Z312" s="16">
        <f>ROUND(Y312,0)</f>
        <v>0</v>
      </c>
      <c r="AA312" s="17">
        <v>0</v>
      </c>
      <c r="AB312" s="17">
        <v>0</v>
      </c>
      <c r="AC312" s="14" t="s">
        <v>42</v>
      </c>
      <c r="AD312" s="18">
        <v>44443</v>
      </c>
      <c r="AE312" s="14" t="s">
        <v>43</v>
      </c>
      <c r="AF312" s="14" t="s">
        <v>47</v>
      </c>
      <c r="AG312" s="19" t="s">
        <v>48</v>
      </c>
      <c r="AH312" s="14" t="s">
        <v>49</v>
      </c>
      <c r="AI312" s="20">
        <f>F312-AN312</f>
        <v>0</v>
      </c>
      <c r="AJ312" s="17">
        <v>0</v>
      </c>
      <c r="AK312" s="21" t="str">
        <f>IF(AI312=0,"-",AJ312/AI312)</f>
        <v>-</v>
      </c>
      <c r="AL312" s="17">
        <v>0</v>
      </c>
      <c r="AM312" s="22">
        <f>IF(AL312=0,0,AL312/AI312)</f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9">
        <v>0</v>
      </c>
    </row>
    <row r="313" spans="1:52" ht="15" customHeight="1" x14ac:dyDescent="0.25">
      <c r="A313" s="14">
        <v>243</v>
      </c>
      <c r="B313" s="15">
        <v>12463</v>
      </c>
      <c r="C313" s="15">
        <v>51</v>
      </c>
      <c r="D313" s="15">
        <v>154309011</v>
      </c>
      <c r="E313" s="15" t="s">
        <v>96</v>
      </c>
      <c r="F313" s="16">
        <f>IF(S313=0,AA313,Z313+SUM(G313:Q313)+AB313)</f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 t="s">
        <v>0</v>
      </c>
      <c r="S313" s="17">
        <v>99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23">
        <f>V313/5.5</f>
        <v>0</v>
      </c>
      <c r="Z313" s="16">
        <f>ROUND(Y313,0)</f>
        <v>0</v>
      </c>
      <c r="AA313" s="17">
        <v>0</v>
      </c>
      <c r="AB313" s="17">
        <v>0</v>
      </c>
      <c r="AC313" s="14" t="s">
        <v>42</v>
      </c>
      <c r="AD313" s="18">
        <v>44443</v>
      </c>
      <c r="AE313" s="14" t="s">
        <v>43</v>
      </c>
      <c r="AF313" s="14" t="s">
        <v>47</v>
      </c>
      <c r="AG313" s="19" t="s">
        <v>48</v>
      </c>
      <c r="AH313" s="14" t="s">
        <v>49</v>
      </c>
      <c r="AI313" s="20">
        <f>F313-AN313</f>
        <v>0</v>
      </c>
      <c r="AJ313" s="17">
        <v>0</v>
      </c>
      <c r="AK313" s="21" t="str">
        <f>IF(AI313=0,"-",AJ313/AI313)</f>
        <v>-</v>
      </c>
      <c r="AL313" s="17">
        <v>0</v>
      </c>
      <c r="AM313" s="22">
        <f>IF(AL313=0,0,AL313/AI313)</f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9">
        <v>0</v>
      </c>
    </row>
    <row r="314" spans="1:52" ht="15" customHeight="1" x14ac:dyDescent="0.25">
      <c r="A314" s="14">
        <v>100</v>
      </c>
      <c r="B314" s="15">
        <v>12464</v>
      </c>
      <c r="C314" s="15">
        <v>50</v>
      </c>
      <c r="D314" s="15">
        <v>154309013</v>
      </c>
      <c r="E314" s="15" t="s">
        <v>96</v>
      </c>
      <c r="F314" s="16">
        <f>IF(S314=0,AA314,Z314+SUM(G314:Q314)+AB314)</f>
        <v>8</v>
      </c>
      <c r="G314" s="17">
        <v>0</v>
      </c>
      <c r="H314" s="17">
        <v>1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 t="s">
        <v>0</v>
      </c>
      <c r="S314" s="17">
        <v>1</v>
      </c>
      <c r="T314" s="17">
        <v>1</v>
      </c>
      <c r="U314" s="17">
        <v>0</v>
      </c>
      <c r="V314" s="17">
        <v>36.700000000000003</v>
      </c>
      <c r="W314" s="17">
        <v>0</v>
      </c>
      <c r="X314" s="17">
        <v>0</v>
      </c>
      <c r="Y314" s="23">
        <f>V314/5.5</f>
        <v>6.6727272727272728</v>
      </c>
      <c r="Z314" s="16">
        <f>ROUND(Y314,0)</f>
        <v>7</v>
      </c>
      <c r="AA314" s="17">
        <v>7</v>
      </c>
      <c r="AB314" s="17">
        <v>0</v>
      </c>
      <c r="AC314" s="14" t="s">
        <v>42</v>
      </c>
      <c r="AD314" s="18">
        <v>44443</v>
      </c>
      <c r="AE314" s="14" t="s">
        <v>43</v>
      </c>
      <c r="AF314" s="14" t="s">
        <v>47</v>
      </c>
      <c r="AG314" s="19" t="s">
        <v>48</v>
      </c>
      <c r="AH314" s="14" t="s">
        <v>49</v>
      </c>
      <c r="AI314" s="20">
        <f>F314-AN314</f>
        <v>8</v>
      </c>
      <c r="AJ314" s="17">
        <v>3</v>
      </c>
      <c r="AK314" s="21">
        <f>IF(AI314=0,"-",AJ314/AI314)</f>
        <v>0.375</v>
      </c>
      <c r="AL314" s="17">
        <v>0</v>
      </c>
      <c r="AM314" s="22">
        <f>IF(AL314=0,0,AL314/AI314)</f>
        <v>0</v>
      </c>
      <c r="AN314" s="17">
        <v>0</v>
      </c>
      <c r="AO314" s="17">
        <v>0</v>
      </c>
      <c r="AP314" s="17">
        <v>1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9">
        <v>0</v>
      </c>
    </row>
    <row r="315" spans="1:52" ht="15" customHeight="1" x14ac:dyDescent="0.25">
      <c r="A315" s="14">
        <v>98</v>
      </c>
      <c r="B315" s="15">
        <v>12465</v>
      </c>
      <c r="C315" s="15">
        <v>50</v>
      </c>
      <c r="D315" s="15">
        <v>154309014</v>
      </c>
      <c r="E315" s="15" t="s">
        <v>96</v>
      </c>
      <c r="F315" s="16">
        <f>IF(S315=0,AA315,Z315+SUM(G315:Q315)+AB315)</f>
        <v>2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 t="s">
        <v>0</v>
      </c>
      <c r="S315" s="17">
        <v>2</v>
      </c>
      <c r="T315" s="17">
        <v>1</v>
      </c>
      <c r="U315" s="17">
        <v>0</v>
      </c>
      <c r="V315" s="17">
        <v>13.6</v>
      </c>
      <c r="W315" s="17">
        <v>1</v>
      </c>
      <c r="X315" s="17">
        <v>5.3</v>
      </c>
      <c r="Y315" s="23">
        <f>V315/5.5</f>
        <v>2.4727272727272727</v>
      </c>
      <c r="Z315" s="16">
        <f>ROUND(Y315,0)</f>
        <v>2</v>
      </c>
      <c r="AA315" s="17">
        <v>0</v>
      </c>
      <c r="AB315" s="17">
        <v>0</v>
      </c>
      <c r="AC315" s="14" t="s">
        <v>42</v>
      </c>
      <c r="AD315" s="18">
        <v>44443</v>
      </c>
      <c r="AE315" s="14" t="s">
        <v>43</v>
      </c>
      <c r="AF315" s="14" t="s">
        <v>47</v>
      </c>
      <c r="AG315" s="19" t="s">
        <v>48</v>
      </c>
      <c r="AH315" s="14" t="s">
        <v>49</v>
      </c>
      <c r="AI315" s="20">
        <f>F315-AN315</f>
        <v>2</v>
      </c>
      <c r="AJ315" s="17">
        <v>1</v>
      </c>
      <c r="AK315" s="21">
        <f>IF(AI315=0,"-",AJ315/AI315)</f>
        <v>0.5</v>
      </c>
      <c r="AL315" s="17">
        <v>1</v>
      </c>
      <c r="AM315" s="22">
        <f>IF(AL315=0,0,AL315/AI315)</f>
        <v>0.5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9">
        <v>0</v>
      </c>
    </row>
    <row r="316" spans="1:52" ht="15" customHeight="1" x14ac:dyDescent="0.25">
      <c r="A316" s="14">
        <v>135</v>
      </c>
      <c r="B316" s="15">
        <v>12466</v>
      </c>
      <c r="C316" s="15">
        <v>81</v>
      </c>
      <c r="D316" s="15">
        <v>154309031</v>
      </c>
      <c r="E316" s="15" t="s">
        <v>96</v>
      </c>
      <c r="F316" s="16">
        <f>IF(S316=0,AA316,Z316+SUM(G316:Q316)+AB316)</f>
        <v>5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 t="s">
        <v>0</v>
      </c>
      <c r="S316" s="17">
        <v>1</v>
      </c>
      <c r="T316" s="17">
        <v>1</v>
      </c>
      <c r="U316" s="17">
        <v>0</v>
      </c>
      <c r="V316" s="17">
        <v>25.4</v>
      </c>
      <c r="W316" s="17">
        <v>0</v>
      </c>
      <c r="X316" s="17">
        <v>0</v>
      </c>
      <c r="Y316" s="23">
        <f>V316/5.5</f>
        <v>4.6181818181818182</v>
      </c>
      <c r="Z316" s="16">
        <f>ROUND(Y316,0)</f>
        <v>5</v>
      </c>
      <c r="AA316" s="17">
        <v>5</v>
      </c>
      <c r="AB316" s="17">
        <v>0</v>
      </c>
      <c r="AC316" s="14" t="s">
        <v>42</v>
      </c>
      <c r="AD316" s="18">
        <v>44443</v>
      </c>
      <c r="AE316" s="14" t="s">
        <v>43</v>
      </c>
      <c r="AF316" s="14" t="s">
        <v>47</v>
      </c>
      <c r="AG316" s="19" t="s">
        <v>48</v>
      </c>
      <c r="AH316" s="14" t="s">
        <v>49</v>
      </c>
      <c r="AI316" s="20">
        <f>F316-AN316</f>
        <v>5</v>
      </c>
      <c r="AJ316" s="17">
        <v>4</v>
      </c>
      <c r="AK316" s="21">
        <f>IF(AI316=0,"-",AJ316/AI316)</f>
        <v>0.8</v>
      </c>
      <c r="AL316" s="17">
        <v>0</v>
      </c>
      <c r="AM316" s="22">
        <f>IF(AL316=0,0,AL316/AI316)</f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9">
        <v>0</v>
      </c>
    </row>
    <row r="317" spans="1:52" ht="15" customHeight="1" x14ac:dyDescent="0.25">
      <c r="A317" s="14">
        <v>99</v>
      </c>
      <c r="B317" s="15">
        <v>12468</v>
      </c>
      <c r="C317" s="15">
        <v>50</v>
      </c>
      <c r="D317" s="15">
        <v>154309035</v>
      </c>
      <c r="E317" s="15" t="s">
        <v>96</v>
      </c>
      <c r="F317" s="16">
        <f>IF(S317=0,AA317,Z317+SUM(G317:Q317)+AB317)</f>
        <v>13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 t="s">
        <v>0</v>
      </c>
      <c r="S317" s="17">
        <v>1</v>
      </c>
      <c r="T317" s="17">
        <v>1</v>
      </c>
      <c r="U317" s="17">
        <v>0</v>
      </c>
      <c r="V317" s="17">
        <v>71.8</v>
      </c>
      <c r="W317" s="17">
        <v>0</v>
      </c>
      <c r="X317" s="17">
        <v>0</v>
      </c>
      <c r="Y317" s="23">
        <f>V317/5.5</f>
        <v>13.054545454545455</v>
      </c>
      <c r="Z317" s="16">
        <f>ROUND(Y317,0)</f>
        <v>13</v>
      </c>
      <c r="AA317" s="17">
        <v>14</v>
      </c>
      <c r="AB317" s="17">
        <v>0</v>
      </c>
      <c r="AC317" s="14" t="s">
        <v>42</v>
      </c>
      <c r="AD317" s="18">
        <v>44443</v>
      </c>
      <c r="AE317" s="14" t="s">
        <v>43</v>
      </c>
      <c r="AF317" s="14" t="s">
        <v>47</v>
      </c>
      <c r="AG317" s="19" t="s">
        <v>48</v>
      </c>
      <c r="AH317" s="14" t="s">
        <v>49</v>
      </c>
      <c r="AI317" s="20">
        <f>F317-AN317</f>
        <v>13</v>
      </c>
      <c r="AJ317" s="17">
        <v>8</v>
      </c>
      <c r="AK317" s="21">
        <f>IF(AI317=0,"-",AJ317/AI317)</f>
        <v>0.61538461538461542</v>
      </c>
      <c r="AL317" s="17">
        <v>1</v>
      </c>
      <c r="AM317" s="22">
        <f>IF(AL317=0,0,AL317/AI317)</f>
        <v>7.6923076923076927E-2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9">
        <v>0</v>
      </c>
    </row>
    <row r="318" spans="1:52" ht="15" customHeight="1" x14ac:dyDescent="0.25">
      <c r="A318" s="14">
        <v>241</v>
      </c>
      <c r="B318" s="15">
        <v>12469</v>
      </c>
      <c r="C318" s="15">
        <v>51</v>
      </c>
      <c r="D318" s="15">
        <v>154309052</v>
      </c>
      <c r="E318" s="15" t="s">
        <v>96</v>
      </c>
      <c r="F318" s="16">
        <f>IF(S318=0,AA318,Z318+SUM(G318:Q318)+AB318)</f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 t="s">
        <v>0</v>
      </c>
      <c r="S318" s="17">
        <v>99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23">
        <f>V318/5.5</f>
        <v>0</v>
      </c>
      <c r="Z318" s="16">
        <f>ROUND(Y318,0)</f>
        <v>0</v>
      </c>
      <c r="AA318" s="17">
        <v>0</v>
      </c>
      <c r="AB318" s="17">
        <v>0</v>
      </c>
      <c r="AC318" s="14" t="s">
        <v>42</v>
      </c>
      <c r="AD318" s="18">
        <v>44443</v>
      </c>
      <c r="AE318" s="14" t="s">
        <v>43</v>
      </c>
      <c r="AF318" s="14" t="s">
        <v>47</v>
      </c>
      <c r="AG318" s="19" t="s">
        <v>48</v>
      </c>
      <c r="AH318" s="14" t="s">
        <v>49</v>
      </c>
      <c r="AI318" s="20">
        <f>F318-AN318</f>
        <v>0</v>
      </c>
      <c r="AJ318" s="17">
        <v>0</v>
      </c>
      <c r="AK318" s="21" t="str">
        <f>IF(AI318=0,"-",AJ318/AI318)</f>
        <v>-</v>
      </c>
      <c r="AL318" s="17">
        <v>0</v>
      </c>
      <c r="AM318" s="22">
        <f>IF(AL318=0,0,AL318/AI318)</f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9">
        <v>0</v>
      </c>
    </row>
    <row r="319" spans="1:52" ht="15" customHeight="1" x14ac:dyDescent="0.25">
      <c r="A319" s="14">
        <v>274</v>
      </c>
      <c r="B319" s="15">
        <v>12470</v>
      </c>
      <c r="C319" s="15">
        <v>51</v>
      </c>
      <c r="D319" s="15">
        <v>154309055</v>
      </c>
      <c r="E319" s="15" t="s">
        <v>96</v>
      </c>
      <c r="F319" s="16">
        <f>IF(S319=0,AA319,Z319+SUM(G319:Q319)+AB319)</f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 t="s">
        <v>0</v>
      </c>
      <c r="S319" s="17">
        <v>99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23">
        <f>V319/5.5</f>
        <v>0</v>
      </c>
      <c r="Z319" s="16">
        <f>ROUND(Y319,0)</f>
        <v>0</v>
      </c>
      <c r="AA319" s="17">
        <v>0</v>
      </c>
      <c r="AB319" s="17">
        <v>0</v>
      </c>
      <c r="AC319" s="14" t="s">
        <v>42</v>
      </c>
      <c r="AD319" s="18">
        <v>44443</v>
      </c>
      <c r="AE319" s="14" t="s">
        <v>43</v>
      </c>
      <c r="AF319" s="14" t="s">
        <v>47</v>
      </c>
      <c r="AG319" s="19" t="s">
        <v>48</v>
      </c>
      <c r="AH319" s="14" t="s">
        <v>49</v>
      </c>
      <c r="AI319" s="20">
        <f>F319-AN319</f>
        <v>0</v>
      </c>
      <c r="AJ319" s="17">
        <v>0</v>
      </c>
      <c r="AK319" s="21" t="str">
        <f>IF(AI319=0,"-",AJ319/AI319)</f>
        <v>-</v>
      </c>
      <c r="AL319" s="17">
        <v>0</v>
      </c>
      <c r="AM319" s="22">
        <f>IF(AL319=0,0,AL319/AI319)</f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9">
        <v>0</v>
      </c>
    </row>
    <row r="320" spans="1:52" ht="15" customHeight="1" x14ac:dyDescent="0.25">
      <c r="A320" s="14">
        <v>232</v>
      </c>
      <c r="B320" s="15">
        <v>12471</v>
      </c>
      <c r="C320" s="15">
        <v>50</v>
      </c>
      <c r="D320" s="15">
        <v>154309056</v>
      </c>
      <c r="E320" s="15" t="s">
        <v>96</v>
      </c>
      <c r="F320" s="16">
        <f>IF(S320=0,AA320,Z320+SUM(G320:Q320)+AB320)</f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 t="s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3">
        <f>V320/5.5</f>
        <v>0</v>
      </c>
      <c r="Z320" s="16">
        <f>ROUND(Y320,0)</f>
        <v>0</v>
      </c>
      <c r="AA320" s="17">
        <v>0</v>
      </c>
      <c r="AB320" s="17">
        <v>0</v>
      </c>
      <c r="AC320" s="14" t="s">
        <v>42</v>
      </c>
      <c r="AD320" s="18">
        <v>44443</v>
      </c>
      <c r="AE320" s="14" t="s">
        <v>43</v>
      </c>
      <c r="AF320" s="14" t="s">
        <v>47</v>
      </c>
      <c r="AG320" s="19" t="s">
        <v>48</v>
      </c>
      <c r="AH320" s="14" t="s">
        <v>49</v>
      </c>
      <c r="AI320" s="20">
        <f>F320-AN320</f>
        <v>0</v>
      </c>
      <c r="AJ320" s="17">
        <v>0</v>
      </c>
      <c r="AK320" s="21" t="str">
        <f>IF(AI320=0,"-",AJ320/AI320)</f>
        <v>-</v>
      </c>
      <c r="AL320" s="17">
        <v>0</v>
      </c>
      <c r="AM320" s="22">
        <f>IF(AL320=0,0,AL320/AI320)</f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9">
        <v>0</v>
      </c>
    </row>
    <row r="321" spans="1:52" ht="15" customHeight="1" x14ac:dyDescent="0.25">
      <c r="A321" s="14">
        <v>247</v>
      </c>
      <c r="B321" s="15">
        <v>12472</v>
      </c>
      <c r="C321" s="15">
        <v>51</v>
      </c>
      <c r="D321" s="15">
        <v>154310009</v>
      </c>
      <c r="E321" s="15" t="s">
        <v>96</v>
      </c>
      <c r="F321" s="16">
        <f>IF(S321=0,AA321,Z321+SUM(G321:Q321)+AB321)</f>
        <v>28</v>
      </c>
      <c r="G321" s="17">
        <v>0</v>
      </c>
      <c r="H321" s="17">
        <v>2</v>
      </c>
      <c r="I321" s="17">
        <v>0</v>
      </c>
      <c r="J321" s="17">
        <v>0</v>
      </c>
      <c r="K321" s="17">
        <v>0</v>
      </c>
      <c r="L321" s="17">
        <v>2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 t="s">
        <v>114</v>
      </c>
      <c r="S321" s="17">
        <v>1</v>
      </c>
      <c r="T321" s="17">
        <v>1</v>
      </c>
      <c r="U321" s="17">
        <v>0</v>
      </c>
      <c r="V321" s="17">
        <v>132.5</v>
      </c>
      <c r="W321" s="17">
        <v>0</v>
      </c>
      <c r="X321" s="17">
        <v>0</v>
      </c>
      <c r="Y321" s="23">
        <f>V321/5.5</f>
        <v>24.09090909090909</v>
      </c>
      <c r="Z321" s="16">
        <f>ROUND(Y321,0)</f>
        <v>24</v>
      </c>
      <c r="AA321" s="17">
        <v>30</v>
      </c>
      <c r="AB321" s="17">
        <v>0</v>
      </c>
      <c r="AC321" s="14" t="s">
        <v>42</v>
      </c>
      <c r="AD321" s="18">
        <v>44443</v>
      </c>
      <c r="AE321" s="14" t="s">
        <v>43</v>
      </c>
      <c r="AF321" s="14" t="s">
        <v>47</v>
      </c>
      <c r="AG321" s="19" t="s">
        <v>48</v>
      </c>
      <c r="AH321" s="14" t="s">
        <v>49</v>
      </c>
      <c r="AI321" s="20">
        <f>F321-AN321</f>
        <v>28</v>
      </c>
      <c r="AJ321" s="17">
        <v>27</v>
      </c>
      <c r="AK321" s="21">
        <f>IF(AI321=0,"-",AJ321/AI321)</f>
        <v>0.9642857142857143</v>
      </c>
      <c r="AL321" s="17">
        <v>0</v>
      </c>
      <c r="AM321" s="22">
        <f>IF(AL321=0,0,AL321/AI321)</f>
        <v>0</v>
      </c>
      <c r="AN321" s="17">
        <v>0</v>
      </c>
      <c r="AO321" s="17">
        <v>0</v>
      </c>
      <c r="AP321" s="17">
        <v>2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9">
        <v>0</v>
      </c>
    </row>
    <row r="322" spans="1:52" ht="15" customHeight="1" x14ac:dyDescent="0.25">
      <c r="A322" s="14">
        <v>390</v>
      </c>
      <c r="B322" s="15">
        <v>12473</v>
      </c>
      <c r="C322" s="15">
        <v>51</v>
      </c>
      <c r="D322" s="15">
        <v>154310010</v>
      </c>
      <c r="E322" s="15" t="s">
        <v>96</v>
      </c>
      <c r="F322" s="16">
        <f>IF(S322=0,AA322,Z322+SUM(G322:Q322)+AB322)</f>
        <v>4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23.1</v>
      </c>
      <c r="W322" s="17">
        <v>0</v>
      </c>
      <c r="X322" s="17">
        <v>0</v>
      </c>
      <c r="Y322" s="23">
        <f>V322/5.5</f>
        <v>4.2</v>
      </c>
      <c r="Z322" s="16">
        <f>ROUND(Y322,0)</f>
        <v>4</v>
      </c>
      <c r="AA322" s="17">
        <v>4</v>
      </c>
      <c r="AB322" s="17">
        <v>0</v>
      </c>
      <c r="AC322" s="14" t="s">
        <v>42</v>
      </c>
      <c r="AD322" s="18">
        <v>44443</v>
      </c>
      <c r="AE322" s="14" t="s">
        <v>43</v>
      </c>
      <c r="AF322" s="14" t="s">
        <v>47</v>
      </c>
      <c r="AG322" s="19" t="s">
        <v>48</v>
      </c>
      <c r="AH322" s="14" t="s">
        <v>49</v>
      </c>
      <c r="AI322" s="20">
        <f>F322-AN322</f>
        <v>4</v>
      </c>
      <c r="AJ322" s="17">
        <v>4</v>
      </c>
      <c r="AK322" s="21">
        <f>IF(AI322=0,"-",AJ322/AI322)</f>
        <v>1</v>
      </c>
      <c r="AL322" s="17">
        <v>0</v>
      </c>
      <c r="AM322" s="22">
        <f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9">
        <v>0</v>
      </c>
    </row>
    <row r="323" spans="1:52" ht="15" customHeight="1" x14ac:dyDescent="0.25">
      <c r="A323" s="14">
        <v>235</v>
      </c>
      <c r="B323" s="15">
        <v>12474</v>
      </c>
      <c r="C323" s="15">
        <v>51</v>
      </c>
      <c r="D323" s="15">
        <v>154310011</v>
      </c>
      <c r="E323" s="15" t="s">
        <v>96</v>
      </c>
      <c r="F323" s="16">
        <f>IF(S323=0,AA323,Z323+SUM(G323:Q323)+AB323)</f>
        <v>19</v>
      </c>
      <c r="G323" s="17">
        <v>0</v>
      </c>
      <c r="H323" s="17">
        <v>3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 t="s">
        <v>0</v>
      </c>
      <c r="S323" s="17">
        <v>1</v>
      </c>
      <c r="T323" s="17">
        <v>1</v>
      </c>
      <c r="U323" s="17">
        <v>0</v>
      </c>
      <c r="V323" s="17">
        <v>74.2</v>
      </c>
      <c r="W323" s="17">
        <v>0</v>
      </c>
      <c r="X323" s="17">
        <v>0</v>
      </c>
      <c r="Y323" s="23">
        <f>V323/5.5</f>
        <v>13.490909090909092</v>
      </c>
      <c r="Z323" s="16">
        <f>ROUND(Y323,0)</f>
        <v>13</v>
      </c>
      <c r="AA323" s="17">
        <v>19</v>
      </c>
      <c r="AB323" s="17">
        <v>3</v>
      </c>
      <c r="AC323" s="14" t="s">
        <v>42</v>
      </c>
      <c r="AD323" s="18">
        <v>44443</v>
      </c>
      <c r="AE323" s="14" t="s">
        <v>43</v>
      </c>
      <c r="AF323" s="14" t="s">
        <v>47</v>
      </c>
      <c r="AG323" s="19" t="s">
        <v>48</v>
      </c>
      <c r="AH323" s="14" t="s">
        <v>49</v>
      </c>
      <c r="AI323" s="20">
        <f>F323-AN323</f>
        <v>19</v>
      </c>
      <c r="AJ323" s="17">
        <v>20</v>
      </c>
      <c r="AK323" s="21">
        <f>IF(AI323=0,"-",AJ323/AI323)</f>
        <v>1.0526315789473684</v>
      </c>
      <c r="AL323" s="17">
        <v>0</v>
      </c>
      <c r="AM323" s="22">
        <f>IF(AL323=0,0,AL323/AI323)</f>
        <v>0</v>
      </c>
      <c r="AN323" s="17">
        <v>0</v>
      </c>
      <c r="AO323" s="17">
        <v>0</v>
      </c>
      <c r="AP323" s="17">
        <v>3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9">
        <v>0</v>
      </c>
    </row>
    <row r="324" spans="1:52" ht="15" customHeight="1" x14ac:dyDescent="0.25">
      <c r="A324" s="14">
        <v>107</v>
      </c>
      <c r="B324" s="15">
        <v>12475</v>
      </c>
      <c r="C324" s="15">
        <v>51</v>
      </c>
      <c r="D324" s="15">
        <v>154310101</v>
      </c>
      <c r="E324" s="15" t="s">
        <v>96</v>
      </c>
      <c r="F324" s="16">
        <f>IF(S324=0,AA324,Z324+SUM(G324:Q324)+AB324)</f>
        <v>2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99</v>
      </c>
      <c r="T324" s="17">
        <v>1</v>
      </c>
      <c r="U324" s="17">
        <v>0</v>
      </c>
      <c r="V324" s="17">
        <v>11.9</v>
      </c>
      <c r="W324" s="17">
        <v>1</v>
      </c>
      <c r="X324" s="17">
        <v>5.4</v>
      </c>
      <c r="Y324" s="23">
        <f>V324/5.5</f>
        <v>2.1636363636363636</v>
      </c>
      <c r="Z324" s="16">
        <f>ROUND(Y324,0)</f>
        <v>2</v>
      </c>
      <c r="AA324" s="17">
        <v>0</v>
      </c>
      <c r="AB324" s="17">
        <v>0</v>
      </c>
      <c r="AC324" s="14" t="s">
        <v>42</v>
      </c>
      <c r="AD324" s="18">
        <v>44443</v>
      </c>
      <c r="AE324" s="14" t="s">
        <v>43</v>
      </c>
      <c r="AF324" s="14" t="s">
        <v>47</v>
      </c>
      <c r="AG324" s="19" t="s">
        <v>48</v>
      </c>
      <c r="AH324" s="14" t="s">
        <v>49</v>
      </c>
      <c r="AI324" s="20">
        <f>F324-AN324</f>
        <v>2</v>
      </c>
      <c r="AJ324" s="17">
        <v>0</v>
      </c>
      <c r="AK324" s="21">
        <f>IF(AI324=0,"-",AJ324/AI324)</f>
        <v>0</v>
      </c>
      <c r="AL324" s="17">
        <v>0</v>
      </c>
      <c r="AM324" s="22">
        <f>IF(AL324=0,0,AL324/AI324)</f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9">
        <v>0</v>
      </c>
    </row>
    <row r="325" spans="1:52" ht="15" customHeight="1" x14ac:dyDescent="0.25">
      <c r="A325" s="14">
        <v>104</v>
      </c>
      <c r="B325" s="15">
        <v>12476</v>
      </c>
      <c r="C325" s="15">
        <v>51</v>
      </c>
      <c r="D325" s="15">
        <v>155310019</v>
      </c>
      <c r="E325" s="15" t="s">
        <v>96</v>
      </c>
      <c r="F325" s="16">
        <f>IF(S325=0,AA325,Z325+SUM(G325:Q325)+AB325)</f>
        <v>29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5</v>
      </c>
      <c r="O325" s="17">
        <v>0</v>
      </c>
      <c r="P325" s="17">
        <v>0</v>
      </c>
      <c r="Q325" s="17">
        <v>0</v>
      </c>
      <c r="R325" s="17" t="s">
        <v>98</v>
      </c>
      <c r="S325" s="17">
        <v>1</v>
      </c>
      <c r="T325" s="17">
        <v>1</v>
      </c>
      <c r="U325" s="17">
        <v>0</v>
      </c>
      <c r="V325" s="17">
        <v>130.19999999999999</v>
      </c>
      <c r="W325" s="17">
        <v>0</v>
      </c>
      <c r="X325" s="17">
        <v>0</v>
      </c>
      <c r="Y325" s="23">
        <f>V325/5.5</f>
        <v>23.672727272727272</v>
      </c>
      <c r="Z325" s="16">
        <f>ROUND(Y325,0)</f>
        <v>24</v>
      </c>
      <c r="AA325" s="17">
        <v>27</v>
      </c>
      <c r="AB325" s="17">
        <v>0</v>
      </c>
      <c r="AC325" s="14" t="s">
        <v>42</v>
      </c>
      <c r="AD325" s="18">
        <v>44443</v>
      </c>
      <c r="AE325" s="14" t="s">
        <v>43</v>
      </c>
      <c r="AF325" s="14" t="s">
        <v>47</v>
      </c>
      <c r="AG325" s="19" t="s">
        <v>48</v>
      </c>
      <c r="AH325" s="14" t="s">
        <v>49</v>
      </c>
      <c r="AI325" s="20">
        <f>F325-AN325</f>
        <v>29</v>
      </c>
      <c r="AJ325" s="17">
        <v>26</v>
      </c>
      <c r="AK325" s="21">
        <f>IF(AI325=0,"-",AJ325/AI325)</f>
        <v>0.89655172413793105</v>
      </c>
      <c r="AL325" s="17">
        <v>0</v>
      </c>
      <c r="AM325" s="22">
        <f>IF(AL325=0,0,AL325/AI325)</f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1</v>
      </c>
      <c r="AW325" s="17">
        <v>0</v>
      </c>
      <c r="AX325" s="17">
        <v>0</v>
      </c>
      <c r="AY325" s="17">
        <v>0</v>
      </c>
      <c r="AZ325" s="19">
        <v>0</v>
      </c>
    </row>
    <row r="326" spans="1:52" ht="15" customHeight="1" x14ac:dyDescent="0.25">
      <c r="A326" s="14">
        <v>101</v>
      </c>
      <c r="B326" s="15">
        <v>12477</v>
      </c>
      <c r="C326" s="15">
        <v>51</v>
      </c>
      <c r="D326" s="15">
        <v>155310020</v>
      </c>
      <c r="E326" s="15" t="s">
        <v>96</v>
      </c>
      <c r="F326" s="16">
        <f>IF(S326=0,AA326,Z326+SUM(G326:Q326)+AB326)</f>
        <v>21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 t="s">
        <v>0</v>
      </c>
      <c r="S326" s="17">
        <v>1</v>
      </c>
      <c r="T326" s="17">
        <v>13</v>
      </c>
      <c r="U326" s="17">
        <v>0</v>
      </c>
      <c r="V326" s="17">
        <v>68</v>
      </c>
      <c r="W326" s="17">
        <v>0</v>
      </c>
      <c r="X326" s="17">
        <v>0</v>
      </c>
      <c r="Y326" s="23">
        <f>V326/5.5</f>
        <v>12.363636363636363</v>
      </c>
      <c r="Z326" s="16">
        <f>ROUND(Y326,0)</f>
        <v>12</v>
      </c>
      <c r="AA326" s="17">
        <v>21</v>
      </c>
      <c r="AB326" s="17">
        <v>9</v>
      </c>
      <c r="AC326" s="14" t="s">
        <v>42</v>
      </c>
      <c r="AD326" s="18">
        <v>44443</v>
      </c>
      <c r="AE326" s="14" t="s">
        <v>43</v>
      </c>
      <c r="AF326" s="14" t="s">
        <v>47</v>
      </c>
      <c r="AG326" s="19" t="s">
        <v>48</v>
      </c>
      <c r="AH326" s="14" t="s">
        <v>49</v>
      </c>
      <c r="AI326" s="20">
        <f>F326-AN326</f>
        <v>20</v>
      </c>
      <c r="AJ326" s="17">
        <v>20</v>
      </c>
      <c r="AK326" s="21">
        <f>IF(AI326=0,"-",AJ326/AI326)</f>
        <v>1</v>
      </c>
      <c r="AL326" s="17">
        <v>0</v>
      </c>
      <c r="AM326" s="22">
        <f>IF(AL326=0,0,AL326/AI326)</f>
        <v>0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9">
        <v>0</v>
      </c>
    </row>
    <row r="327" spans="1:52" ht="15" customHeight="1" x14ac:dyDescent="0.25">
      <c r="A327" s="14">
        <v>106</v>
      </c>
      <c r="B327" s="15">
        <v>12478</v>
      </c>
      <c r="C327" s="15">
        <v>51</v>
      </c>
      <c r="D327" s="15">
        <v>155310021</v>
      </c>
      <c r="E327" s="15" t="s">
        <v>96</v>
      </c>
      <c r="F327" s="16">
        <f>IF(S327=0,AA327,Z327+SUM(G327:Q327)+AB327)</f>
        <v>16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 t="s">
        <v>0</v>
      </c>
      <c r="S327" s="17">
        <v>1</v>
      </c>
      <c r="T327" s="17">
        <v>1</v>
      </c>
      <c r="U327" s="17">
        <v>0</v>
      </c>
      <c r="V327" s="17">
        <v>90.3</v>
      </c>
      <c r="W327" s="17">
        <v>0</v>
      </c>
      <c r="X327" s="17">
        <v>0</v>
      </c>
      <c r="Y327" s="23">
        <f>V327/5.5</f>
        <v>16.418181818181818</v>
      </c>
      <c r="Z327" s="16">
        <f>ROUND(Y327,0)</f>
        <v>16</v>
      </c>
      <c r="AA327" s="17">
        <v>16</v>
      </c>
      <c r="AB327" s="17">
        <v>0</v>
      </c>
      <c r="AC327" s="14" t="s">
        <v>42</v>
      </c>
      <c r="AD327" s="18">
        <v>44443</v>
      </c>
      <c r="AE327" s="14" t="s">
        <v>43</v>
      </c>
      <c r="AF327" s="14" t="s">
        <v>47</v>
      </c>
      <c r="AG327" s="19" t="s">
        <v>48</v>
      </c>
      <c r="AH327" s="14" t="s">
        <v>49</v>
      </c>
      <c r="AI327" s="20">
        <f>F327-AN327</f>
        <v>16</v>
      </c>
      <c r="AJ327" s="17">
        <v>14</v>
      </c>
      <c r="AK327" s="21">
        <f>IF(AI327=0,"-",AJ327/AI327)</f>
        <v>0.875</v>
      </c>
      <c r="AL327" s="17">
        <v>0</v>
      </c>
      <c r="AM327" s="22">
        <f>IF(AL327=0,0,AL327/AI327)</f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9">
        <v>0</v>
      </c>
    </row>
    <row r="328" spans="1:52" ht="15" customHeight="1" x14ac:dyDescent="0.25">
      <c r="A328" s="14">
        <v>236</v>
      </c>
      <c r="B328" s="15">
        <v>12479</v>
      </c>
      <c r="C328" s="15">
        <v>51</v>
      </c>
      <c r="D328" s="15">
        <v>155310022</v>
      </c>
      <c r="E328" s="15" t="s">
        <v>96</v>
      </c>
      <c r="F328" s="16">
        <f>IF(S328=0,AA328,Z328+SUM(G328:Q328)+AB328)</f>
        <v>14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 t="s">
        <v>0</v>
      </c>
      <c r="S328" s="17">
        <v>1</v>
      </c>
      <c r="T328" s="17">
        <v>1</v>
      </c>
      <c r="U328" s="17">
        <v>0</v>
      </c>
      <c r="V328" s="17">
        <v>77.2</v>
      </c>
      <c r="W328" s="17">
        <v>0</v>
      </c>
      <c r="X328" s="17">
        <v>0</v>
      </c>
      <c r="Y328" s="23">
        <f>V328/5.5</f>
        <v>14.036363636363637</v>
      </c>
      <c r="Z328" s="16">
        <f>ROUND(Y328,0)</f>
        <v>14</v>
      </c>
      <c r="AA328" s="17">
        <v>14</v>
      </c>
      <c r="AB328" s="17">
        <v>0</v>
      </c>
      <c r="AC328" s="14" t="s">
        <v>42</v>
      </c>
      <c r="AD328" s="18">
        <v>44443</v>
      </c>
      <c r="AE328" s="14" t="s">
        <v>43</v>
      </c>
      <c r="AF328" s="14" t="s">
        <v>47</v>
      </c>
      <c r="AG328" s="19" t="s">
        <v>48</v>
      </c>
      <c r="AH328" s="14" t="s">
        <v>49</v>
      </c>
      <c r="AI328" s="20">
        <f>F328-AN328</f>
        <v>14</v>
      </c>
      <c r="AJ328" s="17">
        <v>15</v>
      </c>
      <c r="AK328" s="21">
        <f>IF(AI328=0,"-",AJ328/AI328)</f>
        <v>1.0714285714285714</v>
      </c>
      <c r="AL328" s="17">
        <v>0</v>
      </c>
      <c r="AM328" s="22">
        <f>IF(AL328=0,0,AL328/AI328)</f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9">
        <v>0</v>
      </c>
    </row>
    <row r="329" spans="1:52" ht="15" customHeight="1" x14ac:dyDescent="0.25">
      <c r="A329" s="26">
        <v>245</v>
      </c>
      <c r="B329" s="27">
        <v>12480</v>
      </c>
      <c r="C329" s="27">
        <v>51</v>
      </c>
      <c r="D329" s="27">
        <v>155310023</v>
      </c>
      <c r="E329" s="27" t="s">
        <v>96</v>
      </c>
      <c r="F329" s="28">
        <f>IF(S329=0,AA329,Z329+SUM(G329:Q329)+AB329)</f>
        <v>45</v>
      </c>
      <c r="G329" s="29">
        <v>0</v>
      </c>
      <c r="H329" s="29">
        <v>2</v>
      </c>
      <c r="I329" s="29">
        <v>0</v>
      </c>
      <c r="J329" s="29">
        <v>0</v>
      </c>
      <c r="K329" s="29">
        <v>1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 t="s">
        <v>0</v>
      </c>
      <c r="S329" s="29">
        <v>1</v>
      </c>
      <c r="T329" s="29">
        <v>1</v>
      </c>
      <c r="U329" s="29">
        <v>0</v>
      </c>
      <c r="V329" s="29">
        <v>233.5</v>
      </c>
      <c r="W329" s="29">
        <v>0</v>
      </c>
      <c r="X329" s="29">
        <v>0</v>
      </c>
      <c r="Y329" s="30">
        <f>V329/5.5</f>
        <v>42.454545454545453</v>
      </c>
      <c r="Z329" s="28">
        <f>ROUND(Y329,0)</f>
        <v>42</v>
      </c>
      <c r="AA329" s="29">
        <v>42</v>
      </c>
      <c r="AB329" s="29">
        <v>0</v>
      </c>
      <c r="AC329" s="26" t="s">
        <v>42</v>
      </c>
      <c r="AD329" s="31">
        <v>44443</v>
      </c>
      <c r="AE329" s="26" t="s">
        <v>43</v>
      </c>
      <c r="AF329" s="26" t="s">
        <v>47</v>
      </c>
      <c r="AG329" s="32" t="s">
        <v>48</v>
      </c>
      <c r="AH329" s="26" t="s">
        <v>49</v>
      </c>
      <c r="AI329" s="33">
        <f>F329-AN329</f>
        <v>45</v>
      </c>
      <c r="AJ329" s="29">
        <v>43</v>
      </c>
      <c r="AK329" s="34">
        <f>IF(AI329=0,"-",AJ329/AI329)</f>
        <v>0.9555555555555556</v>
      </c>
      <c r="AL329" s="29">
        <v>1</v>
      </c>
      <c r="AM329" s="35">
        <f>IF(AL329=0,0,AL329/AI329)</f>
        <v>2.2222222222222223E-2</v>
      </c>
      <c r="AN329" s="29">
        <v>0</v>
      </c>
      <c r="AO329" s="29">
        <v>0</v>
      </c>
      <c r="AP329" s="29">
        <v>2</v>
      </c>
      <c r="AQ329" s="29">
        <v>0</v>
      </c>
      <c r="AR329" s="29">
        <v>0</v>
      </c>
      <c r="AS329" s="29">
        <v>0</v>
      </c>
      <c r="AT329" s="29">
        <v>0</v>
      </c>
      <c r="AU329" s="29">
        <v>0</v>
      </c>
      <c r="AV329" s="29">
        <v>0</v>
      </c>
      <c r="AW329" s="29">
        <v>0</v>
      </c>
      <c r="AX329" s="29">
        <v>0</v>
      </c>
      <c r="AY329" s="29">
        <v>0</v>
      </c>
      <c r="AZ329" s="32" t="s">
        <v>145</v>
      </c>
    </row>
    <row r="330" spans="1:52" ht="15" customHeight="1" x14ac:dyDescent="0.25">
      <c r="A330" s="14">
        <v>262</v>
      </c>
      <c r="B330" s="15">
        <v>12481</v>
      </c>
      <c r="C330" s="15">
        <v>52</v>
      </c>
      <c r="D330" s="15">
        <v>156310020</v>
      </c>
      <c r="E330" s="15" t="s">
        <v>96</v>
      </c>
      <c r="F330" s="16">
        <f>IF(S330=0,AA330,Z330+SUM(G330:Q330)+AB330)</f>
        <v>37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 t="s">
        <v>0</v>
      </c>
      <c r="S330" s="17">
        <v>2</v>
      </c>
      <c r="T330" s="17">
        <v>1</v>
      </c>
      <c r="U330" s="17">
        <v>0</v>
      </c>
      <c r="V330" s="17">
        <v>205.4</v>
      </c>
      <c r="W330" s="17">
        <v>1</v>
      </c>
      <c r="X330" s="17">
        <v>5.4</v>
      </c>
      <c r="Y330" s="23">
        <f>V330/5.5</f>
        <v>37.345454545454544</v>
      </c>
      <c r="Z330" s="16">
        <f>ROUND(Y330,0)</f>
        <v>37</v>
      </c>
      <c r="AA330" s="17">
        <v>40</v>
      </c>
      <c r="AB330" s="17">
        <v>0</v>
      </c>
      <c r="AC330" s="14" t="s">
        <v>42</v>
      </c>
      <c r="AD330" s="18">
        <v>44443</v>
      </c>
      <c r="AE330" s="14" t="s">
        <v>43</v>
      </c>
      <c r="AF330" s="14" t="s">
        <v>47</v>
      </c>
      <c r="AG330" s="19" t="s">
        <v>48</v>
      </c>
      <c r="AH330" s="14" t="s">
        <v>49</v>
      </c>
      <c r="AI330" s="20">
        <f>F330-AN330</f>
        <v>36</v>
      </c>
      <c r="AJ330" s="17">
        <v>35</v>
      </c>
      <c r="AK330" s="21">
        <f>IF(AI330=0,"-",AJ330/AI330)</f>
        <v>0.97222222222222221</v>
      </c>
      <c r="AL330" s="17">
        <v>0</v>
      </c>
      <c r="AM330" s="22">
        <f>IF(AL330=0,0,AL330/AI330)</f>
        <v>0</v>
      </c>
      <c r="AN330" s="17">
        <v>1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9">
        <v>0</v>
      </c>
    </row>
    <row r="331" spans="1:52" ht="15" customHeight="1" x14ac:dyDescent="0.25">
      <c r="A331" s="14">
        <v>275</v>
      </c>
      <c r="B331" s="15">
        <v>12482</v>
      </c>
      <c r="C331" s="15">
        <v>51</v>
      </c>
      <c r="D331" s="15">
        <v>156310059</v>
      </c>
      <c r="E331" s="15" t="s">
        <v>96</v>
      </c>
      <c r="F331" s="16">
        <f>IF(S331=0,AA331,Z331+SUM(G331:Q331)+AB331)</f>
        <v>7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 t="s">
        <v>0</v>
      </c>
      <c r="S331" s="17">
        <v>1</v>
      </c>
      <c r="T331" s="17">
        <v>1</v>
      </c>
      <c r="U331" s="17">
        <v>0</v>
      </c>
      <c r="V331" s="17">
        <v>38.299999999999997</v>
      </c>
      <c r="W331" s="17">
        <v>0</v>
      </c>
      <c r="X331" s="17">
        <v>0</v>
      </c>
      <c r="Y331" s="23">
        <f>V331/5.5</f>
        <v>6.963636363636363</v>
      </c>
      <c r="Z331" s="16">
        <f>ROUND(Y331,0)</f>
        <v>7</v>
      </c>
      <c r="AA331" s="17">
        <v>7</v>
      </c>
      <c r="AB331" s="17">
        <v>0</v>
      </c>
      <c r="AC331" s="14" t="s">
        <v>42</v>
      </c>
      <c r="AD331" s="18">
        <v>44443</v>
      </c>
      <c r="AE331" s="14" t="s">
        <v>43</v>
      </c>
      <c r="AF331" s="14" t="s">
        <v>47</v>
      </c>
      <c r="AG331" s="19" t="s">
        <v>48</v>
      </c>
      <c r="AH331" s="14" t="s">
        <v>49</v>
      </c>
      <c r="AI331" s="20">
        <f>F331-AN331</f>
        <v>5</v>
      </c>
      <c r="AJ331" s="17">
        <v>4</v>
      </c>
      <c r="AK331" s="21">
        <f>IF(AI331=0,"-",AJ331/AI331)</f>
        <v>0.8</v>
      </c>
      <c r="AL331" s="17">
        <v>0</v>
      </c>
      <c r="AM331" s="22">
        <f>IF(AL331=0,0,AL331/AI331)</f>
        <v>0</v>
      </c>
      <c r="AN331" s="17">
        <v>2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9">
        <v>0</v>
      </c>
    </row>
    <row r="332" spans="1:52" ht="15" customHeight="1" x14ac:dyDescent="0.25">
      <c r="A332" s="14">
        <v>108</v>
      </c>
      <c r="B332" s="15">
        <v>12483</v>
      </c>
      <c r="C332" s="15">
        <v>52</v>
      </c>
      <c r="D332" s="15">
        <v>156311005</v>
      </c>
      <c r="E332" s="15" t="s">
        <v>96</v>
      </c>
      <c r="F332" s="16">
        <f>IF(S332=0,AA332,Z332+SUM(G332:Q332)+AB332)</f>
        <v>6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 t="s">
        <v>99</v>
      </c>
      <c r="S332" s="17">
        <v>1</v>
      </c>
      <c r="T332" s="17">
        <v>1</v>
      </c>
      <c r="U332" s="17">
        <v>0</v>
      </c>
      <c r="V332" s="17">
        <v>31.1</v>
      </c>
      <c r="W332" s="17">
        <v>0</v>
      </c>
      <c r="X332" s="17">
        <v>0</v>
      </c>
      <c r="Y332" s="23">
        <f>V332/5.5</f>
        <v>5.6545454545454552</v>
      </c>
      <c r="Z332" s="16">
        <f>ROUND(Y332,0)</f>
        <v>6</v>
      </c>
      <c r="AA332" s="17">
        <v>6</v>
      </c>
      <c r="AB332" s="17">
        <v>0</v>
      </c>
      <c r="AC332" s="14" t="s">
        <v>42</v>
      </c>
      <c r="AD332" s="18">
        <v>44443</v>
      </c>
      <c r="AE332" s="14" t="s">
        <v>43</v>
      </c>
      <c r="AF332" s="14" t="s">
        <v>47</v>
      </c>
      <c r="AG332" s="19" t="s">
        <v>48</v>
      </c>
      <c r="AH332" s="14" t="s">
        <v>49</v>
      </c>
      <c r="AI332" s="20">
        <f>F332-AN332</f>
        <v>6</v>
      </c>
      <c r="AJ332" s="17">
        <v>6</v>
      </c>
      <c r="AK332" s="21">
        <f>IF(AI332=0,"-",AJ332/AI332)</f>
        <v>1</v>
      </c>
      <c r="AL332" s="17">
        <v>0</v>
      </c>
      <c r="AM332" s="22">
        <f>IF(AL332=0,0,AL332/AI332)</f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9">
        <v>0</v>
      </c>
    </row>
    <row r="333" spans="1:52" ht="15" customHeight="1" x14ac:dyDescent="0.25">
      <c r="A333" s="14">
        <v>110</v>
      </c>
      <c r="B333" s="15">
        <v>12484</v>
      </c>
      <c r="C333" s="15">
        <v>52</v>
      </c>
      <c r="D333" s="15">
        <v>156311010</v>
      </c>
      <c r="E333" s="15" t="s">
        <v>96</v>
      </c>
      <c r="F333" s="16">
        <f>IF(S333=0,AA333,Z333+SUM(G333:Q333)+AB333)</f>
        <v>16</v>
      </c>
      <c r="G333" s="17">
        <v>0</v>
      </c>
      <c r="H333" s="17">
        <v>0</v>
      </c>
      <c r="I333" s="17">
        <v>0</v>
      </c>
      <c r="J333" s="17">
        <v>0</v>
      </c>
      <c r="K333" s="17">
        <v>2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 t="s">
        <v>0</v>
      </c>
      <c r="S333" s="17">
        <v>1</v>
      </c>
      <c r="T333" s="17">
        <v>12</v>
      </c>
      <c r="U333" s="17">
        <v>0</v>
      </c>
      <c r="V333" s="17">
        <v>28.6</v>
      </c>
      <c r="W333" s="17">
        <v>0</v>
      </c>
      <c r="X333" s="17">
        <v>0</v>
      </c>
      <c r="Y333" s="23">
        <f>V333/5.5</f>
        <v>5.2</v>
      </c>
      <c r="Z333" s="16">
        <f>ROUND(Y333,0)</f>
        <v>5</v>
      </c>
      <c r="AA333" s="17">
        <v>14</v>
      </c>
      <c r="AB333" s="17">
        <v>9</v>
      </c>
      <c r="AC333" s="14" t="s">
        <v>42</v>
      </c>
      <c r="AD333" s="18">
        <v>44443</v>
      </c>
      <c r="AE333" s="14" t="s">
        <v>43</v>
      </c>
      <c r="AF333" s="14" t="s">
        <v>47</v>
      </c>
      <c r="AG333" s="19" t="s">
        <v>48</v>
      </c>
      <c r="AH333" s="14" t="s">
        <v>49</v>
      </c>
      <c r="AI333" s="20">
        <f>F333-AN333</f>
        <v>16</v>
      </c>
      <c r="AJ333" s="17">
        <v>13</v>
      </c>
      <c r="AK333" s="21">
        <f>IF(AI333=0,"-",AJ333/AI333)</f>
        <v>0.8125</v>
      </c>
      <c r="AL333" s="17">
        <v>0</v>
      </c>
      <c r="AM333" s="22">
        <f>IF(AL333=0,0,AL333/AI333)</f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9">
        <v>0</v>
      </c>
    </row>
    <row r="334" spans="1:52" ht="15" customHeight="1" x14ac:dyDescent="0.25">
      <c r="A334" s="14">
        <v>119</v>
      </c>
      <c r="B334" s="15">
        <v>12485</v>
      </c>
      <c r="C334" s="15">
        <v>52</v>
      </c>
      <c r="D334" s="15">
        <v>156311011</v>
      </c>
      <c r="E334" s="15" t="s">
        <v>96</v>
      </c>
      <c r="F334" s="16">
        <f>IF(S334=0,AA334,Z334+SUM(G334:Q334)+AB334)</f>
        <v>32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 t="s">
        <v>0</v>
      </c>
      <c r="S334" s="17">
        <v>1</v>
      </c>
      <c r="T334" s="17">
        <v>12</v>
      </c>
      <c r="U334" s="17">
        <v>0</v>
      </c>
      <c r="V334" s="17">
        <v>52.7</v>
      </c>
      <c r="W334" s="17">
        <v>0</v>
      </c>
      <c r="X334" s="17">
        <v>0</v>
      </c>
      <c r="Y334" s="23">
        <f>V334/5.5</f>
        <v>9.581818181818182</v>
      </c>
      <c r="Z334" s="16">
        <f>ROUND(Y334,0)</f>
        <v>10</v>
      </c>
      <c r="AA334" s="17">
        <v>32</v>
      </c>
      <c r="AB334" s="17">
        <v>22</v>
      </c>
      <c r="AC334" s="14" t="s">
        <v>42</v>
      </c>
      <c r="AD334" s="18">
        <v>44443</v>
      </c>
      <c r="AE334" s="14" t="s">
        <v>43</v>
      </c>
      <c r="AF334" s="14" t="s">
        <v>47</v>
      </c>
      <c r="AG334" s="19" t="s">
        <v>48</v>
      </c>
      <c r="AH334" s="14" t="s">
        <v>49</v>
      </c>
      <c r="AI334" s="20">
        <f>F334-AN334</f>
        <v>32</v>
      </c>
      <c r="AJ334" s="17">
        <v>31</v>
      </c>
      <c r="AK334" s="21">
        <f>IF(AI334=0,"-",AJ334/AI334)</f>
        <v>0.96875</v>
      </c>
      <c r="AL334" s="17">
        <v>0</v>
      </c>
      <c r="AM334" s="22">
        <f>IF(AL334=0,0,AL334/AI334)</f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9">
        <v>0</v>
      </c>
    </row>
    <row r="335" spans="1:52" ht="15" customHeight="1" x14ac:dyDescent="0.25">
      <c r="A335" s="14">
        <v>116</v>
      </c>
      <c r="B335" s="15">
        <v>12486</v>
      </c>
      <c r="C335" s="15">
        <v>52</v>
      </c>
      <c r="D335" s="15">
        <v>156311040</v>
      </c>
      <c r="E335" s="15" t="s">
        <v>96</v>
      </c>
      <c r="F335" s="16">
        <f>IF(S335=0,AA335,Z335+SUM(G335:Q335)+AB335)</f>
        <v>22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 t="s">
        <v>0</v>
      </c>
      <c r="S335" s="17">
        <v>1</v>
      </c>
      <c r="T335" s="17">
        <v>12</v>
      </c>
      <c r="U335" s="17">
        <v>0</v>
      </c>
      <c r="V335" s="17">
        <v>47.1</v>
      </c>
      <c r="W335" s="17">
        <v>0</v>
      </c>
      <c r="X335" s="17">
        <v>0</v>
      </c>
      <c r="Y335" s="23">
        <f>V335/5.5</f>
        <v>8.5636363636363644</v>
      </c>
      <c r="Z335" s="16">
        <f>ROUND(Y335,0)</f>
        <v>9</v>
      </c>
      <c r="AA335" s="17">
        <v>21</v>
      </c>
      <c r="AB335" s="17">
        <v>13</v>
      </c>
      <c r="AC335" s="14" t="s">
        <v>42</v>
      </c>
      <c r="AD335" s="18">
        <v>44443</v>
      </c>
      <c r="AE335" s="14" t="s">
        <v>43</v>
      </c>
      <c r="AF335" s="14" t="s">
        <v>47</v>
      </c>
      <c r="AG335" s="19" t="s">
        <v>48</v>
      </c>
      <c r="AH335" s="14" t="s">
        <v>49</v>
      </c>
      <c r="AI335" s="20">
        <f>F335-AN335</f>
        <v>22</v>
      </c>
      <c r="AJ335" s="17">
        <v>23</v>
      </c>
      <c r="AK335" s="21">
        <f>IF(AI335=0,"-",AJ335/AI335)</f>
        <v>1.0454545454545454</v>
      </c>
      <c r="AL335" s="17">
        <v>0</v>
      </c>
      <c r="AM335" s="22">
        <f>IF(AL335=0,0,AL335/AI335)</f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9">
        <v>0</v>
      </c>
    </row>
    <row r="336" spans="1:52" ht="15" customHeight="1" x14ac:dyDescent="0.25">
      <c r="A336" s="14">
        <v>248</v>
      </c>
      <c r="B336" s="15">
        <v>12487</v>
      </c>
      <c r="C336" s="15">
        <v>52</v>
      </c>
      <c r="D336" s="15">
        <v>156311064</v>
      </c>
      <c r="E336" s="15" t="s">
        <v>96</v>
      </c>
      <c r="F336" s="16">
        <f>IF(S336=0,AA336,Z336+SUM(G336:Q336)+AB336)</f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 t="s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3">
        <f>V336/5.5</f>
        <v>0</v>
      </c>
      <c r="Z336" s="16">
        <f>ROUND(Y336,0)</f>
        <v>0</v>
      </c>
      <c r="AA336" s="17">
        <v>0</v>
      </c>
      <c r="AB336" s="17">
        <v>0</v>
      </c>
      <c r="AC336" s="14" t="s">
        <v>42</v>
      </c>
      <c r="AD336" s="18">
        <v>44443</v>
      </c>
      <c r="AE336" s="14" t="s">
        <v>43</v>
      </c>
      <c r="AF336" s="14" t="s">
        <v>47</v>
      </c>
      <c r="AG336" s="19" t="s">
        <v>48</v>
      </c>
      <c r="AH336" s="14" t="s">
        <v>49</v>
      </c>
      <c r="AI336" s="20">
        <f>F336-AN336</f>
        <v>0</v>
      </c>
      <c r="AJ336" s="17">
        <v>0</v>
      </c>
      <c r="AK336" s="21" t="str">
        <f>IF(AI336=0,"-",AJ336/AI336)</f>
        <v>-</v>
      </c>
      <c r="AL336" s="17">
        <v>0</v>
      </c>
      <c r="AM336" s="22">
        <f>IF(AL336=0,0,AL336/AI336)</f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9">
        <v>0</v>
      </c>
    </row>
    <row r="337" spans="1:52" ht="15" customHeight="1" x14ac:dyDescent="0.25">
      <c r="A337" s="14">
        <v>117</v>
      </c>
      <c r="B337" s="15">
        <v>12488</v>
      </c>
      <c r="C337" s="15">
        <v>52</v>
      </c>
      <c r="D337" s="15">
        <v>156311065</v>
      </c>
      <c r="E337" s="15" t="s">
        <v>96</v>
      </c>
      <c r="F337" s="16">
        <f>IF(S337=0,AA337,Z337+SUM(G337:Q337)+AB337)</f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 t="s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3">
        <f>V337/5.5</f>
        <v>0</v>
      </c>
      <c r="Z337" s="16">
        <f>ROUND(Y337,0)</f>
        <v>0</v>
      </c>
      <c r="AA337" s="17">
        <v>0</v>
      </c>
      <c r="AB337" s="17">
        <v>0</v>
      </c>
      <c r="AC337" s="14" t="s">
        <v>42</v>
      </c>
      <c r="AD337" s="18">
        <v>44443</v>
      </c>
      <c r="AE337" s="14" t="s">
        <v>43</v>
      </c>
      <c r="AF337" s="14" t="s">
        <v>47</v>
      </c>
      <c r="AG337" s="19" t="s">
        <v>48</v>
      </c>
      <c r="AH337" s="14" t="s">
        <v>49</v>
      </c>
      <c r="AI337" s="20">
        <f>F337-AN337</f>
        <v>0</v>
      </c>
      <c r="AJ337" s="17">
        <v>0</v>
      </c>
      <c r="AK337" s="21" t="str">
        <f>IF(AI337=0,"-",AJ337/AI337)</f>
        <v>-</v>
      </c>
      <c r="AL337" s="17">
        <v>0</v>
      </c>
      <c r="AM337" s="22">
        <f>IF(AL337=0,0,AL337/AI337)</f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9">
        <v>0</v>
      </c>
    </row>
    <row r="338" spans="1:52" ht="15" customHeight="1" x14ac:dyDescent="0.25">
      <c r="A338" s="14">
        <v>253</v>
      </c>
      <c r="B338" s="15">
        <v>12489</v>
      </c>
      <c r="C338" s="15">
        <v>52</v>
      </c>
      <c r="D338" s="15">
        <v>156311067</v>
      </c>
      <c r="E338" s="15" t="s">
        <v>96</v>
      </c>
      <c r="F338" s="16">
        <f>IF(S338=0,AA338,Z338+SUM(G338:Q338)+AB338)</f>
        <v>104</v>
      </c>
      <c r="G338" s="17">
        <v>0</v>
      </c>
      <c r="H338" s="17">
        <v>3</v>
      </c>
      <c r="I338" s="17">
        <v>0</v>
      </c>
      <c r="J338" s="17">
        <v>0</v>
      </c>
      <c r="K338" s="17">
        <v>0</v>
      </c>
      <c r="L338" s="17">
        <v>1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 t="s">
        <v>114</v>
      </c>
      <c r="S338" s="17">
        <v>1</v>
      </c>
      <c r="T338" s="17">
        <v>1</v>
      </c>
      <c r="U338" s="17">
        <v>0</v>
      </c>
      <c r="V338" s="17">
        <v>548.4</v>
      </c>
      <c r="W338" s="17">
        <v>0</v>
      </c>
      <c r="X338" s="17">
        <v>0</v>
      </c>
      <c r="Y338" s="23">
        <f>V338/5.5</f>
        <v>99.709090909090904</v>
      </c>
      <c r="Z338" s="16">
        <f>ROUND(Y338,0)</f>
        <v>100</v>
      </c>
      <c r="AA338" s="17">
        <v>103</v>
      </c>
      <c r="AB338" s="17">
        <v>0</v>
      </c>
      <c r="AC338" s="14" t="s">
        <v>42</v>
      </c>
      <c r="AD338" s="18">
        <v>44443</v>
      </c>
      <c r="AE338" s="14" t="s">
        <v>43</v>
      </c>
      <c r="AF338" s="14" t="s">
        <v>47</v>
      </c>
      <c r="AG338" s="19" t="s">
        <v>48</v>
      </c>
      <c r="AH338" s="14" t="s">
        <v>49</v>
      </c>
      <c r="AI338" s="20">
        <f>F338-AN338</f>
        <v>104</v>
      </c>
      <c r="AJ338" s="17">
        <v>104</v>
      </c>
      <c r="AK338" s="21">
        <f>IF(AI338=0,"-",AJ338/AI338)</f>
        <v>1</v>
      </c>
      <c r="AL338" s="17">
        <v>0</v>
      </c>
      <c r="AM338" s="22">
        <f>IF(AL338=0,0,AL338/AI338)</f>
        <v>0</v>
      </c>
      <c r="AN338" s="17">
        <v>0</v>
      </c>
      <c r="AO338" s="17">
        <v>0</v>
      </c>
      <c r="AP338" s="17">
        <v>3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9">
        <v>0</v>
      </c>
    </row>
    <row r="339" spans="1:52" ht="15" customHeight="1" x14ac:dyDescent="0.25">
      <c r="A339" s="14">
        <v>109</v>
      </c>
      <c r="B339" s="15">
        <v>12490</v>
      </c>
      <c r="C339" s="15">
        <v>52</v>
      </c>
      <c r="D339" s="15">
        <v>157311062</v>
      </c>
      <c r="E339" s="15" t="s">
        <v>96</v>
      </c>
      <c r="F339" s="16">
        <f>IF(S339=0,AA339,Z339+SUM(G339:Q339)+AB339)</f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 t="s">
        <v>0</v>
      </c>
      <c r="S339" s="17">
        <v>99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3">
        <f>V339/5.5</f>
        <v>0</v>
      </c>
      <c r="Z339" s="16">
        <f>ROUND(Y339,0)</f>
        <v>0</v>
      </c>
      <c r="AA339" s="17">
        <v>0</v>
      </c>
      <c r="AB339" s="17">
        <v>0</v>
      </c>
      <c r="AC339" s="14" t="s">
        <v>42</v>
      </c>
      <c r="AD339" s="18">
        <v>44443</v>
      </c>
      <c r="AE339" s="14" t="s">
        <v>43</v>
      </c>
      <c r="AF339" s="14" t="s">
        <v>47</v>
      </c>
      <c r="AG339" s="19" t="s">
        <v>48</v>
      </c>
      <c r="AH339" s="14" t="s">
        <v>49</v>
      </c>
      <c r="AI339" s="20">
        <f>F339-AN339</f>
        <v>0</v>
      </c>
      <c r="AJ339" s="17">
        <v>0</v>
      </c>
      <c r="AK339" s="21" t="str">
        <f>IF(AI339=0,"-",AJ339/AI339)</f>
        <v>-</v>
      </c>
      <c r="AL339" s="17">
        <v>0</v>
      </c>
      <c r="AM339" s="22">
        <f>IF(AL339=0,0,AL339/AI339)</f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9">
        <v>0</v>
      </c>
    </row>
    <row r="340" spans="1:52" ht="15" customHeight="1" x14ac:dyDescent="0.25">
      <c r="A340" s="14">
        <v>263</v>
      </c>
      <c r="B340" s="15">
        <v>12491</v>
      </c>
      <c r="C340" s="15">
        <v>52</v>
      </c>
      <c r="D340" s="15">
        <v>157311147</v>
      </c>
      <c r="E340" s="15" t="s">
        <v>96</v>
      </c>
      <c r="F340" s="16">
        <f>IF(S340=0,AA340,Z340+SUM(G340:Q340)+AB340)</f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 t="s">
        <v>0</v>
      </c>
      <c r="S340" s="17">
        <v>99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23">
        <f>V340/5.5</f>
        <v>0</v>
      </c>
      <c r="Z340" s="16">
        <f>ROUND(Y340,0)</f>
        <v>0</v>
      </c>
      <c r="AA340" s="17">
        <v>0</v>
      </c>
      <c r="AB340" s="17">
        <v>0</v>
      </c>
      <c r="AC340" s="14" t="s">
        <v>42</v>
      </c>
      <c r="AD340" s="18">
        <v>44443</v>
      </c>
      <c r="AE340" s="14" t="s">
        <v>43</v>
      </c>
      <c r="AF340" s="14" t="s">
        <v>47</v>
      </c>
      <c r="AG340" s="19" t="s">
        <v>48</v>
      </c>
      <c r="AH340" s="14" t="s">
        <v>49</v>
      </c>
      <c r="AI340" s="20">
        <f>F340-AN340</f>
        <v>0</v>
      </c>
      <c r="AJ340" s="17">
        <v>0</v>
      </c>
      <c r="AK340" s="21" t="str">
        <f>IF(AI340=0,"-",AJ340/AI340)</f>
        <v>-</v>
      </c>
      <c r="AL340" s="17">
        <v>0</v>
      </c>
      <c r="AM340" s="22">
        <f>IF(AL340=0,0,AL340/AI340)</f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9">
        <v>0</v>
      </c>
    </row>
    <row r="341" spans="1:52" ht="15" customHeight="1" x14ac:dyDescent="0.25">
      <c r="A341" s="14">
        <v>114</v>
      </c>
      <c r="B341" s="15">
        <v>12492</v>
      </c>
      <c r="C341" s="15">
        <v>52</v>
      </c>
      <c r="D341" s="15">
        <v>157311148</v>
      </c>
      <c r="E341" s="15" t="s">
        <v>96</v>
      </c>
      <c r="F341" s="16">
        <f>IF(S341=0,AA341,Z341+SUM(G341:Q341)+AB341)</f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 t="s">
        <v>0</v>
      </c>
      <c r="S341" s="17">
        <v>99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23">
        <f>V341/5.5</f>
        <v>0</v>
      </c>
      <c r="Z341" s="16">
        <f>ROUND(Y341,0)</f>
        <v>0</v>
      </c>
      <c r="AA341" s="17">
        <v>0</v>
      </c>
      <c r="AB341" s="17">
        <v>0</v>
      </c>
      <c r="AC341" s="14" t="s">
        <v>42</v>
      </c>
      <c r="AD341" s="18">
        <v>44443</v>
      </c>
      <c r="AE341" s="14" t="s">
        <v>43</v>
      </c>
      <c r="AF341" s="14" t="s">
        <v>47</v>
      </c>
      <c r="AG341" s="19" t="s">
        <v>48</v>
      </c>
      <c r="AH341" s="14" t="s">
        <v>49</v>
      </c>
      <c r="AI341" s="20">
        <f>F341-AN341</f>
        <v>0</v>
      </c>
      <c r="AJ341" s="17">
        <v>0</v>
      </c>
      <c r="AK341" s="21" t="str">
        <f>IF(AI341=0,"-",AJ341/AI341)</f>
        <v>-</v>
      </c>
      <c r="AL341" s="17">
        <v>0</v>
      </c>
      <c r="AM341" s="22">
        <f>IF(AL341=0,0,AL341/AI341)</f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9">
        <v>0</v>
      </c>
    </row>
    <row r="342" spans="1:52" ht="15" customHeight="1" x14ac:dyDescent="0.25">
      <c r="A342" s="14">
        <v>113</v>
      </c>
      <c r="B342" s="15">
        <v>12493</v>
      </c>
      <c r="C342" s="15">
        <v>52</v>
      </c>
      <c r="D342" s="15">
        <v>157311150</v>
      </c>
      <c r="E342" s="15" t="s">
        <v>96</v>
      </c>
      <c r="F342" s="16">
        <f>IF(S342=0,AA342,Z342+SUM(G342:Q342)+AB342)</f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 t="s">
        <v>0</v>
      </c>
      <c r="S342" s="17">
        <v>99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23">
        <f>V342/5.5</f>
        <v>0</v>
      </c>
      <c r="Z342" s="16">
        <f>ROUND(Y342,0)</f>
        <v>0</v>
      </c>
      <c r="AA342" s="17">
        <v>0</v>
      </c>
      <c r="AB342" s="17">
        <v>0</v>
      </c>
      <c r="AC342" s="14" t="s">
        <v>42</v>
      </c>
      <c r="AD342" s="18">
        <v>44443</v>
      </c>
      <c r="AE342" s="14" t="s">
        <v>43</v>
      </c>
      <c r="AF342" s="14" t="s">
        <v>47</v>
      </c>
      <c r="AG342" s="19" t="s">
        <v>48</v>
      </c>
      <c r="AH342" s="14" t="s">
        <v>49</v>
      </c>
      <c r="AI342" s="20">
        <f>F342-AN342</f>
        <v>0</v>
      </c>
      <c r="AJ342" s="17">
        <v>0</v>
      </c>
      <c r="AK342" s="21" t="str">
        <f>IF(AI342=0,"-",AJ342/AI342)</f>
        <v>-</v>
      </c>
      <c r="AL342" s="17">
        <v>0</v>
      </c>
      <c r="AM342" s="22">
        <f>IF(AL342=0,0,AL342/AI342)</f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9">
        <v>0</v>
      </c>
    </row>
    <row r="343" spans="1:52" ht="15" customHeight="1" x14ac:dyDescent="0.25">
      <c r="A343" s="14">
        <v>76</v>
      </c>
      <c r="B343" s="15">
        <v>12509</v>
      </c>
      <c r="C343" s="15">
        <v>9</v>
      </c>
      <c r="D343" s="15">
        <v>152309011</v>
      </c>
      <c r="E343" s="15" t="s">
        <v>92</v>
      </c>
      <c r="F343" s="16">
        <f>IF(S343=0,AA343,Z343+SUM(G343:Q343)+AB343)</f>
        <v>17</v>
      </c>
      <c r="G343" s="17">
        <v>0</v>
      </c>
      <c r="H343" s="17">
        <v>0</v>
      </c>
      <c r="I343" s="17">
        <v>0</v>
      </c>
      <c r="J343" s="17">
        <v>0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 t="s">
        <v>0</v>
      </c>
      <c r="S343" s="17">
        <v>2</v>
      </c>
      <c r="T343" s="17">
        <v>1</v>
      </c>
      <c r="U343" s="17">
        <v>0</v>
      </c>
      <c r="V343" s="17">
        <v>86.8</v>
      </c>
      <c r="W343" s="17">
        <v>1</v>
      </c>
      <c r="X343" s="17">
        <v>5</v>
      </c>
      <c r="Y343" s="23">
        <f>V343/5.5</f>
        <v>15.781818181818181</v>
      </c>
      <c r="Z343" s="16">
        <f>ROUND(Y343,0)</f>
        <v>16</v>
      </c>
      <c r="AA343" s="17">
        <v>17</v>
      </c>
      <c r="AB343" s="17">
        <v>0</v>
      </c>
      <c r="AC343" s="14" t="s">
        <v>42</v>
      </c>
      <c r="AD343" s="18">
        <v>44443</v>
      </c>
      <c r="AE343" s="14" t="s">
        <v>43</v>
      </c>
      <c r="AF343" s="14" t="s">
        <v>47</v>
      </c>
      <c r="AG343" s="19" t="s">
        <v>48</v>
      </c>
      <c r="AH343" s="14" t="s">
        <v>49</v>
      </c>
      <c r="AI343" s="20">
        <f>F343-AN343</f>
        <v>17</v>
      </c>
      <c r="AJ343" s="17">
        <v>16</v>
      </c>
      <c r="AK343" s="21">
        <f>IF(AI343=0,"-",AJ343/AI343)</f>
        <v>0.94117647058823528</v>
      </c>
      <c r="AL343" s="17">
        <v>1</v>
      </c>
      <c r="AM343" s="22">
        <f>IF(AL343=0,0,AL343/AI343)</f>
        <v>5.8823529411764705E-2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9">
        <v>0</v>
      </c>
    </row>
    <row r="344" spans="1:52" ht="15" customHeight="1" x14ac:dyDescent="0.25">
      <c r="A344" s="14">
        <v>181</v>
      </c>
      <c r="B344" s="15">
        <v>12510</v>
      </c>
      <c r="C344" s="15">
        <v>9</v>
      </c>
      <c r="D344" s="15">
        <v>152309056</v>
      </c>
      <c r="E344" s="15" t="s">
        <v>92</v>
      </c>
      <c r="F344" s="16">
        <f>IF(S344=0,AA344,Z344+SUM(G344:Q344)+AB344)</f>
        <v>27</v>
      </c>
      <c r="G344" s="17">
        <v>0</v>
      </c>
      <c r="H344" s="17">
        <v>2</v>
      </c>
      <c r="I344" s="17">
        <v>0</v>
      </c>
      <c r="J344" s="17">
        <v>0</v>
      </c>
      <c r="K344" s="17">
        <v>1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 t="s">
        <v>0</v>
      </c>
      <c r="S344" s="17">
        <v>2</v>
      </c>
      <c r="T344" s="17">
        <v>1</v>
      </c>
      <c r="U344" s="17">
        <v>0</v>
      </c>
      <c r="V344" s="17">
        <v>133.9</v>
      </c>
      <c r="W344" s="17">
        <v>1</v>
      </c>
      <c r="X344" s="17">
        <v>5</v>
      </c>
      <c r="Y344" s="23">
        <f>V344/5.5</f>
        <v>24.345454545454547</v>
      </c>
      <c r="Z344" s="16">
        <f>ROUND(Y344,0)</f>
        <v>24</v>
      </c>
      <c r="AA344" s="17">
        <v>27</v>
      </c>
      <c r="AB344" s="17">
        <v>0</v>
      </c>
      <c r="AC344" s="14" t="s">
        <v>42</v>
      </c>
      <c r="AD344" s="18">
        <v>44443</v>
      </c>
      <c r="AE344" s="14" t="s">
        <v>43</v>
      </c>
      <c r="AF344" s="14" t="s">
        <v>47</v>
      </c>
      <c r="AG344" s="19" t="s">
        <v>48</v>
      </c>
      <c r="AH344" s="14" t="s">
        <v>49</v>
      </c>
      <c r="AI344" s="20">
        <f>F344-AN344</f>
        <v>25</v>
      </c>
      <c r="AJ344" s="17">
        <v>23</v>
      </c>
      <c r="AK344" s="21">
        <f>IF(AI344=0,"-",AJ344/AI344)</f>
        <v>0.92</v>
      </c>
      <c r="AL344" s="17">
        <v>0</v>
      </c>
      <c r="AM344" s="22">
        <f>IF(AL344=0,0,AL344/AI344)</f>
        <v>0</v>
      </c>
      <c r="AN344" s="17">
        <v>2</v>
      </c>
      <c r="AO344" s="17">
        <v>0</v>
      </c>
      <c r="AP344" s="17">
        <v>2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9">
        <v>0</v>
      </c>
    </row>
    <row r="345" spans="1:52" ht="15" customHeight="1" x14ac:dyDescent="0.25">
      <c r="A345" s="14">
        <v>190</v>
      </c>
      <c r="B345" s="15">
        <v>12511</v>
      </c>
      <c r="C345" s="15">
        <v>9</v>
      </c>
      <c r="D345" s="15">
        <v>152309057</v>
      </c>
      <c r="E345" s="15" t="s">
        <v>92</v>
      </c>
      <c r="F345" s="16">
        <f>IF(S345=0,AA345,Z345+SUM(G345:Q345)+AB345)</f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0</v>
      </c>
      <c r="S345" s="17">
        <v>99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23">
        <f>V345/5.5</f>
        <v>0</v>
      </c>
      <c r="Z345" s="16">
        <f>ROUND(Y345,0)</f>
        <v>0</v>
      </c>
      <c r="AA345" s="17">
        <v>0</v>
      </c>
      <c r="AB345" s="17">
        <v>0</v>
      </c>
      <c r="AC345" s="14" t="s">
        <v>42</v>
      </c>
      <c r="AD345" s="18">
        <v>44443</v>
      </c>
      <c r="AE345" s="14" t="s">
        <v>43</v>
      </c>
      <c r="AF345" s="14" t="s">
        <v>47</v>
      </c>
      <c r="AG345" s="19" t="s">
        <v>48</v>
      </c>
      <c r="AH345" s="14" t="s">
        <v>49</v>
      </c>
      <c r="AI345" s="20">
        <f>F345-AN345</f>
        <v>0</v>
      </c>
      <c r="AJ345" s="17">
        <v>0</v>
      </c>
      <c r="AK345" s="21" t="str">
        <f>IF(AI345=0,"-",AJ345/AI345)</f>
        <v>-</v>
      </c>
      <c r="AL345" s="17">
        <v>0</v>
      </c>
      <c r="AM345" s="22">
        <f>IF(AL345=0,0,AL345/AI345)</f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9">
        <v>0</v>
      </c>
    </row>
    <row r="346" spans="1:52" ht="15" customHeight="1" x14ac:dyDescent="0.25">
      <c r="A346" s="14">
        <v>213</v>
      </c>
      <c r="B346" s="15">
        <v>12512</v>
      </c>
      <c r="C346" s="15">
        <v>9</v>
      </c>
      <c r="D346" s="15">
        <v>153309043</v>
      </c>
      <c r="E346" s="15" t="s">
        <v>92</v>
      </c>
      <c r="F346" s="16">
        <f>IF(S346=0,AA346,Z346+SUM(G346:Q346)+AB346)</f>
        <v>32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2</v>
      </c>
      <c r="T346" s="17">
        <v>1</v>
      </c>
      <c r="U346" s="17">
        <v>0</v>
      </c>
      <c r="V346" s="17">
        <v>174</v>
      </c>
      <c r="W346" s="17">
        <v>1</v>
      </c>
      <c r="X346" s="17">
        <v>5.5</v>
      </c>
      <c r="Y346" s="23">
        <f>V346/5.5</f>
        <v>31.636363636363637</v>
      </c>
      <c r="Z346" s="16">
        <f>ROUND(Y346,0)</f>
        <v>32</v>
      </c>
      <c r="AA346" s="17">
        <v>30</v>
      </c>
      <c r="AB346" s="17">
        <v>0</v>
      </c>
      <c r="AC346" s="14" t="s">
        <v>42</v>
      </c>
      <c r="AD346" s="18">
        <v>44443</v>
      </c>
      <c r="AE346" s="14" t="s">
        <v>43</v>
      </c>
      <c r="AF346" s="14" t="s">
        <v>47</v>
      </c>
      <c r="AG346" s="19" t="s">
        <v>48</v>
      </c>
      <c r="AH346" s="14" t="s">
        <v>49</v>
      </c>
      <c r="AI346" s="20">
        <f>F346-AN346</f>
        <v>32</v>
      </c>
      <c r="AJ346" s="17">
        <v>28</v>
      </c>
      <c r="AK346" s="21">
        <f>IF(AI346=0,"-",AJ346/AI346)</f>
        <v>0.875</v>
      </c>
      <c r="AL346" s="17">
        <v>0</v>
      </c>
      <c r="AM346" s="22">
        <f>IF(AL346=0,0,AL346/AI346)</f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9">
        <v>0</v>
      </c>
    </row>
    <row r="347" spans="1:52" ht="15" customHeight="1" x14ac:dyDescent="0.25">
      <c r="A347" s="14">
        <v>366</v>
      </c>
      <c r="B347" s="15">
        <v>12513</v>
      </c>
      <c r="C347" s="15">
        <v>9</v>
      </c>
      <c r="D347" s="15">
        <v>153309044</v>
      </c>
      <c r="E347" s="15" t="s">
        <v>92</v>
      </c>
      <c r="F347" s="16">
        <f>IF(S347=0,AA347,Z347+SUM(G347:Q347)+AB347)</f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 t="s">
        <v>0</v>
      </c>
      <c r="S347" s="17">
        <v>99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23">
        <f>V347/5.5</f>
        <v>0</v>
      </c>
      <c r="Z347" s="16">
        <f>ROUND(Y347,0)</f>
        <v>0</v>
      </c>
      <c r="AA347" s="17">
        <v>0</v>
      </c>
      <c r="AB347" s="17">
        <v>0</v>
      </c>
      <c r="AC347" s="14" t="s">
        <v>42</v>
      </c>
      <c r="AD347" s="18">
        <v>44443</v>
      </c>
      <c r="AE347" s="14" t="s">
        <v>43</v>
      </c>
      <c r="AF347" s="14" t="s">
        <v>47</v>
      </c>
      <c r="AG347" s="19" t="s">
        <v>48</v>
      </c>
      <c r="AH347" s="14" t="s">
        <v>49</v>
      </c>
      <c r="AI347" s="20">
        <f>F347-AN347</f>
        <v>0</v>
      </c>
      <c r="AJ347" s="17">
        <v>0</v>
      </c>
      <c r="AK347" s="21" t="str">
        <f>IF(AI347=0,"-",AJ347/AI347)</f>
        <v>-</v>
      </c>
      <c r="AL347" s="17">
        <v>0</v>
      </c>
      <c r="AM347" s="22">
        <f>IF(AL347=0,0,AL347/AI347)</f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9">
        <v>0</v>
      </c>
    </row>
    <row r="348" spans="1:52" ht="15" customHeight="1" x14ac:dyDescent="0.25">
      <c r="A348" s="14">
        <v>277</v>
      </c>
      <c r="B348" s="15">
        <v>12514</v>
      </c>
      <c r="C348" s="15">
        <v>9</v>
      </c>
      <c r="D348" s="15">
        <v>156311002</v>
      </c>
      <c r="E348" s="15" t="s">
        <v>63</v>
      </c>
      <c r="F348" s="16">
        <f>IF(S348=0,AA348,Z348+SUM(G348:Q348)+AB348)</f>
        <v>17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 t="s">
        <v>0</v>
      </c>
      <c r="S348" s="17">
        <v>1</v>
      </c>
      <c r="T348" s="17">
        <v>1</v>
      </c>
      <c r="U348" s="17">
        <v>0</v>
      </c>
      <c r="V348" s="17">
        <v>90.8</v>
      </c>
      <c r="W348" s="17">
        <v>0</v>
      </c>
      <c r="X348" s="17">
        <v>0</v>
      </c>
      <c r="Y348" s="23">
        <f>V348/5.5</f>
        <v>16.509090909090908</v>
      </c>
      <c r="Z348" s="16">
        <f>ROUND(Y348,0)</f>
        <v>17</v>
      </c>
      <c r="AA348" s="17">
        <v>18</v>
      </c>
      <c r="AB348" s="17">
        <v>0</v>
      </c>
      <c r="AC348" s="14" t="s">
        <v>42</v>
      </c>
      <c r="AD348" s="18">
        <v>44443</v>
      </c>
      <c r="AE348" s="14" t="s">
        <v>43</v>
      </c>
      <c r="AF348" s="14" t="s">
        <v>47</v>
      </c>
      <c r="AG348" s="19" t="s">
        <v>48</v>
      </c>
      <c r="AH348" s="14" t="s">
        <v>49</v>
      </c>
      <c r="AI348" s="20">
        <f>F348-AN348</f>
        <v>15</v>
      </c>
      <c r="AJ348" s="17">
        <v>16</v>
      </c>
      <c r="AK348" s="21">
        <f>IF(AI348=0,"-",AJ348/AI348)</f>
        <v>1.0666666666666667</v>
      </c>
      <c r="AL348" s="17">
        <v>0</v>
      </c>
      <c r="AM348" s="22">
        <f>IF(AL348=0,0,AL348/AI348)</f>
        <v>0</v>
      </c>
      <c r="AN348" s="17">
        <v>2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9">
        <v>0</v>
      </c>
    </row>
    <row r="349" spans="1:52" ht="15" customHeight="1" x14ac:dyDescent="0.25">
      <c r="A349" s="14">
        <v>77</v>
      </c>
      <c r="B349" s="15">
        <v>12515</v>
      </c>
      <c r="C349" s="15">
        <v>9</v>
      </c>
      <c r="D349" s="15">
        <v>156311048</v>
      </c>
      <c r="E349" s="15" t="s">
        <v>63</v>
      </c>
      <c r="F349" s="16">
        <f>IF(S349=0,AA349,Z349+SUM(G349:Q349)+AB349)</f>
        <v>2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 t="s">
        <v>0</v>
      </c>
      <c r="S349" s="17">
        <v>1</v>
      </c>
      <c r="T349" s="17">
        <v>1</v>
      </c>
      <c r="U349" s="17">
        <v>0</v>
      </c>
      <c r="V349" s="17">
        <v>11.6</v>
      </c>
      <c r="W349" s="17">
        <v>0</v>
      </c>
      <c r="X349" s="17">
        <v>0</v>
      </c>
      <c r="Y349" s="23">
        <f>V349/5.5</f>
        <v>2.1090909090909089</v>
      </c>
      <c r="Z349" s="16">
        <f>ROUND(Y349,0)</f>
        <v>2</v>
      </c>
      <c r="AA349" s="17">
        <v>2</v>
      </c>
      <c r="AB349" s="17">
        <v>0</v>
      </c>
      <c r="AC349" s="14" t="s">
        <v>42</v>
      </c>
      <c r="AD349" s="18">
        <v>44443</v>
      </c>
      <c r="AE349" s="14" t="s">
        <v>43</v>
      </c>
      <c r="AF349" s="14" t="s">
        <v>47</v>
      </c>
      <c r="AG349" s="19" t="s">
        <v>48</v>
      </c>
      <c r="AH349" s="14" t="s">
        <v>49</v>
      </c>
      <c r="AI349" s="20">
        <f>F349-AN349</f>
        <v>2</v>
      </c>
      <c r="AJ349" s="17">
        <v>3</v>
      </c>
      <c r="AK349" s="21">
        <f>IF(AI349=0,"-",AJ349/AI349)</f>
        <v>1.5</v>
      </c>
      <c r="AL349" s="17">
        <v>0</v>
      </c>
      <c r="AM349" s="22">
        <f>IF(AL349=0,0,AL349/AI349)</f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9">
        <v>0</v>
      </c>
    </row>
    <row r="350" spans="1:52" ht="15" customHeight="1" x14ac:dyDescent="0.25">
      <c r="A350" s="14">
        <v>2</v>
      </c>
      <c r="B350" s="15">
        <v>12516</v>
      </c>
      <c r="C350" s="15">
        <v>9</v>
      </c>
      <c r="D350" s="15">
        <v>156311049</v>
      </c>
      <c r="E350" s="15" t="s">
        <v>63</v>
      </c>
      <c r="F350" s="16">
        <f>IF(S350=0,AA350,Z350+SUM(G350:Q350)+AB350)</f>
        <v>12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1</v>
      </c>
      <c r="T350" s="17">
        <v>0</v>
      </c>
      <c r="U350" s="17">
        <v>0</v>
      </c>
      <c r="V350" s="17">
        <v>68.7</v>
      </c>
      <c r="W350" s="17">
        <v>0</v>
      </c>
      <c r="X350" s="17">
        <v>0</v>
      </c>
      <c r="Y350" s="23">
        <f>V350/5.5</f>
        <v>12.490909090909092</v>
      </c>
      <c r="Z350" s="16">
        <f>ROUND(Y350,0)</f>
        <v>12</v>
      </c>
      <c r="AA350" s="17">
        <v>12</v>
      </c>
      <c r="AB350" s="17">
        <v>0</v>
      </c>
      <c r="AC350" s="14" t="s">
        <v>42</v>
      </c>
      <c r="AD350" s="18">
        <v>44443</v>
      </c>
      <c r="AE350" s="14" t="s">
        <v>43</v>
      </c>
      <c r="AF350" s="14" t="s">
        <v>47</v>
      </c>
      <c r="AG350" s="19" t="s">
        <v>48</v>
      </c>
      <c r="AH350" s="14" t="s">
        <v>49</v>
      </c>
      <c r="AI350" s="20">
        <f>F350-AN350</f>
        <v>12</v>
      </c>
      <c r="AJ350" s="17">
        <v>14</v>
      </c>
      <c r="AK350" s="21">
        <f>IF(AI350=0,"-",AJ350/AI350)</f>
        <v>1.1666666666666667</v>
      </c>
      <c r="AL350" s="17">
        <v>0</v>
      </c>
      <c r="AM350" s="22">
        <f>IF(AL350=0,0,AL350/AI350)</f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9">
        <v>0</v>
      </c>
    </row>
    <row r="351" spans="1:52" ht="15" customHeight="1" x14ac:dyDescent="0.25">
      <c r="A351" s="14">
        <v>97</v>
      </c>
      <c r="B351" s="15">
        <v>12517</v>
      </c>
      <c r="C351" s="15">
        <v>9</v>
      </c>
      <c r="D351" s="15">
        <v>156311051</v>
      </c>
      <c r="E351" s="15" t="s">
        <v>63</v>
      </c>
      <c r="F351" s="16">
        <f>IF(S351=0,AA351,Z351+SUM(G351:Q351)+AB351)</f>
        <v>15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 t="s">
        <v>0</v>
      </c>
      <c r="S351" s="17">
        <v>1</v>
      </c>
      <c r="T351" s="17">
        <v>1</v>
      </c>
      <c r="U351" s="17">
        <v>0</v>
      </c>
      <c r="V351" s="17">
        <v>80.400000000000006</v>
      </c>
      <c r="W351" s="17">
        <v>0</v>
      </c>
      <c r="X351" s="17">
        <v>0</v>
      </c>
      <c r="Y351" s="23">
        <f>V351/5.5</f>
        <v>14.618181818181819</v>
      </c>
      <c r="Z351" s="16">
        <f>ROUND(Y351,0)</f>
        <v>15</v>
      </c>
      <c r="AA351" s="17">
        <v>16</v>
      </c>
      <c r="AB351" s="17">
        <v>0</v>
      </c>
      <c r="AC351" s="14" t="s">
        <v>42</v>
      </c>
      <c r="AD351" s="18">
        <v>44443</v>
      </c>
      <c r="AE351" s="14" t="s">
        <v>43</v>
      </c>
      <c r="AF351" s="14" t="s">
        <v>47</v>
      </c>
      <c r="AG351" s="19" t="s">
        <v>48</v>
      </c>
      <c r="AH351" s="14" t="s">
        <v>49</v>
      </c>
      <c r="AI351" s="20">
        <f>F351-AN351</f>
        <v>15</v>
      </c>
      <c r="AJ351" s="17">
        <v>16</v>
      </c>
      <c r="AK351" s="21">
        <f>IF(AI351=0,"-",AJ351/AI351)</f>
        <v>1.0666666666666667</v>
      </c>
      <c r="AL351" s="17">
        <v>0</v>
      </c>
      <c r="AM351" s="22">
        <f>IF(AL351=0,0,AL351/AI351)</f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9">
        <v>0</v>
      </c>
    </row>
    <row r="352" spans="1:52" ht="15" customHeight="1" x14ac:dyDescent="0.25">
      <c r="A352" s="14">
        <v>131</v>
      </c>
      <c r="B352" s="15">
        <v>12518</v>
      </c>
      <c r="C352" s="15">
        <v>9</v>
      </c>
      <c r="D352" s="15">
        <v>154309009</v>
      </c>
      <c r="E352" s="15" t="s">
        <v>104</v>
      </c>
      <c r="F352" s="16">
        <f>IF(S352=0,AA352,Z352+SUM(G352:Q352)+AB352)</f>
        <v>6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 t="s">
        <v>0</v>
      </c>
      <c r="S352" s="17">
        <v>2</v>
      </c>
      <c r="T352" s="17">
        <v>1</v>
      </c>
      <c r="U352" s="17">
        <v>0</v>
      </c>
      <c r="V352" s="17">
        <v>35.299999999999997</v>
      </c>
      <c r="W352" s="17">
        <v>1</v>
      </c>
      <c r="X352" s="17">
        <v>5.6</v>
      </c>
      <c r="Y352" s="23">
        <f>V352/5.5</f>
        <v>6.418181818181818</v>
      </c>
      <c r="Z352" s="16">
        <f>ROUND(Y352,0)</f>
        <v>6</v>
      </c>
      <c r="AA352" s="17">
        <v>6</v>
      </c>
      <c r="AB352" s="17">
        <v>0</v>
      </c>
      <c r="AC352" s="14" t="s">
        <v>42</v>
      </c>
      <c r="AD352" s="18">
        <v>44443</v>
      </c>
      <c r="AE352" s="14" t="s">
        <v>43</v>
      </c>
      <c r="AF352" s="14" t="s">
        <v>47</v>
      </c>
      <c r="AG352" s="19" t="s">
        <v>48</v>
      </c>
      <c r="AH352" s="14" t="s">
        <v>49</v>
      </c>
      <c r="AI352" s="20">
        <f>F352-AN352</f>
        <v>6</v>
      </c>
      <c r="AJ352" s="17">
        <v>3</v>
      </c>
      <c r="AK352" s="21">
        <f>IF(AI352=0,"-",AJ352/AI352)</f>
        <v>0.5</v>
      </c>
      <c r="AL352" s="17">
        <v>0</v>
      </c>
      <c r="AM352" s="22">
        <f>IF(AL352=0,0,AL352/AI352)</f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9">
        <v>0</v>
      </c>
    </row>
    <row r="353" spans="1:52" ht="15" customHeight="1" x14ac:dyDescent="0.25">
      <c r="A353" s="14">
        <v>129</v>
      </c>
      <c r="B353" s="15">
        <v>12519</v>
      </c>
      <c r="C353" s="15">
        <v>9</v>
      </c>
      <c r="D353" s="15">
        <v>154309010</v>
      </c>
      <c r="E353" s="15" t="s">
        <v>104</v>
      </c>
      <c r="F353" s="16">
        <f>IF(S353=0,AA353,Z353+SUM(G353:Q353)+AB353)</f>
        <v>6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 t="s">
        <v>0</v>
      </c>
      <c r="S353" s="17">
        <v>2</v>
      </c>
      <c r="T353" s="17">
        <v>1</v>
      </c>
      <c r="U353" s="17">
        <v>0</v>
      </c>
      <c r="V353" s="17">
        <v>31.9</v>
      </c>
      <c r="W353" s="17">
        <v>1</v>
      </c>
      <c r="X353" s="17">
        <v>5.6</v>
      </c>
      <c r="Y353" s="23">
        <f>V353/5.5</f>
        <v>5.8</v>
      </c>
      <c r="Z353" s="16">
        <f>ROUND(Y353,0)</f>
        <v>6</v>
      </c>
      <c r="AA353" s="17">
        <v>6</v>
      </c>
      <c r="AB353" s="17">
        <v>0</v>
      </c>
      <c r="AC353" s="14" t="s">
        <v>42</v>
      </c>
      <c r="AD353" s="18">
        <v>44443</v>
      </c>
      <c r="AE353" s="14" t="s">
        <v>43</v>
      </c>
      <c r="AF353" s="14" t="s">
        <v>47</v>
      </c>
      <c r="AG353" s="19" t="s">
        <v>48</v>
      </c>
      <c r="AH353" s="14" t="s">
        <v>49</v>
      </c>
      <c r="AI353" s="20">
        <f>F353-AN353</f>
        <v>5</v>
      </c>
      <c r="AJ353" s="17">
        <v>3</v>
      </c>
      <c r="AK353" s="21">
        <f>IF(AI353=0,"-",AJ353/AI353)</f>
        <v>0.6</v>
      </c>
      <c r="AL353" s="17">
        <v>0</v>
      </c>
      <c r="AM353" s="22">
        <f>IF(AL353=0,0,AL353/AI353)</f>
        <v>0</v>
      </c>
      <c r="AN353" s="17">
        <v>1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9">
        <v>0</v>
      </c>
    </row>
    <row r="354" spans="1:52" ht="15" customHeight="1" x14ac:dyDescent="0.25">
      <c r="A354" s="14">
        <v>357</v>
      </c>
      <c r="B354" s="15">
        <v>12957</v>
      </c>
      <c r="C354" s="15">
        <v>9</v>
      </c>
      <c r="D354" s="15">
        <v>155310010</v>
      </c>
      <c r="E354" s="15" t="s">
        <v>136</v>
      </c>
      <c r="F354" s="16">
        <f>IF(S354=0,AA354,Z354+SUM(G354:Q354)+AB354)</f>
        <v>5</v>
      </c>
      <c r="G354" s="17">
        <v>0</v>
      </c>
      <c r="H354" s="17">
        <v>1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0</v>
      </c>
      <c r="S354" s="17">
        <v>1</v>
      </c>
      <c r="T354" s="17">
        <v>1</v>
      </c>
      <c r="U354" s="17">
        <v>0</v>
      </c>
      <c r="V354" s="17">
        <v>24.4</v>
      </c>
      <c r="W354" s="17">
        <v>0</v>
      </c>
      <c r="X354" s="17">
        <v>0</v>
      </c>
      <c r="Y354" s="23">
        <f>V354/5.5</f>
        <v>4.4363636363636365</v>
      </c>
      <c r="Z354" s="16">
        <f>ROUND(Y354,0)</f>
        <v>4</v>
      </c>
      <c r="AA354" s="17">
        <v>6</v>
      </c>
      <c r="AB354" s="17">
        <v>0</v>
      </c>
      <c r="AC354" s="14" t="s">
        <v>42</v>
      </c>
      <c r="AD354" s="18">
        <v>44443</v>
      </c>
      <c r="AE354" s="14" t="s">
        <v>43</v>
      </c>
      <c r="AF354" s="14" t="s">
        <v>47</v>
      </c>
      <c r="AG354" s="19" t="s">
        <v>48</v>
      </c>
      <c r="AH354" s="14" t="s">
        <v>49</v>
      </c>
      <c r="AI354" s="20">
        <f>F354-AN354</f>
        <v>5</v>
      </c>
      <c r="AJ354" s="17">
        <v>3</v>
      </c>
      <c r="AK354" s="21">
        <f>IF(AI354=0,"-",AJ354/AI354)</f>
        <v>0.6</v>
      </c>
      <c r="AL354" s="17">
        <v>0</v>
      </c>
      <c r="AM354" s="22">
        <f>IF(AL354=0,0,AL354/AI354)</f>
        <v>0</v>
      </c>
      <c r="AN354" s="17">
        <v>0</v>
      </c>
      <c r="AO354" s="17">
        <v>0</v>
      </c>
      <c r="AP354" s="17">
        <v>1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9">
        <v>0</v>
      </c>
    </row>
    <row r="355" spans="1:52" ht="15" customHeight="1" x14ac:dyDescent="0.25">
      <c r="A355" s="14">
        <v>339</v>
      </c>
      <c r="B355" s="15">
        <v>12958</v>
      </c>
      <c r="C355" s="15">
        <v>9</v>
      </c>
      <c r="D355" s="15">
        <v>155310011</v>
      </c>
      <c r="E355" s="15" t="s">
        <v>136</v>
      </c>
      <c r="F355" s="16">
        <f>IF(S355=0,AA355,Z355+SUM(G355:Q355)+AB355)</f>
        <v>6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30.7</v>
      </c>
      <c r="W355" s="17">
        <v>0</v>
      </c>
      <c r="X355" s="17">
        <v>0</v>
      </c>
      <c r="Y355" s="23">
        <f>V355/5.5</f>
        <v>5.581818181818182</v>
      </c>
      <c r="Z355" s="16">
        <f>ROUND(Y355,0)</f>
        <v>6</v>
      </c>
      <c r="AA355" s="17">
        <v>6</v>
      </c>
      <c r="AB355" s="17">
        <v>0</v>
      </c>
      <c r="AC355" s="14" t="s">
        <v>42</v>
      </c>
      <c r="AD355" s="18">
        <v>44443</v>
      </c>
      <c r="AE355" s="14" t="s">
        <v>43</v>
      </c>
      <c r="AF355" s="14" t="s">
        <v>47</v>
      </c>
      <c r="AG355" s="19" t="s">
        <v>48</v>
      </c>
      <c r="AH355" s="14" t="s">
        <v>49</v>
      </c>
      <c r="AI355" s="20">
        <f>F355-AN355</f>
        <v>6</v>
      </c>
      <c r="AJ355" s="17">
        <v>2</v>
      </c>
      <c r="AK355" s="21">
        <f>IF(AI355=0,"-",AJ355/AI355)</f>
        <v>0.33333333333333331</v>
      </c>
      <c r="AL355" s="17">
        <v>0</v>
      </c>
      <c r="AM355" s="22">
        <f>IF(AL355=0,0,AL355/AI355)</f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9">
        <v>0</v>
      </c>
    </row>
    <row r="356" spans="1:52" ht="15" customHeight="1" x14ac:dyDescent="0.25">
      <c r="A356" s="14">
        <v>362</v>
      </c>
      <c r="B356" s="15">
        <v>12959</v>
      </c>
      <c r="C356" s="15">
        <v>9</v>
      </c>
      <c r="D356" s="15">
        <v>155310012</v>
      </c>
      <c r="E356" s="15" t="s">
        <v>136</v>
      </c>
      <c r="F356" s="16">
        <f>IF(S356=0,AA356,Z356+SUM(G356:Q356)+AB356)</f>
        <v>12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1</v>
      </c>
      <c r="T356" s="17">
        <v>1</v>
      </c>
      <c r="U356" s="17">
        <v>0</v>
      </c>
      <c r="V356" s="17">
        <v>66.5</v>
      </c>
      <c r="W356" s="17">
        <v>0</v>
      </c>
      <c r="X356" s="17">
        <v>0</v>
      </c>
      <c r="Y356" s="23">
        <f>V356/5.5</f>
        <v>12.090909090909092</v>
      </c>
      <c r="Z356" s="16">
        <f>ROUND(Y356,0)</f>
        <v>12</v>
      </c>
      <c r="AA356" s="17">
        <v>12</v>
      </c>
      <c r="AB356" s="17">
        <v>0</v>
      </c>
      <c r="AC356" s="14" t="s">
        <v>42</v>
      </c>
      <c r="AD356" s="18">
        <v>44443</v>
      </c>
      <c r="AE356" s="14" t="s">
        <v>43</v>
      </c>
      <c r="AF356" s="14" t="s">
        <v>47</v>
      </c>
      <c r="AG356" s="19" t="s">
        <v>48</v>
      </c>
      <c r="AH356" s="14" t="s">
        <v>49</v>
      </c>
      <c r="AI356" s="20">
        <f>F356-AN356</f>
        <v>11</v>
      </c>
      <c r="AJ356" s="17">
        <v>9</v>
      </c>
      <c r="AK356" s="21">
        <f>IF(AI356=0,"-",AJ356/AI356)</f>
        <v>0.81818181818181823</v>
      </c>
      <c r="AL356" s="17">
        <v>0</v>
      </c>
      <c r="AM356" s="22">
        <f>IF(AL356=0,0,AL356/AI356)</f>
        <v>0</v>
      </c>
      <c r="AN356" s="17">
        <v>1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9">
        <v>0</v>
      </c>
    </row>
    <row r="357" spans="1:52" ht="15" customHeight="1" x14ac:dyDescent="0.25">
      <c r="A357" s="14">
        <v>9</v>
      </c>
      <c r="B357" s="15">
        <v>13231</v>
      </c>
      <c r="C357" s="15">
        <v>9</v>
      </c>
      <c r="D357" s="15">
        <v>156311062</v>
      </c>
      <c r="E357" s="15" t="s">
        <v>70</v>
      </c>
      <c r="F357" s="16">
        <f>IF(S357=0,AA357,Z357+SUM(G357:Q357)+AB357)</f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 t="s">
        <v>0</v>
      </c>
      <c r="S357" s="17">
        <v>2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23">
        <f>V357/5.5</f>
        <v>0</v>
      </c>
      <c r="Z357" s="16">
        <f>ROUND(Y357,0)</f>
        <v>0</v>
      </c>
      <c r="AA357" s="17">
        <v>0</v>
      </c>
      <c r="AB357" s="17">
        <v>0</v>
      </c>
      <c r="AC357" s="14" t="s">
        <v>42</v>
      </c>
      <c r="AD357" s="18">
        <v>44443</v>
      </c>
      <c r="AE357" s="14" t="s">
        <v>43</v>
      </c>
      <c r="AF357" s="14" t="s">
        <v>47</v>
      </c>
      <c r="AG357" s="19" t="s">
        <v>48</v>
      </c>
      <c r="AH357" s="14" t="s">
        <v>49</v>
      </c>
      <c r="AI357" s="20">
        <f>F357-AN357</f>
        <v>0</v>
      </c>
      <c r="AJ357" s="17">
        <v>0</v>
      </c>
      <c r="AK357" s="21" t="str">
        <f>IF(AI357=0,"-",AJ357/AI357)</f>
        <v>-</v>
      </c>
      <c r="AL357" s="17">
        <v>0</v>
      </c>
      <c r="AM357" s="22">
        <f>IF(AL357=0,0,AL357/AI357)</f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9">
        <v>0</v>
      </c>
    </row>
    <row r="358" spans="1:52" ht="15" customHeight="1" x14ac:dyDescent="0.25">
      <c r="A358" s="14">
        <v>75</v>
      </c>
      <c r="B358" s="15">
        <v>13232</v>
      </c>
      <c r="C358" s="15">
        <v>9</v>
      </c>
      <c r="D358" s="15">
        <v>156311069</v>
      </c>
      <c r="E358" s="15" t="s">
        <v>70</v>
      </c>
      <c r="F358" s="16">
        <f>IF(S358=0,AA358,Z358+SUM(G358:Q358)+AB358)</f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 t="s">
        <v>0</v>
      </c>
      <c r="S358" s="17">
        <v>99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23">
        <f>V358/5.5</f>
        <v>0</v>
      </c>
      <c r="Z358" s="16">
        <f>ROUND(Y358,0)</f>
        <v>0</v>
      </c>
      <c r="AA358" s="17">
        <v>0</v>
      </c>
      <c r="AB358" s="17">
        <v>0</v>
      </c>
      <c r="AC358" s="14" t="s">
        <v>42</v>
      </c>
      <c r="AD358" s="18">
        <v>44443</v>
      </c>
      <c r="AE358" s="14" t="s">
        <v>43</v>
      </c>
      <c r="AF358" s="14" t="s">
        <v>47</v>
      </c>
      <c r="AG358" s="19" t="s">
        <v>48</v>
      </c>
      <c r="AH358" s="14" t="s">
        <v>49</v>
      </c>
      <c r="AI358" s="20">
        <f>F358-AN358</f>
        <v>0</v>
      </c>
      <c r="AJ358" s="17">
        <v>0</v>
      </c>
      <c r="AK358" s="21" t="str">
        <f>IF(AI358=0,"-",AJ358/AI358)</f>
        <v>-</v>
      </c>
      <c r="AL358" s="17">
        <v>0</v>
      </c>
      <c r="AM358" s="22">
        <f>IF(AL358=0,0,AL358/AI358)</f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9">
        <v>0</v>
      </c>
    </row>
    <row r="359" spans="1:52" ht="15" customHeight="1" x14ac:dyDescent="0.25">
      <c r="A359" s="14">
        <v>311</v>
      </c>
      <c r="B359" s="15">
        <v>13297</v>
      </c>
      <c r="C359" s="15">
        <v>9</v>
      </c>
      <c r="D359" s="15">
        <v>152309005</v>
      </c>
      <c r="E359" s="15" t="s">
        <v>122</v>
      </c>
      <c r="F359" s="16">
        <f>IF(S359=0,AA359,Z359+SUM(G359:Q359)+AB359)</f>
        <v>10</v>
      </c>
      <c r="G359" s="17">
        <v>0</v>
      </c>
      <c r="H359" s="17">
        <v>0</v>
      </c>
      <c r="I359" s="17">
        <v>0</v>
      </c>
      <c r="J359" s="17">
        <v>0</v>
      </c>
      <c r="K359" s="17">
        <v>2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 t="s">
        <v>0</v>
      </c>
      <c r="S359" s="17">
        <v>2</v>
      </c>
      <c r="T359" s="17">
        <v>1</v>
      </c>
      <c r="U359" s="17">
        <v>0</v>
      </c>
      <c r="V359" s="17">
        <v>42.6</v>
      </c>
      <c r="W359" s="17">
        <v>1</v>
      </c>
      <c r="X359" s="17">
        <v>5.5</v>
      </c>
      <c r="Y359" s="23">
        <f>V359/5.5</f>
        <v>7.745454545454546</v>
      </c>
      <c r="Z359" s="16">
        <f>ROUND(Y359,0)</f>
        <v>8</v>
      </c>
      <c r="AA359" s="17">
        <v>10</v>
      </c>
      <c r="AB359" s="17">
        <v>0</v>
      </c>
      <c r="AC359" s="14" t="s">
        <v>42</v>
      </c>
      <c r="AD359" s="18">
        <v>44443</v>
      </c>
      <c r="AE359" s="14" t="s">
        <v>43</v>
      </c>
      <c r="AF359" s="14" t="s">
        <v>47</v>
      </c>
      <c r="AG359" s="19" t="s">
        <v>48</v>
      </c>
      <c r="AH359" s="14" t="s">
        <v>49</v>
      </c>
      <c r="AI359" s="20">
        <f>F359-AN359</f>
        <v>10</v>
      </c>
      <c r="AJ359" s="17">
        <v>6</v>
      </c>
      <c r="AK359" s="21">
        <f>IF(AI359=0,"-",AJ359/AI359)</f>
        <v>0.6</v>
      </c>
      <c r="AL359" s="17">
        <v>0</v>
      </c>
      <c r="AM359" s="22">
        <f>IF(AL359=0,0,AL359/AI359)</f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9">
        <v>0</v>
      </c>
    </row>
    <row r="360" spans="1:52" ht="15" customHeight="1" x14ac:dyDescent="0.25">
      <c r="A360" s="14">
        <v>304</v>
      </c>
      <c r="B360" s="15">
        <v>13298</v>
      </c>
      <c r="C360" s="15">
        <v>9</v>
      </c>
      <c r="D360" s="15">
        <v>152309006</v>
      </c>
      <c r="E360" s="15" t="s">
        <v>122</v>
      </c>
      <c r="F360" s="16">
        <f>IF(S360=0,AA360,Z360+SUM(G360:Q360)+AB360)</f>
        <v>12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 t="s">
        <v>0</v>
      </c>
      <c r="S360" s="17">
        <v>2</v>
      </c>
      <c r="T360" s="17">
        <v>1</v>
      </c>
      <c r="U360" s="17">
        <v>0</v>
      </c>
      <c r="V360" s="17">
        <v>67.7</v>
      </c>
      <c r="W360" s="17">
        <v>0</v>
      </c>
      <c r="X360" s="17">
        <v>5.5</v>
      </c>
      <c r="Y360" s="23">
        <f>V360/5.5</f>
        <v>12.30909090909091</v>
      </c>
      <c r="Z360" s="16">
        <f>ROUND(Y360,0)</f>
        <v>12</v>
      </c>
      <c r="AA360" s="17">
        <v>12</v>
      </c>
      <c r="AB360" s="17">
        <v>0</v>
      </c>
      <c r="AC360" s="14" t="s">
        <v>42</v>
      </c>
      <c r="AD360" s="18">
        <v>44443</v>
      </c>
      <c r="AE360" s="14" t="s">
        <v>43</v>
      </c>
      <c r="AF360" s="14" t="s">
        <v>47</v>
      </c>
      <c r="AG360" s="19" t="s">
        <v>48</v>
      </c>
      <c r="AH360" s="14" t="s">
        <v>49</v>
      </c>
      <c r="AI360" s="20">
        <f>F360-AN360</f>
        <v>12</v>
      </c>
      <c r="AJ360" s="17">
        <v>11</v>
      </c>
      <c r="AK360" s="21">
        <f>IF(AI360=0,"-",AJ360/AI360)</f>
        <v>0.91666666666666663</v>
      </c>
      <c r="AL360" s="17">
        <v>0</v>
      </c>
      <c r="AM360" s="22">
        <f>IF(AL360=0,0,AL360/AI360)</f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9">
        <v>0</v>
      </c>
    </row>
    <row r="361" spans="1:52" ht="15" customHeight="1" x14ac:dyDescent="0.25">
      <c r="A361" s="14">
        <v>306</v>
      </c>
      <c r="B361" s="15">
        <v>13299</v>
      </c>
      <c r="C361" s="15">
        <v>9</v>
      </c>
      <c r="D361" s="15">
        <v>152309047</v>
      </c>
      <c r="E361" s="15" t="s">
        <v>122</v>
      </c>
      <c r="F361" s="16">
        <f>IF(S361=0,AA361,Z361+SUM(G361:Q361)+AB361)</f>
        <v>17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 t="s">
        <v>0</v>
      </c>
      <c r="S361" s="17">
        <v>2</v>
      </c>
      <c r="T361" s="17">
        <v>1</v>
      </c>
      <c r="U361" s="17">
        <v>0</v>
      </c>
      <c r="V361" s="17">
        <v>95.2</v>
      </c>
      <c r="W361" s="17">
        <v>1</v>
      </c>
      <c r="X361" s="17">
        <v>5.5</v>
      </c>
      <c r="Y361" s="23">
        <f>V361/5.5</f>
        <v>17.309090909090909</v>
      </c>
      <c r="Z361" s="16">
        <f>ROUND(Y361,0)</f>
        <v>17</v>
      </c>
      <c r="AA361" s="17">
        <v>19</v>
      </c>
      <c r="AB361" s="17">
        <v>0</v>
      </c>
      <c r="AC361" s="14" t="s">
        <v>42</v>
      </c>
      <c r="AD361" s="18">
        <v>44443</v>
      </c>
      <c r="AE361" s="14" t="s">
        <v>43</v>
      </c>
      <c r="AF361" s="14" t="s">
        <v>47</v>
      </c>
      <c r="AG361" s="19" t="s">
        <v>48</v>
      </c>
      <c r="AH361" s="14" t="s">
        <v>49</v>
      </c>
      <c r="AI361" s="20">
        <f>F361-AN361</f>
        <v>16</v>
      </c>
      <c r="AJ361" s="17">
        <v>13</v>
      </c>
      <c r="AK361" s="21">
        <f>IF(AI361=0,"-",AJ361/AI361)</f>
        <v>0.8125</v>
      </c>
      <c r="AL361" s="17">
        <v>0</v>
      </c>
      <c r="AM361" s="22">
        <f>IF(AL361=0,0,AL361/AI361)</f>
        <v>0</v>
      </c>
      <c r="AN361" s="17">
        <v>1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9">
        <v>0</v>
      </c>
    </row>
    <row r="362" spans="1:52" ht="15" customHeight="1" x14ac:dyDescent="0.25">
      <c r="A362" s="14">
        <v>307</v>
      </c>
      <c r="B362" s="15">
        <v>13300</v>
      </c>
      <c r="C362" s="15">
        <v>9</v>
      </c>
      <c r="D362" s="15">
        <v>152309051</v>
      </c>
      <c r="E362" s="15" t="s">
        <v>122</v>
      </c>
      <c r="F362" s="16">
        <f>IF(S362=0,AA362,Z362+SUM(G362:Q362)+AB362)</f>
        <v>16</v>
      </c>
      <c r="G362" s="17">
        <v>0</v>
      </c>
      <c r="H362" s="17">
        <v>1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 t="s">
        <v>0</v>
      </c>
      <c r="S362" s="17">
        <v>2</v>
      </c>
      <c r="T362" s="17">
        <v>1</v>
      </c>
      <c r="U362" s="17">
        <v>0</v>
      </c>
      <c r="V362" s="17">
        <v>84.7</v>
      </c>
      <c r="W362" s="17">
        <v>1</v>
      </c>
      <c r="X362" s="17">
        <v>5.5</v>
      </c>
      <c r="Y362" s="23">
        <f>V362/5.5</f>
        <v>15.4</v>
      </c>
      <c r="Z362" s="16">
        <f>ROUND(Y362,0)</f>
        <v>15</v>
      </c>
      <c r="AA362" s="17">
        <v>18</v>
      </c>
      <c r="AB362" s="17">
        <v>0</v>
      </c>
      <c r="AC362" s="14" t="s">
        <v>42</v>
      </c>
      <c r="AD362" s="18">
        <v>44443</v>
      </c>
      <c r="AE362" s="14" t="s">
        <v>43</v>
      </c>
      <c r="AF362" s="14" t="s">
        <v>47</v>
      </c>
      <c r="AG362" s="19" t="s">
        <v>48</v>
      </c>
      <c r="AH362" s="14" t="s">
        <v>49</v>
      </c>
      <c r="AI362" s="20">
        <f>F362-AN362</f>
        <v>13</v>
      </c>
      <c r="AJ362" s="17">
        <v>13</v>
      </c>
      <c r="AK362" s="21">
        <f>IF(AI362=0,"-",AJ362/AI362)</f>
        <v>1</v>
      </c>
      <c r="AL362" s="17">
        <v>0</v>
      </c>
      <c r="AM362" s="22">
        <f>IF(AL362=0,0,AL362/AI362)</f>
        <v>0</v>
      </c>
      <c r="AN362" s="17">
        <v>3</v>
      </c>
      <c r="AO362" s="17">
        <v>0</v>
      </c>
      <c r="AP362" s="17">
        <v>1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9">
        <v>0</v>
      </c>
    </row>
    <row r="363" spans="1:52" ht="15" customHeight="1" x14ac:dyDescent="0.25">
      <c r="A363" s="14">
        <v>308</v>
      </c>
      <c r="B363" s="15">
        <v>13301</v>
      </c>
      <c r="C363" s="15">
        <v>9</v>
      </c>
      <c r="D363" s="15">
        <v>152309052</v>
      </c>
      <c r="E363" s="15" t="s">
        <v>122</v>
      </c>
      <c r="F363" s="16">
        <f>IF(S363=0,AA363,Z363+SUM(G363:Q363)+AB363)</f>
        <v>12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 t="s">
        <v>0</v>
      </c>
      <c r="S363" s="17">
        <v>2</v>
      </c>
      <c r="T363" s="17">
        <v>1</v>
      </c>
      <c r="U363" s="17">
        <v>0</v>
      </c>
      <c r="V363" s="17">
        <v>66.5</v>
      </c>
      <c r="W363" s="17">
        <v>1</v>
      </c>
      <c r="X363" s="17">
        <v>5.9</v>
      </c>
      <c r="Y363" s="23">
        <f>V363/5.5</f>
        <v>12.090909090909092</v>
      </c>
      <c r="Z363" s="16">
        <f>ROUND(Y363,0)</f>
        <v>12</v>
      </c>
      <c r="AA363" s="17">
        <v>13</v>
      </c>
      <c r="AB363" s="17">
        <v>0</v>
      </c>
      <c r="AC363" s="14" t="s">
        <v>42</v>
      </c>
      <c r="AD363" s="18">
        <v>44443</v>
      </c>
      <c r="AE363" s="14" t="s">
        <v>43</v>
      </c>
      <c r="AF363" s="14" t="s">
        <v>47</v>
      </c>
      <c r="AG363" s="19" t="s">
        <v>48</v>
      </c>
      <c r="AH363" s="14" t="s">
        <v>49</v>
      </c>
      <c r="AI363" s="20">
        <f>F363-AN363</f>
        <v>12</v>
      </c>
      <c r="AJ363" s="17">
        <v>10</v>
      </c>
      <c r="AK363" s="21">
        <f>IF(AI363=0,"-",AJ363/AI363)</f>
        <v>0.83333333333333337</v>
      </c>
      <c r="AL363" s="17">
        <v>0</v>
      </c>
      <c r="AM363" s="22">
        <f>IF(AL363=0,0,AL363/AI363)</f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9">
        <v>0</v>
      </c>
    </row>
    <row r="364" spans="1:52" ht="15" customHeight="1" x14ac:dyDescent="0.25">
      <c r="A364" s="14">
        <v>313</v>
      </c>
      <c r="B364" s="15">
        <v>13302</v>
      </c>
      <c r="C364" s="15">
        <v>9</v>
      </c>
      <c r="D364" s="15">
        <v>152309055</v>
      </c>
      <c r="E364" s="15" t="s">
        <v>122</v>
      </c>
      <c r="F364" s="16">
        <f>IF(S364=0,AA364,Z364+SUM(G364:Q364)+AB364)</f>
        <v>10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 t="s">
        <v>0</v>
      </c>
      <c r="S364" s="17">
        <v>2</v>
      </c>
      <c r="T364" s="17">
        <v>1</v>
      </c>
      <c r="U364" s="17">
        <v>0</v>
      </c>
      <c r="V364" s="17">
        <v>55.6</v>
      </c>
      <c r="W364" s="17">
        <v>1</v>
      </c>
      <c r="X364" s="17">
        <v>5.5</v>
      </c>
      <c r="Y364" s="23">
        <f>V364/5.5</f>
        <v>10.109090909090909</v>
      </c>
      <c r="Z364" s="16">
        <f>ROUND(Y364,0)</f>
        <v>10</v>
      </c>
      <c r="AA364" s="17">
        <v>11</v>
      </c>
      <c r="AB364" s="17">
        <v>0</v>
      </c>
      <c r="AC364" s="14" t="s">
        <v>42</v>
      </c>
      <c r="AD364" s="18">
        <v>44443</v>
      </c>
      <c r="AE364" s="14" t="s">
        <v>43</v>
      </c>
      <c r="AF364" s="14" t="s">
        <v>47</v>
      </c>
      <c r="AG364" s="19" t="s">
        <v>48</v>
      </c>
      <c r="AH364" s="14" t="s">
        <v>49</v>
      </c>
      <c r="AI364" s="20">
        <f>F364-AN364</f>
        <v>9</v>
      </c>
      <c r="AJ364" s="17">
        <v>8</v>
      </c>
      <c r="AK364" s="21">
        <f>IF(AI364=0,"-",AJ364/AI364)</f>
        <v>0.88888888888888884</v>
      </c>
      <c r="AL364" s="17">
        <v>0</v>
      </c>
      <c r="AM364" s="22">
        <f>IF(AL364=0,0,AL364/AI364)</f>
        <v>0</v>
      </c>
      <c r="AN364" s="17">
        <v>1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9">
        <v>0</v>
      </c>
    </row>
    <row r="365" spans="1:52" ht="15" customHeight="1" x14ac:dyDescent="0.25">
      <c r="A365" s="14">
        <v>169</v>
      </c>
      <c r="B365" s="15">
        <v>13448</v>
      </c>
      <c r="C365" s="15">
        <v>9</v>
      </c>
      <c r="D365" s="15">
        <v>153310032</v>
      </c>
      <c r="E365" s="15" t="s">
        <v>87</v>
      </c>
      <c r="F365" s="16">
        <f>IF(S365=0,AA365,Z365+SUM(G365:Q365)+AB365)</f>
        <v>27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 t="s">
        <v>0</v>
      </c>
      <c r="S365" s="17">
        <v>2</v>
      </c>
      <c r="T365" s="17">
        <v>1</v>
      </c>
      <c r="U365" s="17">
        <v>0</v>
      </c>
      <c r="V365" s="17">
        <v>146.1</v>
      </c>
      <c r="W365" s="17">
        <v>2</v>
      </c>
      <c r="X365" s="17">
        <v>5.4</v>
      </c>
      <c r="Y365" s="23">
        <f>V365/5.5</f>
        <v>26.563636363636363</v>
      </c>
      <c r="Z365" s="16">
        <f>ROUND(Y365,0)</f>
        <v>27</v>
      </c>
      <c r="AA365" s="17">
        <v>25</v>
      </c>
      <c r="AB365" s="17">
        <v>0</v>
      </c>
      <c r="AC365" s="14" t="s">
        <v>42</v>
      </c>
      <c r="AD365" s="18">
        <v>44443</v>
      </c>
      <c r="AE365" s="14" t="s">
        <v>43</v>
      </c>
      <c r="AF365" s="14" t="s">
        <v>47</v>
      </c>
      <c r="AG365" s="19" t="s">
        <v>48</v>
      </c>
      <c r="AH365" s="14" t="s">
        <v>49</v>
      </c>
      <c r="AI365" s="20">
        <f>F365-AN365</f>
        <v>27</v>
      </c>
      <c r="AJ365" s="17">
        <v>22</v>
      </c>
      <c r="AK365" s="21">
        <f>IF(AI365=0,"-",AJ365/AI365)</f>
        <v>0.81481481481481477</v>
      </c>
      <c r="AL365" s="17">
        <v>0</v>
      </c>
      <c r="AM365" s="22">
        <f>IF(AL365=0,0,AL365/AI365)</f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9">
        <v>0</v>
      </c>
    </row>
    <row r="366" spans="1:52" ht="15" customHeight="1" x14ac:dyDescent="0.25">
      <c r="A366" s="14">
        <v>142</v>
      </c>
      <c r="B366" s="15">
        <v>13449</v>
      </c>
      <c r="C366" s="15">
        <v>9</v>
      </c>
      <c r="D366" s="15">
        <v>153310033</v>
      </c>
      <c r="E366" s="15" t="s">
        <v>87</v>
      </c>
      <c r="F366" s="16">
        <f>IF(S366=0,AA366,Z366+SUM(G366:Q366)+AB366)</f>
        <v>2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0</v>
      </c>
      <c r="S366" s="17">
        <v>2</v>
      </c>
      <c r="T366" s="17">
        <v>1</v>
      </c>
      <c r="U366" s="17">
        <v>0</v>
      </c>
      <c r="V366" s="17">
        <v>10</v>
      </c>
      <c r="W366" s="17">
        <v>2</v>
      </c>
      <c r="X366" s="17">
        <v>5.4</v>
      </c>
      <c r="Y366" s="23">
        <f>V366/5.5</f>
        <v>1.8181818181818181</v>
      </c>
      <c r="Z366" s="16">
        <f>ROUND(Y366,0)</f>
        <v>2</v>
      </c>
      <c r="AA366" s="17">
        <v>2</v>
      </c>
      <c r="AB366" s="17">
        <v>0</v>
      </c>
      <c r="AC366" s="14" t="s">
        <v>42</v>
      </c>
      <c r="AD366" s="18">
        <v>44443</v>
      </c>
      <c r="AE366" s="14" t="s">
        <v>43</v>
      </c>
      <c r="AF366" s="14" t="s">
        <v>47</v>
      </c>
      <c r="AG366" s="19" t="s">
        <v>48</v>
      </c>
      <c r="AH366" s="14" t="s">
        <v>49</v>
      </c>
      <c r="AI366" s="20">
        <f>F366-AN366</f>
        <v>2</v>
      </c>
      <c r="AJ366" s="17">
        <v>1</v>
      </c>
      <c r="AK366" s="21">
        <f>IF(AI366=0,"-",AJ366/AI366)</f>
        <v>0.5</v>
      </c>
      <c r="AL366" s="17">
        <v>0</v>
      </c>
      <c r="AM366" s="22">
        <f>IF(AL366=0,0,AL366/AI366)</f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9">
        <v>0</v>
      </c>
    </row>
    <row r="367" spans="1:52" ht="15" customHeight="1" x14ac:dyDescent="0.25">
      <c r="A367" s="14">
        <v>47</v>
      </c>
      <c r="B367" s="15">
        <v>13450</v>
      </c>
      <c r="C367" s="15">
        <v>9</v>
      </c>
      <c r="D367" s="15">
        <v>154310037</v>
      </c>
      <c r="E367" s="15" t="s">
        <v>87</v>
      </c>
      <c r="F367" s="16">
        <f>IF(S367=0,AA367,Z367+SUM(G367:Q367)+AB367)</f>
        <v>3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 t="s">
        <v>0</v>
      </c>
      <c r="S367" s="17">
        <v>2</v>
      </c>
      <c r="T367" s="17">
        <v>1</v>
      </c>
      <c r="U367" s="17">
        <v>0</v>
      </c>
      <c r="V367" s="17">
        <v>17.399999999999999</v>
      </c>
      <c r="W367" s="17">
        <v>2</v>
      </c>
      <c r="X367" s="17">
        <v>7</v>
      </c>
      <c r="Y367" s="23">
        <f>V367/5.5</f>
        <v>3.1636363636363636</v>
      </c>
      <c r="Z367" s="16">
        <f>ROUND(Y367,0)</f>
        <v>3</v>
      </c>
      <c r="AA367" s="17">
        <v>3</v>
      </c>
      <c r="AB367" s="17">
        <v>0</v>
      </c>
      <c r="AC367" s="14" t="s">
        <v>42</v>
      </c>
      <c r="AD367" s="18">
        <v>44443</v>
      </c>
      <c r="AE367" s="14" t="s">
        <v>43</v>
      </c>
      <c r="AF367" s="14" t="s">
        <v>47</v>
      </c>
      <c r="AG367" s="19" t="s">
        <v>48</v>
      </c>
      <c r="AH367" s="14" t="s">
        <v>49</v>
      </c>
      <c r="AI367" s="20">
        <f>F367-AN367</f>
        <v>3</v>
      </c>
      <c r="AJ367" s="17">
        <v>3</v>
      </c>
      <c r="AK367" s="21">
        <f>IF(AI367=0,"-",AJ367/AI367)</f>
        <v>1</v>
      </c>
      <c r="AL367" s="17">
        <v>0</v>
      </c>
      <c r="AM367" s="22">
        <f>IF(AL367=0,0,AL367/AI367)</f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9">
        <v>0</v>
      </c>
    </row>
    <row r="368" spans="1:52" ht="15" customHeight="1" x14ac:dyDescent="0.25">
      <c r="A368" s="14">
        <v>53</v>
      </c>
      <c r="B368" s="15">
        <v>14500</v>
      </c>
      <c r="C368" s="15">
        <v>9</v>
      </c>
      <c r="D368" s="15">
        <v>153309045</v>
      </c>
      <c r="E368" s="15" t="s">
        <v>79</v>
      </c>
      <c r="F368" s="16">
        <f>IF(S368=0,AA368,Z368+SUM(G368:Q368)+AB368)</f>
        <v>10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 t="s">
        <v>0</v>
      </c>
      <c r="S368" s="17">
        <v>2</v>
      </c>
      <c r="T368" s="17">
        <v>1</v>
      </c>
      <c r="U368" s="17">
        <v>0</v>
      </c>
      <c r="V368" s="17">
        <v>53.5</v>
      </c>
      <c r="W368" s="17">
        <v>1</v>
      </c>
      <c r="X368" s="17">
        <v>5.6</v>
      </c>
      <c r="Y368" s="23">
        <f>V368/5.5</f>
        <v>9.7272727272727266</v>
      </c>
      <c r="Z368" s="16">
        <f>ROUND(Y368,0)</f>
        <v>10</v>
      </c>
      <c r="AA368" s="17">
        <v>10</v>
      </c>
      <c r="AB368" s="17">
        <v>0</v>
      </c>
      <c r="AC368" s="14" t="s">
        <v>42</v>
      </c>
      <c r="AD368" s="18">
        <v>44443</v>
      </c>
      <c r="AE368" s="14" t="s">
        <v>43</v>
      </c>
      <c r="AF368" s="14" t="s">
        <v>47</v>
      </c>
      <c r="AG368" s="19" t="s">
        <v>48</v>
      </c>
      <c r="AH368" s="14" t="s">
        <v>49</v>
      </c>
      <c r="AI368" s="20">
        <f>F368-AN368</f>
        <v>10</v>
      </c>
      <c r="AJ368" s="17">
        <v>6</v>
      </c>
      <c r="AK368" s="21">
        <f>IF(AI368=0,"-",AJ368/AI368)</f>
        <v>0.6</v>
      </c>
      <c r="AL368" s="17">
        <v>0</v>
      </c>
      <c r="AM368" s="22">
        <f>IF(AL368=0,0,AL368/AI368)</f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9">
        <v>0</v>
      </c>
    </row>
    <row r="369" spans="1:52" ht="15" customHeight="1" x14ac:dyDescent="0.25">
      <c r="A369" s="14">
        <v>273</v>
      </c>
      <c r="B369" s="15">
        <v>14501</v>
      </c>
      <c r="C369" s="15">
        <v>9</v>
      </c>
      <c r="D369" s="15">
        <v>153309046</v>
      </c>
      <c r="E369" s="15" t="s">
        <v>79</v>
      </c>
      <c r="F369" s="16">
        <f>IF(S369=0,AA369,Z369+SUM(G369:Q369)+AB369)</f>
        <v>9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 t="s">
        <v>0</v>
      </c>
      <c r="S369" s="17">
        <v>2</v>
      </c>
      <c r="T369" s="17">
        <v>1</v>
      </c>
      <c r="U369" s="17">
        <v>0</v>
      </c>
      <c r="V369" s="17">
        <v>47.4</v>
      </c>
      <c r="W369" s="17">
        <v>1</v>
      </c>
      <c r="X369" s="17">
        <v>5.6</v>
      </c>
      <c r="Y369" s="23">
        <f>V369/5.5</f>
        <v>8.6181818181818173</v>
      </c>
      <c r="Z369" s="16">
        <f>ROUND(Y369,0)</f>
        <v>9</v>
      </c>
      <c r="AA369" s="17">
        <v>9</v>
      </c>
      <c r="AB369" s="17">
        <v>0</v>
      </c>
      <c r="AC369" s="14" t="s">
        <v>42</v>
      </c>
      <c r="AD369" s="18">
        <v>44443</v>
      </c>
      <c r="AE369" s="14" t="s">
        <v>43</v>
      </c>
      <c r="AF369" s="14" t="s">
        <v>47</v>
      </c>
      <c r="AG369" s="19" t="s">
        <v>48</v>
      </c>
      <c r="AH369" s="14" t="s">
        <v>49</v>
      </c>
      <c r="AI369" s="20">
        <f>F369-AN369</f>
        <v>9</v>
      </c>
      <c r="AJ369" s="17">
        <v>8</v>
      </c>
      <c r="AK369" s="21">
        <f>IF(AI369=0,"-",AJ369/AI369)</f>
        <v>0.88888888888888884</v>
      </c>
      <c r="AL369" s="17">
        <v>0</v>
      </c>
      <c r="AM369" s="22">
        <f>IF(AL369=0,0,AL369/AI369)</f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9">
        <v>0</v>
      </c>
    </row>
    <row r="370" spans="1:52" ht="15" customHeight="1" x14ac:dyDescent="0.25">
      <c r="A370" s="14">
        <v>219</v>
      </c>
      <c r="B370" s="15">
        <v>14502</v>
      </c>
      <c r="C370" s="15">
        <v>9</v>
      </c>
      <c r="D370" s="15">
        <v>153309047</v>
      </c>
      <c r="E370" s="15" t="s">
        <v>79</v>
      </c>
      <c r="F370" s="16">
        <f>IF(S370=0,AA370,Z370+SUM(G370:Q370)+AB370)</f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 t="s">
        <v>0</v>
      </c>
      <c r="S370" s="17">
        <v>99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23">
        <f>V370/5.5</f>
        <v>0</v>
      </c>
      <c r="Z370" s="16">
        <f>ROUND(Y370,0)</f>
        <v>0</v>
      </c>
      <c r="AA370" s="17">
        <v>0</v>
      </c>
      <c r="AB370" s="17">
        <v>0</v>
      </c>
      <c r="AC370" s="14" t="s">
        <v>42</v>
      </c>
      <c r="AD370" s="18">
        <v>44443</v>
      </c>
      <c r="AE370" s="14" t="s">
        <v>43</v>
      </c>
      <c r="AF370" s="14" t="s">
        <v>47</v>
      </c>
      <c r="AG370" s="19" t="s">
        <v>48</v>
      </c>
      <c r="AH370" s="14" t="s">
        <v>49</v>
      </c>
      <c r="AI370" s="20">
        <f>F370-AN370</f>
        <v>0</v>
      </c>
      <c r="AJ370" s="17">
        <v>0</v>
      </c>
      <c r="AK370" s="21" t="str">
        <f>IF(AI370=0,"-",AJ370/AI370)</f>
        <v>-</v>
      </c>
      <c r="AL370" s="17">
        <v>0</v>
      </c>
      <c r="AM370" s="22">
        <f>IF(AL370=0,0,AL370/AI370)</f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9">
        <v>0</v>
      </c>
    </row>
    <row r="371" spans="1:52" ht="15" customHeight="1" x14ac:dyDescent="0.25">
      <c r="A371" s="14">
        <v>376</v>
      </c>
      <c r="B371" s="15">
        <v>14503</v>
      </c>
      <c r="C371" s="15">
        <v>9</v>
      </c>
      <c r="D371" s="15">
        <v>153309048</v>
      </c>
      <c r="E371" s="15" t="s">
        <v>79</v>
      </c>
      <c r="F371" s="16">
        <f>IF(S371=0,AA371,Z371+SUM(G371:Q371)+AB371)</f>
        <v>4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 t="s">
        <v>0</v>
      </c>
      <c r="S371" s="17">
        <v>2</v>
      </c>
      <c r="T371" s="17">
        <v>1</v>
      </c>
      <c r="U371" s="17">
        <v>0</v>
      </c>
      <c r="V371" s="17">
        <v>22.1</v>
      </c>
      <c r="W371" s="17">
        <v>1</v>
      </c>
      <c r="X371" s="17">
        <v>5.5</v>
      </c>
      <c r="Y371" s="23">
        <f>V371/5.5</f>
        <v>4.0181818181818185</v>
      </c>
      <c r="Z371" s="16">
        <f>ROUND(Y371,0)</f>
        <v>4</v>
      </c>
      <c r="AA371" s="17">
        <v>4</v>
      </c>
      <c r="AB371" s="17">
        <v>0</v>
      </c>
      <c r="AC371" s="14" t="s">
        <v>42</v>
      </c>
      <c r="AD371" s="18">
        <v>44443</v>
      </c>
      <c r="AE371" s="14" t="s">
        <v>43</v>
      </c>
      <c r="AF371" s="14" t="s">
        <v>47</v>
      </c>
      <c r="AG371" s="19" t="s">
        <v>48</v>
      </c>
      <c r="AH371" s="14" t="s">
        <v>49</v>
      </c>
      <c r="AI371" s="20">
        <f>F371-AN371</f>
        <v>4</v>
      </c>
      <c r="AJ371" s="17">
        <v>0</v>
      </c>
      <c r="AK371" s="21">
        <f>IF(AI371=0,"-",AJ371/AI371)</f>
        <v>0</v>
      </c>
      <c r="AL371" s="17">
        <v>0</v>
      </c>
      <c r="AM371" s="22">
        <f>IF(AL371=0,0,AL371/AI371)</f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9">
        <v>0</v>
      </c>
    </row>
    <row r="372" spans="1:52" ht="15" customHeight="1" x14ac:dyDescent="0.25">
      <c r="A372" s="14">
        <v>216</v>
      </c>
      <c r="B372" s="15">
        <v>14504</v>
      </c>
      <c r="C372" s="15">
        <v>9</v>
      </c>
      <c r="D372" s="15">
        <v>153309049</v>
      </c>
      <c r="E372" s="15" t="s">
        <v>79</v>
      </c>
      <c r="F372" s="16">
        <f>IF(S372=0,AA372,Z372+SUM(G372:Q372)+AB372)</f>
        <v>10</v>
      </c>
      <c r="G372" s="17">
        <v>0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 t="s">
        <v>0</v>
      </c>
      <c r="S372" s="17">
        <v>2</v>
      </c>
      <c r="T372" s="17">
        <v>1</v>
      </c>
      <c r="U372" s="17">
        <v>0</v>
      </c>
      <c r="V372" s="17">
        <v>50.6</v>
      </c>
      <c r="W372" s="17">
        <v>1</v>
      </c>
      <c r="X372" s="17">
        <v>5.5</v>
      </c>
      <c r="Y372" s="23">
        <f>V372/5.5</f>
        <v>9.2000000000000011</v>
      </c>
      <c r="Z372" s="16">
        <f>ROUND(Y372,0)</f>
        <v>9</v>
      </c>
      <c r="AA372" s="17">
        <v>10</v>
      </c>
      <c r="AB372" s="17">
        <v>0</v>
      </c>
      <c r="AC372" s="14" t="s">
        <v>42</v>
      </c>
      <c r="AD372" s="18">
        <v>44443</v>
      </c>
      <c r="AE372" s="14" t="s">
        <v>43</v>
      </c>
      <c r="AF372" s="14" t="s">
        <v>47</v>
      </c>
      <c r="AG372" s="19" t="s">
        <v>48</v>
      </c>
      <c r="AH372" s="14" t="s">
        <v>49</v>
      </c>
      <c r="AI372" s="20">
        <f>F372-AN372</f>
        <v>10</v>
      </c>
      <c r="AJ372" s="17">
        <v>6</v>
      </c>
      <c r="AK372" s="21">
        <f>IF(AI372=0,"-",AJ372/AI372)</f>
        <v>0.6</v>
      </c>
      <c r="AL372" s="17">
        <v>1</v>
      </c>
      <c r="AM372" s="22">
        <f>IF(AL372=0,0,AL372/AI372)</f>
        <v>0.1</v>
      </c>
      <c r="AN372" s="17">
        <v>0</v>
      </c>
      <c r="AO372" s="17">
        <v>0</v>
      </c>
      <c r="AP372" s="17">
        <v>1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9">
        <v>0</v>
      </c>
    </row>
    <row r="373" spans="1:52" ht="15" customHeight="1" x14ac:dyDescent="0.25">
      <c r="A373" s="14">
        <v>29</v>
      </c>
      <c r="B373" s="15">
        <v>14505</v>
      </c>
      <c r="C373" s="15">
        <v>9</v>
      </c>
      <c r="D373" s="15">
        <v>153309050</v>
      </c>
      <c r="E373" s="15" t="s">
        <v>79</v>
      </c>
      <c r="F373" s="16">
        <f>IF(S373=0,AA373,Z373+SUM(G373:Q373)+AB373)</f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99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23">
        <f>V373/5.5</f>
        <v>0</v>
      </c>
      <c r="Z373" s="16">
        <f>ROUND(Y373,0)</f>
        <v>0</v>
      </c>
      <c r="AA373" s="17">
        <v>0</v>
      </c>
      <c r="AB373" s="17">
        <v>0</v>
      </c>
      <c r="AC373" s="14" t="s">
        <v>42</v>
      </c>
      <c r="AD373" s="18">
        <v>44443</v>
      </c>
      <c r="AE373" s="14" t="s">
        <v>43</v>
      </c>
      <c r="AF373" s="14" t="s">
        <v>47</v>
      </c>
      <c r="AG373" s="19" t="s">
        <v>48</v>
      </c>
      <c r="AH373" s="14" t="s">
        <v>49</v>
      </c>
      <c r="AI373" s="20">
        <f>F373-AN373</f>
        <v>0</v>
      </c>
      <c r="AJ373" s="17">
        <v>0</v>
      </c>
      <c r="AK373" s="21" t="str">
        <f>IF(AI373=0,"-",AJ373/AI373)</f>
        <v>-</v>
      </c>
      <c r="AL373" s="17">
        <v>0</v>
      </c>
      <c r="AM373" s="22">
        <f>IF(AL373=0,0,AL373/AI373)</f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9">
        <v>0</v>
      </c>
    </row>
    <row r="374" spans="1:52" ht="15" customHeight="1" x14ac:dyDescent="0.25">
      <c r="A374" s="14">
        <v>378</v>
      </c>
      <c r="B374" s="15">
        <v>14506</v>
      </c>
      <c r="C374" s="15">
        <v>9</v>
      </c>
      <c r="D374" s="15">
        <v>153309051</v>
      </c>
      <c r="E374" s="15" t="s">
        <v>79</v>
      </c>
      <c r="F374" s="16">
        <f>IF(S374=0,AA374,Z374+SUM(G374:Q374)+AB374)</f>
        <v>4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 t="s">
        <v>0</v>
      </c>
      <c r="S374" s="17">
        <v>2</v>
      </c>
      <c r="T374" s="17">
        <v>1</v>
      </c>
      <c r="U374" s="17">
        <v>0</v>
      </c>
      <c r="V374" s="17">
        <v>22.8</v>
      </c>
      <c r="W374" s="17">
        <v>1</v>
      </c>
      <c r="X374" s="17">
        <v>5.5</v>
      </c>
      <c r="Y374" s="23">
        <f>V374/5.5</f>
        <v>4.1454545454545455</v>
      </c>
      <c r="Z374" s="16">
        <f>ROUND(Y374,0)</f>
        <v>4</v>
      </c>
      <c r="AA374" s="17">
        <v>4</v>
      </c>
      <c r="AB374" s="17">
        <v>0</v>
      </c>
      <c r="AC374" s="14" t="s">
        <v>42</v>
      </c>
      <c r="AD374" s="18">
        <v>44443</v>
      </c>
      <c r="AE374" s="14" t="s">
        <v>43</v>
      </c>
      <c r="AF374" s="14" t="s">
        <v>47</v>
      </c>
      <c r="AG374" s="19" t="s">
        <v>48</v>
      </c>
      <c r="AH374" s="14" t="s">
        <v>49</v>
      </c>
      <c r="AI374" s="20">
        <f>F374-AN374</f>
        <v>4</v>
      </c>
      <c r="AJ374" s="17">
        <v>0</v>
      </c>
      <c r="AK374" s="21">
        <f>IF(AI374=0,"-",AJ374/AI374)</f>
        <v>0</v>
      </c>
      <c r="AL374" s="17">
        <v>0</v>
      </c>
      <c r="AM374" s="22">
        <f>IF(AL374=0,0,AL374/AI374)</f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9">
        <v>0</v>
      </c>
    </row>
    <row r="375" spans="1:52" ht="15" customHeight="1" x14ac:dyDescent="0.25">
      <c r="A375" s="14">
        <v>283</v>
      </c>
      <c r="B375" s="15">
        <v>14507</v>
      </c>
      <c r="C375" s="15">
        <v>9</v>
      </c>
      <c r="D375" s="15">
        <v>153309052</v>
      </c>
      <c r="E375" s="15" t="s">
        <v>79</v>
      </c>
      <c r="F375" s="16">
        <f>IF(S375=0,AA375,Z375+SUM(G375:Q375)+AB375)</f>
        <v>7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 t="s">
        <v>0</v>
      </c>
      <c r="S375" s="17">
        <v>2</v>
      </c>
      <c r="T375" s="17">
        <v>1</v>
      </c>
      <c r="U375" s="17">
        <v>0</v>
      </c>
      <c r="V375" s="17">
        <v>37</v>
      </c>
      <c r="W375" s="17">
        <v>1</v>
      </c>
      <c r="X375" s="17">
        <v>5.5</v>
      </c>
      <c r="Y375" s="23">
        <f>V375/5.5</f>
        <v>6.7272727272727275</v>
      </c>
      <c r="Z375" s="16">
        <f>ROUND(Y375,0)</f>
        <v>7</v>
      </c>
      <c r="AA375" s="17">
        <v>7</v>
      </c>
      <c r="AB375" s="17">
        <v>0</v>
      </c>
      <c r="AC375" s="14" t="s">
        <v>42</v>
      </c>
      <c r="AD375" s="18">
        <v>44443</v>
      </c>
      <c r="AE375" s="14" t="s">
        <v>43</v>
      </c>
      <c r="AF375" s="14" t="s">
        <v>47</v>
      </c>
      <c r="AG375" s="19" t="s">
        <v>48</v>
      </c>
      <c r="AH375" s="14" t="s">
        <v>49</v>
      </c>
      <c r="AI375" s="20">
        <f>F375-AN375</f>
        <v>7</v>
      </c>
      <c r="AJ375" s="17">
        <v>5</v>
      </c>
      <c r="AK375" s="21">
        <f>IF(AI375=0,"-",AJ375/AI375)</f>
        <v>0.7142857142857143</v>
      </c>
      <c r="AL375" s="17">
        <v>0</v>
      </c>
      <c r="AM375" s="22">
        <f>IF(AL375=0,0,AL375/AI375)</f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9">
        <v>0</v>
      </c>
    </row>
    <row r="376" spans="1:52" ht="15" customHeight="1" x14ac:dyDescent="0.25">
      <c r="A376" s="14">
        <v>130</v>
      </c>
      <c r="B376" s="15">
        <v>15315</v>
      </c>
      <c r="C376" s="15">
        <v>9</v>
      </c>
      <c r="D376" s="15">
        <v>154310001</v>
      </c>
      <c r="E376" s="15" t="s">
        <v>105</v>
      </c>
      <c r="F376" s="16">
        <f>IF(S376=0,AA376,Z376+SUM(G376:Q376)+AB376)</f>
        <v>6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0</v>
      </c>
      <c r="S376" s="17">
        <v>1</v>
      </c>
      <c r="T376" s="17">
        <v>1</v>
      </c>
      <c r="U376" s="17">
        <v>0</v>
      </c>
      <c r="V376" s="17">
        <v>35.6</v>
      </c>
      <c r="W376" s="17">
        <v>0</v>
      </c>
      <c r="X376" s="17">
        <v>0</v>
      </c>
      <c r="Y376" s="23">
        <f>V376/5.5</f>
        <v>6.4727272727272727</v>
      </c>
      <c r="Z376" s="16">
        <f>ROUND(Y376,0)</f>
        <v>6</v>
      </c>
      <c r="AA376" s="17">
        <v>6</v>
      </c>
      <c r="AB376" s="17">
        <v>0</v>
      </c>
      <c r="AC376" s="14" t="s">
        <v>42</v>
      </c>
      <c r="AD376" s="18">
        <v>44443</v>
      </c>
      <c r="AE376" s="14" t="s">
        <v>43</v>
      </c>
      <c r="AF376" s="14" t="s">
        <v>47</v>
      </c>
      <c r="AG376" s="19" t="s">
        <v>48</v>
      </c>
      <c r="AH376" s="14" t="s">
        <v>49</v>
      </c>
      <c r="AI376" s="20">
        <f>F376-AN376</f>
        <v>6</v>
      </c>
      <c r="AJ376" s="17">
        <v>8</v>
      </c>
      <c r="AK376" s="21">
        <f>IF(AI376=0,"-",AJ376/AI376)</f>
        <v>1.3333333333333333</v>
      </c>
      <c r="AL376" s="17">
        <v>0</v>
      </c>
      <c r="AM376" s="22">
        <f>IF(AL376=0,0,AL376/AI376)</f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9">
        <v>0</v>
      </c>
    </row>
    <row r="377" spans="1:52" ht="15" customHeight="1" x14ac:dyDescent="0.25">
      <c r="A377" s="14">
        <v>272</v>
      </c>
      <c r="B377" s="15">
        <v>15316</v>
      </c>
      <c r="C377" s="15">
        <v>9</v>
      </c>
      <c r="D377" s="15">
        <v>154310002</v>
      </c>
      <c r="E377" s="15" t="s">
        <v>105</v>
      </c>
      <c r="F377" s="16">
        <f>IF(S377=0,AA377,Z377+SUM(G377:Q377)+AB377)</f>
        <v>6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 t="s">
        <v>0</v>
      </c>
      <c r="S377" s="17">
        <v>1</v>
      </c>
      <c r="T377" s="17">
        <v>1</v>
      </c>
      <c r="U377" s="17">
        <v>0</v>
      </c>
      <c r="V377" s="17">
        <v>33.4</v>
      </c>
      <c r="W377" s="17">
        <v>0</v>
      </c>
      <c r="X377" s="17">
        <v>0</v>
      </c>
      <c r="Y377" s="23">
        <f>V377/5.5</f>
        <v>6.0727272727272723</v>
      </c>
      <c r="Z377" s="16">
        <f>ROUND(Y377,0)</f>
        <v>6</v>
      </c>
      <c r="AA377" s="17">
        <v>6</v>
      </c>
      <c r="AB377" s="17">
        <v>0</v>
      </c>
      <c r="AC377" s="14" t="s">
        <v>42</v>
      </c>
      <c r="AD377" s="18">
        <v>44443</v>
      </c>
      <c r="AE377" s="14" t="s">
        <v>43</v>
      </c>
      <c r="AF377" s="14" t="s">
        <v>47</v>
      </c>
      <c r="AG377" s="19" t="s">
        <v>48</v>
      </c>
      <c r="AH377" s="14" t="s">
        <v>49</v>
      </c>
      <c r="AI377" s="20">
        <f>F377-AN377</f>
        <v>6</v>
      </c>
      <c r="AJ377" s="17">
        <v>7</v>
      </c>
      <c r="AK377" s="21">
        <f>IF(AI377=0,"-",AJ377/AI377)</f>
        <v>1.1666666666666667</v>
      </c>
      <c r="AL377" s="17">
        <v>0</v>
      </c>
      <c r="AM377" s="22">
        <f>IF(AL377=0,0,AL377/AI377)</f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9">
        <v>0</v>
      </c>
    </row>
    <row r="378" spans="1:52" ht="15" customHeight="1" x14ac:dyDescent="0.25">
      <c r="A378" s="14">
        <v>218</v>
      </c>
      <c r="B378" s="15">
        <v>15386</v>
      </c>
      <c r="C378" s="15">
        <v>9</v>
      </c>
      <c r="D378" s="15">
        <v>153309033</v>
      </c>
      <c r="E378" s="15" t="s">
        <v>80</v>
      </c>
      <c r="F378" s="16">
        <f>IF(S378=0,AA378,Z378+SUM(G378:Q378)+AB378)</f>
        <v>11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 t="s">
        <v>0</v>
      </c>
      <c r="S378" s="17">
        <v>2</v>
      </c>
      <c r="T378" s="17">
        <v>1</v>
      </c>
      <c r="U378" s="17">
        <v>0</v>
      </c>
      <c r="V378" s="17">
        <v>52.1</v>
      </c>
      <c r="W378" s="17">
        <v>1</v>
      </c>
      <c r="X378" s="17">
        <v>5.5</v>
      </c>
      <c r="Y378" s="23">
        <f>V378/5.5</f>
        <v>9.4727272727272727</v>
      </c>
      <c r="Z378" s="16">
        <f>ROUND(Y378,0)</f>
        <v>9</v>
      </c>
      <c r="AA378" s="17">
        <v>11</v>
      </c>
      <c r="AB378" s="17">
        <v>0</v>
      </c>
      <c r="AC378" s="14" t="s">
        <v>42</v>
      </c>
      <c r="AD378" s="18">
        <v>44443</v>
      </c>
      <c r="AE378" s="14" t="s">
        <v>43</v>
      </c>
      <c r="AF378" s="14" t="s">
        <v>47</v>
      </c>
      <c r="AG378" s="19" t="s">
        <v>48</v>
      </c>
      <c r="AH378" s="14" t="s">
        <v>49</v>
      </c>
      <c r="AI378" s="20">
        <f>F378-AN378</f>
        <v>11</v>
      </c>
      <c r="AJ378" s="17">
        <v>8</v>
      </c>
      <c r="AK378" s="21">
        <f>IF(AI378=0,"-",AJ378/AI378)</f>
        <v>0.72727272727272729</v>
      </c>
      <c r="AL378" s="17">
        <v>1</v>
      </c>
      <c r="AM378" s="22">
        <f>IF(AL378=0,0,AL378/AI378)</f>
        <v>9.0909090909090912E-2</v>
      </c>
      <c r="AN378" s="17">
        <v>0</v>
      </c>
      <c r="AO378" s="17">
        <v>0</v>
      </c>
      <c r="AP378" s="17">
        <v>0</v>
      </c>
      <c r="AQ378" s="17">
        <v>0</v>
      </c>
      <c r="AR378" s="17">
        <v>0</v>
      </c>
      <c r="AS378" s="17">
        <v>0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9">
        <v>0</v>
      </c>
    </row>
    <row r="379" spans="1:52" ht="15" customHeight="1" x14ac:dyDescent="0.25">
      <c r="A379" s="14">
        <v>89</v>
      </c>
      <c r="B379" s="15">
        <v>15387</v>
      </c>
      <c r="C379" s="15">
        <v>9</v>
      </c>
      <c r="D379" s="15">
        <v>153309034</v>
      </c>
      <c r="E379" s="15" t="s">
        <v>80</v>
      </c>
      <c r="F379" s="16">
        <f>IF(S379=0,AA379,Z379+SUM(G379:Q379)+AB379)</f>
        <v>9</v>
      </c>
      <c r="G379" s="17">
        <v>0</v>
      </c>
      <c r="H379" s="17">
        <v>0</v>
      </c>
      <c r="I379" s="17">
        <v>0</v>
      </c>
      <c r="J379" s="17">
        <v>0</v>
      </c>
      <c r="K379" s="17">
        <v>2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 t="s">
        <v>0</v>
      </c>
      <c r="S379" s="17">
        <v>2</v>
      </c>
      <c r="T379" s="17">
        <v>1</v>
      </c>
      <c r="U379" s="17">
        <v>0</v>
      </c>
      <c r="V379" s="17">
        <v>36.200000000000003</v>
      </c>
      <c r="W379" s="17">
        <v>1</v>
      </c>
      <c r="X379" s="17">
        <v>5.5</v>
      </c>
      <c r="Y379" s="23">
        <f>V379/5.5</f>
        <v>6.581818181818182</v>
      </c>
      <c r="Z379" s="16">
        <f>ROUND(Y379,0)</f>
        <v>7</v>
      </c>
      <c r="AA379" s="17">
        <v>9</v>
      </c>
      <c r="AB379" s="17">
        <v>0</v>
      </c>
      <c r="AC379" s="14" t="s">
        <v>42</v>
      </c>
      <c r="AD379" s="18">
        <v>44443</v>
      </c>
      <c r="AE379" s="14" t="s">
        <v>43</v>
      </c>
      <c r="AF379" s="14" t="s">
        <v>47</v>
      </c>
      <c r="AG379" s="19" t="s">
        <v>48</v>
      </c>
      <c r="AH379" s="14" t="s">
        <v>49</v>
      </c>
      <c r="AI379" s="20">
        <f>F379-AN379</f>
        <v>9</v>
      </c>
      <c r="AJ379" s="17">
        <v>4</v>
      </c>
      <c r="AK379" s="21">
        <f>IF(AI379=0,"-",AJ379/AI379)</f>
        <v>0.44444444444444442</v>
      </c>
      <c r="AL379" s="17">
        <v>0</v>
      </c>
      <c r="AM379" s="22">
        <f>IF(AL379=0,0,AL379/AI379)</f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1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9">
        <v>0</v>
      </c>
    </row>
    <row r="380" spans="1:52" ht="15" customHeight="1" x14ac:dyDescent="0.25">
      <c r="A380" s="14">
        <v>221</v>
      </c>
      <c r="B380" s="15">
        <v>15388</v>
      </c>
      <c r="C380" s="15">
        <v>9</v>
      </c>
      <c r="D380" s="15">
        <v>153309035</v>
      </c>
      <c r="E380" s="15" t="s">
        <v>80</v>
      </c>
      <c r="F380" s="16">
        <f>IF(S380=0,AA380,Z380+SUM(G380:Q380)+AB380)</f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 t="s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3">
        <f>V380/5.5</f>
        <v>0</v>
      </c>
      <c r="Z380" s="16">
        <f>ROUND(Y380,0)</f>
        <v>0</v>
      </c>
      <c r="AA380" s="17">
        <v>0</v>
      </c>
      <c r="AB380" s="17">
        <v>0</v>
      </c>
      <c r="AC380" s="14" t="s">
        <v>42</v>
      </c>
      <c r="AD380" s="18">
        <v>44443</v>
      </c>
      <c r="AE380" s="14" t="s">
        <v>43</v>
      </c>
      <c r="AF380" s="14" t="s">
        <v>47</v>
      </c>
      <c r="AG380" s="19" t="s">
        <v>48</v>
      </c>
      <c r="AH380" s="14" t="s">
        <v>49</v>
      </c>
      <c r="AI380" s="20">
        <f>F380-AN380</f>
        <v>0</v>
      </c>
      <c r="AJ380" s="17">
        <v>0</v>
      </c>
      <c r="AK380" s="21" t="str">
        <f>IF(AI380=0,"-",AJ380/AI380)</f>
        <v>-</v>
      </c>
      <c r="AL380" s="17">
        <v>0</v>
      </c>
      <c r="AM380" s="22">
        <f>IF(AL380=0,0,AL380/AI380)</f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9">
        <v>0</v>
      </c>
    </row>
    <row r="381" spans="1:52" ht="15" customHeight="1" x14ac:dyDescent="0.25">
      <c r="A381" s="14">
        <v>150</v>
      </c>
      <c r="B381" s="15">
        <v>15389</v>
      </c>
      <c r="C381" s="15">
        <v>9</v>
      </c>
      <c r="D381" s="15">
        <v>153309036</v>
      </c>
      <c r="E381" s="15" t="s">
        <v>80</v>
      </c>
      <c r="F381" s="16">
        <f>IF(S381=0,AA381,Z381+SUM(G381:Q381)+AB381)</f>
        <v>15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 t="s">
        <v>0</v>
      </c>
      <c r="S381" s="17">
        <v>2</v>
      </c>
      <c r="T381" s="17">
        <v>1</v>
      </c>
      <c r="U381" s="17">
        <v>0</v>
      </c>
      <c r="V381" s="17">
        <v>84.9</v>
      </c>
      <c r="W381" s="17">
        <v>1</v>
      </c>
      <c r="X381" s="17">
        <v>5.7</v>
      </c>
      <c r="Y381" s="23">
        <f>V381/5.5</f>
        <v>15.436363636363637</v>
      </c>
      <c r="Z381" s="16">
        <f>ROUND(Y381,0)</f>
        <v>15</v>
      </c>
      <c r="AA381" s="17">
        <v>16</v>
      </c>
      <c r="AB381" s="17">
        <v>0</v>
      </c>
      <c r="AC381" s="14" t="s">
        <v>42</v>
      </c>
      <c r="AD381" s="18">
        <v>44443</v>
      </c>
      <c r="AE381" s="14" t="s">
        <v>43</v>
      </c>
      <c r="AF381" s="14" t="s">
        <v>47</v>
      </c>
      <c r="AG381" s="19" t="s">
        <v>48</v>
      </c>
      <c r="AH381" s="14" t="s">
        <v>49</v>
      </c>
      <c r="AI381" s="20">
        <f>F381-AN381</f>
        <v>15</v>
      </c>
      <c r="AJ381" s="17">
        <v>11</v>
      </c>
      <c r="AK381" s="21">
        <f>IF(AI381=0,"-",AJ381/AI381)</f>
        <v>0.73333333333333328</v>
      </c>
      <c r="AL381" s="17">
        <v>0</v>
      </c>
      <c r="AM381" s="22">
        <f>IF(AL381=0,0,AL381/AI381)</f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9">
        <v>0</v>
      </c>
    </row>
    <row r="382" spans="1:52" ht="15" customHeight="1" x14ac:dyDescent="0.25">
      <c r="A382" s="14">
        <v>170</v>
      </c>
      <c r="B382" s="15">
        <v>15390</v>
      </c>
      <c r="C382" s="15">
        <v>9</v>
      </c>
      <c r="D382" s="15">
        <v>153309037</v>
      </c>
      <c r="E382" s="15" t="s">
        <v>80</v>
      </c>
      <c r="F382" s="16">
        <f>IF(S382=0,AA382,Z382+SUM(G382:Q382)+AB382)</f>
        <v>10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 t="s">
        <v>0</v>
      </c>
      <c r="S382" s="17">
        <v>2</v>
      </c>
      <c r="T382" s="17">
        <v>1</v>
      </c>
      <c r="U382" s="17">
        <v>0</v>
      </c>
      <c r="V382" s="17">
        <v>57.7</v>
      </c>
      <c r="W382" s="17">
        <v>1</v>
      </c>
      <c r="X382" s="17">
        <v>5.5</v>
      </c>
      <c r="Y382" s="23">
        <f>V382/5.5</f>
        <v>10.490909090909092</v>
      </c>
      <c r="Z382" s="16">
        <f>ROUND(Y382,0)</f>
        <v>10</v>
      </c>
      <c r="AA382" s="17">
        <v>10</v>
      </c>
      <c r="AB382" s="17">
        <v>0</v>
      </c>
      <c r="AC382" s="14" t="s">
        <v>42</v>
      </c>
      <c r="AD382" s="18">
        <v>44443</v>
      </c>
      <c r="AE382" s="14" t="s">
        <v>43</v>
      </c>
      <c r="AF382" s="14" t="s">
        <v>47</v>
      </c>
      <c r="AG382" s="19" t="s">
        <v>48</v>
      </c>
      <c r="AH382" s="14" t="s">
        <v>49</v>
      </c>
      <c r="AI382" s="20">
        <f>F382-AN382</f>
        <v>10</v>
      </c>
      <c r="AJ382" s="17">
        <v>11</v>
      </c>
      <c r="AK382" s="21">
        <f>IF(AI382=0,"-",AJ382/AI382)</f>
        <v>1.1000000000000001</v>
      </c>
      <c r="AL382" s="17">
        <v>1</v>
      </c>
      <c r="AM382" s="22">
        <f>IF(AL382=0,0,AL382/AI382)</f>
        <v>0.1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9">
        <v>0</v>
      </c>
    </row>
    <row r="383" spans="1:52" ht="15" customHeight="1" x14ac:dyDescent="0.25">
      <c r="A383" s="14">
        <v>30</v>
      </c>
      <c r="B383" s="15">
        <v>15391</v>
      </c>
      <c r="C383" s="15">
        <v>9</v>
      </c>
      <c r="D383" s="15">
        <v>153309038</v>
      </c>
      <c r="E383" s="15" t="s">
        <v>80</v>
      </c>
      <c r="F383" s="16">
        <f>IF(S383=0,AA383,Z383+SUM(G383:Q383)+AB383)</f>
        <v>9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 t="s">
        <v>0</v>
      </c>
      <c r="S383" s="17">
        <v>2</v>
      </c>
      <c r="T383" s="17">
        <v>1</v>
      </c>
      <c r="U383" s="17">
        <v>0</v>
      </c>
      <c r="V383" s="17">
        <v>47</v>
      </c>
      <c r="W383" s="17">
        <v>1</v>
      </c>
      <c r="X383" s="17">
        <v>5.5</v>
      </c>
      <c r="Y383" s="23">
        <f>V383/5.5</f>
        <v>8.545454545454545</v>
      </c>
      <c r="Z383" s="16">
        <f>ROUND(Y383,0)</f>
        <v>9</v>
      </c>
      <c r="AA383" s="17">
        <v>8</v>
      </c>
      <c r="AB383" s="17">
        <v>0</v>
      </c>
      <c r="AC383" s="14" t="s">
        <v>42</v>
      </c>
      <c r="AD383" s="18">
        <v>44443</v>
      </c>
      <c r="AE383" s="14" t="s">
        <v>43</v>
      </c>
      <c r="AF383" s="14" t="s">
        <v>47</v>
      </c>
      <c r="AG383" s="19" t="s">
        <v>48</v>
      </c>
      <c r="AH383" s="14" t="s">
        <v>49</v>
      </c>
      <c r="AI383" s="20">
        <f>F383-AN383</f>
        <v>9</v>
      </c>
      <c r="AJ383" s="17">
        <v>8</v>
      </c>
      <c r="AK383" s="21">
        <f>IF(AI383=0,"-",AJ383/AI383)</f>
        <v>0.88888888888888884</v>
      </c>
      <c r="AL383" s="17">
        <v>0</v>
      </c>
      <c r="AM383" s="22">
        <f>IF(AL383=0,0,AL383/AI383)</f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9">
        <v>0</v>
      </c>
    </row>
    <row r="384" spans="1:52" ht="15" customHeight="1" x14ac:dyDescent="0.25">
      <c r="A384" s="14">
        <v>198</v>
      </c>
      <c r="B384" s="15">
        <v>15392</v>
      </c>
      <c r="C384" s="15">
        <v>9</v>
      </c>
      <c r="D384" s="15">
        <v>153309039</v>
      </c>
      <c r="E384" s="15" t="s">
        <v>80</v>
      </c>
      <c r="F384" s="16">
        <f>IF(S384=0,AA384,Z384+SUM(G384:Q384)+AB384)</f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 t="s">
        <v>0</v>
      </c>
      <c r="S384" s="17">
        <v>99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23">
        <f>V384/5.5</f>
        <v>0</v>
      </c>
      <c r="Z384" s="16">
        <f>ROUND(Y384,0)</f>
        <v>0</v>
      </c>
      <c r="AA384" s="17">
        <v>0</v>
      </c>
      <c r="AB384" s="17">
        <v>0</v>
      </c>
      <c r="AC384" s="14" t="s">
        <v>42</v>
      </c>
      <c r="AD384" s="18">
        <v>44443</v>
      </c>
      <c r="AE384" s="14" t="s">
        <v>43</v>
      </c>
      <c r="AF384" s="14" t="s">
        <v>47</v>
      </c>
      <c r="AG384" s="19" t="s">
        <v>48</v>
      </c>
      <c r="AH384" s="14" t="s">
        <v>49</v>
      </c>
      <c r="AI384" s="20">
        <f>F384-AN384</f>
        <v>0</v>
      </c>
      <c r="AJ384" s="17">
        <v>0</v>
      </c>
      <c r="AK384" s="21" t="str">
        <f>IF(AI384=0,"-",AJ384/AI384)</f>
        <v>-</v>
      </c>
      <c r="AL384" s="17">
        <v>0</v>
      </c>
      <c r="AM384" s="22">
        <f>IF(AL384=0,0,AL384/AI384)</f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9">
        <v>0</v>
      </c>
    </row>
    <row r="385" spans="1:52" ht="15" customHeight="1" x14ac:dyDescent="0.25">
      <c r="A385" s="14">
        <v>367</v>
      </c>
      <c r="B385" s="15">
        <v>15393</v>
      </c>
      <c r="C385" s="15">
        <v>9</v>
      </c>
      <c r="D385" s="15">
        <v>153309040</v>
      </c>
      <c r="E385" s="15" t="s">
        <v>80</v>
      </c>
      <c r="F385" s="16">
        <f>IF(S385=0,AA385,Z385+SUM(G385:Q385)+AB385)</f>
        <v>13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 t="s">
        <v>0</v>
      </c>
      <c r="S385" s="17">
        <v>2</v>
      </c>
      <c r="T385" s="17">
        <v>1</v>
      </c>
      <c r="U385" s="17">
        <v>0</v>
      </c>
      <c r="V385" s="17">
        <v>71.2</v>
      </c>
      <c r="W385" s="17">
        <v>1</v>
      </c>
      <c r="X385" s="17">
        <v>6</v>
      </c>
      <c r="Y385" s="23">
        <f>V385/5.5</f>
        <v>12.945454545454545</v>
      </c>
      <c r="Z385" s="16">
        <f>ROUND(Y385,0)</f>
        <v>13</v>
      </c>
      <c r="AA385" s="17">
        <v>14</v>
      </c>
      <c r="AB385" s="17">
        <v>0</v>
      </c>
      <c r="AC385" s="14" t="s">
        <v>42</v>
      </c>
      <c r="AD385" s="18">
        <v>44443</v>
      </c>
      <c r="AE385" s="14" t="s">
        <v>43</v>
      </c>
      <c r="AF385" s="14" t="s">
        <v>47</v>
      </c>
      <c r="AG385" s="19" t="s">
        <v>48</v>
      </c>
      <c r="AH385" s="14" t="s">
        <v>49</v>
      </c>
      <c r="AI385" s="20">
        <f>F385-AN385</f>
        <v>13</v>
      </c>
      <c r="AJ385" s="17">
        <v>7</v>
      </c>
      <c r="AK385" s="21">
        <f>IF(AI385=0,"-",AJ385/AI385)</f>
        <v>0.53846153846153844</v>
      </c>
      <c r="AL385" s="17">
        <v>0</v>
      </c>
      <c r="AM385" s="22">
        <f>IF(AL385=0,0,AL385/AI385)</f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9">
        <v>0</v>
      </c>
    </row>
    <row r="386" spans="1:52" ht="15" customHeight="1" x14ac:dyDescent="0.25">
      <c r="A386" s="14">
        <v>133</v>
      </c>
      <c r="B386" s="15">
        <v>15394</v>
      </c>
      <c r="C386" s="15">
        <v>9</v>
      </c>
      <c r="D386" s="15">
        <v>154309038</v>
      </c>
      <c r="E386" s="15" t="s">
        <v>80</v>
      </c>
      <c r="F386" s="16">
        <f>IF(S386=0,AA386,Z386+SUM(G386:Q386)+AB386)</f>
        <v>6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 t="s">
        <v>0</v>
      </c>
      <c r="S386" s="17">
        <v>2</v>
      </c>
      <c r="T386" s="17">
        <v>1</v>
      </c>
      <c r="U386" s="17">
        <v>0</v>
      </c>
      <c r="V386" s="17">
        <v>31.6</v>
      </c>
      <c r="W386" s="17">
        <v>1</v>
      </c>
      <c r="X386" s="17">
        <v>5.6</v>
      </c>
      <c r="Y386" s="23">
        <f>V386/5.5</f>
        <v>5.745454545454546</v>
      </c>
      <c r="Z386" s="16">
        <f>ROUND(Y386,0)</f>
        <v>6</v>
      </c>
      <c r="AA386" s="17">
        <v>6</v>
      </c>
      <c r="AB386" s="17">
        <v>0</v>
      </c>
      <c r="AC386" s="14" t="s">
        <v>42</v>
      </c>
      <c r="AD386" s="18">
        <v>44443</v>
      </c>
      <c r="AE386" s="14" t="s">
        <v>43</v>
      </c>
      <c r="AF386" s="14" t="s">
        <v>47</v>
      </c>
      <c r="AG386" s="19" t="s">
        <v>48</v>
      </c>
      <c r="AH386" s="14" t="s">
        <v>49</v>
      </c>
      <c r="AI386" s="20">
        <f>F386-AN386</f>
        <v>6</v>
      </c>
      <c r="AJ386" s="17">
        <v>5</v>
      </c>
      <c r="AK386" s="21">
        <f>IF(AI386=0,"-",AJ386/AI386)</f>
        <v>0.83333333333333337</v>
      </c>
      <c r="AL386" s="17">
        <v>0</v>
      </c>
      <c r="AM386" s="22">
        <f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9">
        <v>0</v>
      </c>
    </row>
    <row r="387" spans="1:52" ht="15" customHeight="1" x14ac:dyDescent="0.25">
      <c r="A387" s="14">
        <v>270</v>
      </c>
      <c r="B387" s="15">
        <v>15395</v>
      </c>
      <c r="C387" s="15">
        <v>9</v>
      </c>
      <c r="D387" s="15">
        <v>154309039</v>
      </c>
      <c r="E387" s="15" t="s">
        <v>80</v>
      </c>
      <c r="F387" s="16">
        <f>IF(S387=0,AA387,Z387+SUM(G387:Q387)+AB387)</f>
        <v>6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 t="s">
        <v>0</v>
      </c>
      <c r="S387" s="17">
        <v>2</v>
      </c>
      <c r="T387" s="17">
        <v>1</v>
      </c>
      <c r="U387" s="17">
        <v>0</v>
      </c>
      <c r="V387" s="17">
        <v>31.4</v>
      </c>
      <c r="W387" s="17">
        <v>1</v>
      </c>
      <c r="X387" s="17">
        <v>6</v>
      </c>
      <c r="Y387" s="23">
        <f>V387/5.5</f>
        <v>5.709090909090909</v>
      </c>
      <c r="Z387" s="16">
        <f>ROUND(Y387,0)</f>
        <v>6</v>
      </c>
      <c r="AA387" s="17">
        <v>6</v>
      </c>
      <c r="AB387" s="17">
        <v>0</v>
      </c>
      <c r="AC387" s="14" t="s">
        <v>42</v>
      </c>
      <c r="AD387" s="18">
        <v>44443</v>
      </c>
      <c r="AE387" s="14" t="s">
        <v>43</v>
      </c>
      <c r="AF387" s="14" t="s">
        <v>47</v>
      </c>
      <c r="AG387" s="19" t="s">
        <v>48</v>
      </c>
      <c r="AH387" s="14" t="s">
        <v>49</v>
      </c>
      <c r="AI387" s="20">
        <f>F387-AN387</f>
        <v>6</v>
      </c>
      <c r="AJ387" s="17">
        <v>6</v>
      </c>
      <c r="AK387" s="21">
        <f>IF(AI387=0,"-",AJ387/AI387)</f>
        <v>1</v>
      </c>
      <c r="AL387" s="17">
        <v>0</v>
      </c>
      <c r="AM387" s="22">
        <f>IF(AL387=0,0,AL387/AI387)</f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9">
        <v>0</v>
      </c>
    </row>
    <row r="388" spans="1:52" ht="15" customHeight="1" x14ac:dyDescent="0.25">
      <c r="A388" s="14">
        <v>208</v>
      </c>
      <c r="B388" s="15">
        <v>15517</v>
      </c>
      <c r="C388" s="15">
        <v>9</v>
      </c>
      <c r="D388" s="15">
        <v>155311006</v>
      </c>
      <c r="E388" s="15" t="s">
        <v>109</v>
      </c>
      <c r="F388" s="16">
        <f>IF(S388=0,AA388,Z388+SUM(G388:Q388)+AB388)</f>
        <v>6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 t="s">
        <v>0</v>
      </c>
      <c r="S388" s="17">
        <v>1</v>
      </c>
      <c r="T388" s="17">
        <v>1</v>
      </c>
      <c r="U388" s="17">
        <v>0</v>
      </c>
      <c r="V388" s="17">
        <v>33.6</v>
      </c>
      <c r="W388" s="17">
        <v>0</v>
      </c>
      <c r="X388" s="17">
        <v>0</v>
      </c>
      <c r="Y388" s="23">
        <f>V388/5.5</f>
        <v>6.1090909090909093</v>
      </c>
      <c r="Z388" s="16">
        <f>ROUND(Y388,0)</f>
        <v>6</v>
      </c>
      <c r="AA388" s="17">
        <v>6</v>
      </c>
      <c r="AB388" s="17">
        <v>0</v>
      </c>
      <c r="AC388" s="14" t="s">
        <v>42</v>
      </c>
      <c r="AD388" s="18">
        <v>44443</v>
      </c>
      <c r="AE388" s="14" t="s">
        <v>43</v>
      </c>
      <c r="AF388" s="14" t="s">
        <v>47</v>
      </c>
      <c r="AG388" s="19" t="s">
        <v>48</v>
      </c>
      <c r="AH388" s="14" t="s">
        <v>49</v>
      </c>
      <c r="AI388" s="20">
        <f>F388-AN388</f>
        <v>6</v>
      </c>
      <c r="AJ388" s="17">
        <v>6</v>
      </c>
      <c r="AK388" s="21">
        <f>IF(AI388=0,"-",AJ388/AI388)</f>
        <v>1</v>
      </c>
      <c r="AL388" s="17">
        <v>0</v>
      </c>
      <c r="AM388" s="22">
        <f>IF(AL388=0,0,AL388/AI388)</f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9">
        <v>0</v>
      </c>
    </row>
    <row r="389" spans="1:52" ht="15" customHeight="1" x14ac:dyDescent="0.25">
      <c r="A389" s="14">
        <v>280</v>
      </c>
      <c r="B389" s="15">
        <v>15989</v>
      </c>
      <c r="C389" s="15">
        <v>9</v>
      </c>
      <c r="D389" s="15">
        <v>155310001</v>
      </c>
      <c r="E389" s="15" t="s">
        <v>73</v>
      </c>
      <c r="F389" s="16">
        <f>IF(S389=0,AA389,Z389+SUM(G389:Q389)+AB389)</f>
        <v>4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 t="s">
        <v>0</v>
      </c>
      <c r="S389" s="17">
        <v>1</v>
      </c>
      <c r="T389" s="17">
        <v>1</v>
      </c>
      <c r="U389" s="17">
        <v>0</v>
      </c>
      <c r="V389" s="17">
        <v>22.8</v>
      </c>
      <c r="W389" s="17">
        <v>0</v>
      </c>
      <c r="X389" s="17">
        <v>0</v>
      </c>
      <c r="Y389" s="23">
        <f>V389/5.5</f>
        <v>4.1454545454545455</v>
      </c>
      <c r="Z389" s="16">
        <f>ROUND(Y389,0)</f>
        <v>4</v>
      </c>
      <c r="AA389" s="17">
        <v>4</v>
      </c>
      <c r="AB389" s="17">
        <v>0</v>
      </c>
      <c r="AC389" s="14" t="s">
        <v>42</v>
      </c>
      <c r="AD389" s="18">
        <v>44443</v>
      </c>
      <c r="AE389" s="14" t="s">
        <v>43</v>
      </c>
      <c r="AF389" s="14" t="s">
        <v>47</v>
      </c>
      <c r="AG389" s="19" t="s">
        <v>48</v>
      </c>
      <c r="AH389" s="14" t="s">
        <v>49</v>
      </c>
      <c r="AI389" s="20">
        <f>F389-AN389</f>
        <v>4</v>
      </c>
      <c r="AJ389" s="17">
        <v>4</v>
      </c>
      <c r="AK389" s="21">
        <f>IF(AI389=0,"-",AJ389/AI389)</f>
        <v>1</v>
      </c>
      <c r="AL389" s="17">
        <v>0</v>
      </c>
      <c r="AM389" s="22">
        <f>IF(AL389=0,0,AL389/AI389)</f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9">
        <v>0</v>
      </c>
    </row>
    <row r="390" spans="1:52" ht="15" customHeight="1" x14ac:dyDescent="0.25">
      <c r="A390" s="14">
        <v>50</v>
      </c>
      <c r="B390" s="15">
        <v>15990</v>
      </c>
      <c r="C390" s="15">
        <v>9</v>
      </c>
      <c r="D390" s="15">
        <v>155310002</v>
      </c>
      <c r="E390" s="15" t="s">
        <v>73</v>
      </c>
      <c r="F390" s="16">
        <f>IF(S390=0,AA390,Z390+SUM(G390:Q390)+AB390)</f>
        <v>2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 t="s">
        <v>0</v>
      </c>
      <c r="S390" s="17">
        <v>1</v>
      </c>
      <c r="T390" s="17">
        <v>1</v>
      </c>
      <c r="U390" s="17">
        <v>0</v>
      </c>
      <c r="V390" s="17">
        <v>11.5</v>
      </c>
      <c r="W390" s="17">
        <v>0</v>
      </c>
      <c r="X390" s="17">
        <v>0</v>
      </c>
      <c r="Y390" s="23">
        <f>V390/5.5</f>
        <v>2.0909090909090908</v>
      </c>
      <c r="Z390" s="16">
        <f>ROUND(Y390,0)</f>
        <v>2</v>
      </c>
      <c r="AA390" s="17">
        <v>2</v>
      </c>
      <c r="AB390" s="17">
        <v>0</v>
      </c>
      <c r="AC390" s="14" t="s">
        <v>42</v>
      </c>
      <c r="AD390" s="18">
        <v>44443</v>
      </c>
      <c r="AE390" s="14" t="s">
        <v>43</v>
      </c>
      <c r="AF390" s="14" t="s">
        <v>47</v>
      </c>
      <c r="AG390" s="19" t="s">
        <v>48</v>
      </c>
      <c r="AH390" s="14" t="s">
        <v>49</v>
      </c>
      <c r="AI390" s="20">
        <f>F390-AN390</f>
        <v>2</v>
      </c>
      <c r="AJ390" s="17">
        <v>2</v>
      </c>
      <c r="AK390" s="21">
        <f>IF(AI390=0,"-",AJ390/AI390)</f>
        <v>1</v>
      </c>
      <c r="AL390" s="17">
        <v>0</v>
      </c>
      <c r="AM390" s="22">
        <f>IF(AL390=0,0,AL390/AI390)</f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9">
        <v>0</v>
      </c>
    </row>
    <row r="391" spans="1:52" ht="15" customHeight="1" x14ac:dyDescent="0.25">
      <c r="A391" s="14">
        <v>15</v>
      </c>
      <c r="B391" s="15">
        <v>15991</v>
      </c>
      <c r="C391" s="15">
        <v>9</v>
      </c>
      <c r="D391" s="15">
        <v>155311004</v>
      </c>
      <c r="E391" s="15" t="s">
        <v>73</v>
      </c>
      <c r="F391" s="16">
        <f>IF(S391=0,AA391,Z391+SUM(G391:Q391)+AB391)</f>
        <v>6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 t="s">
        <v>0</v>
      </c>
      <c r="S391" s="17">
        <v>1</v>
      </c>
      <c r="T391" s="17">
        <v>1</v>
      </c>
      <c r="U391" s="17">
        <v>0</v>
      </c>
      <c r="V391" s="17">
        <v>32.700000000000003</v>
      </c>
      <c r="W391" s="17">
        <v>0</v>
      </c>
      <c r="X391" s="17">
        <v>0</v>
      </c>
      <c r="Y391" s="23">
        <f>V391/5.5</f>
        <v>5.9454545454545462</v>
      </c>
      <c r="Z391" s="16">
        <f>ROUND(Y391,0)</f>
        <v>6</v>
      </c>
      <c r="AA391" s="17">
        <v>6</v>
      </c>
      <c r="AB391" s="17">
        <v>0</v>
      </c>
      <c r="AC391" s="14" t="s">
        <v>42</v>
      </c>
      <c r="AD391" s="18">
        <v>44443</v>
      </c>
      <c r="AE391" s="14" t="s">
        <v>43</v>
      </c>
      <c r="AF391" s="14" t="s">
        <v>47</v>
      </c>
      <c r="AG391" s="19" t="s">
        <v>48</v>
      </c>
      <c r="AH391" s="14" t="s">
        <v>49</v>
      </c>
      <c r="AI391" s="20">
        <f>F391-AN391</f>
        <v>6</v>
      </c>
      <c r="AJ391" s="17">
        <v>5</v>
      </c>
      <c r="AK391" s="21">
        <f>IF(AI391=0,"-",AJ391/AI391)</f>
        <v>0.83333333333333337</v>
      </c>
      <c r="AL391" s="17">
        <v>0</v>
      </c>
      <c r="AM391" s="22">
        <f>IF(AL391=0,0,AL391/AI391)</f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9">
        <v>0</v>
      </c>
    </row>
    <row r="392" spans="1:52" ht="15" customHeight="1" x14ac:dyDescent="0.25">
      <c r="A392" s="14">
        <v>154</v>
      </c>
      <c r="B392" s="15">
        <v>15992</v>
      </c>
      <c r="C392" s="15">
        <v>9</v>
      </c>
      <c r="D392" s="15">
        <v>155311005</v>
      </c>
      <c r="E392" s="15" t="s">
        <v>73</v>
      </c>
      <c r="F392" s="16">
        <f>IF(S392=0,AA392,Z392+SUM(G392:Q392)+AB392)</f>
        <v>5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 t="s">
        <v>0</v>
      </c>
      <c r="S392" s="17">
        <v>1</v>
      </c>
      <c r="T392" s="17">
        <v>1</v>
      </c>
      <c r="U392" s="17">
        <v>0</v>
      </c>
      <c r="V392" s="17">
        <v>27.5</v>
      </c>
      <c r="W392" s="17">
        <v>0</v>
      </c>
      <c r="X392" s="17">
        <v>0</v>
      </c>
      <c r="Y392" s="23">
        <f>V392/5.5</f>
        <v>5</v>
      </c>
      <c r="Z392" s="16">
        <f>ROUND(Y392,0)</f>
        <v>5</v>
      </c>
      <c r="AA392" s="17">
        <v>5</v>
      </c>
      <c r="AB392" s="17">
        <v>0</v>
      </c>
      <c r="AC392" s="14" t="s">
        <v>42</v>
      </c>
      <c r="AD392" s="18">
        <v>44443</v>
      </c>
      <c r="AE392" s="14" t="s">
        <v>43</v>
      </c>
      <c r="AF392" s="14" t="s">
        <v>47</v>
      </c>
      <c r="AG392" s="19" t="s">
        <v>48</v>
      </c>
      <c r="AH392" s="14" t="s">
        <v>49</v>
      </c>
      <c r="AI392" s="20">
        <f>F392-AN392</f>
        <v>5</v>
      </c>
      <c r="AJ392" s="17">
        <v>2</v>
      </c>
      <c r="AK392" s="21">
        <f>IF(AI392=0,"-",AJ392/AI392)</f>
        <v>0.4</v>
      </c>
      <c r="AL392" s="17">
        <v>0</v>
      </c>
      <c r="AM392" s="22">
        <f>IF(AL392=0,0,AL392/AI392)</f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9">
        <v>0</v>
      </c>
    </row>
    <row r="393" spans="1:52" ht="15" customHeight="1" x14ac:dyDescent="0.25">
      <c r="A393" s="14">
        <v>356</v>
      </c>
      <c r="B393" s="15">
        <v>15997</v>
      </c>
      <c r="C393" s="15">
        <v>9</v>
      </c>
      <c r="D393" s="15">
        <v>154311013</v>
      </c>
      <c r="E393" s="15" t="s">
        <v>133</v>
      </c>
      <c r="F393" s="16">
        <f>IF(S393=0,AA393,Z393+SUM(G393:Q393)+AB393)</f>
        <v>15</v>
      </c>
      <c r="G393" s="17">
        <v>0</v>
      </c>
      <c r="H393" s="17">
        <v>1</v>
      </c>
      <c r="I393" s="17">
        <v>0</v>
      </c>
      <c r="J393" s="17">
        <v>0</v>
      </c>
      <c r="K393" s="17">
        <v>0</v>
      </c>
      <c r="L393" s="17">
        <v>0</v>
      </c>
      <c r="M393" s="17">
        <v>1</v>
      </c>
      <c r="N393" s="17">
        <v>0</v>
      </c>
      <c r="O393" s="17">
        <v>0</v>
      </c>
      <c r="P393" s="17">
        <v>0</v>
      </c>
      <c r="Q393" s="17">
        <v>0</v>
      </c>
      <c r="R393" s="17" t="s">
        <v>0</v>
      </c>
      <c r="S393" s="17">
        <v>1</v>
      </c>
      <c r="T393" s="17">
        <v>1</v>
      </c>
      <c r="U393" s="17">
        <v>0</v>
      </c>
      <c r="V393" s="17">
        <v>71.8</v>
      </c>
      <c r="W393" s="17">
        <v>0</v>
      </c>
      <c r="X393" s="17">
        <v>0</v>
      </c>
      <c r="Y393" s="23">
        <f>V393/5.5</f>
        <v>13.054545454545455</v>
      </c>
      <c r="Z393" s="16">
        <f>ROUND(Y393,0)</f>
        <v>13</v>
      </c>
      <c r="AA393" s="17">
        <v>15</v>
      </c>
      <c r="AB393" s="17">
        <v>0</v>
      </c>
      <c r="AC393" s="14" t="s">
        <v>42</v>
      </c>
      <c r="AD393" s="18">
        <v>44443</v>
      </c>
      <c r="AE393" s="14" t="s">
        <v>43</v>
      </c>
      <c r="AF393" s="14" t="s">
        <v>47</v>
      </c>
      <c r="AG393" s="19" t="s">
        <v>48</v>
      </c>
      <c r="AH393" s="14" t="s">
        <v>49</v>
      </c>
      <c r="AI393" s="20">
        <f>F393-AN393</f>
        <v>15</v>
      </c>
      <c r="AJ393" s="17">
        <v>15</v>
      </c>
      <c r="AK393" s="21">
        <f>IF(AI393=0,"-",AJ393/AI393)</f>
        <v>1</v>
      </c>
      <c r="AL393" s="17">
        <v>1</v>
      </c>
      <c r="AM393" s="22">
        <f>IF(AL393=0,0,AL393/AI393)</f>
        <v>6.6666666666666666E-2</v>
      </c>
      <c r="AN393" s="17">
        <v>0</v>
      </c>
      <c r="AO393" s="17">
        <v>0</v>
      </c>
      <c r="AP393" s="17">
        <v>1</v>
      </c>
      <c r="AQ393" s="17">
        <v>0</v>
      </c>
      <c r="AR393" s="17">
        <v>0</v>
      </c>
      <c r="AS393" s="17">
        <v>0</v>
      </c>
      <c r="AT393" s="17">
        <v>0</v>
      </c>
      <c r="AU393" s="17">
        <v>1</v>
      </c>
      <c r="AV393" s="17">
        <v>0</v>
      </c>
      <c r="AW393" s="17">
        <v>0</v>
      </c>
      <c r="AX393" s="17">
        <v>0</v>
      </c>
      <c r="AY393" s="17">
        <v>0</v>
      </c>
      <c r="AZ393" s="19">
        <v>0</v>
      </c>
    </row>
    <row r="394" spans="1:52" ht="15" customHeight="1" x14ac:dyDescent="0.25">
      <c r="A394" s="14">
        <v>334</v>
      </c>
      <c r="B394" s="15">
        <v>15998</v>
      </c>
      <c r="C394" s="15">
        <v>9</v>
      </c>
      <c r="D394" s="15">
        <v>155311001</v>
      </c>
      <c r="E394" s="15" t="s">
        <v>133</v>
      </c>
      <c r="F394" s="16">
        <f>IF(S394=0,AA394,Z394+SUM(G394:Q394)+AB394)</f>
        <v>5</v>
      </c>
      <c r="G394" s="17">
        <v>0</v>
      </c>
      <c r="H394" s="17">
        <v>0</v>
      </c>
      <c r="I394" s="17">
        <v>0</v>
      </c>
      <c r="J394" s="17">
        <v>0</v>
      </c>
      <c r="K394" s="17">
        <v>1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 t="s">
        <v>0</v>
      </c>
      <c r="S394" s="17">
        <v>1</v>
      </c>
      <c r="T394" s="17">
        <v>1</v>
      </c>
      <c r="U394" s="17">
        <v>0</v>
      </c>
      <c r="V394" s="17">
        <v>20</v>
      </c>
      <c r="W394" s="17">
        <v>0</v>
      </c>
      <c r="X394" s="17">
        <v>0</v>
      </c>
      <c r="Y394" s="23">
        <f>V394/5.5</f>
        <v>3.6363636363636362</v>
      </c>
      <c r="Z394" s="16">
        <f>ROUND(Y394,0)</f>
        <v>4</v>
      </c>
      <c r="AA394" s="17">
        <v>5</v>
      </c>
      <c r="AB394" s="17">
        <v>0</v>
      </c>
      <c r="AC394" s="14" t="s">
        <v>42</v>
      </c>
      <c r="AD394" s="18">
        <v>44443</v>
      </c>
      <c r="AE394" s="14" t="s">
        <v>43</v>
      </c>
      <c r="AF394" s="14" t="s">
        <v>47</v>
      </c>
      <c r="AG394" s="19" t="s">
        <v>48</v>
      </c>
      <c r="AH394" s="14" t="s">
        <v>49</v>
      </c>
      <c r="AI394" s="20">
        <f>F394-AN394</f>
        <v>5</v>
      </c>
      <c r="AJ394" s="17">
        <v>5</v>
      </c>
      <c r="AK394" s="21">
        <f>IF(AI394=0,"-",AJ394/AI394)</f>
        <v>1</v>
      </c>
      <c r="AL394" s="17">
        <v>0</v>
      </c>
      <c r="AM394" s="22">
        <f>IF(AL394=0,0,AL394/AI394)</f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9">
        <v>0</v>
      </c>
    </row>
    <row r="395" spans="1:52" ht="15" customHeight="1" x14ac:dyDescent="0.25">
      <c r="A395" s="14">
        <v>327</v>
      </c>
      <c r="B395" s="15">
        <v>15999</v>
      </c>
      <c r="C395" s="15">
        <v>9</v>
      </c>
      <c r="D395" s="15">
        <v>155311002</v>
      </c>
      <c r="E395" s="15" t="s">
        <v>133</v>
      </c>
      <c r="F395" s="16">
        <f>IF(S395=0,AA395,Z395+SUM(G395:Q395)+AB395)</f>
        <v>4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 t="s">
        <v>0</v>
      </c>
      <c r="S395" s="17">
        <v>1</v>
      </c>
      <c r="T395" s="17">
        <v>1</v>
      </c>
      <c r="U395" s="17">
        <v>0</v>
      </c>
      <c r="V395" s="17">
        <v>23.4</v>
      </c>
      <c r="W395" s="17">
        <v>0</v>
      </c>
      <c r="X395" s="17">
        <v>0</v>
      </c>
      <c r="Y395" s="23">
        <f>V395/5.5</f>
        <v>4.254545454545454</v>
      </c>
      <c r="Z395" s="16">
        <f>ROUND(Y395,0)</f>
        <v>4</v>
      </c>
      <c r="AA395" s="17">
        <v>4</v>
      </c>
      <c r="AB395" s="17">
        <v>0</v>
      </c>
      <c r="AC395" s="14" t="s">
        <v>42</v>
      </c>
      <c r="AD395" s="18">
        <v>44443</v>
      </c>
      <c r="AE395" s="14" t="s">
        <v>43</v>
      </c>
      <c r="AF395" s="14" t="s">
        <v>47</v>
      </c>
      <c r="AG395" s="19" t="s">
        <v>48</v>
      </c>
      <c r="AH395" s="14" t="s">
        <v>49</v>
      </c>
      <c r="AI395" s="20">
        <f>F395-AN395</f>
        <v>4</v>
      </c>
      <c r="AJ395" s="17">
        <v>5</v>
      </c>
      <c r="AK395" s="21">
        <f>IF(AI395=0,"-",AJ395/AI395)</f>
        <v>1.25</v>
      </c>
      <c r="AL395" s="17">
        <v>0</v>
      </c>
      <c r="AM395" s="22">
        <f>IF(AL395=0,0,AL395/AI395)</f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9">
        <v>0</v>
      </c>
    </row>
    <row r="396" spans="1:52" ht="15" customHeight="1" x14ac:dyDescent="0.25">
      <c r="A396" s="14">
        <v>346</v>
      </c>
      <c r="B396" s="15">
        <v>16000</v>
      </c>
      <c r="C396" s="15">
        <v>9</v>
      </c>
      <c r="D396" s="15">
        <v>155311044</v>
      </c>
      <c r="E396" s="15" t="s">
        <v>133</v>
      </c>
      <c r="F396" s="16">
        <f>IF(S396=0,AA396,Z396+SUM(G396:Q396)+AB396)</f>
        <v>5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0</v>
      </c>
      <c r="S396" s="17">
        <v>1</v>
      </c>
      <c r="T396" s="17">
        <v>1</v>
      </c>
      <c r="U396" s="17">
        <v>0</v>
      </c>
      <c r="V396" s="17">
        <v>26.9</v>
      </c>
      <c r="W396" s="17">
        <v>0</v>
      </c>
      <c r="X396" s="17">
        <v>0</v>
      </c>
      <c r="Y396" s="23">
        <f>V396/5.5</f>
        <v>4.8909090909090907</v>
      </c>
      <c r="Z396" s="16">
        <f>ROUND(Y396,0)</f>
        <v>5</v>
      </c>
      <c r="AA396" s="17">
        <v>5</v>
      </c>
      <c r="AB396" s="17">
        <v>0</v>
      </c>
      <c r="AC396" s="14" t="s">
        <v>42</v>
      </c>
      <c r="AD396" s="18">
        <v>44443</v>
      </c>
      <c r="AE396" s="14" t="s">
        <v>43</v>
      </c>
      <c r="AF396" s="14" t="s">
        <v>47</v>
      </c>
      <c r="AG396" s="19" t="s">
        <v>48</v>
      </c>
      <c r="AH396" s="14" t="s">
        <v>49</v>
      </c>
      <c r="AI396" s="20">
        <f>F396-AN396</f>
        <v>5</v>
      </c>
      <c r="AJ396" s="17">
        <v>2</v>
      </c>
      <c r="AK396" s="21">
        <f>IF(AI396=0,"-",AJ396/AI396)</f>
        <v>0.4</v>
      </c>
      <c r="AL396" s="17">
        <v>0</v>
      </c>
      <c r="AM396" s="22">
        <f>IF(AL396=0,0,AL396/AI396)</f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9">
        <v>0</v>
      </c>
    </row>
    <row r="397" spans="1:52" ht="15" customHeight="1" x14ac:dyDescent="0.25">
      <c r="A397" s="14">
        <v>364</v>
      </c>
      <c r="B397" s="15">
        <v>16001</v>
      </c>
      <c r="C397" s="15">
        <v>9</v>
      </c>
      <c r="D397" s="15">
        <v>155311051</v>
      </c>
      <c r="E397" s="15" t="s">
        <v>133</v>
      </c>
      <c r="F397" s="16">
        <f>IF(S397=0,AA397,Z397+SUM(G397:Q397)+AB397)</f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 t="s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23">
        <f>V397/5.5</f>
        <v>0</v>
      </c>
      <c r="Z397" s="16">
        <f>ROUND(Y397,0)</f>
        <v>0</v>
      </c>
      <c r="AA397" s="17">
        <v>0</v>
      </c>
      <c r="AB397" s="17">
        <v>0</v>
      </c>
      <c r="AC397" s="14" t="s">
        <v>42</v>
      </c>
      <c r="AD397" s="18">
        <v>44443</v>
      </c>
      <c r="AE397" s="14" t="s">
        <v>43</v>
      </c>
      <c r="AF397" s="14" t="s">
        <v>47</v>
      </c>
      <c r="AG397" s="19" t="s">
        <v>48</v>
      </c>
      <c r="AH397" s="14" t="s">
        <v>49</v>
      </c>
      <c r="AI397" s="20">
        <f>F397-AN397</f>
        <v>0</v>
      </c>
      <c r="AJ397" s="17">
        <v>0</v>
      </c>
      <c r="AK397" s="21" t="str">
        <f>IF(AI397=0,"-",AJ397/AI397)</f>
        <v>-</v>
      </c>
      <c r="AL397" s="17">
        <v>0</v>
      </c>
      <c r="AM397" s="22">
        <f>IF(AL397=0,0,AL397/AI397)</f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9">
        <v>0</v>
      </c>
    </row>
    <row r="398" spans="1:52" ht="15" customHeight="1" x14ac:dyDescent="0.25">
      <c r="A398" s="14">
        <v>348</v>
      </c>
      <c r="B398" s="15">
        <v>16002</v>
      </c>
      <c r="C398" s="15">
        <v>9</v>
      </c>
      <c r="D398" s="15">
        <v>155311052</v>
      </c>
      <c r="E398" s="15" t="s">
        <v>133</v>
      </c>
      <c r="F398" s="16">
        <f>IF(S398=0,AA398,Z398+SUM(G398:Q398)+AB398)</f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 t="s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23">
        <f>V398/5.5</f>
        <v>0</v>
      </c>
      <c r="Z398" s="16">
        <f>ROUND(Y398,0)</f>
        <v>0</v>
      </c>
      <c r="AA398" s="17">
        <v>0</v>
      </c>
      <c r="AB398" s="17">
        <v>0</v>
      </c>
      <c r="AC398" s="14" t="s">
        <v>42</v>
      </c>
      <c r="AD398" s="18">
        <v>44443</v>
      </c>
      <c r="AE398" s="14" t="s">
        <v>43</v>
      </c>
      <c r="AF398" s="14" t="s">
        <v>47</v>
      </c>
      <c r="AG398" s="19" t="s">
        <v>48</v>
      </c>
      <c r="AH398" s="14" t="s">
        <v>49</v>
      </c>
      <c r="AI398" s="20">
        <f>F398-AN398</f>
        <v>0</v>
      </c>
      <c r="AJ398" s="17">
        <v>0</v>
      </c>
      <c r="AK398" s="21" t="str">
        <f>IF(AI398=0,"-",AJ398/AI398)</f>
        <v>-</v>
      </c>
      <c r="AL398" s="17">
        <v>0</v>
      </c>
      <c r="AM398" s="22">
        <f>IF(AL398=0,0,AL398/AI398)</f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9">
        <v>0</v>
      </c>
    </row>
  </sheetData>
  <autoFilter ref="A1:AZ398" xr:uid="{7AA49D70-92BB-4F68-9E66-21D95262029A}">
    <sortState xmlns:xlrd2="http://schemas.microsoft.com/office/spreadsheetml/2017/richdata2" ref="A2:AZ398">
      <sortCondition ref="B1:B398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0D663-B6B4-4F6B-ABB1-00151EBC7C22}">
  <sheetPr>
    <tabColor rgb="FF92D050"/>
  </sheetPr>
  <dimension ref="A1:AZ398"/>
  <sheetViews>
    <sheetView zoomScale="60" zoomScaleNormal="60" workbookViewId="0">
      <pane ySplit="1" topLeftCell="A2" activePane="bottomLeft" state="frozen"/>
      <selection activeCell="AD19" sqref="AD19"/>
      <selection pane="bottomLeft" activeCell="A246" sqref="A246:XFD246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4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5"/>
    <col min="39" max="39" width="9.140625" style="25"/>
    <col min="52" max="52" width="84.85546875" style="25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177</v>
      </c>
      <c r="B2" s="15">
        <v>1642</v>
      </c>
      <c r="C2" s="15">
        <v>9</v>
      </c>
      <c r="D2" s="15">
        <v>155311042</v>
      </c>
      <c r="E2" s="15" t="s">
        <v>108</v>
      </c>
      <c r="F2" s="16">
        <f>IF(S2=0,AA2,Z2+SUM(G2:Q2)+AB2)</f>
        <v>6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 t="s">
        <v>0</v>
      </c>
      <c r="S2" s="17">
        <v>1</v>
      </c>
      <c r="T2" s="17">
        <v>1</v>
      </c>
      <c r="U2" s="17">
        <v>0</v>
      </c>
      <c r="V2" s="17">
        <v>32.5</v>
      </c>
      <c r="W2" s="17">
        <v>0</v>
      </c>
      <c r="X2" s="17">
        <v>0</v>
      </c>
      <c r="Y2" s="52">
        <f>V2/5.5</f>
        <v>5.9090909090909092</v>
      </c>
      <c r="Z2" s="16">
        <f>ROUND(Y2,0)</f>
        <v>6</v>
      </c>
      <c r="AA2" s="17">
        <v>6</v>
      </c>
      <c r="AB2" s="17">
        <v>0</v>
      </c>
      <c r="AC2" s="14" t="s">
        <v>42</v>
      </c>
      <c r="AD2" s="18">
        <v>44443</v>
      </c>
      <c r="AE2" s="14" t="s">
        <v>43</v>
      </c>
      <c r="AF2" s="14" t="s">
        <v>50</v>
      </c>
      <c r="AG2" s="19" t="s">
        <v>51</v>
      </c>
      <c r="AH2" s="14" t="s">
        <v>52</v>
      </c>
      <c r="AI2" s="20">
        <f>F2-AN2</f>
        <v>6</v>
      </c>
      <c r="AJ2" s="17">
        <v>5</v>
      </c>
      <c r="AK2" s="21">
        <f>IF(AI2=0,"-",AJ2/AI2)</f>
        <v>0.83333333333333337</v>
      </c>
      <c r="AL2" s="17">
        <v>0</v>
      </c>
      <c r="AM2" s="22">
        <f>IF(AL2=0,0,AL2/AI2)</f>
        <v>0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19">
        <v>0</v>
      </c>
    </row>
    <row r="3" spans="1:52" x14ac:dyDescent="0.25">
      <c r="A3" s="14">
        <v>179</v>
      </c>
      <c r="B3" s="15">
        <v>1643</v>
      </c>
      <c r="C3" s="15">
        <v>9</v>
      </c>
      <c r="D3" s="15">
        <v>155311043</v>
      </c>
      <c r="E3" s="15" t="s">
        <v>108</v>
      </c>
      <c r="F3" s="16">
        <f>IF(S3=0,AA3,Z3+SUM(G3:Q3)+AB3)</f>
        <v>6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 t="s">
        <v>0</v>
      </c>
      <c r="S3" s="17">
        <v>1</v>
      </c>
      <c r="T3" s="17">
        <v>1</v>
      </c>
      <c r="U3" s="17">
        <v>0</v>
      </c>
      <c r="V3" s="17">
        <v>31.8</v>
      </c>
      <c r="W3" s="17">
        <v>0</v>
      </c>
      <c r="X3" s="17">
        <v>0</v>
      </c>
      <c r="Y3" s="23">
        <f>V3/5.5</f>
        <v>5.7818181818181822</v>
      </c>
      <c r="Z3" s="16">
        <f>ROUND(Y3,0)</f>
        <v>6</v>
      </c>
      <c r="AA3" s="17">
        <v>6</v>
      </c>
      <c r="AB3" s="17">
        <v>0</v>
      </c>
      <c r="AC3" s="14" t="s">
        <v>42</v>
      </c>
      <c r="AD3" s="18">
        <v>44443</v>
      </c>
      <c r="AE3" s="14" t="s">
        <v>43</v>
      </c>
      <c r="AF3" s="14" t="s">
        <v>50</v>
      </c>
      <c r="AG3" s="19" t="s">
        <v>51</v>
      </c>
      <c r="AH3" s="14" t="s">
        <v>52</v>
      </c>
      <c r="AI3" s="20">
        <f>F3-AN3</f>
        <v>6</v>
      </c>
      <c r="AJ3" s="17">
        <v>6</v>
      </c>
      <c r="AK3" s="21">
        <f>IF(AI3=0,"-",AJ3/AI3)</f>
        <v>1</v>
      </c>
      <c r="AL3" s="17">
        <v>0</v>
      </c>
      <c r="AM3" s="22">
        <f>IF(AL3=0,0,AL3/AI3)</f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19">
        <v>0</v>
      </c>
    </row>
    <row r="4" spans="1:52" x14ac:dyDescent="0.25">
      <c r="A4" s="14">
        <v>173</v>
      </c>
      <c r="B4" s="15">
        <v>2690</v>
      </c>
      <c r="C4" s="15">
        <v>9</v>
      </c>
      <c r="D4" s="15">
        <v>152308060</v>
      </c>
      <c r="E4" s="15" t="s">
        <v>62</v>
      </c>
      <c r="F4" s="16">
        <f>IF(S4=0,AA4,Z4+SUM(G4:Q4)+AB4)</f>
        <v>9</v>
      </c>
      <c r="G4" s="17">
        <v>0</v>
      </c>
      <c r="H4" s="17">
        <v>1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 t="s">
        <v>0</v>
      </c>
      <c r="S4" s="17">
        <v>2</v>
      </c>
      <c r="T4" s="17">
        <v>1</v>
      </c>
      <c r="U4" s="17">
        <v>0</v>
      </c>
      <c r="V4" s="17">
        <v>43.9</v>
      </c>
      <c r="W4" s="17">
        <v>1</v>
      </c>
      <c r="X4" s="17">
        <v>5.5</v>
      </c>
      <c r="Y4" s="23">
        <f>V4/5.5</f>
        <v>7.9818181818181815</v>
      </c>
      <c r="Z4" s="16">
        <f>ROUND(Y4,0)</f>
        <v>8</v>
      </c>
      <c r="AA4" s="17">
        <v>8</v>
      </c>
      <c r="AB4" s="17">
        <v>0</v>
      </c>
      <c r="AC4" s="14" t="s">
        <v>42</v>
      </c>
      <c r="AD4" s="18">
        <v>44443</v>
      </c>
      <c r="AE4" s="14" t="s">
        <v>43</v>
      </c>
      <c r="AF4" s="14" t="s">
        <v>50</v>
      </c>
      <c r="AG4" s="19" t="s">
        <v>51</v>
      </c>
      <c r="AH4" s="14" t="s">
        <v>52</v>
      </c>
      <c r="AI4" s="20">
        <f>F4-AN4</f>
        <v>9</v>
      </c>
      <c r="AJ4" s="17">
        <v>5</v>
      </c>
      <c r="AK4" s="21">
        <f>IF(AI4=0,"-",AJ4/AI4)</f>
        <v>0.55555555555555558</v>
      </c>
      <c r="AL4" s="17">
        <v>0</v>
      </c>
      <c r="AM4" s="22">
        <f>IF(AL4=0,0,AL4/AI4)</f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19">
        <v>0</v>
      </c>
    </row>
    <row r="5" spans="1:52" x14ac:dyDescent="0.25">
      <c r="A5" s="14">
        <v>137</v>
      </c>
      <c r="B5" s="15">
        <v>2691</v>
      </c>
      <c r="C5" s="15">
        <v>9</v>
      </c>
      <c r="D5" s="15">
        <v>152308076</v>
      </c>
      <c r="E5" s="15" t="s">
        <v>62</v>
      </c>
      <c r="F5" s="16">
        <f>IF(S5=0,AA5,Z5+SUM(G5:Q5)+AB5)</f>
        <v>10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 t="s">
        <v>0</v>
      </c>
      <c r="S5" s="17">
        <v>2</v>
      </c>
      <c r="T5" s="17">
        <v>1</v>
      </c>
      <c r="U5" s="17">
        <v>0</v>
      </c>
      <c r="V5" s="17">
        <v>53.3</v>
      </c>
      <c r="W5" s="17">
        <v>1</v>
      </c>
      <c r="X5" s="17">
        <v>5.4</v>
      </c>
      <c r="Y5" s="23">
        <f>V5/5.5</f>
        <v>9.6909090909090896</v>
      </c>
      <c r="Z5" s="16">
        <f>ROUND(Y5,0)</f>
        <v>10</v>
      </c>
      <c r="AA5" s="17">
        <v>10</v>
      </c>
      <c r="AB5" s="17">
        <v>0</v>
      </c>
      <c r="AC5" s="14" t="s">
        <v>42</v>
      </c>
      <c r="AD5" s="18">
        <v>44443</v>
      </c>
      <c r="AE5" s="14" t="s">
        <v>43</v>
      </c>
      <c r="AF5" s="14" t="s">
        <v>50</v>
      </c>
      <c r="AG5" s="19" t="s">
        <v>51</v>
      </c>
      <c r="AH5" s="14" t="s">
        <v>52</v>
      </c>
      <c r="AI5" s="20">
        <f>F5-AN5</f>
        <v>9</v>
      </c>
      <c r="AJ5" s="17">
        <v>7</v>
      </c>
      <c r="AK5" s="21">
        <f>IF(AI5=0,"-",AJ5/AI5)</f>
        <v>0.77777777777777779</v>
      </c>
      <c r="AL5" s="17">
        <v>0</v>
      </c>
      <c r="AM5" s="22">
        <f>IF(AL5=0,0,AL5/AI5)</f>
        <v>0</v>
      </c>
      <c r="AN5" s="17">
        <v>1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9">
        <v>0</v>
      </c>
    </row>
    <row r="6" spans="1:52" x14ac:dyDescent="0.25">
      <c r="A6" s="14">
        <v>84</v>
      </c>
      <c r="B6" s="15">
        <v>2698</v>
      </c>
      <c r="C6" s="15">
        <v>9</v>
      </c>
      <c r="D6" s="15">
        <v>152309042</v>
      </c>
      <c r="E6" s="15" t="s">
        <v>62</v>
      </c>
      <c r="F6" s="16">
        <f>IF(S6=0,AA6,Z6+SUM(G6:Q6)+AB6)</f>
        <v>29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2</v>
      </c>
      <c r="T6" s="17">
        <v>1</v>
      </c>
      <c r="U6" s="17">
        <v>0</v>
      </c>
      <c r="V6" s="17">
        <v>156.80000000000001</v>
      </c>
      <c r="W6" s="17">
        <v>1</v>
      </c>
      <c r="X6" s="17">
        <v>5.4</v>
      </c>
      <c r="Y6" s="23">
        <f>V6/5.5</f>
        <v>28.509090909090911</v>
      </c>
      <c r="Z6" s="16">
        <f>ROUND(Y6,0)</f>
        <v>29</v>
      </c>
      <c r="AA6" s="17">
        <v>23</v>
      </c>
      <c r="AB6" s="17">
        <v>0</v>
      </c>
      <c r="AC6" s="14" t="s">
        <v>42</v>
      </c>
      <c r="AD6" s="18">
        <v>44443</v>
      </c>
      <c r="AE6" s="14" t="s">
        <v>43</v>
      </c>
      <c r="AF6" s="14" t="s">
        <v>50</v>
      </c>
      <c r="AG6" s="19" t="s">
        <v>51</v>
      </c>
      <c r="AH6" s="14" t="s">
        <v>52</v>
      </c>
      <c r="AI6" s="20">
        <f>F6-AN6</f>
        <v>28</v>
      </c>
      <c r="AJ6" s="17">
        <v>24</v>
      </c>
      <c r="AK6" s="21">
        <f>IF(AI6=0,"-",AJ6/AI6)</f>
        <v>0.8571428571428571</v>
      </c>
      <c r="AL6" s="17">
        <v>0</v>
      </c>
      <c r="AM6" s="22">
        <f>IF(AL6=0,0,AL6/AI6)</f>
        <v>0</v>
      </c>
      <c r="AN6" s="17">
        <v>1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9">
        <v>0</v>
      </c>
    </row>
    <row r="7" spans="1:52" ht="15" customHeight="1" x14ac:dyDescent="0.25">
      <c r="A7" s="14">
        <v>36</v>
      </c>
      <c r="B7" s="15">
        <v>2699</v>
      </c>
      <c r="C7" s="15">
        <v>9</v>
      </c>
      <c r="D7" s="15">
        <v>152309043</v>
      </c>
      <c r="E7" s="15" t="s">
        <v>62</v>
      </c>
      <c r="F7" s="16">
        <f>IF(S7=0,AA7,Z7+SUM(G7:Q7)+AB7)</f>
        <v>8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 t="s">
        <v>0</v>
      </c>
      <c r="S7" s="17">
        <v>2</v>
      </c>
      <c r="T7" s="17">
        <v>1</v>
      </c>
      <c r="U7" s="17">
        <v>0</v>
      </c>
      <c r="V7" s="17">
        <v>41.7</v>
      </c>
      <c r="W7" s="17">
        <v>1</v>
      </c>
      <c r="X7" s="17">
        <v>5.4</v>
      </c>
      <c r="Y7" s="23">
        <f>V7/5.5</f>
        <v>7.581818181818182</v>
      </c>
      <c r="Z7" s="16">
        <f>ROUND(Y7,0)</f>
        <v>8</v>
      </c>
      <c r="AA7" s="17">
        <v>7</v>
      </c>
      <c r="AB7" s="17">
        <v>0</v>
      </c>
      <c r="AC7" s="14" t="s">
        <v>42</v>
      </c>
      <c r="AD7" s="18">
        <v>44443</v>
      </c>
      <c r="AE7" s="14" t="s">
        <v>43</v>
      </c>
      <c r="AF7" s="14" t="s">
        <v>50</v>
      </c>
      <c r="AG7" s="19" t="s">
        <v>51</v>
      </c>
      <c r="AH7" s="14" t="s">
        <v>52</v>
      </c>
      <c r="AI7" s="20">
        <f>F7-AN7</f>
        <v>8</v>
      </c>
      <c r="AJ7" s="17">
        <v>7</v>
      </c>
      <c r="AK7" s="21">
        <f>IF(AI7=0,"-",AJ7/AI7)</f>
        <v>0.875</v>
      </c>
      <c r="AL7" s="17">
        <v>1</v>
      </c>
      <c r="AM7" s="22">
        <f>IF(AL7=0,0,AL7/AI7)</f>
        <v>0.125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9">
        <v>0</v>
      </c>
    </row>
    <row r="8" spans="1:52" ht="15" customHeight="1" x14ac:dyDescent="0.25">
      <c r="A8" s="14">
        <v>205</v>
      </c>
      <c r="B8" s="15">
        <v>2700</v>
      </c>
      <c r="C8" s="15">
        <v>9</v>
      </c>
      <c r="D8" s="15">
        <v>152309045</v>
      </c>
      <c r="E8" s="15" t="s">
        <v>62</v>
      </c>
      <c r="F8" s="16">
        <f>IF(S8=0,AA8,Z8+SUM(G8:Q8)+AB8)</f>
        <v>10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 t="s">
        <v>0</v>
      </c>
      <c r="S8" s="17">
        <v>2</v>
      </c>
      <c r="T8" s="17">
        <v>1</v>
      </c>
      <c r="U8" s="17">
        <v>0</v>
      </c>
      <c r="V8" s="17">
        <v>54.7</v>
      </c>
      <c r="W8" s="17">
        <v>1</v>
      </c>
      <c r="X8" s="17">
        <v>5.4</v>
      </c>
      <c r="Y8" s="23">
        <f>V8/5.5</f>
        <v>9.9454545454545453</v>
      </c>
      <c r="Z8" s="16">
        <f>ROUND(Y8,0)</f>
        <v>10</v>
      </c>
      <c r="AA8" s="17">
        <v>10</v>
      </c>
      <c r="AB8" s="17">
        <v>0</v>
      </c>
      <c r="AC8" s="14" t="s">
        <v>42</v>
      </c>
      <c r="AD8" s="18">
        <v>44443</v>
      </c>
      <c r="AE8" s="14" t="s">
        <v>43</v>
      </c>
      <c r="AF8" s="14" t="s">
        <v>50</v>
      </c>
      <c r="AG8" s="19" t="s">
        <v>51</v>
      </c>
      <c r="AH8" s="14" t="s">
        <v>52</v>
      </c>
      <c r="AI8" s="20">
        <f>F8-AN8</f>
        <v>10</v>
      </c>
      <c r="AJ8" s="17">
        <v>8</v>
      </c>
      <c r="AK8" s="21">
        <f>IF(AI8=0,"-",AJ8/AI8)</f>
        <v>0.8</v>
      </c>
      <c r="AL8" s="17">
        <v>0</v>
      </c>
      <c r="AM8" s="22">
        <f>IF(AL8=0,0,AL8/AI8)</f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9">
        <v>0</v>
      </c>
    </row>
    <row r="9" spans="1:52" ht="15" customHeight="1" x14ac:dyDescent="0.25">
      <c r="A9" s="14">
        <v>31</v>
      </c>
      <c r="B9" s="15">
        <v>2701</v>
      </c>
      <c r="C9" s="15">
        <v>9</v>
      </c>
      <c r="D9" s="15">
        <v>152309046</v>
      </c>
      <c r="E9" s="15" t="s">
        <v>62</v>
      </c>
      <c r="F9" s="16">
        <f>IF(S9=0,AA9,Z9+SUM(G9:Q9)+AB9)</f>
        <v>14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 t="s">
        <v>81</v>
      </c>
      <c r="S9" s="17">
        <v>2</v>
      </c>
      <c r="T9" s="17">
        <v>1</v>
      </c>
      <c r="U9" s="17">
        <v>0</v>
      </c>
      <c r="V9" s="17">
        <v>75.3</v>
      </c>
      <c r="W9" s="17">
        <v>1</v>
      </c>
      <c r="X9" s="17">
        <v>5.4</v>
      </c>
      <c r="Y9" s="23">
        <f>V9/5.5</f>
        <v>13.69090909090909</v>
      </c>
      <c r="Z9" s="16">
        <f>ROUND(Y9,0)</f>
        <v>14</v>
      </c>
      <c r="AA9" s="17">
        <v>14</v>
      </c>
      <c r="AB9" s="17">
        <v>0</v>
      </c>
      <c r="AC9" s="14" t="s">
        <v>42</v>
      </c>
      <c r="AD9" s="18">
        <v>44443</v>
      </c>
      <c r="AE9" s="14" t="s">
        <v>43</v>
      </c>
      <c r="AF9" s="14" t="s">
        <v>50</v>
      </c>
      <c r="AG9" s="19" t="s">
        <v>51</v>
      </c>
      <c r="AH9" s="14" t="s">
        <v>52</v>
      </c>
      <c r="AI9" s="20">
        <f>F9-AN9</f>
        <v>14</v>
      </c>
      <c r="AJ9" s="17">
        <v>4</v>
      </c>
      <c r="AK9" s="21">
        <f>IF(AI9=0,"-",AJ9/AI9)</f>
        <v>0.2857142857142857</v>
      </c>
      <c r="AL9" s="17">
        <v>0</v>
      </c>
      <c r="AM9" s="22">
        <f>IF(AL9=0,0,AL9/AI9)</f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9">
        <v>0</v>
      </c>
    </row>
    <row r="10" spans="1:52" ht="15" customHeight="1" x14ac:dyDescent="0.25">
      <c r="A10" s="14">
        <v>185</v>
      </c>
      <c r="B10" s="15">
        <v>2702</v>
      </c>
      <c r="C10" s="15">
        <v>9</v>
      </c>
      <c r="D10" s="15">
        <v>152309048</v>
      </c>
      <c r="E10" s="15" t="s">
        <v>62</v>
      </c>
      <c r="F10" s="16">
        <f>IF(S10=0,AA10,Z10+SUM(G10:Q10)+AB10)</f>
        <v>12</v>
      </c>
      <c r="G10" s="17">
        <v>0</v>
      </c>
      <c r="H10" s="17">
        <v>0</v>
      </c>
      <c r="I10" s="17">
        <v>0</v>
      </c>
      <c r="J10" s="17">
        <v>0</v>
      </c>
      <c r="K10" s="17">
        <v>2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 t="s">
        <v>0</v>
      </c>
      <c r="S10" s="17">
        <v>2</v>
      </c>
      <c r="T10" s="17">
        <v>1</v>
      </c>
      <c r="U10" s="17">
        <v>0</v>
      </c>
      <c r="V10" s="17">
        <v>56.7</v>
      </c>
      <c r="W10" s="17">
        <v>1</v>
      </c>
      <c r="X10" s="17">
        <v>5.4</v>
      </c>
      <c r="Y10" s="23">
        <f>V10/5.5</f>
        <v>10.30909090909091</v>
      </c>
      <c r="Z10" s="16">
        <f>ROUND(Y10,0)</f>
        <v>10</v>
      </c>
      <c r="AA10" s="17">
        <v>10</v>
      </c>
      <c r="AB10" s="17">
        <v>0</v>
      </c>
      <c r="AC10" s="14" t="s">
        <v>42</v>
      </c>
      <c r="AD10" s="18">
        <v>44443</v>
      </c>
      <c r="AE10" s="14" t="s">
        <v>43</v>
      </c>
      <c r="AF10" s="14" t="s">
        <v>50</v>
      </c>
      <c r="AG10" s="19" t="s">
        <v>51</v>
      </c>
      <c r="AH10" s="14" t="s">
        <v>52</v>
      </c>
      <c r="AI10" s="20">
        <f>F10-AN10</f>
        <v>12</v>
      </c>
      <c r="AJ10" s="17">
        <v>12</v>
      </c>
      <c r="AK10" s="21">
        <f>IF(AI10=0,"-",AJ10/AI10)</f>
        <v>1</v>
      </c>
      <c r="AL10" s="17">
        <v>0</v>
      </c>
      <c r="AM10" s="22">
        <f>IF(AL10=0,0,AL10/AI10)</f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2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9">
        <v>0</v>
      </c>
    </row>
    <row r="11" spans="1:52" ht="15" customHeight="1" x14ac:dyDescent="0.25">
      <c r="A11" s="14">
        <v>28</v>
      </c>
      <c r="B11" s="15">
        <v>2703</v>
      </c>
      <c r="C11" s="15">
        <v>9</v>
      </c>
      <c r="D11" s="15">
        <v>152309049</v>
      </c>
      <c r="E11" s="15" t="s">
        <v>62</v>
      </c>
      <c r="F11" s="16">
        <f>IF(S11=0,AA11,Z11+SUM(G11:Q11)+AB11)</f>
        <v>37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 t="s">
        <v>0</v>
      </c>
      <c r="S11" s="17">
        <v>2</v>
      </c>
      <c r="T11" s="17">
        <v>1</v>
      </c>
      <c r="U11" s="17">
        <v>0</v>
      </c>
      <c r="V11" s="17">
        <v>205.6</v>
      </c>
      <c r="W11" s="17">
        <v>1</v>
      </c>
      <c r="X11" s="17">
        <v>5.4</v>
      </c>
      <c r="Y11" s="23">
        <f>V11/5.5</f>
        <v>37.381818181818183</v>
      </c>
      <c r="Z11" s="16">
        <f>ROUND(Y11,0)</f>
        <v>37</v>
      </c>
      <c r="AA11" s="17">
        <v>35</v>
      </c>
      <c r="AB11" s="17">
        <v>0</v>
      </c>
      <c r="AC11" s="14" t="s">
        <v>42</v>
      </c>
      <c r="AD11" s="18">
        <v>44443</v>
      </c>
      <c r="AE11" s="14" t="s">
        <v>43</v>
      </c>
      <c r="AF11" s="14" t="s">
        <v>50</v>
      </c>
      <c r="AG11" s="19" t="s">
        <v>51</v>
      </c>
      <c r="AH11" s="14" t="s">
        <v>52</v>
      </c>
      <c r="AI11" s="20">
        <f>F11-AN11</f>
        <v>37</v>
      </c>
      <c r="AJ11" s="17">
        <v>30</v>
      </c>
      <c r="AK11" s="21">
        <f>IF(AI11=0,"-",AJ11/AI11)</f>
        <v>0.81081081081081086</v>
      </c>
      <c r="AL11" s="17">
        <v>0</v>
      </c>
      <c r="AM11" s="22">
        <f>IF(AL11=0,0,AL11/AI11)</f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9">
        <v>0</v>
      </c>
    </row>
    <row r="12" spans="1:52" ht="15" customHeight="1" x14ac:dyDescent="0.25">
      <c r="A12" s="14">
        <v>1</v>
      </c>
      <c r="B12" s="15">
        <v>2704</v>
      </c>
      <c r="C12" s="15">
        <v>9</v>
      </c>
      <c r="D12" s="15">
        <v>152309050</v>
      </c>
      <c r="E12" s="15" t="s">
        <v>62</v>
      </c>
      <c r="F12" s="16">
        <f>IF(S12=0,AA12,Z12+SUM(G12:Q12)+AB12)</f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 t="s">
        <v>0</v>
      </c>
      <c r="S12" s="17">
        <v>99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53">
        <f>V12/5.5</f>
        <v>0</v>
      </c>
      <c r="Z12" s="16">
        <f>ROUND(Y12,0)</f>
        <v>0</v>
      </c>
      <c r="AA12" s="17">
        <v>0</v>
      </c>
      <c r="AB12" s="17">
        <v>0</v>
      </c>
      <c r="AC12" s="14" t="s">
        <v>42</v>
      </c>
      <c r="AD12" s="18">
        <v>44443</v>
      </c>
      <c r="AE12" s="14" t="s">
        <v>43</v>
      </c>
      <c r="AF12" s="14" t="s">
        <v>50</v>
      </c>
      <c r="AG12" s="19" t="s">
        <v>51</v>
      </c>
      <c r="AH12" s="14" t="s">
        <v>52</v>
      </c>
      <c r="AI12" s="20">
        <f>F12-AN12</f>
        <v>0</v>
      </c>
      <c r="AJ12" s="17">
        <v>0</v>
      </c>
      <c r="AK12" s="21" t="str">
        <f>IF(AI12=0,"-",AJ12/AI12)</f>
        <v>-</v>
      </c>
      <c r="AL12" s="17">
        <v>0</v>
      </c>
      <c r="AM12" s="22">
        <f>IF(AL12=0,0,AL12/AI12)</f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9" t="s">
        <v>0</v>
      </c>
    </row>
    <row r="13" spans="1:52" ht="15" customHeight="1" x14ac:dyDescent="0.25">
      <c r="A13" s="14">
        <v>95</v>
      </c>
      <c r="B13" s="15">
        <v>2717</v>
      </c>
      <c r="C13" s="15">
        <v>9</v>
      </c>
      <c r="D13" s="15">
        <v>152309035</v>
      </c>
      <c r="E13" s="15" t="s">
        <v>95</v>
      </c>
      <c r="F13" s="16">
        <f>IF(S13=0,AA13,Z13+SUM(G13:Q13)+AB13)</f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 t="s">
        <v>0</v>
      </c>
      <c r="S13" s="17">
        <v>99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23">
        <f>V13/5.5</f>
        <v>0</v>
      </c>
      <c r="Z13" s="16">
        <f>ROUND(Y13,0)</f>
        <v>0</v>
      </c>
      <c r="AA13" s="17">
        <v>0</v>
      </c>
      <c r="AB13" s="17">
        <v>0</v>
      </c>
      <c r="AC13" s="14" t="s">
        <v>42</v>
      </c>
      <c r="AD13" s="18">
        <v>44443</v>
      </c>
      <c r="AE13" s="14" t="s">
        <v>43</v>
      </c>
      <c r="AF13" s="14" t="s">
        <v>50</v>
      </c>
      <c r="AG13" s="19" t="s">
        <v>51</v>
      </c>
      <c r="AH13" s="14" t="s">
        <v>52</v>
      </c>
      <c r="AI13" s="20">
        <f>F13-AN13</f>
        <v>0</v>
      </c>
      <c r="AJ13" s="17">
        <v>0</v>
      </c>
      <c r="AK13" s="21" t="str">
        <f>IF(AI13=0,"-",AJ13/AI13)</f>
        <v>-</v>
      </c>
      <c r="AL13" s="17">
        <v>0</v>
      </c>
      <c r="AM13" s="22">
        <f>IF(AL13=0,0,AL13/AI13)</f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9">
        <v>0</v>
      </c>
    </row>
    <row r="14" spans="1:52" ht="15" customHeight="1" x14ac:dyDescent="0.25">
      <c r="A14" s="14">
        <v>319</v>
      </c>
      <c r="B14" s="15">
        <v>2963</v>
      </c>
      <c r="C14" s="15">
        <v>9</v>
      </c>
      <c r="D14" s="15">
        <v>155310051</v>
      </c>
      <c r="E14" s="15" t="s">
        <v>129</v>
      </c>
      <c r="F14" s="16">
        <f>IF(S14=0,AA14,Z14+SUM(G14:Q14)+AB14)</f>
        <v>14</v>
      </c>
      <c r="G14" s="17">
        <v>0</v>
      </c>
      <c r="H14" s="17">
        <v>0</v>
      </c>
      <c r="I14" s="17">
        <v>0</v>
      </c>
      <c r="J14" s="17">
        <v>0</v>
      </c>
      <c r="K14" s="17">
        <v>2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 t="s">
        <v>0</v>
      </c>
      <c r="S14" s="17">
        <v>1</v>
      </c>
      <c r="T14" s="17">
        <v>1</v>
      </c>
      <c r="U14" s="17">
        <v>0</v>
      </c>
      <c r="V14" s="17">
        <v>63.6</v>
      </c>
      <c r="W14" s="17">
        <v>0</v>
      </c>
      <c r="X14" s="17">
        <v>0</v>
      </c>
      <c r="Y14" s="23">
        <f>V14/5.5</f>
        <v>11.563636363636364</v>
      </c>
      <c r="Z14" s="16">
        <f>ROUND(Y14,0)</f>
        <v>12</v>
      </c>
      <c r="AA14" s="17">
        <v>12</v>
      </c>
      <c r="AB14" s="17">
        <v>0</v>
      </c>
      <c r="AC14" s="14" t="s">
        <v>42</v>
      </c>
      <c r="AD14" s="18">
        <v>44443</v>
      </c>
      <c r="AE14" s="14" t="s">
        <v>43</v>
      </c>
      <c r="AF14" s="14" t="s">
        <v>50</v>
      </c>
      <c r="AG14" s="19" t="s">
        <v>51</v>
      </c>
      <c r="AH14" s="14" t="s">
        <v>52</v>
      </c>
      <c r="AI14" s="20">
        <f>F14-AN14</f>
        <v>14</v>
      </c>
      <c r="AJ14" s="17">
        <v>9</v>
      </c>
      <c r="AK14" s="21">
        <f>IF(AI14=0,"-",AJ14/AI14)</f>
        <v>0.6428571428571429</v>
      </c>
      <c r="AL14" s="17">
        <v>0</v>
      </c>
      <c r="AM14" s="22">
        <f>IF(AL14=0,0,AL14/AI14)</f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9">
        <v>0</v>
      </c>
    </row>
    <row r="15" spans="1:52" ht="15" customHeight="1" x14ac:dyDescent="0.25">
      <c r="A15" s="14">
        <v>388</v>
      </c>
      <c r="B15" s="15">
        <v>3111</v>
      </c>
      <c r="C15" s="15">
        <v>51</v>
      </c>
      <c r="D15" s="15">
        <v>155309130</v>
      </c>
      <c r="E15" s="15" t="s">
        <v>115</v>
      </c>
      <c r="F15" s="16">
        <f>IF(S15=0,AA15,Z15+SUM(G15:Q15)+AB15)</f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 t="s">
        <v>0</v>
      </c>
      <c r="S15" s="17">
        <v>99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23">
        <f>V15/5.5</f>
        <v>0</v>
      </c>
      <c r="Z15" s="16">
        <f>ROUND(Y15,0)</f>
        <v>0</v>
      </c>
      <c r="AA15" s="17">
        <v>0</v>
      </c>
      <c r="AB15" s="17">
        <v>0</v>
      </c>
      <c r="AC15" s="14" t="s">
        <v>42</v>
      </c>
      <c r="AD15" s="18">
        <v>44443</v>
      </c>
      <c r="AE15" s="14" t="s">
        <v>43</v>
      </c>
      <c r="AF15" s="14" t="s">
        <v>50</v>
      </c>
      <c r="AG15" s="19" t="s">
        <v>51</v>
      </c>
      <c r="AH15" s="14" t="s">
        <v>52</v>
      </c>
      <c r="AI15" s="20">
        <f>F15-AN15</f>
        <v>0</v>
      </c>
      <c r="AJ15" s="17">
        <v>0</v>
      </c>
      <c r="AK15" s="21" t="str">
        <f>IF(AI15=0,"-",AJ15/AI15)</f>
        <v>-</v>
      </c>
      <c r="AL15" s="17">
        <v>0</v>
      </c>
      <c r="AM15" s="22">
        <f>IF(AL15=0,0,AL15/AI15)</f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9">
        <v>0</v>
      </c>
    </row>
    <row r="16" spans="1:52" ht="15" customHeight="1" x14ac:dyDescent="0.25">
      <c r="A16" s="14">
        <v>244</v>
      </c>
      <c r="B16" s="15">
        <v>3112</v>
      </c>
      <c r="C16" s="15">
        <v>51</v>
      </c>
      <c r="D16" s="15">
        <v>155310091</v>
      </c>
      <c r="E16" s="15" t="s">
        <v>115</v>
      </c>
      <c r="F16" s="16">
        <f>IF(S16=0,AA16,Z16+SUM(G16:Q16)+AB16)</f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 t="s">
        <v>0</v>
      </c>
      <c r="S16" s="17">
        <v>99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23">
        <f>V16/5.5</f>
        <v>0</v>
      </c>
      <c r="Z16" s="16">
        <f>ROUND(Y16,0)</f>
        <v>0</v>
      </c>
      <c r="AA16" s="17">
        <v>0</v>
      </c>
      <c r="AB16" s="17">
        <v>0</v>
      </c>
      <c r="AC16" s="14" t="s">
        <v>42</v>
      </c>
      <c r="AD16" s="18">
        <v>44443</v>
      </c>
      <c r="AE16" s="14" t="s">
        <v>43</v>
      </c>
      <c r="AF16" s="14" t="s">
        <v>50</v>
      </c>
      <c r="AG16" s="19" t="s">
        <v>51</v>
      </c>
      <c r="AH16" s="14" t="s">
        <v>52</v>
      </c>
      <c r="AI16" s="20">
        <f>F16-AN16</f>
        <v>0</v>
      </c>
      <c r="AJ16" s="17">
        <v>0</v>
      </c>
      <c r="AK16" s="21" t="str">
        <f>IF(AI16=0,"-",AJ16/AI16)</f>
        <v>-</v>
      </c>
      <c r="AL16" s="17">
        <v>0</v>
      </c>
      <c r="AM16" s="22">
        <f>IF(AL16=0,0,AL16/AI16)</f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9">
        <v>0</v>
      </c>
    </row>
    <row r="17" spans="1:52" ht="15" customHeight="1" x14ac:dyDescent="0.25">
      <c r="A17" s="14">
        <v>389</v>
      </c>
      <c r="B17" s="15">
        <v>3113</v>
      </c>
      <c r="C17" s="15">
        <v>51</v>
      </c>
      <c r="D17" s="15">
        <v>155310105</v>
      </c>
      <c r="E17" s="15" t="s">
        <v>115</v>
      </c>
      <c r="F17" s="16">
        <f>IF(S17=0,AA17,Z17+SUM(G17:Q17)+AB17)</f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 t="s">
        <v>0</v>
      </c>
      <c r="S17" s="17">
        <v>99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23">
        <f>V17/5.5</f>
        <v>0</v>
      </c>
      <c r="Z17" s="16">
        <f>ROUND(Y17,0)</f>
        <v>0</v>
      </c>
      <c r="AA17" s="17">
        <v>0</v>
      </c>
      <c r="AB17" s="17">
        <v>0</v>
      </c>
      <c r="AC17" s="14" t="s">
        <v>42</v>
      </c>
      <c r="AD17" s="18">
        <v>44443</v>
      </c>
      <c r="AE17" s="14" t="s">
        <v>43</v>
      </c>
      <c r="AF17" s="14" t="s">
        <v>50</v>
      </c>
      <c r="AG17" s="19" t="s">
        <v>51</v>
      </c>
      <c r="AH17" s="14" t="s">
        <v>52</v>
      </c>
      <c r="AI17" s="20">
        <f>F17-AN17</f>
        <v>0</v>
      </c>
      <c r="AJ17" s="17">
        <v>0</v>
      </c>
      <c r="AK17" s="21" t="str">
        <f>IF(AI17=0,"-",AJ17/AI17)</f>
        <v>-</v>
      </c>
      <c r="AL17" s="17">
        <v>0</v>
      </c>
      <c r="AM17" s="22">
        <f>IF(AL17=0,0,AL17/AI17)</f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9">
        <v>0</v>
      </c>
    </row>
    <row r="18" spans="1:52" ht="15" customHeight="1" x14ac:dyDescent="0.25">
      <c r="A18" s="14">
        <v>383</v>
      </c>
      <c r="B18" s="15">
        <v>3197</v>
      </c>
      <c r="C18" s="15">
        <v>51</v>
      </c>
      <c r="D18" s="15">
        <v>155310076</v>
      </c>
      <c r="E18" s="15" t="s">
        <v>138</v>
      </c>
      <c r="F18" s="16">
        <f>IF(S18=0,AA18,Z18+SUM(G18:Q18)+AB18)</f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 t="s">
        <v>0</v>
      </c>
      <c r="S18" s="17">
        <v>99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23">
        <f>V18/5.5</f>
        <v>0</v>
      </c>
      <c r="Z18" s="16">
        <f>ROUND(Y18,0)</f>
        <v>0</v>
      </c>
      <c r="AA18" s="17">
        <v>0</v>
      </c>
      <c r="AB18" s="17">
        <v>0</v>
      </c>
      <c r="AC18" s="14" t="s">
        <v>42</v>
      </c>
      <c r="AD18" s="18">
        <v>44443</v>
      </c>
      <c r="AE18" s="14" t="s">
        <v>43</v>
      </c>
      <c r="AF18" s="14" t="s">
        <v>50</v>
      </c>
      <c r="AG18" s="19" t="s">
        <v>51</v>
      </c>
      <c r="AH18" s="14" t="s">
        <v>52</v>
      </c>
      <c r="AI18" s="20">
        <f>F18-AN18</f>
        <v>0</v>
      </c>
      <c r="AJ18" s="17">
        <v>0</v>
      </c>
      <c r="AK18" s="21" t="str">
        <f>IF(AI18=0,"-",AJ18/AI18)</f>
        <v>-</v>
      </c>
      <c r="AL18" s="17">
        <v>0</v>
      </c>
      <c r="AM18" s="22">
        <f>IF(AL18=0,0,AL18/AI18)</f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9">
        <v>0</v>
      </c>
    </row>
    <row r="19" spans="1:52" ht="15" customHeight="1" x14ac:dyDescent="0.25">
      <c r="A19" s="14">
        <v>382</v>
      </c>
      <c r="B19" s="15">
        <v>3198</v>
      </c>
      <c r="C19" s="15">
        <v>51</v>
      </c>
      <c r="D19" s="15">
        <v>155310108</v>
      </c>
      <c r="E19" s="15" t="s">
        <v>138</v>
      </c>
      <c r="F19" s="16">
        <f>IF(S19=0,AA19,Z19+SUM(G19:Q19)+AB19)</f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 t="s">
        <v>0</v>
      </c>
      <c r="S19" s="17">
        <v>99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23">
        <f>V19/5.5</f>
        <v>0</v>
      </c>
      <c r="Z19" s="16">
        <f>ROUND(Y19,0)</f>
        <v>0</v>
      </c>
      <c r="AA19" s="17">
        <v>0</v>
      </c>
      <c r="AB19" s="17">
        <v>0</v>
      </c>
      <c r="AC19" s="14" t="s">
        <v>42</v>
      </c>
      <c r="AD19" s="18">
        <v>44443</v>
      </c>
      <c r="AE19" s="14" t="s">
        <v>43</v>
      </c>
      <c r="AF19" s="14" t="s">
        <v>50</v>
      </c>
      <c r="AG19" s="19" t="s">
        <v>51</v>
      </c>
      <c r="AH19" s="14" t="s">
        <v>52</v>
      </c>
      <c r="AI19" s="20">
        <f>F19-AN19</f>
        <v>0</v>
      </c>
      <c r="AJ19" s="17">
        <v>0</v>
      </c>
      <c r="AK19" s="21" t="str">
        <f>IF(AI19=0,"-",AJ19/AI19)</f>
        <v>-</v>
      </c>
      <c r="AL19" s="17">
        <v>0</v>
      </c>
      <c r="AM19" s="22">
        <f>IF(AL19=0,0,AL19/AI19)</f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9">
        <v>0</v>
      </c>
    </row>
    <row r="20" spans="1:52" ht="15" customHeight="1" x14ac:dyDescent="0.25">
      <c r="A20" s="14">
        <v>381</v>
      </c>
      <c r="B20" s="15">
        <v>3199</v>
      </c>
      <c r="C20" s="15">
        <v>51</v>
      </c>
      <c r="D20" s="15">
        <v>155310109</v>
      </c>
      <c r="E20" s="15" t="s">
        <v>138</v>
      </c>
      <c r="F20" s="16">
        <f>IF(S20=0,AA20,Z20+SUM(G20:Q20)+AB20)</f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 t="s">
        <v>0</v>
      </c>
      <c r="S20" s="17">
        <v>99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23">
        <f>V20/5.5</f>
        <v>0</v>
      </c>
      <c r="Z20" s="16">
        <f>ROUND(Y20,0)</f>
        <v>0</v>
      </c>
      <c r="AA20" s="17">
        <v>0</v>
      </c>
      <c r="AB20" s="17">
        <v>0</v>
      </c>
      <c r="AC20" s="14" t="s">
        <v>42</v>
      </c>
      <c r="AD20" s="18">
        <v>44443</v>
      </c>
      <c r="AE20" s="14" t="s">
        <v>43</v>
      </c>
      <c r="AF20" s="14" t="s">
        <v>50</v>
      </c>
      <c r="AG20" s="19" t="s">
        <v>51</v>
      </c>
      <c r="AH20" s="14" t="s">
        <v>52</v>
      </c>
      <c r="AI20" s="20">
        <f>F20-AN20</f>
        <v>0</v>
      </c>
      <c r="AJ20" s="17">
        <v>0</v>
      </c>
      <c r="AK20" s="21" t="str">
        <f>IF(AI20=0,"-",AJ20/AI20)</f>
        <v>-</v>
      </c>
      <c r="AL20" s="17">
        <v>0</v>
      </c>
      <c r="AM20" s="22">
        <f>IF(AL20=0,0,AL20/AI20)</f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9">
        <v>0</v>
      </c>
    </row>
    <row r="21" spans="1:52" ht="15" customHeight="1" x14ac:dyDescent="0.25">
      <c r="A21" s="14">
        <v>33</v>
      </c>
      <c r="B21" s="15">
        <v>3200</v>
      </c>
      <c r="C21" s="15">
        <v>9</v>
      </c>
      <c r="D21" s="15">
        <v>155311007</v>
      </c>
      <c r="E21" s="15" t="s">
        <v>83</v>
      </c>
      <c r="F21" s="16">
        <f>IF(S21=0,AA21,Z21+SUM(G21:Q21)+AB21)</f>
        <v>12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 t="s">
        <v>0</v>
      </c>
      <c r="S21" s="17">
        <v>1</v>
      </c>
      <c r="T21" s="17">
        <v>1</v>
      </c>
      <c r="U21" s="17">
        <v>0</v>
      </c>
      <c r="V21" s="17">
        <v>64.3</v>
      </c>
      <c r="W21" s="17">
        <v>0</v>
      </c>
      <c r="X21" s="17">
        <v>0</v>
      </c>
      <c r="Y21" s="23">
        <f>V21/5.5</f>
        <v>11.69090909090909</v>
      </c>
      <c r="Z21" s="16">
        <f>ROUND(Y21,0)</f>
        <v>12</v>
      </c>
      <c r="AA21" s="17">
        <v>11</v>
      </c>
      <c r="AB21" s="17">
        <v>0</v>
      </c>
      <c r="AC21" s="14" t="s">
        <v>42</v>
      </c>
      <c r="AD21" s="18">
        <v>44443</v>
      </c>
      <c r="AE21" s="14" t="s">
        <v>43</v>
      </c>
      <c r="AF21" s="14" t="s">
        <v>50</v>
      </c>
      <c r="AG21" s="19" t="s">
        <v>51</v>
      </c>
      <c r="AH21" s="14" t="s">
        <v>52</v>
      </c>
      <c r="AI21" s="20">
        <f>F21-AN21</f>
        <v>12</v>
      </c>
      <c r="AJ21" s="17">
        <v>11</v>
      </c>
      <c r="AK21" s="21">
        <f>IF(AI21=0,"-",AJ21/AI21)</f>
        <v>0.91666666666666663</v>
      </c>
      <c r="AL21" s="17">
        <v>0</v>
      </c>
      <c r="AM21" s="22">
        <f>IF(AL21=0,0,AL21/AI21)</f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9">
        <v>0</v>
      </c>
    </row>
    <row r="22" spans="1:52" ht="15" customHeight="1" x14ac:dyDescent="0.25">
      <c r="A22" s="14">
        <v>302</v>
      </c>
      <c r="B22" s="15">
        <v>3403</v>
      </c>
      <c r="C22" s="15">
        <v>9</v>
      </c>
      <c r="D22" s="15">
        <v>155310050</v>
      </c>
      <c r="E22" s="15" t="s">
        <v>120</v>
      </c>
      <c r="F22" s="16">
        <f>IF(S22=0,AA22,Z22+SUM(G22:Q22)+AB22)</f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 t="s">
        <v>0</v>
      </c>
      <c r="S22" s="17">
        <v>1</v>
      </c>
      <c r="T22" s="17">
        <v>1</v>
      </c>
      <c r="U22" s="17">
        <v>0</v>
      </c>
      <c r="V22" s="17">
        <v>81.3</v>
      </c>
      <c r="W22" s="17">
        <v>0</v>
      </c>
      <c r="X22" s="17">
        <v>0</v>
      </c>
      <c r="Y22" s="23">
        <f>V22/5.5</f>
        <v>14.781818181818181</v>
      </c>
      <c r="Z22" s="16">
        <f>ROUND(Y22,0)</f>
        <v>15</v>
      </c>
      <c r="AA22" s="17">
        <v>15</v>
      </c>
      <c r="AB22" s="17">
        <v>0</v>
      </c>
      <c r="AC22" s="14" t="s">
        <v>42</v>
      </c>
      <c r="AD22" s="18">
        <v>44443</v>
      </c>
      <c r="AE22" s="14" t="s">
        <v>43</v>
      </c>
      <c r="AF22" s="14" t="s">
        <v>50</v>
      </c>
      <c r="AG22" s="19" t="s">
        <v>51</v>
      </c>
      <c r="AH22" s="14" t="s">
        <v>52</v>
      </c>
      <c r="AI22" s="20">
        <f>F22-AN22</f>
        <v>15</v>
      </c>
      <c r="AJ22" s="17">
        <v>14</v>
      </c>
      <c r="AK22" s="21">
        <f>IF(AI22=0,"-",AJ22/AI22)</f>
        <v>0.93333333333333335</v>
      </c>
      <c r="AL22" s="17">
        <v>0</v>
      </c>
      <c r="AM22" s="22">
        <f>IF(AL22=0,0,AL22/AI22)</f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9">
        <v>0</v>
      </c>
    </row>
    <row r="23" spans="1:52" ht="15" customHeight="1" x14ac:dyDescent="0.25">
      <c r="A23" s="14">
        <v>290</v>
      </c>
      <c r="B23" s="15">
        <v>3420</v>
      </c>
      <c r="C23" s="15">
        <v>9</v>
      </c>
      <c r="D23" s="15">
        <v>153309030</v>
      </c>
      <c r="E23" s="15" t="s">
        <v>118</v>
      </c>
      <c r="F23" s="16">
        <f>IF(S23=0,AA23,Z23+SUM(G23:Q23)+AB23)</f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 t="s">
        <v>0</v>
      </c>
      <c r="S23" s="17">
        <v>99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3">
        <f>V23/5.5</f>
        <v>0</v>
      </c>
      <c r="Z23" s="16">
        <f>ROUND(Y23,0)</f>
        <v>0</v>
      </c>
      <c r="AA23" s="17">
        <v>0</v>
      </c>
      <c r="AB23" s="17">
        <v>0</v>
      </c>
      <c r="AC23" s="14" t="s">
        <v>42</v>
      </c>
      <c r="AD23" s="18">
        <v>44443</v>
      </c>
      <c r="AE23" s="14" t="s">
        <v>43</v>
      </c>
      <c r="AF23" s="14" t="s">
        <v>50</v>
      </c>
      <c r="AG23" s="19" t="s">
        <v>51</v>
      </c>
      <c r="AH23" s="14" t="s">
        <v>52</v>
      </c>
      <c r="AI23" s="20">
        <f>F23-AN23</f>
        <v>0</v>
      </c>
      <c r="AJ23" s="17">
        <v>0</v>
      </c>
      <c r="AK23" s="21" t="str">
        <f>IF(AI23=0,"-",AJ23/AI23)</f>
        <v>-</v>
      </c>
      <c r="AL23" s="17">
        <v>0</v>
      </c>
      <c r="AM23" s="22">
        <f>IF(AL23=0,0,AL23/AI23)</f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9">
        <v>0</v>
      </c>
    </row>
    <row r="24" spans="1:52" ht="15" customHeight="1" x14ac:dyDescent="0.25">
      <c r="A24" s="14">
        <v>291</v>
      </c>
      <c r="B24" s="15">
        <v>3421</v>
      </c>
      <c r="C24" s="15">
        <v>9</v>
      </c>
      <c r="D24" s="15">
        <v>153309031</v>
      </c>
      <c r="E24" s="15" t="s">
        <v>118</v>
      </c>
      <c r="F24" s="16">
        <f>IF(S24=0,AA24,Z24+SUM(G24:Q24)+AB24)</f>
        <v>5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 t="s">
        <v>0</v>
      </c>
      <c r="S24" s="17">
        <v>2</v>
      </c>
      <c r="T24" s="17">
        <v>1</v>
      </c>
      <c r="U24" s="17">
        <v>0</v>
      </c>
      <c r="V24" s="17">
        <v>28.3</v>
      </c>
      <c r="W24" s="17">
        <v>1</v>
      </c>
      <c r="X24" s="17">
        <v>7.9</v>
      </c>
      <c r="Y24" s="23">
        <f>V24/5.5</f>
        <v>5.1454545454545455</v>
      </c>
      <c r="Z24" s="16">
        <f>ROUND(Y24,0)</f>
        <v>5</v>
      </c>
      <c r="AA24" s="17">
        <v>5</v>
      </c>
      <c r="AB24" s="17">
        <v>0</v>
      </c>
      <c r="AC24" s="14" t="s">
        <v>42</v>
      </c>
      <c r="AD24" s="18">
        <v>44443</v>
      </c>
      <c r="AE24" s="14" t="s">
        <v>43</v>
      </c>
      <c r="AF24" s="14" t="s">
        <v>50</v>
      </c>
      <c r="AG24" s="19" t="s">
        <v>51</v>
      </c>
      <c r="AH24" s="14" t="s">
        <v>52</v>
      </c>
      <c r="AI24" s="20">
        <f>F24-AN24</f>
        <v>5</v>
      </c>
      <c r="AJ24" s="17">
        <v>0</v>
      </c>
      <c r="AK24" s="21">
        <f>IF(AI24=0,"-",AJ24/AI24)</f>
        <v>0</v>
      </c>
      <c r="AL24" s="17">
        <v>0</v>
      </c>
      <c r="AM24" s="22">
        <f>IF(AL24=0,0,AL24/AI24)</f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9">
        <v>0</v>
      </c>
    </row>
    <row r="25" spans="1:52" ht="15" customHeight="1" x14ac:dyDescent="0.25">
      <c r="A25" s="14">
        <v>289</v>
      </c>
      <c r="B25" s="15">
        <v>3422</v>
      </c>
      <c r="C25" s="15">
        <v>9</v>
      </c>
      <c r="D25" s="15">
        <v>153310012</v>
      </c>
      <c r="E25" s="15" t="s">
        <v>118</v>
      </c>
      <c r="F25" s="16">
        <f>IF(S25=0,AA25,Z25+SUM(G25:Q25)+AB25)</f>
        <v>2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 t="s">
        <v>0</v>
      </c>
      <c r="S25" s="17">
        <v>2</v>
      </c>
      <c r="T25" s="17">
        <v>1</v>
      </c>
      <c r="U25" s="17">
        <v>0</v>
      </c>
      <c r="V25" s="17">
        <v>9.6999999999999993</v>
      </c>
      <c r="W25" s="17">
        <v>1</v>
      </c>
      <c r="X25" s="17">
        <v>7.3</v>
      </c>
      <c r="Y25" s="23">
        <f>V25/5.5</f>
        <v>1.7636363636363634</v>
      </c>
      <c r="Z25" s="16">
        <f>ROUND(Y25,0)</f>
        <v>2</v>
      </c>
      <c r="AA25" s="17">
        <v>2</v>
      </c>
      <c r="AB25" s="17">
        <v>0</v>
      </c>
      <c r="AC25" s="14" t="s">
        <v>42</v>
      </c>
      <c r="AD25" s="18">
        <v>44443</v>
      </c>
      <c r="AE25" s="14" t="s">
        <v>43</v>
      </c>
      <c r="AF25" s="14" t="s">
        <v>50</v>
      </c>
      <c r="AG25" s="19" t="s">
        <v>51</v>
      </c>
      <c r="AH25" s="14" t="s">
        <v>52</v>
      </c>
      <c r="AI25" s="20">
        <f>F25-AN25</f>
        <v>2</v>
      </c>
      <c r="AJ25" s="17">
        <v>0</v>
      </c>
      <c r="AK25" s="21">
        <f>IF(AI25=0,"-",AJ25/AI25)</f>
        <v>0</v>
      </c>
      <c r="AL25" s="17">
        <v>0</v>
      </c>
      <c r="AM25" s="22">
        <f>IF(AL25=0,0,AL25/AI25)</f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9">
        <v>0</v>
      </c>
    </row>
    <row r="26" spans="1:52" ht="15" customHeight="1" x14ac:dyDescent="0.25">
      <c r="A26" s="14">
        <v>301</v>
      </c>
      <c r="B26" s="15">
        <v>3423</v>
      </c>
      <c r="C26" s="15">
        <v>9</v>
      </c>
      <c r="D26" s="15">
        <v>153310013</v>
      </c>
      <c r="E26" s="15" t="s">
        <v>118</v>
      </c>
      <c r="F26" s="16">
        <f>IF(S26=0,AA26,Z26+SUM(G26:Q26)+AB26)</f>
        <v>2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10.5</v>
      </c>
      <c r="W26" s="17">
        <v>1</v>
      </c>
      <c r="X26" s="17">
        <v>7.4</v>
      </c>
      <c r="Y26" s="23">
        <f>V26/5.5</f>
        <v>1.9090909090909092</v>
      </c>
      <c r="Z26" s="16">
        <f>ROUND(Y26,0)</f>
        <v>2</v>
      </c>
      <c r="AA26" s="17">
        <v>2</v>
      </c>
      <c r="AB26" s="17">
        <v>0</v>
      </c>
      <c r="AC26" s="14" t="s">
        <v>42</v>
      </c>
      <c r="AD26" s="18">
        <v>44443</v>
      </c>
      <c r="AE26" s="14" t="s">
        <v>43</v>
      </c>
      <c r="AF26" s="14" t="s">
        <v>50</v>
      </c>
      <c r="AG26" s="19" t="s">
        <v>51</v>
      </c>
      <c r="AH26" s="14" t="s">
        <v>52</v>
      </c>
      <c r="AI26" s="20">
        <f>F26-AN26</f>
        <v>2</v>
      </c>
      <c r="AJ26" s="17">
        <v>1</v>
      </c>
      <c r="AK26" s="21">
        <f>IF(AI26=0,"-",AJ26/AI26)</f>
        <v>0.5</v>
      </c>
      <c r="AL26" s="17">
        <v>0</v>
      </c>
      <c r="AM26" s="22">
        <f>IF(AL26=0,0,AL26/AI26)</f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9">
        <v>0</v>
      </c>
    </row>
    <row r="27" spans="1:52" ht="15" customHeight="1" x14ac:dyDescent="0.25">
      <c r="A27" s="14">
        <v>300</v>
      </c>
      <c r="B27" s="15">
        <v>3424</v>
      </c>
      <c r="C27" s="15">
        <v>9</v>
      </c>
      <c r="D27" s="15">
        <v>153310017</v>
      </c>
      <c r="E27" s="15" t="s">
        <v>118</v>
      </c>
      <c r="F27" s="16">
        <f>IF(S27=0,AA27,Z27+SUM(G27:Q27)+AB27)</f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 t="s">
        <v>0</v>
      </c>
      <c r="S27" s="17">
        <v>99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23">
        <f>V27/5.5</f>
        <v>0</v>
      </c>
      <c r="Z27" s="16">
        <f>ROUND(Y27,0)</f>
        <v>0</v>
      </c>
      <c r="AA27" s="17">
        <v>0</v>
      </c>
      <c r="AB27" s="17">
        <v>0</v>
      </c>
      <c r="AC27" s="14" t="s">
        <v>42</v>
      </c>
      <c r="AD27" s="18">
        <v>44443</v>
      </c>
      <c r="AE27" s="14" t="s">
        <v>43</v>
      </c>
      <c r="AF27" s="14" t="s">
        <v>50</v>
      </c>
      <c r="AG27" s="19" t="s">
        <v>51</v>
      </c>
      <c r="AH27" s="14" t="s">
        <v>52</v>
      </c>
      <c r="AI27" s="20">
        <f>F27-AN27</f>
        <v>0</v>
      </c>
      <c r="AJ27" s="17">
        <v>0</v>
      </c>
      <c r="AK27" s="21" t="str">
        <f>IF(AI27=0,"-",AJ27/AI27)</f>
        <v>-</v>
      </c>
      <c r="AL27" s="17">
        <v>0</v>
      </c>
      <c r="AM27" s="22">
        <f>IF(AL27=0,0,AL27/AI27)</f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9">
        <v>0</v>
      </c>
    </row>
    <row r="28" spans="1:52" ht="15" customHeight="1" x14ac:dyDescent="0.25">
      <c r="A28" s="14">
        <v>292</v>
      </c>
      <c r="B28" s="15">
        <v>3425</v>
      </c>
      <c r="C28" s="15">
        <v>9</v>
      </c>
      <c r="D28" s="15">
        <v>153310018</v>
      </c>
      <c r="E28" s="15" t="s">
        <v>118</v>
      </c>
      <c r="F28" s="16">
        <f>IF(S28=0,AA28,Z28+SUM(G28:Q28)+AB28)</f>
        <v>5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 t="s">
        <v>0</v>
      </c>
      <c r="S28" s="17">
        <v>2</v>
      </c>
      <c r="T28" s="17">
        <v>1</v>
      </c>
      <c r="U28" s="17">
        <v>0</v>
      </c>
      <c r="V28" s="17">
        <v>26.3</v>
      </c>
      <c r="W28" s="17">
        <v>1</v>
      </c>
      <c r="X28" s="17">
        <v>7.4</v>
      </c>
      <c r="Y28" s="23">
        <f>V28/5.5</f>
        <v>4.7818181818181822</v>
      </c>
      <c r="Z28" s="16">
        <f>ROUND(Y28,0)</f>
        <v>5</v>
      </c>
      <c r="AA28" s="17">
        <v>5</v>
      </c>
      <c r="AB28" s="17">
        <v>0</v>
      </c>
      <c r="AC28" s="14" t="s">
        <v>42</v>
      </c>
      <c r="AD28" s="18">
        <v>44443</v>
      </c>
      <c r="AE28" s="14" t="s">
        <v>43</v>
      </c>
      <c r="AF28" s="14" t="s">
        <v>50</v>
      </c>
      <c r="AG28" s="19" t="s">
        <v>51</v>
      </c>
      <c r="AH28" s="14" t="s">
        <v>52</v>
      </c>
      <c r="AI28" s="20">
        <f>F28-AN28</f>
        <v>5</v>
      </c>
      <c r="AJ28" s="17">
        <v>0</v>
      </c>
      <c r="AK28" s="21">
        <f>IF(AI28=0,"-",AJ28/AI28)</f>
        <v>0</v>
      </c>
      <c r="AL28" s="17">
        <v>0</v>
      </c>
      <c r="AM28" s="22">
        <f>IF(AL28=0,0,AL28/AI28)</f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9">
        <v>0</v>
      </c>
    </row>
    <row r="29" spans="1:52" ht="15" customHeight="1" x14ac:dyDescent="0.25">
      <c r="A29" s="14">
        <v>298</v>
      </c>
      <c r="B29" s="15">
        <v>3426</v>
      </c>
      <c r="C29" s="15">
        <v>9</v>
      </c>
      <c r="D29" s="15">
        <v>153310019</v>
      </c>
      <c r="E29" s="15" t="s">
        <v>118</v>
      </c>
      <c r="F29" s="16">
        <f>IF(S29=0,AA29,Z29+SUM(G29:Q29)+AB29)</f>
        <v>5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 t="s">
        <v>0</v>
      </c>
      <c r="S29" s="17">
        <v>2</v>
      </c>
      <c r="T29" s="17">
        <v>1</v>
      </c>
      <c r="U29" s="17">
        <v>0</v>
      </c>
      <c r="V29" s="17">
        <v>29.7</v>
      </c>
      <c r="W29" s="17">
        <v>1</v>
      </c>
      <c r="X29" s="17">
        <v>7.4</v>
      </c>
      <c r="Y29" s="23">
        <f>V29/5.5</f>
        <v>5.3999999999999995</v>
      </c>
      <c r="Z29" s="16">
        <f>ROUND(Y29,0)</f>
        <v>5</v>
      </c>
      <c r="AA29" s="17">
        <v>5</v>
      </c>
      <c r="AB29" s="17">
        <v>0</v>
      </c>
      <c r="AC29" s="14" t="s">
        <v>42</v>
      </c>
      <c r="AD29" s="18">
        <v>44443</v>
      </c>
      <c r="AE29" s="14" t="s">
        <v>43</v>
      </c>
      <c r="AF29" s="14" t="s">
        <v>50</v>
      </c>
      <c r="AG29" s="19" t="s">
        <v>51</v>
      </c>
      <c r="AH29" s="14" t="s">
        <v>52</v>
      </c>
      <c r="AI29" s="20">
        <f>F29-AN29</f>
        <v>5</v>
      </c>
      <c r="AJ29" s="17">
        <v>0</v>
      </c>
      <c r="AK29" s="21">
        <f>IF(AI29=0,"-",AJ29/AI29)</f>
        <v>0</v>
      </c>
      <c r="AL29" s="17">
        <v>0</v>
      </c>
      <c r="AM29" s="22">
        <f>IF(AL29=0,0,AL29/AI29)</f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9">
        <v>0</v>
      </c>
    </row>
    <row r="30" spans="1:52" ht="15" customHeight="1" x14ac:dyDescent="0.25">
      <c r="A30" s="14">
        <v>296</v>
      </c>
      <c r="B30" s="15">
        <v>3427</v>
      </c>
      <c r="C30" s="15">
        <v>9</v>
      </c>
      <c r="D30" s="15">
        <v>153310029</v>
      </c>
      <c r="E30" s="15" t="s">
        <v>118</v>
      </c>
      <c r="F30" s="16">
        <f>IF(S30=0,AA30,Z30+SUM(G30:Q30)+AB30)</f>
        <v>9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 t="s">
        <v>0</v>
      </c>
      <c r="S30" s="17">
        <v>2</v>
      </c>
      <c r="T30" s="17">
        <v>1</v>
      </c>
      <c r="U30" s="17">
        <v>9</v>
      </c>
      <c r="V30" s="17">
        <v>50</v>
      </c>
      <c r="W30" s="17">
        <v>2</v>
      </c>
      <c r="X30" s="17">
        <v>4.5999999999999996</v>
      </c>
      <c r="Y30" s="23">
        <f>V30/5.5</f>
        <v>9.0909090909090917</v>
      </c>
      <c r="Z30" s="16">
        <f>ROUND(Y30,0)</f>
        <v>9</v>
      </c>
      <c r="AA30" s="17">
        <v>9</v>
      </c>
      <c r="AB30" s="17">
        <v>0</v>
      </c>
      <c r="AC30" s="14" t="s">
        <v>42</v>
      </c>
      <c r="AD30" s="18">
        <v>44443</v>
      </c>
      <c r="AE30" s="14" t="s">
        <v>43</v>
      </c>
      <c r="AF30" s="14" t="s">
        <v>50</v>
      </c>
      <c r="AG30" s="19" t="s">
        <v>51</v>
      </c>
      <c r="AH30" s="14" t="s">
        <v>52</v>
      </c>
      <c r="AI30" s="20">
        <f>F30-AN30</f>
        <v>9</v>
      </c>
      <c r="AJ30" s="17">
        <v>4</v>
      </c>
      <c r="AK30" s="21">
        <f>IF(AI30=0,"-",AJ30/AI30)</f>
        <v>0.44444444444444442</v>
      </c>
      <c r="AL30" s="17">
        <v>0</v>
      </c>
      <c r="AM30" s="22">
        <f>IF(AL30=0,0,AL30/AI30)</f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9">
        <v>0</v>
      </c>
    </row>
    <row r="31" spans="1:52" ht="15" customHeight="1" x14ac:dyDescent="0.25">
      <c r="A31" s="14">
        <v>127</v>
      </c>
      <c r="B31" s="15">
        <v>3455</v>
      </c>
      <c r="C31" s="15">
        <v>9</v>
      </c>
      <c r="D31" s="15">
        <v>156311034</v>
      </c>
      <c r="E31" s="15" t="s">
        <v>103</v>
      </c>
      <c r="F31" s="16">
        <f>IF(S31=0,AA31,Z31+SUM(G31:Q31)+AB31)</f>
        <v>8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 t="s">
        <v>0</v>
      </c>
      <c r="S31" s="17">
        <v>1</v>
      </c>
      <c r="T31" s="17">
        <v>1</v>
      </c>
      <c r="U31" s="17">
        <v>0</v>
      </c>
      <c r="V31" s="17">
        <v>42.7</v>
      </c>
      <c r="W31" s="17">
        <v>0</v>
      </c>
      <c r="X31" s="17">
        <v>0</v>
      </c>
      <c r="Y31" s="23">
        <f>V31/5.5</f>
        <v>7.7636363636363646</v>
      </c>
      <c r="Z31" s="16">
        <f>ROUND(Y31,0)</f>
        <v>8</v>
      </c>
      <c r="AA31" s="17">
        <v>8</v>
      </c>
      <c r="AB31" s="17">
        <v>0</v>
      </c>
      <c r="AC31" s="14" t="s">
        <v>42</v>
      </c>
      <c r="AD31" s="18">
        <v>44443</v>
      </c>
      <c r="AE31" s="14" t="s">
        <v>43</v>
      </c>
      <c r="AF31" s="14" t="s">
        <v>50</v>
      </c>
      <c r="AG31" s="19" t="s">
        <v>51</v>
      </c>
      <c r="AH31" s="14" t="s">
        <v>52</v>
      </c>
      <c r="AI31" s="20">
        <f>F31-AN31</f>
        <v>7</v>
      </c>
      <c r="AJ31" s="17">
        <v>6</v>
      </c>
      <c r="AK31" s="21">
        <f>IF(AI31=0,"-",AJ31/AI31)</f>
        <v>0.8571428571428571</v>
      </c>
      <c r="AL31" s="17">
        <v>0</v>
      </c>
      <c r="AM31" s="22">
        <f>IF(AL31=0,0,AL31/AI31)</f>
        <v>0</v>
      </c>
      <c r="AN31" s="17">
        <v>1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9">
        <v>0</v>
      </c>
    </row>
    <row r="32" spans="1:52" ht="15" customHeight="1" x14ac:dyDescent="0.25">
      <c r="A32" s="14">
        <v>183</v>
      </c>
      <c r="B32" s="15">
        <v>3456</v>
      </c>
      <c r="C32" s="15">
        <v>9</v>
      </c>
      <c r="D32" s="15">
        <v>156311035</v>
      </c>
      <c r="E32" s="15" t="s">
        <v>103</v>
      </c>
      <c r="F32" s="16">
        <f>IF(S32=0,AA32,Z32+SUM(G32:Q32)+AB32)</f>
        <v>7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 t="s">
        <v>0</v>
      </c>
      <c r="S32" s="17">
        <v>1</v>
      </c>
      <c r="T32" s="17">
        <v>1</v>
      </c>
      <c r="U32" s="17">
        <v>0</v>
      </c>
      <c r="V32" s="17">
        <v>38</v>
      </c>
      <c r="W32" s="17">
        <v>0</v>
      </c>
      <c r="X32" s="17">
        <v>0</v>
      </c>
      <c r="Y32" s="23">
        <f>V32/5.5</f>
        <v>6.9090909090909092</v>
      </c>
      <c r="Z32" s="16">
        <f>ROUND(Y32,0)</f>
        <v>7</v>
      </c>
      <c r="AA32" s="17">
        <v>7</v>
      </c>
      <c r="AB32" s="17">
        <v>0</v>
      </c>
      <c r="AC32" s="14" t="s">
        <v>42</v>
      </c>
      <c r="AD32" s="18">
        <v>44443</v>
      </c>
      <c r="AE32" s="14" t="s">
        <v>43</v>
      </c>
      <c r="AF32" s="14" t="s">
        <v>50</v>
      </c>
      <c r="AG32" s="19" t="s">
        <v>51</v>
      </c>
      <c r="AH32" s="14" t="s">
        <v>52</v>
      </c>
      <c r="AI32" s="20">
        <f>F32-AN32</f>
        <v>7</v>
      </c>
      <c r="AJ32" s="17">
        <v>7</v>
      </c>
      <c r="AK32" s="21">
        <f>IF(AI32=0,"-",AJ32/AI32)</f>
        <v>1</v>
      </c>
      <c r="AL32" s="17">
        <v>0</v>
      </c>
      <c r="AM32" s="22">
        <f>IF(AL32=0,0,AL32/AI32)</f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9">
        <v>0</v>
      </c>
    </row>
    <row r="33" spans="1:52" ht="15" customHeight="1" x14ac:dyDescent="0.25">
      <c r="A33" s="14">
        <v>112</v>
      </c>
      <c r="B33" s="15">
        <v>3805</v>
      </c>
      <c r="C33" s="15">
        <v>52</v>
      </c>
      <c r="D33" s="15">
        <v>156310109</v>
      </c>
      <c r="E33" s="15" t="s">
        <v>101</v>
      </c>
      <c r="F33" s="16">
        <f>IF(S33=0,AA33,Z33+SUM(G33:Q33)+AB33)</f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 t="s">
        <v>0</v>
      </c>
      <c r="S33" s="17">
        <v>99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23">
        <f>V33/5.5</f>
        <v>0</v>
      </c>
      <c r="Z33" s="16">
        <f>ROUND(Y33,0)</f>
        <v>0</v>
      </c>
      <c r="AA33" s="17">
        <v>0</v>
      </c>
      <c r="AB33" s="17">
        <v>0</v>
      </c>
      <c r="AC33" s="14" t="s">
        <v>42</v>
      </c>
      <c r="AD33" s="18">
        <v>44443</v>
      </c>
      <c r="AE33" s="14" t="s">
        <v>43</v>
      </c>
      <c r="AF33" s="14" t="s">
        <v>50</v>
      </c>
      <c r="AG33" s="19" t="s">
        <v>51</v>
      </c>
      <c r="AH33" s="14" t="s">
        <v>52</v>
      </c>
      <c r="AI33" s="20">
        <f>F33-AN33</f>
        <v>0</v>
      </c>
      <c r="AJ33" s="17">
        <v>0</v>
      </c>
      <c r="AK33" s="21" t="str">
        <f>IF(AI33=0,"-",AJ33/AI33)</f>
        <v>-</v>
      </c>
      <c r="AL33" s="17">
        <v>0</v>
      </c>
      <c r="AM33" s="22">
        <f>IF(AL33=0,0,AL33/AI33)</f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9">
        <v>0</v>
      </c>
    </row>
    <row r="34" spans="1:52" ht="15" customHeight="1" x14ac:dyDescent="0.25">
      <c r="A34" s="14">
        <v>118</v>
      </c>
      <c r="B34" s="15">
        <v>3806</v>
      </c>
      <c r="C34" s="15">
        <v>52</v>
      </c>
      <c r="D34" s="15">
        <v>156310112</v>
      </c>
      <c r="E34" s="15" t="s">
        <v>101</v>
      </c>
      <c r="F34" s="16">
        <f>IF(S34=0,AA34,Z34+SUM(G34:Q34)+AB34)</f>
        <v>10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 t="s">
        <v>0</v>
      </c>
      <c r="S34" s="17">
        <v>1</v>
      </c>
      <c r="T34" s="17">
        <v>1</v>
      </c>
      <c r="U34" s="17">
        <v>0</v>
      </c>
      <c r="V34" s="17">
        <v>53.5</v>
      </c>
      <c r="W34" s="17">
        <v>0</v>
      </c>
      <c r="X34" s="17">
        <v>0</v>
      </c>
      <c r="Y34" s="23">
        <f>V34/5.5</f>
        <v>9.7272727272727266</v>
      </c>
      <c r="Z34" s="16">
        <f>ROUND(Y34,0)</f>
        <v>10</v>
      </c>
      <c r="AA34" s="17">
        <v>9</v>
      </c>
      <c r="AB34" s="17">
        <v>0</v>
      </c>
      <c r="AC34" s="14" t="s">
        <v>42</v>
      </c>
      <c r="AD34" s="18">
        <v>44443</v>
      </c>
      <c r="AE34" s="14" t="s">
        <v>43</v>
      </c>
      <c r="AF34" s="14" t="s">
        <v>50</v>
      </c>
      <c r="AG34" s="19" t="s">
        <v>51</v>
      </c>
      <c r="AH34" s="14" t="s">
        <v>52</v>
      </c>
      <c r="AI34" s="20">
        <f>F34-AN34</f>
        <v>10</v>
      </c>
      <c r="AJ34" s="17">
        <v>9</v>
      </c>
      <c r="AK34" s="21">
        <f>IF(AI34=0,"-",AJ34/AI34)</f>
        <v>0.9</v>
      </c>
      <c r="AL34" s="17">
        <v>0</v>
      </c>
      <c r="AM34" s="22">
        <f>IF(AL34=0,0,AL34/AI34)</f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9">
        <v>0</v>
      </c>
    </row>
    <row r="35" spans="1:52" ht="15" customHeight="1" x14ac:dyDescent="0.25">
      <c r="A35" s="14">
        <v>251</v>
      </c>
      <c r="B35" s="15">
        <v>3809</v>
      </c>
      <c r="C35" s="15">
        <v>52</v>
      </c>
      <c r="D35" s="15">
        <v>156310137</v>
      </c>
      <c r="E35" s="15" t="s">
        <v>101</v>
      </c>
      <c r="F35" s="16">
        <f>IF(S35=0,AA35,Z35+SUM(G35:Q35)+AB35)</f>
        <v>21</v>
      </c>
      <c r="G35" s="17">
        <v>0</v>
      </c>
      <c r="H35" s="17">
        <v>1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 t="s">
        <v>0</v>
      </c>
      <c r="S35" s="17">
        <v>1</v>
      </c>
      <c r="T35" s="17">
        <v>1</v>
      </c>
      <c r="U35" s="17">
        <v>0</v>
      </c>
      <c r="V35" s="17">
        <v>111.4</v>
      </c>
      <c r="W35" s="17">
        <v>0</v>
      </c>
      <c r="X35" s="17">
        <v>0</v>
      </c>
      <c r="Y35" s="23">
        <f>V35/5.5</f>
        <v>20.254545454545454</v>
      </c>
      <c r="Z35" s="16">
        <f>ROUND(Y35,0)</f>
        <v>20</v>
      </c>
      <c r="AA35" s="17">
        <v>20</v>
      </c>
      <c r="AB35" s="17">
        <v>0</v>
      </c>
      <c r="AC35" s="14" t="s">
        <v>42</v>
      </c>
      <c r="AD35" s="18">
        <v>44443</v>
      </c>
      <c r="AE35" s="14" t="s">
        <v>43</v>
      </c>
      <c r="AF35" s="14" t="s">
        <v>50</v>
      </c>
      <c r="AG35" s="19" t="s">
        <v>51</v>
      </c>
      <c r="AH35" s="14" t="s">
        <v>52</v>
      </c>
      <c r="AI35" s="20">
        <f>F35-AN35</f>
        <v>21</v>
      </c>
      <c r="AJ35" s="17">
        <v>20</v>
      </c>
      <c r="AK35" s="21">
        <f>IF(AI35=0,"-",AJ35/AI35)</f>
        <v>0.95238095238095233</v>
      </c>
      <c r="AL35" s="17">
        <v>0</v>
      </c>
      <c r="AM35" s="22">
        <f>IF(AL35=0,0,AL35/AI35)</f>
        <v>0</v>
      </c>
      <c r="AN35" s="17">
        <v>0</v>
      </c>
      <c r="AO35" s="17">
        <v>0</v>
      </c>
      <c r="AP35" s="17">
        <v>1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9">
        <v>0</v>
      </c>
    </row>
    <row r="36" spans="1:52" ht="15" customHeight="1" x14ac:dyDescent="0.25">
      <c r="A36" s="14">
        <v>252</v>
      </c>
      <c r="B36" s="15">
        <v>3811</v>
      </c>
      <c r="C36" s="15">
        <v>52</v>
      </c>
      <c r="D36" s="15">
        <v>156311063</v>
      </c>
      <c r="E36" s="15" t="s">
        <v>101</v>
      </c>
      <c r="F36" s="16">
        <f>IF(S36=0,AA36,Z36+SUM(G36:Q36)+AB36)</f>
        <v>4</v>
      </c>
      <c r="G36" s="17">
        <v>0</v>
      </c>
      <c r="H36" s="17">
        <v>0</v>
      </c>
      <c r="I36" s="17">
        <v>0</v>
      </c>
      <c r="J36" s="17">
        <v>0</v>
      </c>
      <c r="K36" s="17">
        <v>2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 t="s">
        <v>0</v>
      </c>
      <c r="S36" s="17">
        <v>0</v>
      </c>
      <c r="T36" s="17">
        <v>1</v>
      </c>
      <c r="U36" s="17">
        <v>0</v>
      </c>
      <c r="V36" s="17">
        <v>0</v>
      </c>
      <c r="W36" s="17">
        <v>0</v>
      </c>
      <c r="X36" s="17">
        <v>0</v>
      </c>
      <c r="Y36" s="23">
        <f>V36/5.5</f>
        <v>0</v>
      </c>
      <c r="Z36" s="16">
        <f>ROUND(Y36,0)</f>
        <v>0</v>
      </c>
      <c r="AA36" s="17">
        <v>4</v>
      </c>
      <c r="AB36" s="17">
        <v>0</v>
      </c>
      <c r="AC36" s="14" t="s">
        <v>42</v>
      </c>
      <c r="AD36" s="18">
        <v>44443</v>
      </c>
      <c r="AE36" s="14" t="s">
        <v>43</v>
      </c>
      <c r="AF36" s="14" t="s">
        <v>50</v>
      </c>
      <c r="AG36" s="19" t="s">
        <v>51</v>
      </c>
      <c r="AH36" s="14" t="s">
        <v>52</v>
      </c>
      <c r="AI36" s="20">
        <f>F36-AN36</f>
        <v>4</v>
      </c>
      <c r="AJ36" s="17">
        <v>3</v>
      </c>
      <c r="AK36" s="21">
        <f>IF(AI36=0,"-",AJ36/AI36)</f>
        <v>0.75</v>
      </c>
      <c r="AL36" s="17">
        <v>0</v>
      </c>
      <c r="AM36" s="22">
        <f>IF(AL36=0,0,AL36/AI36)</f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9">
        <v>0</v>
      </c>
    </row>
    <row r="37" spans="1:52" ht="15" customHeight="1" x14ac:dyDescent="0.25">
      <c r="A37" s="14">
        <v>70</v>
      </c>
      <c r="B37" s="15">
        <v>3832</v>
      </c>
      <c r="C37" s="15">
        <v>9</v>
      </c>
      <c r="D37" s="15">
        <v>154310065</v>
      </c>
      <c r="E37" s="15" t="s">
        <v>69</v>
      </c>
      <c r="F37" s="16">
        <f>IF(S37=0,AA37,Z37+SUM(G37:Q37)+AB37)</f>
        <v>17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 t="s">
        <v>0</v>
      </c>
      <c r="S37" s="17">
        <v>2</v>
      </c>
      <c r="T37" s="17">
        <v>1</v>
      </c>
      <c r="U37" s="17">
        <v>0</v>
      </c>
      <c r="V37" s="17">
        <v>93.8</v>
      </c>
      <c r="W37" s="17">
        <v>1</v>
      </c>
      <c r="X37" s="17">
        <v>5.3</v>
      </c>
      <c r="Y37" s="23">
        <f>V37/5.5</f>
        <v>17.054545454545455</v>
      </c>
      <c r="Z37" s="16">
        <f>ROUND(Y37,0)</f>
        <v>17</v>
      </c>
      <c r="AA37" s="17">
        <v>17</v>
      </c>
      <c r="AB37" s="17">
        <v>0</v>
      </c>
      <c r="AC37" s="14" t="s">
        <v>42</v>
      </c>
      <c r="AD37" s="18">
        <v>44443</v>
      </c>
      <c r="AE37" s="14" t="s">
        <v>43</v>
      </c>
      <c r="AF37" s="14" t="s">
        <v>50</v>
      </c>
      <c r="AG37" s="19" t="s">
        <v>51</v>
      </c>
      <c r="AH37" s="14" t="s">
        <v>52</v>
      </c>
      <c r="AI37" s="20">
        <f>F37-AN37</f>
        <v>17</v>
      </c>
      <c r="AJ37" s="17">
        <v>4</v>
      </c>
      <c r="AK37" s="21">
        <f>IF(AI37=0,"-",AJ37/AI37)</f>
        <v>0.23529411764705882</v>
      </c>
      <c r="AL37" s="17">
        <v>0</v>
      </c>
      <c r="AM37" s="22">
        <f>IF(AL37=0,0,AL37/AI37)</f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9">
        <v>0</v>
      </c>
    </row>
    <row r="38" spans="1:52" ht="15" customHeight="1" x14ac:dyDescent="0.25">
      <c r="A38" s="14">
        <v>94</v>
      </c>
      <c r="B38" s="15">
        <v>3833</v>
      </c>
      <c r="C38" s="15">
        <v>9</v>
      </c>
      <c r="D38" s="15">
        <v>154310066</v>
      </c>
      <c r="E38" s="15" t="s">
        <v>69</v>
      </c>
      <c r="F38" s="16">
        <f>IF(S38=0,AA38,Z38+SUM(G38:Q38)+AB38)</f>
        <v>11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 t="s">
        <v>0</v>
      </c>
      <c r="S38" s="17">
        <v>1</v>
      </c>
      <c r="T38" s="17">
        <v>1</v>
      </c>
      <c r="U38" s="17">
        <v>0</v>
      </c>
      <c r="V38" s="17">
        <v>57.9</v>
      </c>
      <c r="W38" s="17">
        <v>0</v>
      </c>
      <c r="X38" s="17">
        <v>0</v>
      </c>
      <c r="Y38" s="23">
        <f>V38/5.5</f>
        <v>10.527272727272727</v>
      </c>
      <c r="Z38" s="16">
        <f>ROUND(Y38,0)</f>
        <v>11</v>
      </c>
      <c r="AA38" s="17">
        <v>10</v>
      </c>
      <c r="AB38" s="17">
        <v>0</v>
      </c>
      <c r="AC38" s="14" t="s">
        <v>42</v>
      </c>
      <c r="AD38" s="18">
        <v>44443</v>
      </c>
      <c r="AE38" s="14" t="s">
        <v>43</v>
      </c>
      <c r="AF38" s="14" t="s">
        <v>50</v>
      </c>
      <c r="AG38" s="19" t="s">
        <v>51</v>
      </c>
      <c r="AH38" s="14" t="s">
        <v>52</v>
      </c>
      <c r="AI38" s="20">
        <f>F38-AN38</f>
        <v>11</v>
      </c>
      <c r="AJ38" s="17">
        <v>10</v>
      </c>
      <c r="AK38" s="21">
        <f>IF(AI38=0,"-",AJ38/AI38)</f>
        <v>0.90909090909090906</v>
      </c>
      <c r="AL38" s="17">
        <v>0</v>
      </c>
      <c r="AM38" s="22">
        <f>IF(AL38=0,0,AL38/AI38)</f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9">
        <v>0</v>
      </c>
    </row>
    <row r="39" spans="1:52" ht="15" customHeight="1" x14ac:dyDescent="0.25">
      <c r="A39" s="14">
        <v>8</v>
      </c>
      <c r="B39" s="15">
        <v>3834</v>
      </c>
      <c r="C39" s="15">
        <v>9</v>
      </c>
      <c r="D39" s="15">
        <v>154310067</v>
      </c>
      <c r="E39" s="15" t="s">
        <v>69</v>
      </c>
      <c r="F39" s="16">
        <f>IF(S39=0,AA39,Z39+SUM(G39:Q39)+AB39)</f>
        <v>5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 t="s">
        <v>0</v>
      </c>
      <c r="S39" s="17">
        <v>1</v>
      </c>
      <c r="T39" s="17">
        <v>1</v>
      </c>
      <c r="U39" s="17">
        <v>0</v>
      </c>
      <c r="V39" s="17">
        <v>27.3</v>
      </c>
      <c r="W39" s="17">
        <v>0</v>
      </c>
      <c r="X39" s="17">
        <v>0</v>
      </c>
      <c r="Y39" s="23">
        <f>V39/5.5</f>
        <v>4.9636363636363638</v>
      </c>
      <c r="Z39" s="16">
        <f>ROUND(Y39,0)</f>
        <v>5</v>
      </c>
      <c r="AA39" s="17">
        <v>5</v>
      </c>
      <c r="AB39" s="17">
        <v>0</v>
      </c>
      <c r="AC39" s="14" t="s">
        <v>42</v>
      </c>
      <c r="AD39" s="18">
        <v>44443</v>
      </c>
      <c r="AE39" s="14" t="s">
        <v>43</v>
      </c>
      <c r="AF39" s="14" t="s">
        <v>50</v>
      </c>
      <c r="AG39" s="19" t="s">
        <v>51</v>
      </c>
      <c r="AH39" s="14" t="s">
        <v>52</v>
      </c>
      <c r="AI39" s="20">
        <f>F39-AN39</f>
        <v>5</v>
      </c>
      <c r="AJ39" s="17">
        <v>3</v>
      </c>
      <c r="AK39" s="21">
        <f>IF(AI39=0,"-",AJ39/AI39)</f>
        <v>0.6</v>
      </c>
      <c r="AL39" s="17">
        <v>1</v>
      </c>
      <c r="AM39" s="22">
        <f>IF(AL39=0,0,AL39/AI39)</f>
        <v>0.2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9">
        <v>0</v>
      </c>
    </row>
    <row r="40" spans="1:52" ht="15" customHeight="1" x14ac:dyDescent="0.25">
      <c r="A40" s="14">
        <v>14</v>
      </c>
      <c r="B40" s="15">
        <v>3835</v>
      </c>
      <c r="C40" s="15">
        <v>9</v>
      </c>
      <c r="D40" s="15">
        <v>154310068</v>
      </c>
      <c r="E40" s="15" t="s">
        <v>69</v>
      </c>
      <c r="F40" s="16">
        <f>IF(S40=0,AA40,Z40+SUM(G40:Q40)+AB40)</f>
        <v>4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 t="s">
        <v>0</v>
      </c>
      <c r="S40" s="17">
        <v>1</v>
      </c>
      <c r="T40" s="17">
        <v>1</v>
      </c>
      <c r="U40" s="17">
        <v>0</v>
      </c>
      <c r="V40" s="17">
        <v>23.3</v>
      </c>
      <c r="W40" s="17">
        <v>2</v>
      </c>
      <c r="X40" s="17">
        <v>5.3</v>
      </c>
      <c r="Y40" s="23">
        <f>V40/5.5</f>
        <v>4.2363636363636363</v>
      </c>
      <c r="Z40" s="16">
        <f>ROUND(Y40,0)</f>
        <v>4</v>
      </c>
      <c r="AA40" s="17">
        <v>4</v>
      </c>
      <c r="AB40" s="17">
        <v>0</v>
      </c>
      <c r="AC40" s="14" t="s">
        <v>42</v>
      </c>
      <c r="AD40" s="18">
        <v>44443</v>
      </c>
      <c r="AE40" s="14" t="s">
        <v>43</v>
      </c>
      <c r="AF40" s="14" t="s">
        <v>50</v>
      </c>
      <c r="AG40" s="19" t="s">
        <v>51</v>
      </c>
      <c r="AH40" s="14" t="s">
        <v>52</v>
      </c>
      <c r="AI40" s="20">
        <f>F40-AN40</f>
        <v>4</v>
      </c>
      <c r="AJ40" s="17">
        <v>5</v>
      </c>
      <c r="AK40" s="21">
        <f>IF(AI40=0,"-",AJ40/AI40)</f>
        <v>1.25</v>
      </c>
      <c r="AL40" s="17">
        <v>1</v>
      </c>
      <c r="AM40" s="22">
        <f>IF(AL40=0,0,AL40/AI40)</f>
        <v>0.25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9">
        <v>0</v>
      </c>
    </row>
    <row r="41" spans="1:52" ht="15" customHeight="1" x14ac:dyDescent="0.25">
      <c r="A41" s="14">
        <v>315</v>
      </c>
      <c r="B41" s="15">
        <v>3869</v>
      </c>
      <c r="C41" s="15">
        <v>9</v>
      </c>
      <c r="D41" s="15">
        <v>154311011</v>
      </c>
      <c r="E41" s="15" t="s">
        <v>126</v>
      </c>
      <c r="F41" s="16">
        <f>IF(S41=0,AA41,Z41+SUM(G41:Q41)+AB41)</f>
        <v>15</v>
      </c>
      <c r="G41" s="17">
        <v>0</v>
      </c>
      <c r="H41" s="17">
        <v>0</v>
      </c>
      <c r="I41" s="17">
        <v>0</v>
      </c>
      <c r="J41" s="17">
        <v>0</v>
      </c>
      <c r="K41" s="17">
        <v>2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 t="s">
        <v>0</v>
      </c>
      <c r="S41" s="17">
        <v>1</v>
      </c>
      <c r="T41" s="17">
        <v>1</v>
      </c>
      <c r="U41" s="17">
        <v>0</v>
      </c>
      <c r="V41" s="17">
        <v>69.7</v>
      </c>
      <c r="W41" s="17">
        <v>0</v>
      </c>
      <c r="X41" s="17">
        <v>0</v>
      </c>
      <c r="Y41" s="23">
        <f>V41/5.5</f>
        <v>12.672727272727274</v>
      </c>
      <c r="Z41" s="16">
        <f>ROUND(Y41,0)</f>
        <v>13</v>
      </c>
      <c r="AA41" s="17">
        <v>12</v>
      </c>
      <c r="AB41" s="17">
        <v>0</v>
      </c>
      <c r="AC41" s="14" t="s">
        <v>42</v>
      </c>
      <c r="AD41" s="18">
        <v>44443</v>
      </c>
      <c r="AE41" s="14" t="s">
        <v>43</v>
      </c>
      <c r="AF41" s="14" t="s">
        <v>50</v>
      </c>
      <c r="AG41" s="19" t="s">
        <v>51</v>
      </c>
      <c r="AH41" s="14" t="s">
        <v>52</v>
      </c>
      <c r="AI41" s="20">
        <f>F41-AN41</f>
        <v>15</v>
      </c>
      <c r="AJ41" s="17">
        <v>10</v>
      </c>
      <c r="AK41" s="21">
        <f>IF(AI41=0,"-",AJ41/AI41)</f>
        <v>0.66666666666666663</v>
      </c>
      <c r="AL41" s="17">
        <v>0</v>
      </c>
      <c r="AM41" s="22">
        <f>IF(AL41=0,0,AL41/AI41)</f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9">
        <v>0</v>
      </c>
    </row>
    <row r="42" spans="1:52" ht="15" customHeight="1" x14ac:dyDescent="0.25">
      <c r="A42" s="14">
        <v>375</v>
      </c>
      <c r="B42" s="15">
        <v>4075</v>
      </c>
      <c r="C42" s="15">
        <v>9</v>
      </c>
      <c r="D42" s="15">
        <v>153310020</v>
      </c>
      <c r="E42" s="15" t="s">
        <v>77</v>
      </c>
      <c r="F42" s="16">
        <f>IF(S42=0,AA42,Z42+SUM(G42:Q42)+AB42)</f>
        <v>6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 t="s">
        <v>0</v>
      </c>
      <c r="S42" s="17">
        <v>2</v>
      </c>
      <c r="T42" s="17">
        <v>1</v>
      </c>
      <c r="U42" s="17">
        <v>0</v>
      </c>
      <c r="V42" s="17">
        <v>33.9</v>
      </c>
      <c r="W42" s="17">
        <v>1</v>
      </c>
      <c r="X42" s="17">
        <v>5.5</v>
      </c>
      <c r="Y42" s="23">
        <f>V42/5.5</f>
        <v>6.1636363636363631</v>
      </c>
      <c r="Z42" s="16">
        <f>ROUND(Y42,0)</f>
        <v>6</v>
      </c>
      <c r="AA42" s="17">
        <v>6</v>
      </c>
      <c r="AB42" s="17">
        <v>0</v>
      </c>
      <c r="AC42" s="14" t="s">
        <v>42</v>
      </c>
      <c r="AD42" s="18">
        <v>44443</v>
      </c>
      <c r="AE42" s="14" t="s">
        <v>43</v>
      </c>
      <c r="AF42" s="14" t="s">
        <v>50</v>
      </c>
      <c r="AG42" s="19" t="s">
        <v>51</v>
      </c>
      <c r="AH42" s="14" t="s">
        <v>52</v>
      </c>
      <c r="AI42" s="20">
        <f>F42-AN42</f>
        <v>6</v>
      </c>
      <c r="AJ42" s="17">
        <v>8</v>
      </c>
      <c r="AK42" s="21">
        <f>IF(AI42=0,"-",AJ42/AI42)</f>
        <v>1.3333333333333333</v>
      </c>
      <c r="AL42" s="17">
        <v>1</v>
      </c>
      <c r="AM42" s="22">
        <f>IF(AL42=0,0,AL42/AI42)</f>
        <v>0.16666666666666666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9">
        <v>0</v>
      </c>
    </row>
    <row r="43" spans="1:52" ht="15" customHeight="1" x14ac:dyDescent="0.25">
      <c r="A43" s="14">
        <v>62</v>
      </c>
      <c r="B43" s="15">
        <v>4076</v>
      </c>
      <c r="C43" s="15">
        <v>9</v>
      </c>
      <c r="D43" s="15">
        <v>153310021</v>
      </c>
      <c r="E43" s="15" t="s">
        <v>77</v>
      </c>
      <c r="F43" s="16">
        <f>IF(S43=0,AA43,Z43+SUM(G43:Q43)+AB43)</f>
        <v>8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 t="s">
        <v>0</v>
      </c>
      <c r="S43" s="17">
        <v>2</v>
      </c>
      <c r="T43" s="17">
        <v>1</v>
      </c>
      <c r="U43" s="17">
        <v>0</v>
      </c>
      <c r="V43" s="17">
        <v>42.9</v>
      </c>
      <c r="W43" s="17">
        <v>1</v>
      </c>
      <c r="X43" s="17">
        <v>5.6</v>
      </c>
      <c r="Y43" s="23">
        <f>V43/5.5</f>
        <v>7.8</v>
      </c>
      <c r="Z43" s="16">
        <f>ROUND(Y43,0)</f>
        <v>8</v>
      </c>
      <c r="AA43" s="17">
        <v>8</v>
      </c>
      <c r="AB43" s="17">
        <v>0</v>
      </c>
      <c r="AC43" s="14" t="s">
        <v>42</v>
      </c>
      <c r="AD43" s="18">
        <v>44443</v>
      </c>
      <c r="AE43" s="14" t="s">
        <v>43</v>
      </c>
      <c r="AF43" s="14" t="s">
        <v>50</v>
      </c>
      <c r="AG43" s="19" t="s">
        <v>51</v>
      </c>
      <c r="AH43" s="14" t="s">
        <v>52</v>
      </c>
      <c r="AI43" s="20">
        <f>F43-AN43</f>
        <v>8</v>
      </c>
      <c r="AJ43" s="17">
        <v>7</v>
      </c>
      <c r="AK43" s="21">
        <f>IF(AI43=0,"-",AJ43/AI43)</f>
        <v>0.875</v>
      </c>
      <c r="AL43" s="17">
        <v>0</v>
      </c>
      <c r="AM43" s="22">
        <f>IF(AL43=0,0,AL43/AI43)</f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9">
        <v>0</v>
      </c>
    </row>
    <row r="44" spans="1:52" ht="15" customHeight="1" x14ac:dyDescent="0.25">
      <c r="A44" s="14">
        <v>369</v>
      </c>
      <c r="B44" s="15">
        <v>4077</v>
      </c>
      <c r="C44" s="15">
        <v>9</v>
      </c>
      <c r="D44" s="15">
        <v>153310022</v>
      </c>
      <c r="E44" s="15" t="s">
        <v>77</v>
      </c>
      <c r="F44" s="16">
        <f>IF(S44=0,AA44,Z44+SUM(G44:Q44)+AB44)</f>
        <v>16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 t="s">
        <v>0</v>
      </c>
      <c r="S44" s="17">
        <v>2</v>
      </c>
      <c r="T44" s="17">
        <v>1</v>
      </c>
      <c r="U44" s="17">
        <v>0</v>
      </c>
      <c r="V44" s="17">
        <v>85.8</v>
      </c>
      <c r="W44" s="17">
        <v>1</v>
      </c>
      <c r="X44" s="17">
        <v>5.6</v>
      </c>
      <c r="Y44" s="23">
        <f>V44/5.5</f>
        <v>15.6</v>
      </c>
      <c r="Z44" s="16">
        <f>ROUND(Y44,0)</f>
        <v>16</v>
      </c>
      <c r="AA44" s="17">
        <v>16</v>
      </c>
      <c r="AB44" s="17">
        <v>0</v>
      </c>
      <c r="AC44" s="14" t="s">
        <v>42</v>
      </c>
      <c r="AD44" s="18">
        <v>44443</v>
      </c>
      <c r="AE44" s="14" t="s">
        <v>43</v>
      </c>
      <c r="AF44" s="14" t="s">
        <v>50</v>
      </c>
      <c r="AG44" s="19" t="s">
        <v>51</v>
      </c>
      <c r="AH44" s="14" t="s">
        <v>52</v>
      </c>
      <c r="AI44" s="20">
        <f>F44-AN44</f>
        <v>16</v>
      </c>
      <c r="AJ44" s="17">
        <v>6</v>
      </c>
      <c r="AK44" s="21">
        <f>IF(AI44=0,"-",AJ44/AI44)</f>
        <v>0.375</v>
      </c>
      <c r="AL44" s="17">
        <v>0</v>
      </c>
      <c r="AM44" s="22">
        <f>IF(AL44=0,0,AL44/AI44)</f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9">
        <v>0</v>
      </c>
    </row>
    <row r="45" spans="1:52" ht="15" customHeight="1" x14ac:dyDescent="0.25">
      <c r="A45" s="14">
        <v>21</v>
      </c>
      <c r="B45" s="15">
        <v>4078</v>
      </c>
      <c r="C45" s="15">
        <v>9</v>
      </c>
      <c r="D45" s="15">
        <v>153310030</v>
      </c>
      <c r="E45" s="15" t="s">
        <v>77</v>
      </c>
      <c r="F45" s="16">
        <f>IF(S45=0,AA45,Z45+SUM(G45:Q45)+AB45)</f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 t="s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23">
        <f>V45/5.5</f>
        <v>0</v>
      </c>
      <c r="Z45" s="16">
        <f>ROUND(Y45,0)</f>
        <v>0</v>
      </c>
      <c r="AA45" s="17">
        <v>0</v>
      </c>
      <c r="AB45" s="17">
        <v>0</v>
      </c>
      <c r="AC45" s="14" t="s">
        <v>42</v>
      </c>
      <c r="AD45" s="18">
        <v>44443</v>
      </c>
      <c r="AE45" s="14" t="s">
        <v>43</v>
      </c>
      <c r="AF45" s="14" t="s">
        <v>50</v>
      </c>
      <c r="AG45" s="19" t="s">
        <v>51</v>
      </c>
      <c r="AH45" s="14" t="s">
        <v>52</v>
      </c>
      <c r="AI45" s="20">
        <f>F45-AN45</f>
        <v>0</v>
      </c>
      <c r="AJ45" s="17">
        <v>0</v>
      </c>
      <c r="AK45" s="21" t="str">
        <f>IF(AI45=0,"-",AJ45/AI45)</f>
        <v>-</v>
      </c>
      <c r="AL45" s="17">
        <v>0</v>
      </c>
      <c r="AM45" s="22">
        <f>IF(AL45=0,0,AL45/AI45)</f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9">
        <v>0</v>
      </c>
    </row>
    <row r="46" spans="1:52" ht="15" customHeight="1" x14ac:dyDescent="0.25">
      <c r="A46" s="14">
        <v>83</v>
      </c>
      <c r="B46" s="15">
        <v>4079</v>
      </c>
      <c r="C46" s="15">
        <v>9</v>
      </c>
      <c r="D46" s="15">
        <v>153310031</v>
      </c>
      <c r="E46" s="15" t="s">
        <v>77</v>
      </c>
      <c r="F46" s="16">
        <f>IF(S46=0,AA46,Z46+SUM(G46:Q46)+AB46)</f>
        <v>14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 t="s">
        <v>0</v>
      </c>
      <c r="S46" s="17">
        <v>2</v>
      </c>
      <c r="T46" s="17">
        <v>1</v>
      </c>
      <c r="U46" s="17">
        <v>0</v>
      </c>
      <c r="V46" s="17">
        <v>79.099999999999994</v>
      </c>
      <c r="W46" s="17">
        <v>1</v>
      </c>
      <c r="X46" s="17">
        <v>5.6</v>
      </c>
      <c r="Y46" s="23">
        <f>V46/5.5</f>
        <v>14.381818181818181</v>
      </c>
      <c r="Z46" s="16">
        <f>ROUND(Y46,0)</f>
        <v>14</v>
      </c>
      <c r="AA46" s="17">
        <v>14</v>
      </c>
      <c r="AB46" s="17">
        <v>0</v>
      </c>
      <c r="AC46" s="14" t="s">
        <v>42</v>
      </c>
      <c r="AD46" s="18">
        <v>44443</v>
      </c>
      <c r="AE46" s="14" t="s">
        <v>43</v>
      </c>
      <c r="AF46" s="14" t="s">
        <v>50</v>
      </c>
      <c r="AG46" s="19" t="s">
        <v>51</v>
      </c>
      <c r="AH46" s="14" t="s">
        <v>52</v>
      </c>
      <c r="AI46" s="20">
        <f>F46-AN46</f>
        <v>13</v>
      </c>
      <c r="AJ46" s="17">
        <v>12</v>
      </c>
      <c r="AK46" s="21">
        <f>IF(AI46=0,"-",AJ46/AI46)</f>
        <v>0.92307692307692313</v>
      </c>
      <c r="AL46" s="17">
        <v>0</v>
      </c>
      <c r="AM46" s="22">
        <f>IF(AL46=0,0,AL46/AI46)</f>
        <v>0</v>
      </c>
      <c r="AN46" s="17">
        <v>1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9">
        <v>0</v>
      </c>
    </row>
    <row r="47" spans="1:52" ht="15" customHeight="1" x14ac:dyDescent="0.25">
      <c r="A47" s="14">
        <v>249</v>
      </c>
      <c r="B47" s="15">
        <v>4173</v>
      </c>
      <c r="C47" s="15">
        <v>52</v>
      </c>
      <c r="D47" s="15">
        <v>156310100</v>
      </c>
      <c r="E47" s="15" t="s">
        <v>102</v>
      </c>
      <c r="F47" s="16">
        <f>IF(S47=0,AA47,Z47+SUM(G47:Q47)+AB47)</f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 t="s">
        <v>0</v>
      </c>
      <c r="S47" s="17">
        <v>99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23">
        <f>V47/5.5</f>
        <v>0</v>
      </c>
      <c r="Z47" s="16">
        <f>ROUND(Y47,0)</f>
        <v>0</v>
      </c>
      <c r="AA47" s="17">
        <v>0</v>
      </c>
      <c r="AB47" s="17">
        <v>0</v>
      </c>
      <c r="AC47" s="14" t="s">
        <v>42</v>
      </c>
      <c r="AD47" s="18">
        <v>44443</v>
      </c>
      <c r="AE47" s="14" t="s">
        <v>43</v>
      </c>
      <c r="AF47" s="14" t="s">
        <v>50</v>
      </c>
      <c r="AG47" s="19" t="s">
        <v>51</v>
      </c>
      <c r="AH47" s="14" t="s">
        <v>52</v>
      </c>
      <c r="AI47" s="20">
        <f>F47-AN47</f>
        <v>0</v>
      </c>
      <c r="AJ47" s="17">
        <v>0</v>
      </c>
      <c r="AK47" s="21" t="str">
        <f>IF(AI47=0,"-",AJ47/AI47)</f>
        <v>-</v>
      </c>
      <c r="AL47" s="17">
        <v>0</v>
      </c>
      <c r="AM47" s="22">
        <f>IF(AL47=0,0,AL47/AI47)</f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9">
        <v>0</v>
      </c>
    </row>
    <row r="48" spans="1:52" ht="15" customHeight="1" x14ac:dyDescent="0.25">
      <c r="A48" s="14">
        <v>122</v>
      </c>
      <c r="B48" s="15">
        <v>4174</v>
      </c>
      <c r="C48" s="15">
        <v>52</v>
      </c>
      <c r="D48" s="15">
        <v>156310105</v>
      </c>
      <c r="E48" s="15" t="s">
        <v>102</v>
      </c>
      <c r="F48" s="16">
        <f>IF(S48=0,AA48,Z48+SUM(G48:Q48)+AB48)</f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 t="s">
        <v>0</v>
      </c>
      <c r="S48" s="17">
        <v>99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23">
        <f>V48/5.5</f>
        <v>0</v>
      </c>
      <c r="Z48" s="16">
        <f>ROUND(Y48,0)</f>
        <v>0</v>
      </c>
      <c r="AA48" s="17">
        <v>0</v>
      </c>
      <c r="AB48" s="17">
        <v>0</v>
      </c>
      <c r="AC48" s="14" t="s">
        <v>42</v>
      </c>
      <c r="AD48" s="18">
        <v>44443</v>
      </c>
      <c r="AE48" s="14" t="s">
        <v>43</v>
      </c>
      <c r="AF48" s="14" t="s">
        <v>50</v>
      </c>
      <c r="AG48" s="19" t="s">
        <v>51</v>
      </c>
      <c r="AH48" s="14" t="s">
        <v>52</v>
      </c>
      <c r="AI48" s="20">
        <f>F48-AN48</f>
        <v>0</v>
      </c>
      <c r="AJ48" s="17">
        <v>0</v>
      </c>
      <c r="AK48" s="21" t="str">
        <f>IF(AI48=0,"-",AJ48/AI48)</f>
        <v>-</v>
      </c>
      <c r="AL48" s="17">
        <v>0</v>
      </c>
      <c r="AM48" s="22">
        <f>IF(AL48=0,0,AL48/AI48)</f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9">
        <v>0</v>
      </c>
    </row>
    <row r="49" spans="1:52" ht="15" customHeight="1" x14ac:dyDescent="0.25">
      <c r="A49" s="14">
        <v>264</v>
      </c>
      <c r="B49" s="15">
        <v>4175</v>
      </c>
      <c r="C49" s="15">
        <v>52</v>
      </c>
      <c r="D49" s="15">
        <v>156310114</v>
      </c>
      <c r="E49" s="15" t="s">
        <v>102</v>
      </c>
      <c r="F49" s="16">
        <f>IF(S49=0,AA49,Z49+SUM(G49:Q49)+AB49)</f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 t="s">
        <v>0</v>
      </c>
      <c r="S49" s="17">
        <v>99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23">
        <f>V49/5.5</f>
        <v>0</v>
      </c>
      <c r="Z49" s="16">
        <f>ROUND(Y49,0)</f>
        <v>0</v>
      </c>
      <c r="AA49" s="17">
        <v>0</v>
      </c>
      <c r="AB49" s="17">
        <v>0</v>
      </c>
      <c r="AC49" s="14" t="s">
        <v>42</v>
      </c>
      <c r="AD49" s="18">
        <v>44443</v>
      </c>
      <c r="AE49" s="14" t="s">
        <v>43</v>
      </c>
      <c r="AF49" s="14" t="s">
        <v>50</v>
      </c>
      <c r="AG49" s="19" t="s">
        <v>51</v>
      </c>
      <c r="AH49" s="14" t="s">
        <v>52</v>
      </c>
      <c r="AI49" s="20">
        <f>F49-AN49</f>
        <v>0</v>
      </c>
      <c r="AJ49" s="17">
        <v>0</v>
      </c>
      <c r="AK49" s="21" t="str">
        <f>IF(AI49=0,"-",AJ49/AI49)</f>
        <v>-</v>
      </c>
      <c r="AL49" s="17">
        <v>0</v>
      </c>
      <c r="AM49" s="22">
        <f>IF(AL49=0,0,AL49/AI49)</f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9">
        <v>0</v>
      </c>
    </row>
    <row r="50" spans="1:52" ht="15" customHeight="1" x14ac:dyDescent="0.25">
      <c r="A50" s="14">
        <v>258</v>
      </c>
      <c r="B50" s="15">
        <v>4176</v>
      </c>
      <c r="C50" s="15">
        <v>52</v>
      </c>
      <c r="D50" s="15">
        <v>156310141</v>
      </c>
      <c r="E50" s="15" t="s">
        <v>102</v>
      </c>
      <c r="F50" s="16">
        <f>IF(S50=0,AA50,Z50+SUM(G50:Q50)+AB50)</f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 t="s">
        <v>0</v>
      </c>
      <c r="S50" s="17">
        <v>99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23">
        <f>V50/5.5</f>
        <v>0</v>
      </c>
      <c r="Z50" s="16">
        <f>ROUND(Y50,0)</f>
        <v>0</v>
      </c>
      <c r="AA50" s="17">
        <v>0</v>
      </c>
      <c r="AB50" s="17">
        <v>0</v>
      </c>
      <c r="AC50" s="14" t="s">
        <v>42</v>
      </c>
      <c r="AD50" s="18">
        <v>44443</v>
      </c>
      <c r="AE50" s="14" t="s">
        <v>43</v>
      </c>
      <c r="AF50" s="14" t="s">
        <v>50</v>
      </c>
      <c r="AG50" s="19" t="s">
        <v>51</v>
      </c>
      <c r="AH50" s="14" t="s">
        <v>52</v>
      </c>
      <c r="AI50" s="20">
        <f>F50-AN50</f>
        <v>0</v>
      </c>
      <c r="AJ50" s="17">
        <v>0</v>
      </c>
      <c r="AK50" s="21" t="str">
        <f>IF(AI50=0,"-",AJ50/AI50)</f>
        <v>-</v>
      </c>
      <c r="AL50" s="17">
        <v>0</v>
      </c>
      <c r="AM50" s="22">
        <f>IF(AL50=0,0,AL50/AI50)</f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9">
        <v>0</v>
      </c>
    </row>
    <row r="51" spans="1:52" ht="15" customHeight="1" x14ac:dyDescent="0.25">
      <c r="A51" s="14">
        <v>257</v>
      </c>
      <c r="B51" s="15">
        <v>4177</v>
      </c>
      <c r="C51" s="15">
        <v>52</v>
      </c>
      <c r="D51" s="15">
        <v>156311058</v>
      </c>
      <c r="E51" s="15" t="s">
        <v>102</v>
      </c>
      <c r="F51" s="16">
        <f>IF(S51=0,AA51,Z51+SUM(G51:Q51)+AB51)</f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 t="s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3">
        <f>V51/5.5</f>
        <v>0</v>
      </c>
      <c r="Z51" s="16">
        <f>ROUND(Y51,0)</f>
        <v>0</v>
      </c>
      <c r="AA51" s="17">
        <v>0</v>
      </c>
      <c r="AB51" s="17">
        <v>0</v>
      </c>
      <c r="AC51" s="14" t="s">
        <v>42</v>
      </c>
      <c r="AD51" s="18">
        <v>44443</v>
      </c>
      <c r="AE51" s="14" t="s">
        <v>43</v>
      </c>
      <c r="AF51" s="14" t="s">
        <v>50</v>
      </c>
      <c r="AG51" s="19" t="s">
        <v>51</v>
      </c>
      <c r="AH51" s="14" t="s">
        <v>52</v>
      </c>
      <c r="AI51" s="20">
        <f>F51-AN51</f>
        <v>0</v>
      </c>
      <c r="AJ51" s="17">
        <v>0</v>
      </c>
      <c r="AK51" s="21" t="str">
        <f>IF(AI51=0,"-",AJ51/AI51)</f>
        <v>-</v>
      </c>
      <c r="AL51" s="17">
        <v>0</v>
      </c>
      <c r="AM51" s="22">
        <f>IF(AL51=0,0,AL51/AI51)</f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9">
        <v>0</v>
      </c>
    </row>
    <row r="52" spans="1:52" ht="15" customHeight="1" x14ac:dyDescent="0.25">
      <c r="A52" s="14">
        <v>255</v>
      </c>
      <c r="B52" s="15">
        <v>4178</v>
      </c>
      <c r="C52" s="15">
        <v>52</v>
      </c>
      <c r="D52" s="15">
        <v>156311059</v>
      </c>
      <c r="E52" s="15" t="s">
        <v>102</v>
      </c>
      <c r="F52" s="16">
        <f>IF(S52=0,AA52,Z52+SUM(G52:Q52)+AB52)</f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 t="s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3">
        <f>V52/5.5</f>
        <v>0</v>
      </c>
      <c r="Z52" s="16">
        <f>ROUND(Y52,0)</f>
        <v>0</v>
      </c>
      <c r="AA52" s="17">
        <v>0</v>
      </c>
      <c r="AB52" s="17">
        <v>0</v>
      </c>
      <c r="AC52" s="14" t="s">
        <v>42</v>
      </c>
      <c r="AD52" s="18">
        <v>44443</v>
      </c>
      <c r="AE52" s="14" t="s">
        <v>43</v>
      </c>
      <c r="AF52" s="14" t="s">
        <v>50</v>
      </c>
      <c r="AG52" s="19" t="s">
        <v>51</v>
      </c>
      <c r="AH52" s="14" t="s">
        <v>52</v>
      </c>
      <c r="AI52" s="20">
        <f>F52-AN52</f>
        <v>0</v>
      </c>
      <c r="AJ52" s="17">
        <v>0</v>
      </c>
      <c r="AK52" s="21" t="str">
        <f>IF(AI52=0,"-",AJ52/AI52)</f>
        <v>-</v>
      </c>
      <c r="AL52" s="17">
        <v>0</v>
      </c>
      <c r="AM52" s="22">
        <f>IF(AL52=0,0,AL52/AI52)</f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9">
        <v>0</v>
      </c>
    </row>
    <row r="53" spans="1:52" ht="15" customHeight="1" x14ac:dyDescent="0.25">
      <c r="A53" s="14">
        <v>265</v>
      </c>
      <c r="B53" s="15">
        <v>4179</v>
      </c>
      <c r="C53" s="15">
        <v>52</v>
      </c>
      <c r="D53" s="15">
        <v>156311068</v>
      </c>
      <c r="E53" s="15" t="s">
        <v>102</v>
      </c>
      <c r="F53" s="16">
        <f>IF(S53=0,AA53,Z53+SUM(G53:Q53)+AB53)</f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 t="s">
        <v>0</v>
      </c>
      <c r="S53" s="17">
        <v>99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3">
        <f>V53/5.5</f>
        <v>0</v>
      </c>
      <c r="Z53" s="16">
        <f>ROUND(Y53,0)</f>
        <v>0</v>
      </c>
      <c r="AA53" s="17">
        <v>0</v>
      </c>
      <c r="AB53" s="17">
        <v>0</v>
      </c>
      <c r="AC53" s="14" t="s">
        <v>42</v>
      </c>
      <c r="AD53" s="18">
        <v>44443</v>
      </c>
      <c r="AE53" s="14" t="s">
        <v>43</v>
      </c>
      <c r="AF53" s="14" t="s">
        <v>50</v>
      </c>
      <c r="AG53" s="19" t="s">
        <v>51</v>
      </c>
      <c r="AH53" s="14" t="s">
        <v>52</v>
      </c>
      <c r="AI53" s="20">
        <f>F53-AN53</f>
        <v>0</v>
      </c>
      <c r="AJ53" s="17">
        <v>0</v>
      </c>
      <c r="AK53" s="21" t="str">
        <f>IF(AI53=0,"-",AJ53/AI53)</f>
        <v>-</v>
      </c>
      <c r="AL53" s="17">
        <v>0</v>
      </c>
      <c r="AM53" s="22">
        <f>IF(AL53=0,0,AL53/AI53)</f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9">
        <v>0</v>
      </c>
    </row>
    <row r="54" spans="1:52" ht="15" customHeight="1" x14ac:dyDescent="0.25">
      <c r="A54" s="14">
        <v>233</v>
      </c>
      <c r="B54" s="15">
        <v>4423</v>
      </c>
      <c r="C54" s="15">
        <v>51</v>
      </c>
      <c r="D54" s="15">
        <v>155310099</v>
      </c>
      <c r="E54" s="15" t="s">
        <v>112</v>
      </c>
      <c r="F54" s="16">
        <f>IF(S54=0,AA54,Z54+SUM(G54:Q54)+AB54)</f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 t="s">
        <v>0</v>
      </c>
      <c r="S54" s="17">
        <v>99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23">
        <f>V54/5.5</f>
        <v>0</v>
      </c>
      <c r="Z54" s="16">
        <f>ROUND(Y54,0)</f>
        <v>0</v>
      </c>
      <c r="AA54" s="17">
        <v>0</v>
      </c>
      <c r="AB54" s="17">
        <v>0</v>
      </c>
      <c r="AC54" s="14" t="s">
        <v>42</v>
      </c>
      <c r="AD54" s="18">
        <v>44443</v>
      </c>
      <c r="AE54" s="14" t="s">
        <v>43</v>
      </c>
      <c r="AF54" s="14" t="s">
        <v>50</v>
      </c>
      <c r="AG54" s="19" t="s">
        <v>51</v>
      </c>
      <c r="AH54" s="14" t="s">
        <v>52</v>
      </c>
      <c r="AI54" s="20">
        <f>F54-AN54</f>
        <v>0</v>
      </c>
      <c r="AJ54" s="17">
        <v>0</v>
      </c>
      <c r="AK54" s="21" t="str">
        <f>IF(AI54=0,"-",AJ54/AI54)</f>
        <v>-</v>
      </c>
      <c r="AL54" s="17">
        <v>0</v>
      </c>
      <c r="AM54" s="22">
        <f>IF(AL54=0,0,AL54/AI54)</f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9">
        <v>0</v>
      </c>
    </row>
    <row r="55" spans="1:52" ht="15" customHeight="1" x14ac:dyDescent="0.25">
      <c r="A55" s="14">
        <v>238</v>
      </c>
      <c r="B55" s="15">
        <v>4424</v>
      </c>
      <c r="C55" s="15">
        <v>51</v>
      </c>
      <c r="D55" s="15">
        <v>155310100</v>
      </c>
      <c r="E55" s="15" t="s">
        <v>112</v>
      </c>
      <c r="F55" s="16">
        <f>IF(S55=0,AA55,Z55+SUM(G55:Q55)+AB55)</f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99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23">
        <f>V55/5.5</f>
        <v>0</v>
      </c>
      <c r="Z55" s="16">
        <f>ROUND(Y55,0)</f>
        <v>0</v>
      </c>
      <c r="AA55" s="17">
        <v>0</v>
      </c>
      <c r="AB55" s="17">
        <v>0</v>
      </c>
      <c r="AC55" s="14" t="s">
        <v>42</v>
      </c>
      <c r="AD55" s="18">
        <v>44443</v>
      </c>
      <c r="AE55" s="14" t="s">
        <v>43</v>
      </c>
      <c r="AF55" s="14" t="s">
        <v>50</v>
      </c>
      <c r="AG55" s="19" t="s">
        <v>51</v>
      </c>
      <c r="AH55" s="14" t="s">
        <v>52</v>
      </c>
      <c r="AI55" s="20">
        <f>F55-AN55</f>
        <v>0</v>
      </c>
      <c r="AJ55" s="17">
        <v>0</v>
      </c>
      <c r="AK55" s="21" t="str">
        <f>IF(AI55=0,"-",AJ55/AI55)</f>
        <v>-</v>
      </c>
      <c r="AL55" s="17">
        <v>0</v>
      </c>
      <c r="AM55" s="22">
        <f>IF(AL55=0,0,AL55/AI55)</f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9">
        <v>0</v>
      </c>
    </row>
    <row r="56" spans="1:52" ht="15" customHeight="1" x14ac:dyDescent="0.25">
      <c r="A56" s="14">
        <v>239</v>
      </c>
      <c r="B56" s="15">
        <v>4425</v>
      </c>
      <c r="C56" s="15">
        <v>51</v>
      </c>
      <c r="D56" s="15">
        <v>155310116</v>
      </c>
      <c r="E56" s="15" t="s">
        <v>112</v>
      </c>
      <c r="F56" s="16">
        <f>IF(S56=0,AA56,Z56+SUM(G56:Q56)+AB56)</f>
        <v>7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 t="s">
        <v>0</v>
      </c>
      <c r="S56" s="17">
        <v>1</v>
      </c>
      <c r="T56" s="17">
        <v>1</v>
      </c>
      <c r="U56" s="17">
        <v>0</v>
      </c>
      <c r="V56" s="17">
        <v>40.4</v>
      </c>
      <c r="W56" s="17">
        <v>0</v>
      </c>
      <c r="X56" s="17">
        <v>0</v>
      </c>
      <c r="Y56" s="23">
        <f>V56/5.5</f>
        <v>7.3454545454545448</v>
      </c>
      <c r="Z56" s="16">
        <f>ROUND(Y56,0)</f>
        <v>7</v>
      </c>
      <c r="AA56" s="17">
        <v>7</v>
      </c>
      <c r="AB56" s="17">
        <v>0</v>
      </c>
      <c r="AC56" s="14" t="s">
        <v>42</v>
      </c>
      <c r="AD56" s="18">
        <v>44443</v>
      </c>
      <c r="AE56" s="14" t="s">
        <v>43</v>
      </c>
      <c r="AF56" s="14" t="s">
        <v>50</v>
      </c>
      <c r="AG56" s="19" t="s">
        <v>51</v>
      </c>
      <c r="AH56" s="14" t="s">
        <v>52</v>
      </c>
      <c r="AI56" s="20">
        <f>F56-AN56</f>
        <v>7</v>
      </c>
      <c r="AJ56" s="17">
        <v>6</v>
      </c>
      <c r="AK56" s="21">
        <f>IF(AI56=0,"-",AJ56/AI56)</f>
        <v>0.8571428571428571</v>
      </c>
      <c r="AL56" s="17">
        <v>0</v>
      </c>
      <c r="AM56" s="22">
        <f>IF(AL56=0,0,AL56/AI56)</f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9">
        <v>0</v>
      </c>
    </row>
    <row r="57" spans="1:52" ht="15" customHeight="1" x14ac:dyDescent="0.25">
      <c r="A57" s="14">
        <v>246</v>
      </c>
      <c r="B57" s="15">
        <v>4426</v>
      </c>
      <c r="C57" s="15">
        <v>51</v>
      </c>
      <c r="D57" s="15">
        <v>155310117</v>
      </c>
      <c r="E57" s="15" t="s">
        <v>112</v>
      </c>
      <c r="F57" s="16">
        <f>IF(S57=0,AA57,Z57+SUM(G57:Q57)+AB57)</f>
        <v>5</v>
      </c>
      <c r="G57" s="17">
        <v>0</v>
      </c>
      <c r="H57" s="17">
        <v>1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 t="s">
        <v>0</v>
      </c>
      <c r="S57" s="17">
        <v>1</v>
      </c>
      <c r="T57" s="17">
        <v>1</v>
      </c>
      <c r="U57" s="17">
        <v>0</v>
      </c>
      <c r="V57" s="17">
        <v>10.1</v>
      </c>
      <c r="W57" s="17">
        <v>0</v>
      </c>
      <c r="X57" s="17">
        <v>0</v>
      </c>
      <c r="Y57" s="23">
        <f>V57/5.5</f>
        <v>1.8363636363636362</v>
      </c>
      <c r="Z57" s="16">
        <f>ROUND(Y57,0)</f>
        <v>2</v>
      </c>
      <c r="AA57" s="17">
        <v>5</v>
      </c>
      <c r="AB57" s="17">
        <v>2</v>
      </c>
      <c r="AC57" s="14" t="s">
        <v>42</v>
      </c>
      <c r="AD57" s="18">
        <v>44443</v>
      </c>
      <c r="AE57" s="14" t="s">
        <v>43</v>
      </c>
      <c r="AF57" s="14" t="s">
        <v>50</v>
      </c>
      <c r="AG57" s="19" t="s">
        <v>51</v>
      </c>
      <c r="AH57" s="14" t="s">
        <v>52</v>
      </c>
      <c r="AI57" s="20">
        <f>F57-AN57</f>
        <v>5</v>
      </c>
      <c r="AJ57" s="17">
        <v>4</v>
      </c>
      <c r="AK57" s="21">
        <f>IF(AI57=0,"-",AJ57/AI57)</f>
        <v>0.8</v>
      </c>
      <c r="AL57" s="17">
        <v>0</v>
      </c>
      <c r="AM57" s="22">
        <f>IF(AL57=0,0,AL57/AI57)</f>
        <v>0</v>
      </c>
      <c r="AN57" s="17">
        <v>0</v>
      </c>
      <c r="AO57" s="17">
        <v>0</v>
      </c>
      <c r="AP57" s="17">
        <v>1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9">
        <v>0</v>
      </c>
    </row>
    <row r="58" spans="1:52" ht="15" customHeight="1" x14ac:dyDescent="0.25">
      <c r="A58" s="14">
        <v>165</v>
      </c>
      <c r="B58" s="15">
        <v>4749</v>
      </c>
      <c r="C58" s="15">
        <v>9</v>
      </c>
      <c r="D58" s="15">
        <v>154310058</v>
      </c>
      <c r="E58" s="15" t="s">
        <v>65</v>
      </c>
      <c r="F58" s="16">
        <f>IF(S58=0,AA58,Z58+SUM(G58:Q58)+AB58)</f>
        <v>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 t="s">
        <v>0</v>
      </c>
      <c r="S58" s="17">
        <v>1</v>
      </c>
      <c r="T58" s="17">
        <v>1</v>
      </c>
      <c r="U58" s="17">
        <v>0</v>
      </c>
      <c r="V58" s="17">
        <v>19</v>
      </c>
      <c r="W58" s="17">
        <v>0</v>
      </c>
      <c r="X58" s="17">
        <v>0</v>
      </c>
      <c r="Y58" s="23">
        <f>V58/5.5</f>
        <v>3.4545454545454546</v>
      </c>
      <c r="Z58" s="16">
        <f>ROUND(Y58,0)</f>
        <v>3</v>
      </c>
      <c r="AA58" s="17">
        <v>3</v>
      </c>
      <c r="AB58" s="17">
        <v>0</v>
      </c>
      <c r="AC58" s="14" t="s">
        <v>42</v>
      </c>
      <c r="AD58" s="18">
        <v>44443</v>
      </c>
      <c r="AE58" s="14" t="s">
        <v>43</v>
      </c>
      <c r="AF58" s="14" t="s">
        <v>50</v>
      </c>
      <c r="AG58" s="19" t="s">
        <v>51</v>
      </c>
      <c r="AH58" s="14" t="s">
        <v>52</v>
      </c>
      <c r="AI58" s="20">
        <f>F58-AN58</f>
        <v>3</v>
      </c>
      <c r="AJ58" s="17">
        <v>2</v>
      </c>
      <c r="AK58" s="21">
        <f>IF(AI58=0,"-",AJ58/AI58)</f>
        <v>0.66666666666666663</v>
      </c>
      <c r="AL58" s="17">
        <v>0</v>
      </c>
      <c r="AM58" s="22">
        <f>IF(AL58=0,0,AL58/AI58)</f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9">
        <v>0</v>
      </c>
    </row>
    <row r="59" spans="1:52" ht="15" customHeight="1" x14ac:dyDescent="0.25">
      <c r="A59" s="14">
        <v>188</v>
      </c>
      <c r="B59" s="15">
        <v>4750</v>
      </c>
      <c r="C59" s="15">
        <v>9</v>
      </c>
      <c r="D59" s="15">
        <v>154310059</v>
      </c>
      <c r="E59" s="15" t="s">
        <v>65</v>
      </c>
      <c r="F59" s="16">
        <f>IF(S59=0,AA59,Z59+SUM(G59:Q59)+AB59)</f>
        <v>6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 t="s">
        <v>0</v>
      </c>
      <c r="S59" s="17">
        <v>1</v>
      </c>
      <c r="T59" s="17">
        <v>1</v>
      </c>
      <c r="U59" s="17">
        <v>0</v>
      </c>
      <c r="V59" s="17">
        <v>30.8</v>
      </c>
      <c r="W59" s="17">
        <v>0</v>
      </c>
      <c r="X59" s="17">
        <v>0</v>
      </c>
      <c r="Y59" s="23">
        <f>V59/5.5</f>
        <v>5.6000000000000005</v>
      </c>
      <c r="Z59" s="16">
        <f>ROUND(Y59,0)</f>
        <v>6</v>
      </c>
      <c r="AA59" s="17">
        <v>6</v>
      </c>
      <c r="AB59" s="17">
        <v>0</v>
      </c>
      <c r="AC59" s="14" t="s">
        <v>42</v>
      </c>
      <c r="AD59" s="18">
        <v>44443</v>
      </c>
      <c r="AE59" s="14" t="s">
        <v>43</v>
      </c>
      <c r="AF59" s="14" t="s">
        <v>50</v>
      </c>
      <c r="AG59" s="19" t="s">
        <v>51</v>
      </c>
      <c r="AH59" s="14" t="s">
        <v>52</v>
      </c>
      <c r="AI59" s="20">
        <f>F59-AN59</f>
        <v>6</v>
      </c>
      <c r="AJ59" s="17">
        <v>5</v>
      </c>
      <c r="AK59" s="21">
        <f>IF(AI59=0,"-",AJ59/AI59)</f>
        <v>0.83333333333333337</v>
      </c>
      <c r="AL59" s="17">
        <v>0</v>
      </c>
      <c r="AM59" s="22">
        <f>IF(AL59=0,0,AL59/AI59)</f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9">
        <v>0</v>
      </c>
    </row>
    <row r="60" spans="1:52" ht="15" customHeight="1" x14ac:dyDescent="0.25">
      <c r="A60" s="14">
        <v>200</v>
      </c>
      <c r="B60" s="15">
        <v>4751</v>
      </c>
      <c r="C60" s="15">
        <v>9</v>
      </c>
      <c r="D60" s="15">
        <v>154310060</v>
      </c>
      <c r="E60" s="15" t="s">
        <v>65</v>
      </c>
      <c r="F60" s="16">
        <f>IF(S60=0,AA60,Z60+SUM(G60:Q60)+AB60)</f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 t="s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3">
        <f>V60/5.5</f>
        <v>0</v>
      </c>
      <c r="Z60" s="16">
        <f>ROUND(Y60,0)</f>
        <v>0</v>
      </c>
      <c r="AA60" s="17">
        <v>0</v>
      </c>
      <c r="AB60" s="17">
        <v>0</v>
      </c>
      <c r="AC60" s="14" t="s">
        <v>42</v>
      </c>
      <c r="AD60" s="18">
        <v>44443</v>
      </c>
      <c r="AE60" s="14" t="s">
        <v>43</v>
      </c>
      <c r="AF60" s="14" t="s">
        <v>50</v>
      </c>
      <c r="AG60" s="19" t="s">
        <v>51</v>
      </c>
      <c r="AH60" s="14" t="s">
        <v>52</v>
      </c>
      <c r="AI60" s="20">
        <f>F60-AN60</f>
        <v>0</v>
      </c>
      <c r="AJ60" s="17">
        <v>0</v>
      </c>
      <c r="AK60" s="21" t="str">
        <f>IF(AI60=0,"-",AJ60/AI60)</f>
        <v>-</v>
      </c>
      <c r="AL60" s="17">
        <v>0</v>
      </c>
      <c r="AM60" s="22">
        <f>IF(AL60=0,0,AL60/AI60)</f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9">
        <v>0</v>
      </c>
    </row>
    <row r="61" spans="1:52" ht="15" customHeight="1" x14ac:dyDescent="0.25">
      <c r="A61" s="14">
        <v>46</v>
      </c>
      <c r="B61" s="15">
        <v>4752</v>
      </c>
      <c r="C61" s="15">
        <v>9</v>
      </c>
      <c r="D61" s="15">
        <v>154310061</v>
      </c>
      <c r="E61" s="15" t="s">
        <v>65</v>
      </c>
      <c r="F61" s="16">
        <f>IF(S61=0,AA61,Z61+SUM(G61:Q61)+AB61)</f>
        <v>4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 t="s">
        <v>0</v>
      </c>
      <c r="S61" s="17">
        <v>1</v>
      </c>
      <c r="T61" s="17">
        <v>1</v>
      </c>
      <c r="U61" s="17">
        <v>0</v>
      </c>
      <c r="V61" s="17">
        <v>21.6</v>
      </c>
      <c r="W61" s="17">
        <v>0</v>
      </c>
      <c r="X61" s="17">
        <v>0</v>
      </c>
      <c r="Y61" s="23">
        <f>V61/5.5</f>
        <v>3.9272727272727277</v>
      </c>
      <c r="Z61" s="16">
        <f>ROUND(Y61,0)</f>
        <v>4</v>
      </c>
      <c r="AA61" s="17">
        <v>4</v>
      </c>
      <c r="AB61" s="17">
        <v>0</v>
      </c>
      <c r="AC61" s="14" t="s">
        <v>42</v>
      </c>
      <c r="AD61" s="18">
        <v>44443</v>
      </c>
      <c r="AE61" s="14" t="s">
        <v>43</v>
      </c>
      <c r="AF61" s="14" t="s">
        <v>50</v>
      </c>
      <c r="AG61" s="19" t="s">
        <v>51</v>
      </c>
      <c r="AH61" s="14" t="s">
        <v>52</v>
      </c>
      <c r="AI61" s="20">
        <f>F61-AN61</f>
        <v>4</v>
      </c>
      <c r="AJ61" s="17">
        <v>2</v>
      </c>
      <c r="AK61" s="21">
        <f>IF(AI61=0,"-",AJ61/AI61)</f>
        <v>0.5</v>
      </c>
      <c r="AL61" s="17">
        <v>0</v>
      </c>
      <c r="AM61" s="22">
        <f>IF(AL61=0,0,AL61/AI61)</f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9">
        <v>0</v>
      </c>
    </row>
    <row r="62" spans="1:52" ht="15" customHeight="1" x14ac:dyDescent="0.25">
      <c r="A62" s="14">
        <v>80</v>
      </c>
      <c r="B62" s="15">
        <v>4753</v>
      </c>
      <c r="C62" s="15">
        <v>9</v>
      </c>
      <c r="D62" s="15">
        <v>154310062</v>
      </c>
      <c r="E62" s="15" t="s">
        <v>65</v>
      </c>
      <c r="F62" s="16">
        <f>IF(S62=0,AA62,Z62+SUM(G62:Q62)+AB62)</f>
        <v>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 t="s">
        <v>0</v>
      </c>
      <c r="S62" s="17">
        <v>1</v>
      </c>
      <c r="T62" s="17">
        <v>1</v>
      </c>
      <c r="U62" s="17">
        <v>0</v>
      </c>
      <c r="V62" s="17">
        <v>13.4</v>
      </c>
      <c r="W62" s="17">
        <v>0</v>
      </c>
      <c r="X62" s="17">
        <v>0</v>
      </c>
      <c r="Y62" s="23">
        <f>V62/5.5</f>
        <v>2.4363636363636365</v>
      </c>
      <c r="Z62" s="16">
        <f>ROUND(Y62,0)</f>
        <v>2</v>
      </c>
      <c r="AA62" s="17">
        <v>2</v>
      </c>
      <c r="AB62" s="17">
        <v>0</v>
      </c>
      <c r="AC62" s="14" t="s">
        <v>42</v>
      </c>
      <c r="AD62" s="18">
        <v>44443</v>
      </c>
      <c r="AE62" s="14" t="s">
        <v>43</v>
      </c>
      <c r="AF62" s="14" t="s">
        <v>50</v>
      </c>
      <c r="AG62" s="19" t="s">
        <v>51</v>
      </c>
      <c r="AH62" s="14" t="s">
        <v>52</v>
      </c>
      <c r="AI62" s="20">
        <f>F62-AN62</f>
        <v>2</v>
      </c>
      <c r="AJ62" s="17">
        <v>2</v>
      </c>
      <c r="AK62" s="21">
        <f>IF(AI62=0,"-",AJ62/AI62)</f>
        <v>1</v>
      </c>
      <c r="AL62" s="17">
        <v>0</v>
      </c>
      <c r="AM62" s="22">
        <f>IF(AL62=0,0,AL62/AI62)</f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9">
        <v>0</v>
      </c>
    </row>
    <row r="63" spans="1:52" ht="15" customHeight="1" x14ac:dyDescent="0.25">
      <c r="A63" s="14">
        <v>4</v>
      </c>
      <c r="B63" s="15">
        <v>4754</v>
      </c>
      <c r="C63" s="15">
        <v>9</v>
      </c>
      <c r="D63" s="15">
        <v>154310063</v>
      </c>
      <c r="E63" s="15" t="s">
        <v>65</v>
      </c>
      <c r="F63" s="16">
        <f>IF(S63=0,AA63,Z63+SUM(G63:Q63)+AB63)</f>
        <v>8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 t="s">
        <v>0</v>
      </c>
      <c r="S63" s="17">
        <v>1</v>
      </c>
      <c r="T63" s="17">
        <v>1</v>
      </c>
      <c r="U63" s="17">
        <v>0</v>
      </c>
      <c r="V63" s="17">
        <v>42</v>
      </c>
      <c r="W63" s="17">
        <v>0</v>
      </c>
      <c r="X63" s="17">
        <v>0</v>
      </c>
      <c r="Y63" s="23">
        <f>V63/5.5</f>
        <v>7.6363636363636367</v>
      </c>
      <c r="Z63" s="16">
        <f>ROUND(Y63,0)</f>
        <v>8</v>
      </c>
      <c r="AA63" s="17">
        <v>8</v>
      </c>
      <c r="AB63" s="17">
        <v>0</v>
      </c>
      <c r="AC63" s="14" t="s">
        <v>42</v>
      </c>
      <c r="AD63" s="18">
        <v>44443</v>
      </c>
      <c r="AE63" s="14" t="s">
        <v>43</v>
      </c>
      <c r="AF63" s="14" t="s">
        <v>50</v>
      </c>
      <c r="AG63" s="19" t="s">
        <v>51</v>
      </c>
      <c r="AH63" s="14" t="s">
        <v>52</v>
      </c>
      <c r="AI63" s="20">
        <f>F63-AN63</f>
        <v>8</v>
      </c>
      <c r="AJ63" s="17">
        <v>2</v>
      </c>
      <c r="AK63" s="21">
        <f>IF(AI63=0,"-",AJ63/AI63)</f>
        <v>0.25</v>
      </c>
      <c r="AL63" s="17">
        <v>0</v>
      </c>
      <c r="AM63" s="22">
        <f>IF(AL63=0,0,AL63/AI63)</f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9">
        <v>0</v>
      </c>
    </row>
    <row r="64" spans="1:52" ht="15" customHeight="1" x14ac:dyDescent="0.25">
      <c r="A64" s="14">
        <v>56</v>
      </c>
      <c r="B64" s="15">
        <v>4755</v>
      </c>
      <c r="C64" s="15">
        <v>9</v>
      </c>
      <c r="D64" s="15">
        <v>154310064</v>
      </c>
      <c r="E64" s="15" t="s">
        <v>65</v>
      </c>
      <c r="F64" s="16">
        <f>IF(S64=0,AA64,Z64+SUM(G64:Q64)+AB64)</f>
        <v>15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 t="s">
        <v>0</v>
      </c>
      <c r="S64" s="17">
        <v>1</v>
      </c>
      <c r="T64" s="17">
        <v>1</v>
      </c>
      <c r="U64" s="17">
        <v>0</v>
      </c>
      <c r="V64" s="17">
        <v>80.599999999999994</v>
      </c>
      <c r="W64" s="17">
        <v>0</v>
      </c>
      <c r="X64" s="17">
        <v>0</v>
      </c>
      <c r="Y64" s="23">
        <f>V64/5.5</f>
        <v>14.654545454545454</v>
      </c>
      <c r="Z64" s="16">
        <f>ROUND(Y64,0)</f>
        <v>15</v>
      </c>
      <c r="AA64" s="17">
        <v>14</v>
      </c>
      <c r="AB64" s="17">
        <v>0</v>
      </c>
      <c r="AC64" s="14" t="s">
        <v>42</v>
      </c>
      <c r="AD64" s="18">
        <v>44443</v>
      </c>
      <c r="AE64" s="14" t="s">
        <v>43</v>
      </c>
      <c r="AF64" s="14" t="s">
        <v>50</v>
      </c>
      <c r="AG64" s="19" t="s">
        <v>51</v>
      </c>
      <c r="AH64" s="14" t="s">
        <v>52</v>
      </c>
      <c r="AI64" s="20">
        <f>F64-AN64</f>
        <v>14</v>
      </c>
      <c r="AJ64" s="17">
        <v>12</v>
      </c>
      <c r="AK64" s="21">
        <f>IF(AI64=0,"-",AJ64/AI64)</f>
        <v>0.8571428571428571</v>
      </c>
      <c r="AL64" s="17">
        <v>0</v>
      </c>
      <c r="AM64" s="22">
        <f>IF(AL64=0,0,AL64/AI64)</f>
        <v>0</v>
      </c>
      <c r="AN64" s="17">
        <v>1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9">
        <v>0</v>
      </c>
    </row>
    <row r="65" spans="1:52" ht="15" customHeight="1" x14ac:dyDescent="0.25">
      <c r="A65" s="14">
        <v>7</v>
      </c>
      <c r="B65" s="15">
        <v>4948</v>
      </c>
      <c r="C65" s="15">
        <v>9</v>
      </c>
      <c r="D65" s="15">
        <v>154310054</v>
      </c>
      <c r="E65" s="15" t="s">
        <v>68</v>
      </c>
      <c r="F65" s="16">
        <f>IF(S65=0,AA65,Z65+SUM(G65:Q65)+AB65)</f>
        <v>10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 t="s">
        <v>0</v>
      </c>
      <c r="S65" s="17">
        <v>1</v>
      </c>
      <c r="T65" s="17">
        <v>1</v>
      </c>
      <c r="U65" s="17">
        <v>0</v>
      </c>
      <c r="V65" s="17">
        <v>56</v>
      </c>
      <c r="W65" s="17">
        <v>0</v>
      </c>
      <c r="X65" s="17">
        <v>0</v>
      </c>
      <c r="Y65" s="23">
        <f>V65/5.5</f>
        <v>10.181818181818182</v>
      </c>
      <c r="Z65" s="16">
        <f>ROUND(Y65,0)</f>
        <v>10</v>
      </c>
      <c r="AA65" s="17">
        <v>10</v>
      </c>
      <c r="AB65" s="17">
        <v>0</v>
      </c>
      <c r="AC65" s="14" t="s">
        <v>42</v>
      </c>
      <c r="AD65" s="18">
        <v>44443</v>
      </c>
      <c r="AE65" s="14" t="s">
        <v>43</v>
      </c>
      <c r="AF65" s="14" t="s">
        <v>50</v>
      </c>
      <c r="AG65" s="19" t="s">
        <v>51</v>
      </c>
      <c r="AH65" s="14" t="s">
        <v>52</v>
      </c>
      <c r="AI65" s="20">
        <f>F65-AN65</f>
        <v>10</v>
      </c>
      <c r="AJ65" s="17">
        <v>8</v>
      </c>
      <c r="AK65" s="21">
        <f>IF(AI65=0,"-",AJ65/AI65)</f>
        <v>0.8</v>
      </c>
      <c r="AL65" s="17">
        <v>0</v>
      </c>
      <c r="AM65" s="22">
        <f>IF(AL65=0,0,AL65/AI65)</f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9">
        <v>0</v>
      </c>
    </row>
    <row r="66" spans="1:52" ht="15" customHeight="1" x14ac:dyDescent="0.25">
      <c r="A66" s="14">
        <v>222</v>
      </c>
      <c r="B66" s="15">
        <v>4949</v>
      </c>
      <c r="C66" s="15">
        <v>9</v>
      </c>
      <c r="D66" s="15">
        <v>154310055</v>
      </c>
      <c r="E66" s="15" t="s">
        <v>68</v>
      </c>
      <c r="F66" s="16">
        <f>IF(S66=0,AA66,Z66+SUM(G66:Q66)+AB66)</f>
        <v>14</v>
      </c>
      <c r="G66" s="17">
        <v>0</v>
      </c>
      <c r="H66" s="17">
        <v>0</v>
      </c>
      <c r="I66" s="17">
        <v>0</v>
      </c>
      <c r="J66" s="17">
        <v>0</v>
      </c>
      <c r="K66" s="17">
        <v>2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 t="s">
        <v>0</v>
      </c>
      <c r="S66" s="17">
        <v>1</v>
      </c>
      <c r="T66" s="17">
        <v>1</v>
      </c>
      <c r="U66" s="17">
        <v>0</v>
      </c>
      <c r="V66" s="17">
        <v>63.5</v>
      </c>
      <c r="W66" s="17">
        <v>0</v>
      </c>
      <c r="X66" s="17">
        <v>0</v>
      </c>
      <c r="Y66" s="23">
        <f>V66/5.5</f>
        <v>11.545454545454545</v>
      </c>
      <c r="Z66" s="16">
        <f>ROUND(Y66,0)</f>
        <v>12</v>
      </c>
      <c r="AA66" s="17">
        <v>13</v>
      </c>
      <c r="AB66" s="17">
        <v>0</v>
      </c>
      <c r="AC66" s="14" t="s">
        <v>42</v>
      </c>
      <c r="AD66" s="18">
        <v>44443</v>
      </c>
      <c r="AE66" s="14" t="s">
        <v>43</v>
      </c>
      <c r="AF66" s="14" t="s">
        <v>50</v>
      </c>
      <c r="AG66" s="19" t="s">
        <v>51</v>
      </c>
      <c r="AH66" s="14" t="s">
        <v>52</v>
      </c>
      <c r="AI66" s="20">
        <f>F66-AN66</f>
        <v>14</v>
      </c>
      <c r="AJ66" s="17">
        <v>9</v>
      </c>
      <c r="AK66" s="21">
        <f>IF(AI66=0,"-",AJ66/AI66)</f>
        <v>0.6428571428571429</v>
      </c>
      <c r="AL66" s="17">
        <v>0</v>
      </c>
      <c r="AM66" s="22">
        <f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9">
        <v>0</v>
      </c>
    </row>
    <row r="67" spans="1:52" ht="15" customHeight="1" x14ac:dyDescent="0.25">
      <c r="A67" s="14">
        <v>19</v>
      </c>
      <c r="B67" s="15">
        <v>4950</v>
      </c>
      <c r="C67" s="15">
        <v>9</v>
      </c>
      <c r="D67" s="15">
        <v>154310056</v>
      </c>
      <c r="E67" s="15" t="s">
        <v>68</v>
      </c>
      <c r="F67" s="16">
        <f>IF(S67=0,AA67,Z67+SUM(G67:Q67)+AB67)</f>
        <v>14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 t="s">
        <v>0</v>
      </c>
      <c r="S67" s="17">
        <v>1</v>
      </c>
      <c r="T67" s="17">
        <v>1</v>
      </c>
      <c r="U67" s="17">
        <v>0</v>
      </c>
      <c r="V67" s="17">
        <v>75.400000000000006</v>
      </c>
      <c r="W67" s="17">
        <v>0</v>
      </c>
      <c r="X67" s="17">
        <v>0</v>
      </c>
      <c r="Y67" s="23">
        <f>V67/5.5</f>
        <v>13.709090909090911</v>
      </c>
      <c r="Z67" s="16">
        <f>ROUND(Y67,0)</f>
        <v>14</v>
      </c>
      <c r="AA67" s="17">
        <v>15</v>
      </c>
      <c r="AB67" s="17">
        <v>0</v>
      </c>
      <c r="AC67" s="14" t="s">
        <v>42</v>
      </c>
      <c r="AD67" s="18">
        <v>44443</v>
      </c>
      <c r="AE67" s="14" t="s">
        <v>43</v>
      </c>
      <c r="AF67" s="14" t="s">
        <v>50</v>
      </c>
      <c r="AG67" s="19" t="s">
        <v>51</v>
      </c>
      <c r="AH67" s="14" t="s">
        <v>52</v>
      </c>
      <c r="AI67" s="20">
        <f>F67-AN67</f>
        <v>14</v>
      </c>
      <c r="AJ67" s="17">
        <v>8</v>
      </c>
      <c r="AK67" s="21">
        <f>IF(AI67=0,"-",AJ67/AI67)</f>
        <v>0.5714285714285714</v>
      </c>
      <c r="AL67" s="17">
        <v>0</v>
      </c>
      <c r="AM67" s="22">
        <f>IF(AL67=0,0,AL67/AI67)</f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9">
        <v>0</v>
      </c>
    </row>
    <row r="68" spans="1:52" ht="15" customHeight="1" x14ac:dyDescent="0.25">
      <c r="A68" s="14">
        <v>226</v>
      </c>
      <c r="B68" s="15">
        <v>4951</v>
      </c>
      <c r="C68" s="15">
        <v>9</v>
      </c>
      <c r="D68" s="15">
        <v>154310057</v>
      </c>
      <c r="E68" s="15" t="s">
        <v>68</v>
      </c>
      <c r="F68" s="16">
        <f>IF(S68=0,AA68,Z68+SUM(G68:Q68)+AB68)</f>
        <v>14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75</v>
      </c>
      <c r="W68" s="17">
        <v>0</v>
      </c>
      <c r="X68" s="17">
        <v>0</v>
      </c>
      <c r="Y68" s="23">
        <f>V68/5.5</f>
        <v>13.636363636363637</v>
      </c>
      <c r="Z68" s="16">
        <f>ROUND(Y68,0)</f>
        <v>14</v>
      </c>
      <c r="AA68" s="17">
        <v>13</v>
      </c>
      <c r="AB68" s="17">
        <v>0</v>
      </c>
      <c r="AC68" s="14" t="s">
        <v>42</v>
      </c>
      <c r="AD68" s="18">
        <v>44443</v>
      </c>
      <c r="AE68" s="14" t="s">
        <v>43</v>
      </c>
      <c r="AF68" s="14" t="s">
        <v>50</v>
      </c>
      <c r="AG68" s="19" t="s">
        <v>51</v>
      </c>
      <c r="AH68" s="14" t="s">
        <v>52</v>
      </c>
      <c r="AI68" s="20">
        <f>F68-AN68</f>
        <v>14</v>
      </c>
      <c r="AJ68" s="17">
        <v>8</v>
      </c>
      <c r="AK68" s="21">
        <f>IF(AI68=0,"-",AJ68/AI68)</f>
        <v>0.5714285714285714</v>
      </c>
      <c r="AL68" s="17">
        <v>0</v>
      </c>
      <c r="AM68" s="22">
        <f>IF(AL68=0,0,AL68/AI68)</f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9">
        <v>0</v>
      </c>
    </row>
    <row r="69" spans="1:52" ht="15" customHeight="1" x14ac:dyDescent="0.25">
      <c r="A69" s="14">
        <v>16</v>
      </c>
      <c r="B69" s="15">
        <v>4952</v>
      </c>
      <c r="C69" s="15">
        <v>9</v>
      </c>
      <c r="D69" s="15">
        <v>155310043</v>
      </c>
      <c r="E69" s="15" t="s">
        <v>68</v>
      </c>
      <c r="F69" s="16">
        <f>IF(S69=0,AA69,Z69+SUM(G69:Q69)+AB69)</f>
        <v>32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1</v>
      </c>
      <c r="T69" s="17">
        <v>1</v>
      </c>
      <c r="U69" s="17">
        <v>0</v>
      </c>
      <c r="V69" s="17">
        <v>173.9</v>
      </c>
      <c r="W69" s="17">
        <v>0</v>
      </c>
      <c r="X69" s="17">
        <v>0</v>
      </c>
      <c r="Y69" s="23">
        <f>V69/5.5</f>
        <v>31.618181818181821</v>
      </c>
      <c r="Z69" s="16">
        <f>ROUND(Y69,0)</f>
        <v>32</v>
      </c>
      <c r="AA69" s="17">
        <v>31</v>
      </c>
      <c r="AB69" s="17">
        <v>0</v>
      </c>
      <c r="AC69" s="14" t="s">
        <v>42</v>
      </c>
      <c r="AD69" s="18">
        <v>44443</v>
      </c>
      <c r="AE69" s="14" t="s">
        <v>43</v>
      </c>
      <c r="AF69" s="14" t="s">
        <v>50</v>
      </c>
      <c r="AG69" s="19" t="s">
        <v>51</v>
      </c>
      <c r="AH69" s="14" t="s">
        <v>52</v>
      </c>
      <c r="AI69" s="20">
        <f>F69-AN69</f>
        <v>32</v>
      </c>
      <c r="AJ69" s="17">
        <v>9</v>
      </c>
      <c r="AK69" s="21">
        <f>IF(AI69=0,"-",AJ69/AI69)</f>
        <v>0.28125</v>
      </c>
      <c r="AL69" s="17">
        <v>0</v>
      </c>
      <c r="AM69" s="22">
        <f>IF(AL69=0,0,AL69/AI69)</f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9">
        <v>0</v>
      </c>
    </row>
    <row r="70" spans="1:52" ht="15" customHeight="1" x14ac:dyDescent="0.25">
      <c r="A70" s="14">
        <v>79</v>
      </c>
      <c r="B70" s="15">
        <v>4953</v>
      </c>
      <c r="C70" s="15">
        <v>9</v>
      </c>
      <c r="D70" s="15">
        <v>155310044</v>
      </c>
      <c r="E70" s="15" t="s">
        <v>68</v>
      </c>
      <c r="F70" s="16">
        <f>IF(S70=0,AA70,Z70+SUM(G70:Q70)+AB70)</f>
        <v>9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 t="s">
        <v>0</v>
      </c>
      <c r="S70" s="17">
        <v>1</v>
      </c>
      <c r="T70" s="17">
        <v>1</v>
      </c>
      <c r="U70" s="17">
        <v>0</v>
      </c>
      <c r="V70" s="17">
        <v>47.9</v>
      </c>
      <c r="W70" s="17">
        <v>0</v>
      </c>
      <c r="X70" s="17">
        <v>0</v>
      </c>
      <c r="Y70" s="23">
        <f>V70/5.5</f>
        <v>8.709090909090909</v>
      </c>
      <c r="Z70" s="16">
        <f>ROUND(Y70,0)</f>
        <v>9</v>
      </c>
      <c r="AA70" s="17">
        <v>8</v>
      </c>
      <c r="AB70" s="17">
        <v>0</v>
      </c>
      <c r="AC70" s="14" t="s">
        <v>42</v>
      </c>
      <c r="AD70" s="18">
        <v>44443</v>
      </c>
      <c r="AE70" s="14" t="s">
        <v>43</v>
      </c>
      <c r="AF70" s="14" t="s">
        <v>50</v>
      </c>
      <c r="AG70" s="19" t="s">
        <v>51</v>
      </c>
      <c r="AH70" s="14" t="s">
        <v>52</v>
      </c>
      <c r="AI70" s="20">
        <f>F70-AN70</f>
        <v>9</v>
      </c>
      <c r="AJ70" s="17">
        <v>7</v>
      </c>
      <c r="AK70" s="21">
        <f>IF(AI70=0,"-",AJ70/AI70)</f>
        <v>0.77777777777777779</v>
      </c>
      <c r="AL70" s="17">
        <v>1</v>
      </c>
      <c r="AM70" s="22">
        <f>IF(AL70=0,0,AL70/AI70)</f>
        <v>0.1111111111111111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9">
        <v>0</v>
      </c>
    </row>
    <row r="71" spans="1:52" ht="15" customHeight="1" x14ac:dyDescent="0.25">
      <c r="A71" s="14">
        <v>384</v>
      </c>
      <c r="B71" s="15">
        <v>5174</v>
      </c>
      <c r="C71" s="15">
        <v>51</v>
      </c>
      <c r="D71" s="15">
        <v>155310101</v>
      </c>
      <c r="E71" s="15" t="s">
        <v>139</v>
      </c>
      <c r="F71" s="16">
        <f>IF(S71=0,AA71,Z71+SUM(G71:Q71)+AB71)</f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 t="s">
        <v>0</v>
      </c>
      <c r="S71" s="17">
        <v>99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23">
        <f>V71/5.5</f>
        <v>0</v>
      </c>
      <c r="Z71" s="16">
        <f>ROUND(Y71,0)</f>
        <v>0</v>
      </c>
      <c r="AA71" s="17">
        <v>0</v>
      </c>
      <c r="AB71" s="17">
        <v>0</v>
      </c>
      <c r="AC71" s="14" t="s">
        <v>42</v>
      </c>
      <c r="AD71" s="18">
        <v>44443</v>
      </c>
      <c r="AE71" s="14" t="s">
        <v>43</v>
      </c>
      <c r="AF71" s="14" t="s">
        <v>50</v>
      </c>
      <c r="AG71" s="19" t="s">
        <v>51</v>
      </c>
      <c r="AH71" s="14" t="s">
        <v>52</v>
      </c>
      <c r="AI71" s="20">
        <f>F71-AN71</f>
        <v>0</v>
      </c>
      <c r="AJ71" s="17">
        <v>0</v>
      </c>
      <c r="AK71" s="21" t="str">
        <f>IF(AI71=0,"-",AJ71/AI71)</f>
        <v>-</v>
      </c>
      <c r="AL71" s="17">
        <v>0</v>
      </c>
      <c r="AM71" s="22">
        <f>IF(AL71=0,0,AL71/AI71)</f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9">
        <v>0</v>
      </c>
    </row>
    <row r="72" spans="1:52" ht="15" customHeight="1" x14ac:dyDescent="0.25">
      <c r="A72" s="14">
        <v>393</v>
      </c>
      <c r="B72" s="15">
        <v>5175</v>
      </c>
      <c r="C72" s="15">
        <v>51</v>
      </c>
      <c r="D72" s="15">
        <v>155310110</v>
      </c>
      <c r="E72" s="15" t="s">
        <v>139</v>
      </c>
      <c r="F72" s="16">
        <f>IF(S72=0,AA72,Z72+SUM(G72:Q72)+AB72)</f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 t="s">
        <v>0</v>
      </c>
      <c r="S72" s="17">
        <v>99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23">
        <f>V72/5.5</f>
        <v>0</v>
      </c>
      <c r="Z72" s="16">
        <f>ROUND(Y72,0)</f>
        <v>0</v>
      </c>
      <c r="AA72" s="17">
        <v>0</v>
      </c>
      <c r="AB72" s="17">
        <v>0</v>
      </c>
      <c r="AC72" s="14" t="s">
        <v>42</v>
      </c>
      <c r="AD72" s="18">
        <v>44443</v>
      </c>
      <c r="AE72" s="14" t="s">
        <v>43</v>
      </c>
      <c r="AF72" s="14" t="s">
        <v>50</v>
      </c>
      <c r="AG72" s="19" t="s">
        <v>51</v>
      </c>
      <c r="AH72" s="14" t="s">
        <v>52</v>
      </c>
      <c r="AI72" s="20">
        <f>F72-AN72</f>
        <v>0</v>
      </c>
      <c r="AJ72" s="17">
        <v>0</v>
      </c>
      <c r="AK72" s="21" t="str">
        <f>IF(AI72=0,"-",AJ72/AI72)</f>
        <v>-</v>
      </c>
      <c r="AL72" s="17">
        <v>0</v>
      </c>
      <c r="AM72" s="22">
        <f>IF(AL72=0,0,AL72/AI72)</f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9">
        <v>0</v>
      </c>
    </row>
    <row r="73" spans="1:52" ht="15" customHeight="1" x14ac:dyDescent="0.25">
      <c r="A73" s="14">
        <v>385</v>
      </c>
      <c r="B73" s="15">
        <v>5176</v>
      </c>
      <c r="C73" s="15">
        <v>51</v>
      </c>
      <c r="D73" s="15">
        <v>155310111</v>
      </c>
      <c r="E73" s="15" t="s">
        <v>139</v>
      </c>
      <c r="F73" s="16">
        <f>IF(S73=0,AA73,Z73+SUM(G73:Q73)+AB73)</f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 t="s">
        <v>0</v>
      </c>
      <c r="S73" s="17">
        <v>99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23">
        <f>V73/5.5</f>
        <v>0</v>
      </c>
      <c r="Z73" s="16">
        <f>ROUND(Y73,0)</f>
        <v>0</v>
      </c>
      <c r="AA73" s="17">
        <v>0</v>
      </c>
      <c r="AB73" s="17">
        <v>0</v>
      </c>
      <c r="AC73" s="14" t="s">
        <v>42</v>
      </c>
      <c r="AD73" s="18">
        <v>44443</v>
      </c>
      <c r="AE73" s="14" t="s">
        <v>43</v>
      </c>
      <c r="AF73" s="14" t="s">
        <v>50</v>
      </c>
      <c r="AG73" s="19" t="s">
        <v>51</v>
      </c>
      <c r="AH73" s="14" t="s">
        <v>52</v>
      </c>
      <c r="AI73" s="20">
        <f>F73-AN73</f>
        <v>0</v>
      </c>
      <c r="AJ73" s="17">
        <v>0</v>
      </c>
      <c r="AK73" s="21" t="str">
        <f>IF(AI73=0,"-",AJ73/AI73)</f>
        <v>-</v>
      </c>
      <c r="AL73" s="17">
        <v>0</v>
      </c>
      <c r="AM73" s="22">
        <f>IF(AL73=0,0,AL73/AI73)</f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9">
        <v>0</v>
      </c>
    </row>
    <row r="74" spans="1:52" ht="15" customHeight="1" x14ac:dyDescent="0.25">
      <c r="A74" s="14">
        <v>386</v>
      </c>
      <c r="B74" s="15">
        <v>5177</v>
      </c>
      <c r="C74" s="15">
        <v>51</v>
      </c>
      <c r="D74" s="15">
        <v>155310119</v>
      </c>
      <c r="E74" s="15" t="s">
        <v>139</v>
      </c>
      <c r="F74" s="16">
        <f>IF(S74=0,AA74,Z74+SUM(G74:Q74)+AB74)</f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 t="s">
        <v>0</v>
      </c>
      <c r="S74" s="17">
        <v>99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23">
        <f>V74/5.5</f>
        <v>0</v>
      </c>
      <c r="Z74" s="16">
        <f>ROUND(Y74,0)</f>
        <v>0</v>
      </c>
      <c r="AA74" s="17">
        <v>0</v>
      </c>
      <c r="AB74" s="17">
        <v>0</v>
      </c>
      <c r="AC74" s="14" t="s">
        <v>42</v>
      </c>
      <c r="AD74" s="18">
        <v>44443</v>
      </c>
      <c r="AE74" s="14" t="s">
        <v>43</v>
      </c>
      <c r="AF74" s="14" t="s">
        <v>50</v>
      </c>
      <c r="AG74" s="19" t="s">
        <v>51</v>
      </c>
      <c r="AH74" s="14" t="s">
        <v>52</v>
      </c>
      <c r="AI74" s="20">
        <f>F74-AN74</f>
        <v>0</v>
      </c>
      <c r="AJ74" s="17">
        <v>0</v>
      </c>
      <c r="AK74" s="21" t="str">
        <f>IF(AI74=0,"-",AJ74/AI74)</f>
        <v>-</v>
      </c>
      <c r="AL74" s="17">
        <v>0</v>
      </c>
      <c r="AM74" s="22">
        <f>IF(AL74=0,0,AL74/AI74)</f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9">
        <v>0</v>
      </c>
    </row>
    <row r="75" spans="1:52" ht="15" customHeight="1" x14ac:dyDescent="0.25">
      <c r="A75" s="14">
        <v>391</v>
      </c>
      <c r="B75" s="15">
        <v>5178</v>
      </c>
      <c r="C75" s="15">
        <v>52</v>
      </c>
      <c r="D75" s="15">
        <v>156310107</v>
      </c>
      <c r="E75" s="15" t="s">
        <v>139</v>
      </c>
      <c r="F75" s="16">
        <f>IF(S75=0,AA75,Z75+SUM(G75:Q75)+AB75)</f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 t="s">
        <v>0</v>
      </c>
      <c r="S75" s="17">
        <v>99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23">
        <f>V75/5.5</f>
        <v>0</v>
      </c>
      <c r="Z75" s="16">
        <f>ROUND(Y75,0)</f>
        <v>0</v>
      </c>
      <c r="AA75" s="17">
        <v>0</v>
      </c>
      <c r="AB75" s="17">
        <v>0</v>
      </c>
      <c r="AC75" s="14" t="s">
        <v>42</v>
      </c>
      <c r="AD75" s="18">
        <v>44443</v>
      </c>
      <c r="AE75" s="14" t="s">
        <v>43</v>
      </c>
      <c r="AF75" s="14" t="s">
        <v>50</v>
      </c>
      <c r="AG75" s="19" t="s">
        <v>51</v>
      </c>
      <c r="AH75" s="14" t="s">
        <v>52</v>
      </c>
      <c r="AI75" s="20">
        <f>F75-AN75</f>
        <v>0</v>
      </c>
      <c r="AJ75" s="17">
        <v>0</v>
      </c>
      <c r="AK75" s="21" t="str">
        <f>IF(AI75=0,"-",AJ75/AI75)</f>
        <v>-</v>
      </c>
      <c r="AL75" s="17">
        <v>0</v>
      </c>
      <c r="AM75" s="22">
        <f>IF(AL75=0,0,AL75/AI75)</f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9">
        <v>0</v>
      </c>
    </row>
    <row r="76" spans="1:52" ht="15" customHeight="1" x14ac:dyDescent="0.25">
      <c r="A76" s="14">
        <v>392</v>
      </c>
      <c r="B76" s="15">
        <v>5179</v>
      </c>
      <c r="C76" s="15">
        <v>52</v>
      </c>
      <c r="D76" s="15">
        <v>156310139</v>
      </c>
      <c r="E76" s="15" t="s">
        <v>139</v>
      </c>
      <c r="F76" s="16">
        <f>IF(S76=0,AA76,Z76+SUM(G76:Q76)+AB76)</f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99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23">
        <f>V76/5.5</f>
        <v>0</v>
      </c>
      <c r="Z76" s="16">
        <f>ROUND(Y76,0)</f>
        <v>0</v>
      </c>
      <c r="AA76" s="17">
        <v>0</v>
      </c>
      <c r="AB76" s="17">
        <v>0</v>
      </c>
      <c r="AC76" s="14" t="s">
        <v>42</v>
      </c>
      <c r="AD76" s="18">
        <v>44443</v>
      </c>
      <c r="AE76" s="14" t="s">
        <v>43</v>
      </c>
      <c r="AF76" s="14" t="s">
        <v>50</v>
      </c>
      <c r="AG76" s="19" t="s">
        <v>51</v>
      </c>
      <c r="AH76" s="14" t="s">
        <v>52</v>
      </c>
      <c r="AI76" s="20">
        <f>F76-AN76</f>
        <v>0</v>
      </c>
      <c r="AJ76" s="17">
        <v>0</v>
      </c>
      <c r="AK76" s="21" t="str">
        <f>IF(AI76=0,"-",AJ76/AI76)</f>
        <v>-</v>
      </c>
      <c r="AL76" s="17">
        <v>0</v>
      </c>
      <c r="AM76" s="22">
        <f>IF(AL76=0,0,AL76/AI76)</f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9">
        <v>0</v>
      </c>
    </row>
    <row r="77" spans="1:52" ht="15" customHeight="1" x14ac:dyDescent="0.25">
      <c r="A77" s="14">
        <v>32</v>
      </c>
      <c r="B77" s="15">
        <v>5411</v>
      </c>
      <c r="C77" s="15">
        <v>9</v>
      </c>
      <c r="D77" s="15">
        <v>155310052</v>
      </c>
      <c r="E77" s="15" t="s">
        <v>82</v>
      </c>
      <c r="F77" s="16">
        <f>IF(S77=0,AA77,Z77+SUM(G77:Q77)+AB77)</f>
        <v>17</v>
      </c>
      <c r="G77" s="17">
        <v>0</v>
      </c>
      <c r="H77" s="17">
        <v>0</v>
      </c>
      <c r="I77" s="17">
        <v>0</v>
      </c>
      <c r="J77" s="17">
        <v>0</v>
      </c>
      <c r="K77" s="17">
        <v>2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 t="s">
        <v>0</v>
      </c>
      <c r="S77" s="17">
        <v>1</v>
      </c>
      <c r="T77" s="17">
        <v>1</v>
      </c>
      <c r="U77" s="17">
        <v>0</v>
      </c>
      <c r="V77" s="17">
        <v>84.7</v>
      </c>
      <c r="W77" s="17">
        <v>0</v>
      </c>
      <c r="X77" s="17">
        <v>0</v>
      </c>
      <c r="Y77" s="23">
        <f>V77/5.5</f>
        <v>15.4</v>
      </c>
      <c r="Z77" s="16">
        <f>ROUND(Y77,0)</f>
        <v>15</v>
      </c>
      <c r="AA77" s="17">
        <v>17</v>
      </c>
      <c r="AB77" s="17">
        <v>0</v>
      </c>
      <c r="AC77" s="14" t="s">
        <v>42</v>
      </c>
      <c r="AD77" s="18">
        <v>44443</v>
      </c>
      <c r="AE77" s="14" t="s">
        <v>43</v>
      </c>
      <c r="AF77" s="14" t="s">
        <v>50</v>
      </c>
      <c r="AG77" s="19" t="s">
        <v>51</v>
      </c>
      <c r="AH77" s="14" t="s">
        <v>52</v>
      </c>
      <c r="AI77" s="20">
        <f>F77-AN77</f>
        <v>17</v>
      </c>
      <c r="AJ77" s="17">
        <v>10</v>
      </c>
      <c r="AK77" s="21">
        <f>IF(AI77=0,"-",AJ77/AI77)</f>
        <v>0.58823529411764708</v>
      </c>
      <c r="AL77" s="17">
        <v>0</v>
      </c>
      <c r="AM77" s="22">
        <f>IF(AL77=0,0,AL77/AI77)</f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9">
        <v>0</v>
      </c>
    </row>
    <row r="78" spans="1:52" ht="15" customHeight="1" x14ac:dyDescent="0.25">
      <c r="A78" s="14">
        <v>128</v>
      </c>
      <c r="B78" s="15">
        <v>5573</v>
      </c>
      <c r="C78" s="15">
        <v>9</v>
      </c>
      <c r="D78" s="15">
        <v>156311016</v>
      </c>
      <c r="E78" s="15" t="s">
        <v>88</v>
      </c>
      <c r="F78" s="16">
        <f>IF(S78=0,AA78,Z78+SUM(G78:Q78)+AB78)</f>
        <v>22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 t="s">
        <v>0</v>
      </c>
      <c r="S78" s="17">
        <v>2</v>
      </c>
      <c r="T78" s="17">
        <v>1</v>
      </c>
      <c r="U78" s="17">
        <v>0</v>
      </c>
      <c r="V78" s="17">
        <v>122</v>
      </c>
      <c r="W78" s="17">
        <v>2</v>
      </c>
      <c r="X78" s="17">
        <v>9</v>
      </c>
      <c r="Y78" s="23">
        <f>V78/5.5</f>
        <v>22.181818181818183</v>
      </c>
      <c r="Z78" s="16">
        <f>ROUND(Y78,0)</f>
        <v>22</v>
      </c>
      <c r="AA78" s="17">
        <v>20</v>
      </c>
      <c r="AB78" s="17">
        <v>0</v>
      </c>
      <c r="AC78" s="14" t="s">
        <v>42</v>
      </c>
      <c r="AD78" s="18">
        <v>44443</v>
      </c>
      <c r="AE78" s="14" t="s">
        <v>43</v>
      </c>
      <c r="AF78" s="14" t="s">
        <v>50</v>
      </c>
      <c r="AG78" s="19" t="s">
        <v>51</v>
      </c>
      <c r="AH78" s="14" t="s">
        <v>52</v>
      </c>
      <c r="AI78" s="20">
        <f>F78-AN78</f>
        <v>22</v>
      </c>
      <c r="AJ78" s="17">
        <v>25</v>
      </c>
      <c r="AK78" s="21">
        <f>IF(AI78=0,"-",AJ78/AI78)</f>
        <v>1.1363636363636365</v>
      </c>
      <c r="AL78" s="17">
        <v>1</v>
      </c>
      <c r="AM78" s="22">
        <f>IF(AL78=0,0,AL78/AI78)</f>
        <v>4.5454545454545456E-2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9">
        <v>0</v>
      </c>
    </row>
    <row r="79" spans="1:52" ht="15" customHeight="1" x14ac:dyDescent="0.25">
      <c r="A79" s="14">
        <v>48</v>
      </c>
      <c r="B79" s="15">
        <v>5574</v>
      </c>
      <c r="C79" s="15">
        <v>9</v>
      </c>
      <c r="D79" s="15">
        <v>156311028</v>
      </c>
      <c r="E79" s="15" t="s">
        <v>88</v>
      </c>
      <c r="F79" s="16">
        <f>IF(S79=0,AA79,Z79+SUM(G79:Q79)+AB79)</f>
        <v>54</v>
      </c>
      <c r="G79" s="17">
        <v>0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 t="s">
        <v>0</v>
      </c>
      <c r="S79" s="17">
        <v>2</v>
      </c>
      <c r="T79" s="17">
        <v>1</v>
      </c>
      <c r="U79" s="17">
        <v>0</v>
      </c>
      <c r="V79" s="17">
        <v>288.89999999999998</v>
      </c>
      <c r="W79" s="17">
        <v>2</v>
      </c>
      <c r="X79" s="17">
        <v>9</v>
      </c>
      <c r="Y79" s="23">
        <f>V79/5.5</f>
        <v>52.527272727272724</v>
      </c>
      <c r="Z79" s="16">
        <f>ROUND(Y79,0)</f>
        <v>53</v>
      </c>
      <c r="AA79" s="17">
        <v>55</v>
      </c>
      <c r="AB79" s="17">
        <v>0</v>
      </c>
      <c r="AC79" s="14" t="s">
        <v>42</v>
      </c>
      <c r="AD79" s="18">
        <v>44443</v>
      </c>
      <c r="AE79" s="14" t="s">
        <v>43</v>
      </c>
      <c r="AF79" s="14" t="s">
        <v>50</v>
      </c>
      <c r="AG79" s="19" t="s">
        <v>51</v>
      </c>
      <c r="AH79" s="14" t="s">
        <v>52</v>
      </c>
      <c r="AI79" s="20">
        <f>F79-AN79</f>
        <v>54</v>
      </c>
      <c r="AJ79" s="17">
        <v>57</v>
      </c>
      <c r="AK79" s="21">
        <f>IF(AI79=0,"-",AJ79/AI79)</f>
        <v>1.0555555555555556</v>
      </c>
      <c r="AL79" s="17">
        <v>0</v>
      </c>
      <c r="AM79" s="22">
        <f>IF(AL79=0,0,AL79/AI79)</f>
        <v>0</v>
      </c>
      <c r="AN79" s="17">
        <v>0</v>
      </c>
      <c r="AO79" s="17">
        <v>0</v>
      </c>
      <c r="AP79" s="17">
        <v>1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9">
        <v>0</v>
      </c>
    </row>
    <row r="80" spans="1:52" ht="15" customHeight="1" x14ac:dyDescent="0.25">
      <c r="A80" s="14">
        <v>73</v>
      </c>
      <c r="B80" s="15">
        <v>5575</v>
      </c>
      <c r="C80" s="15">
        <v>9</v>
      </c>
      <c r="D80" s="15">
        <v>156311029</v>
      </c>
      <c r="E80" s="15" t="s">
        <v>88</v>
      </c>
      <c r="F80" s="16">
        <f>IF(S80=0,AA80,Z80+SUM(G80:Q80)+AB80)</f>
        <v>8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 t="s">
        <v>0</v>
      </c>
      <c r="S80" s="17">
        <v>2</v>
      </c>
      <c r="T80" s="17">
        <v>1</v>
      </c>
      <c r="U80" s="17">
        <v>0</v>
      </c>
      <c r="V80" s="17">
        <v>45.6</v>
      </c>
      <c r="W80" s="17">
        <v>2</v>
      </c>
      <c r="X80" s="17">
        <v>9</v>
      </c>
      <c r="Y80" s="23">
        <f>V80/5.5</f>
        <v>8.290909090909091</v>
      </c>
      <c r="Z80" s="16">
        <f>ROUND(Y80,0)</f>
        <v>8</v>
      </c>
      <c r="AA80" s="17">
        <v>8</v>
      </c>
      <c r="AB80" s="17">
        <v>0</v>
      </c>
      <c r="AC80" s="14" t="s">
        <v>42</v>
      </c>
      <c r="AD80" s="18">
        <v>44443</v>
      </c>
      <c r="AE80" s="14" t="s">
        <v>43</v>
      </c>
      <c r="AF80" s="14" t="s">
        <v>50</v>
      </c>
      <c r="AG80" s="19" t="s">
        <v>51</v>
      </c>
      <c r="AH80" s="14" t="s">
        <v>52</v>
      </c>
      <c r="AI80" s="20">
        <f>F80-AN80</f>
        <v>8</v>
      </c>
      <c r="AJ80" s="17">
        <v>9</v>
      </c>
      <c r="AK80" s="21">
        <f>IF(AI80=0,"-",AJ80/AI80)</f>
        <v>1.125</v>
      </c>
      <c r="AL80" s="17">
        <v>0</v>
      </c>
      <c r="AM80" s="22">
        <f>IF(AL80=0,0,AL80/AI80)</f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9">
        <v>0</v>
      </c>
    </row>
    <row r="81" spans="1:52" ht="15" customHeight="1" x14ac:dyDescent="0.25">
      <c r="A81" s="14">
        <v>210</v>
      </c>
      <c r="B81" s="15">
        <v>5576</v>
      </c>
      <c r="C81" s="15">
        <v>9</v>
      </c>
      <c r="D81" s="15">
        <v>156311030</v>
      </c>
      <c r="E81" s="15" t="s">
        <v>88</v>
      </c>
      <c r="F81" s="16">
        <f>IF(S81=0,AA81,Z81+SUM(G81:Q81)+AB81)</f>
        <v>26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 t="s">
        <v>0</v>
      </c>
      <c r="S81" s="17">
        <v>2</v>
      </c>
      <c r="T81" s="17">
        <v>1</v>
      </c>
      <c r="U81" s="17">
        <v>0</v>
      </c>
      <c r="V81" s="17">
        <v>144.1</v>
      </c>
      <c r="W81" s="17">
        <v>2</v>
      </c>
      <c r="X81" s="17">
        <v>9</v>
      </c>
      <c r="Y81" s="23">
        <f>V81/5.5</f>
        <v>26.2</v>
      </c>
      <c r="Z81" s="16">
        <f>ROUND(Y81,0)</f>
        <v>26</v>
      </c>
      <c r="AA81" s="17">
        <v>24</v>
      </c>
      <c r="AB81" s="17">
        <v>0</v>
      </c>
      <c r="AC81" s="14" t="s">
        <v>42</v>
      </c>
      <c r="AD81" s="18">
        <v>44443</v>
      </c>
      <c r="AE81" s="14" t="s">
        <v>43</v>
      </c>
      <c r="AF81" s="14" t="s">
        <v>50</v>
      </c>
      <c r="AG81" s="19" t="s">
        <v>51</v>
      </c>
      <c r="AH81" s="14" t="s">
        <v>52</v>
      </c>
      <c r="AI81" s="20">
        <f>F81-AN81</f>
        <v>25</v>
      </c>
      <c r="AJ81" s="17">
        <v>22</v>
      </c>
      <c r="AK81" s="21">
        <f>IF(AI81=0,"-",AJ81/AI81)</f>
        <v>0.88</v>
      </c>
      <c r="AL81" s="17">
        <v>0</v>
      </c>
      <c r="AM81" s="22">
        <f>IF(AL81=0,0,AL81/AI81)</f>
        <v>0</v>
      </c>
      <c r="AN81" s="17">
        <v>1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9">
        <v>0</v>
      </c>
    </row>
    <row r="82" spans="1:52" ht="15" customHeight="1" x14ac:dyDescent="0.25">
      <c r="A82" s="14">
        <v>51</v>
      </c>
      <c r="B82" s="15">
        <v>5586</v>
      </c>
      <c r="C82" s="15">
        <v>9</v>
      </c>
      <c r="D82" s="15">
        <v>156311070</v>
      </c>
      <c r="E82" s="15" t="s">
        <v>89</v>
      </c>
      <c r="F82" s="16">
        <f>IF(S82=0,AA82,Z82+SUM(G82:Q82)+AB82)</f>
        <v>15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0</v>
      </c>
      <c r="T82" s="17">
        <v>1</v>
      </c>
      <c r="U82" s="17">
        <v>0</v>
      </c>
      <c r="V82" s="17">
        <v>0</v>
      </c>
      <c r="W82" s="17">
        <v>0</v>
      </c>
      <c r="X82" s="17">
        <v>0</v>
      </c>
      <c r="Y82" s="23">
        <f>V82/5.5</f>
        <v>0</v>
      </c>
      <c r="Z82" s="16">
        <f>ROUND(Y82,0)</f>
        <v>0</v>
      </c>
      <c r="AA82" s="17">
        <v>15</v>
      </c>
      <c r="AB82" s="17">
        <v>0</v>
      </c>
      <c r="AC82" s="14" t="s">
        <v>42</v>
      </c>
      <c r="AD82" s="18">
        <v>44443</v>
      </c>
      <c r="AE82" s="14" t="s">
        <v>43</v>
      </c>
      <c r="AF82" s="14" t="s">
        <v>50</v>
      </c>
      <c r="AG82" s="19" t="s">
        <v>51</v>
      </c>
      <c r="AH82" s="14" t="s">
        <v>52</v>
      </c>
      <c r="AI82" s="20">
        <f>F82-AN82</f>
        <v>15</v>
      </c>
      <c r="AJ82" s="17">
        <v>16</v>
      </c>
      <c r="AK82" s="21">
        <f>IF(AI82=0,"-",AJ82/AI82)</f>
        <v>1.0666666666666667</v>
      </c>
      <c r="AL82" s="17">
        <v>0</v>
      </c>
      <c r="AM82" s="22">
        <f>IF(AL82=0,0,AL82/AI82)</f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9">
        <v>0</v>
      </c>
    </row>
    <row r="83" spans="1:52" ht="15" customHeight="1" x14ac:dyDescent="0.25">
      <c r="A83" s="14">
        <v>59</v>
      </c>
      <c r="B83" s="15">
        <v>5587</v>
      </c>
      <c r="C83" s="15">
        <v>9</v>
      </c>
      <c r="D83" s="15">
        <v>156312051</v>
      </c>
      <c r="E83" s="15" t="s">
        <v>89</v>
      </c>
      <c r="F83" s="16">
        <f>IF(S83=0,AA83,Z83+SUM(G83:Q83)+AB83)</f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 t="s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3">
        <f>V83/5.5</f>
        <v>0</v>
      </c>
      <c r="Z83" s="16">
        <f>ROUND(Y83,0)</f>
        <v>0</v>
      </c>
      <c r="AA83" s="17">
        <v>0</v>
      </c>
      <c r="AB83" s="17">
        <v>0</v>
      </c>
      <c r="AC83" s="14" t="s">
        <v>42</v>
      </c>
      <c r="AD83" s="18">
        <v>44443</v>
      </c>
      <c r="AE83" s="14" t="s">
        <v>43</v>
      </c>
      <c r="AF83" s="14" t="s">
        <v>50</v>
      </c>
      <c r="AG83" s="19" t="s">
        <v>51</v>
      </c>
      <c r="AH83" s="14" t="s">
        <v>52</v>
      </c>
      <c r="AI83" s="20">
        <f>F83-AN83</f>
        <v>0</v>
      </c>
      <c r="AJ83" s="17">
        <v>0</v>
      </c>
      <c r="AK83" s="21" t="str">
        <f>IF(AI83=0,"-",AJ83/AI83)</f>
        <v>-</v>
      </c>
      <c r="AL83" s="17">
        <v>0</v>
      </c>
      <c r="AM83" s="22">
        <f>IF(AL83=0,0,AL83/AI83)</f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9">
        <v>0</v>
      </c>
    </row>
    <row r="84" spans="1:52" ht="15" customHeight="1" x14ac:dyDescent="0.25">
      <c r="A84" s="14">
        <v>60</v>
      </c>
      <c r="B84" s="15">
        <v>5588</v>
      </c>
      <c r="C84" s="15">
        <v>9</v>
      </c>
      <c r="D84" s="15">
        <v>156312065</v>
      </c>
      <c r="E84" s="15" t="s">
        <v>89</v>
      </c>
      <c r="F84" s="16">
        <f>IF(S84=0,AA84,Z84+SUM(G84:Q84)+AB84)</f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 t="s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3">
        <f>V84/5.5</f>
        <v>0</v>
      </c>
      <c r="Z84" s="16">
        <f>ROUND(Y84,0)</f>
        <v>0</v>
      </c>
      <c r="AA84" s="17">
        <v>0</v>
      </c>
      <c r="AB84" s="17">
        <v>0</v>
      </c>
      <c r="AC84" s="14" t="s">
        <v>42</v>
      </c>
      <c r="AD84" s="18">
        <v>44443</v>
      </c>
      <c r="AE84" s="14" t="s">
        <v>43</v>
      </c>
      <c r="AF84" s="14" t="s">
        <v>50</v>
      </c>
      <c r="AG84" s="19" t="s">
        <v>51</v>
      </c>
      <c r="AH84" s="14" t="s">
        <v>52</v>
      </c>
      <c r="AI84" s="20">
        <f>F84-AN84</f>
        <v>0</v>
      </c>
      <c r="AJ84" s="17">
        <v>0</v>
      </c>
      <c r="AK84" s="21" t="str">
        <f>IF(AI84=0,"-",AJ84/AI84)</f>
        <v>-</v>
      </c>
      <c r="AL84" s="17">
        <v>0</v>
      </c>
      <c r="AM84" s="22">
        <f>IF(AL84=0,0,AL84/AI84)</f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9">
        <v>0</v>
      </c>
    </row>
    <row r="85" spans="1:52" ht="15" customHeight="1" x14ac:dyDescent="0.25">
      <c r="A85" s="14">
        <v>196</v>
      </c>
      <c r="B85" s="15">
        <v>5591</v>
      </c>
      <c r="C85" s="15">
        <v>9</v>
      </c>
      <c r="D85" s="15">
        <v>156312074</v>
      </c>
      <c r="E85" s="15" t="s">
        <v>89</v>
      </c>
      <c r="F85" s="16">
        <f>IF(S85=0,AA85,Z85+SUM(G85:Q85)+AB85)</f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 t="s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3">
        <f>V85/5.5</f>
        <v>0</v>
      </c>
      <c r="Z85" s="16">
        <f>ROUND(Y85,0)</f>
        <v>0</v>
      </c>
      <c r="AA85" s="17">
        <v>0</v>
      </c>
      <c r="AB85" s="17">
        <v>0</v>
      </c>
      <c r="AC85" s="14" t="s">
        <v>42</v>
      </c>
      <c r="AD85" s="18">
        <v>44443</v>
      </c>
      <c r="AE85" s="14" t="s">
        <v>43</v>
      </c>
      <c r="AF85" s="14" t="s">
        <v>50</v>
      </c>
      <c r="AG85" s="19" t="s">
        <v>51</v>
      </c>
      <c r="AH85" s="14" t="s">
        <v>52</v>
      </c>
      <c r="AI85" s="20">
        <f>F85-AN85</f>
        <v>0</v>
      </c>
      <c r="AJ85" s="17">
        <v>0</v>
      </c>
      <c r="AK85" s="21" t="str">
        <f>IF(AI85=0,"-",AJ85/AI85)</f>
        <v>-</v>
      </c>
      <c r="AL85" s="17">
        <v>0</v>
      </c>
      <c r="AM85" s="22">
        <f>IF(AL85=0,0,AL85/AI85)</f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9">
        <v>0</v>
      </c>
    </row>
    <row r="86" spans="1:52" ht="15" customHeight="1" x14ac:dyDescent="0.25">
      <c r="A86" s="14">
        <v>67</v>
      </c>
      <c r="B86" s="15">
        <v>5592</v>
      </c>
      <c r="C86" s="15">
        <v>9</v>
      </c>
      <c r="D86" s="15">
        <v>156312077</v>
      </c>
      <c r="E86" s="15" t="s">
        <v>89</v>
      </c>
      <c r="F86" s="16">
        <f>IF(S86=0,AA86,Z86+SUM(G86:Q86)+AB86)</f>
        <v>16</v>
      </c>
      <c r="G86" s="17">
        <v>0</v>
      </c>
      <c r="H86" s="17">
        <v>0</v>
      </c>
      <c r="I86" s="17">
        <v>0</v>
      </c>
      <c r="J86" s="17">
        <v>0</v>
      </c>
      <c r="K86" s="17">
        <v>1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 t="s">
        <v>0</v>
      </c>
      <c r="S86" s="17">
        <v>0</v>
      </c>
      <c r="T86" s="17">
        <v>1</v>
      </c>
      <c r="U86" s="17">
        <v>0</v>
      </c>
      <c r="V86" s="17">
        <v>0</v>
      </c>
      <c r="W86" s="17">
        <v>0</v>
      </c>
      <c r="X86" s="17">
        <v>0</v>
      </c>
      <c r="Y86" s="23">
        <f>V86/5.5</f>
        <v>0</v>
      </c>
      <c r="Z86" s="16">
        <f>ROUND(Y86,0)</f>
        <v>0</v>
      </c>
      <c r="AA86" s="17">
        <v>16</v>
      </c>
      <c r="AB86" s="17">
        <v>0</v>
      </c>
      <c r="AC86" s="14" t="s">
        <v>42</v>
      </c>
      <c r="AD86" s="18">
        <v>44443</v>
      </c>
      <c r="AE86" s="14" t="s">
        <v>43</v>
      </c>
      <c r="AF86" s="14" t="s">
        <v>50</v>
      </c>
      <c r="AG86" s="19" t="s">
        <v>51</v>
      </c>
      <c r="AH86" s="14" t="s">
        <v>52</v>
      </c>
      <c r="AI86" s="20">
        <f>F86-AN86</f>
        <v>16</v>
      </c>
      <c r="AJ86" s="17">
        <v>14</v>
      </c>
      <c r="AK86" s="21">
        <f>IF(AI86=0,"-",AJ86/AI86)</f>
        <v>0.875</v>
      </c>
      <c r="AL86" s="17">
        <v>0</v>
      </c>
      <c r="AM86" s="22">
        <f>IF(AL86=0,0,AL86/AI86)</f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9">
        <v>0</v>
      </c>
    </row>
    <row r="87" spans="1:52" ht="15" customHeight="1" x14ac:dyDescent="0.25">
      <c r="A87" s="14">
        <v>162</v>
      </c>
      <c r="B87" s="15">
        <v>5593</v>
      </c>
      <c r="C87" s="15">
        <v>9</v>
      </c>
      <c r="D87" s="15">
        <v>156312078</v>
      </c>
      <c r="E87" s="15" t="s">
        <v>89</v>
      </c>
      <c r="F87" s="16">
        <f>IF(S87=0,AA87,Z87+SUM(G87:Q87)+AB87)</f>
        <v>39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 t="s">
        <v>0</v>
      </c>
      <c r="S87" s="17">
        <v>1</v>
      </c>
      <c r="T87" s="17">
        <v>1</v>
      </c>
      <c r="U87" s="17">
        <v>0</v>
      </c>
      <c r="V87" s="17">
        <v>215.5</v>
      </c>
      <c r="W87" s="17">
        <v>0</v>
      </c>
      <c r="X87" s="17">
        <v>0</v>
      </c>
      <c r="Y87" s="23">
        <f>V87/5.5</f>
        <v>39.18181818181818</v>
      </c>
      <c r="Z87" s="16">
        <f>ROUND(Y87,0)</f>
        <v>39</v>
      </c>
      <c r="AA87" s="17">
        <v>39</v>
      </c>
      <c r="AB87" s="17">
        <v>0</v>
      </c>
      <c r="AC87" s="14" t="s">
        <v>42</v>
      </c>
      <c r="AD87" s="18">
        <v>44443</v>
      </c>
      <c r="AE87" s="14" t="s">
        <v>43</v>
      </c>
      <c r="AF87" s="14" t="s">
        <v>50</v>
      </c>
      <c r="AG87" s="19" t="s">
        <v>51</v>
      </c>
      <c r="AH87" s="14" t="s">
        <v>52</v>
      </c>
      <c r="AI87" s="20">
        <f>F87-AN87</f>
        <v>39</v>
      </c>
      <c r="AJ87" s="17">
        <v>40</v>
      </c>
      <c r="AK87" s="21">
        <f>IF(AI87=0,"-",AJ87/AI87)</f>
        <v>1.0256410256410255</v>
      </c>
      <c r="AL87" s="17">
        <v>0</v>
      </c>
      <c r="AM87" s="22">
        <f>IF(AL87=0,0,AL87/AI87)</f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9">
        <v>0</v>
      </c>
    </row>
    <row r="88" spans="1:52" ht="15" customHeight="1" x14ac:dyDescent="0.25">
      <c r="A88" s="14">
        <v>254</v>
      </c>
      <c r="B88" s="15">
        <v>5595</v>
      </c>
      <c r="C88" s="15">
        <v>52</v>
      </c>
      <c r="D88" s="15">
        <v>157311094</v>
      </c>
      <c r="E88" s="15" t="s">
        <v>89</v>
      </c>
      <c r="F88" s="16">
        <f>IF(S88=0,AA88,Z88+SUM(G88:Q88)+AB88)</f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 t="s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3">
        <f>V88/5.5</f>
        <v>0</v>
      </c>
      <c r="Z88" s="16">
        <f>ROUND(Y88,0)</f>
        <v>0</v>
      </c>
      <c r="AA88" s="17">
        <v>0</v>
      </c>
      <c r="AB88" s="17">
        <v>0</v>
      </c>
      <c r="AC88" s="14" t="s">
        <v>42</v>
      </c>
      <c r="AD88" s="18">
        <v>44443</v>
      </c>
      <c r="AE88" s="14" t="s">
        <v>43</v>
      </c>
      <c r="AF88" s="14" t="s">
        <v>50</v>
      </c>
      <c r="AG88" s="19" t="s">
        <v>51</v>
      </c>
      <c r="AH88" s="14" t="s">
        <v>52</v>
      </c>
      <c r="AI88" s="20">
        <f>F88-AN88</f>
        <v>0</v>
      </c>
      <c r="AJ88" s="17">
        <v>0</v>
      </c>
      <c r="AK88" s="21" t="str">
        <f>IF(AI88=0,"-",AJ88/AI88)</f>
        <v>-</v>
      </c>
      <c r="AL88" s="17">
        <v>0</v>
      </c>
      <c r="AM88" s="22">
        <f>IF(AL88=0,0,AL88/AI88)</f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9">
        <v>0</v>
      </c>
    </row>
    <row r="89" spans="1:52" ht="15" customHeight="1" x14ac:dyDescent="0.25">
      <c r="A89" s="14">
        <v>261</v>
      </c>
      <c r="B89" s="15">
        <v>5596</v>
      </c>
      <c r="C89" s="15">
        <v>52</v>
      </c>
      <c r="D89" s="15">
        <v>157311095</v>
      </c>
      <c r="E89" s="15" t="s">
        <v>89</v>
      </c>
      <c r="F89" s="16">
        <f>IF(S89=0,AA89,Z89+SUM(G89:Q89)+AB89)</f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 t="s">
        <v>0</v>
      </c>
      <c r="S89" s="17">
        <v>99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23">
        <f>V89/5.5</f>
        <v>0</v>
      </c>
      <c r="Z89" s="16">
        <f>ROUND(Y89,0)</f>
        <v>0</v>
      </c>
      <c r="AA89" s="17">
        <v>0</v>
      </c>
      <c r="AB89" s="17">
        <v>0</v>
      </c>
      <c r="AC89" s="14" t="s">
        <v>42</v>
      </c>
      <c r="AD89" s="18">
        <v>44443</v>
      </c>
      <c r="AE89" s="14" t="s">
        <v>43</v>
      </c>
      <c r="AF89" s="14" t="s">
        <v>50</v>
      </c>
      <c r="AG89" s="19" t="s">
        <v>51</v>
      </c>
      <c r="AH89" s="14" t="s">
        <v>52</v>
      </c>
      <c r="AI89" s="20">
        <f>F89-AN89</f>
        <v>0</v>
      </c>
      <c r="AJ89" s="17">
        <v>0</v>
      </c>
      <c r="AK89" s="21" t="str">
        <f>IF(AI89=0,"-",AJ89/AI89)</f>
        <v>-</v>
      </c>
      <c r="AL89" s="17">
        <v>0</v>
      </c>
      <c r="AM89" s="22">
        <f>IF(AL89=0,0,AL89/AI89)</f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9">
        <v>0</v>
      </c>
    </row>
    <row r="90" spans="1:52" ht="15" customHeight="1" x14ac:dyDescent="0.25">
      <c r="A90" s="14">
        <v>256</v>
      </c>
      <c r="B90" s="15">
        <v>5602</v>
      </c>
      <c r="C90" s="15">
        <v>52</v>
      </c>
      <c r="D90" s="15">
        <v>157311143</v>
      </c>
      <c r="E90" s="15" t="s">
        <v>89</v>
      </c>
      <c r="F90" s="16">
        <f>IF(S90=0,AA90,Z90+SUM(G90:Q90)+AB90)</f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 t="s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3">
        <f>V90/5.5</f>
        <v>0</v>
      </c>
      <c r="Z90" s="16">
        <f>ROUND(Y90,0)</f>
        <v>0</v>
      </c>
      <c r="AA90" s="17">
        <v>0</v>
      </c>
      <c r="AB90" s="17">
        <v>0</v>
      </c>
      <c r="AC90" s="14" t="s">
        <v>42</v>
      </c>
      <c r="AD90" s="18">
        <v>44443</v>
      </c>
      <c r="AE90" s="14" t="s">
        <v>43</v>
      </c>
      <c r="AF90" s="14" t="s">
        <v>50</v>
      </c>
      <c r="AG90" s="19" t="s">
        <v>51</v>
      </c>
      <c r="AH90" s="14" t="s">
        <v>52</v>
      </c>
      <c r="AI90" s="20">
        <f>F90-AN90</f>
        <v>0</v>
      </c>
      <c r="AJ90" s="17">
        <v>0</v>
      </c>
      <c r="AK90" s="21" t="str">
        <f>IF(AI90=0,"-",AJ90/AI90)</f>
        <v>-</v>
      </c>
      <c r="AL90" s="17">
        <v>0</v>
      </c>
      <c r="AM90" s="22">
        <f>IF(AL90=0,0,AL90/AI90)</f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9">
        <v>0</v>
      </c>
    </row>
    <row r="91" spans="1:52" ht="15" customHeight="1" x14ac:dyDescent="0.25">
      <c r="A91" s="14">
        <v>121</v>
      </c>
      <c r="B91" s="15">
        <v>5603</v>
      </c>
      <c r="C91" s="15">
        <v>52</v>
      </c>
      <c r="D91" s="15">
        <v>157311144</v>
      </c>
      <c r="E91" s="15" t="s">
        <v>89</v>
      </c>
      <c r="F91" s="16">
        <f>IF(S91=0,AA91,Z91+SUM(G91:Q91)+AB91)</f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 t="s">
        <v>0</v>
      </c>
      <c r="S91" s="17">
        <v>99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23">
        <f>V91/5.5</f>
        <v>0</v>
      </c>
      <c r="Z91" s="16">
        <f>ROUND(Y91,0)</f>
        <v>0</v>
      </c>
      <c r="AA91" s="17">
        <v>0</v>
      </c>
      <c r="AB91" s="17">
        <v>0</v>
      </c>
      <c r="AC91" s="14" t="s">
        <v>42</v>
      </c>
      <c r="AD91" s="18">
        <v>44443</v>
      </c>
      <c r="AE91" s="14" t="s">
        <v>43</v>
      </c>
      <c r="AF91" s="14" t="s">
        <v>50</v>
      </c>
      <c r="AG91" s="19" t="s">
        <v>51</v>
      </c>
      <c r="AH91" s="14" t="s">
        <v>52</v>
      </c>
      <c r="AI91" s="20">
        <f>F91-AN91</f>
        <v>0</v>
      </c>
      <c r="AJ91" s="17">
        <v>0</v>
      </c>
      <c r="AK91" s="21" t="str">
        <f>IF(AI91=0,"-",AJ91/AI91)</f>
        <v>-</v>
      </c>
      <c r="AL91" s="17">
        <v>0</v>
      </c>
      <c r="AM91" s="22">
        <f>IF(AL91=0,0,AL91/AI91)</f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9">
        <v>0</v>
      </c>
    </row>
    <row r="92" spans="1:52" ht="15" customHeight="1" x14ac:dyDescent="0.25">
      <c r="A92" s="14">
        <v>276</v>
      </c>
      <c r="B92" s="15">
        <v>5604</v>
      </c>
      <c r="C92" s="15">
        <v>9</v>
      </c>
      <c r="D92" s="15">
        <v>157311151</v>
      </c>
      <c r="E92" s="15" t="s">
        <v>89</v>
      </c>
      <c r="F92" s="16">
        <f>IF(S92=0,AA92,Z92+SUM(G92:Q92)+AB92)</f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 t="s">
        <v>0</v>
      </c>
      <c r="S92" s="17">
        <v>99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23">
        <f>V92/5.5</f>
        <v>0</v>
      </c>
      <c r="Z92" s="16">
        <f>ROUND(Y92,0)</f>
        <v>0</v>
      </c>
      <c r="AA92" s="17">
        <v>0</v>
      </c>
      <c r="AB92" s="17">
        <v>0</v>
      </c>
      <c r="AC92" s="14" t="s">
        <v>42</v>
      </c>
      <c r="AD92" s="18">
        <v>44443</v>
      </c>
      <c r="AE92" s="14" t="s">
        <v>43</v>
      </c>
      <c r="AF92" s="14" t="s">
        <v>50</v>
      </c>
      <c r="AG92" s="19" t="s">
        <v>51</v>
      </c>
      <c r="AH92" s="14" t="s">
        <v>52</v>
      </c>
      <c r="AI92" s="20">
        <f>F92-AN92</f>
        <v>0</v>
      </c>
      <c r="AJ92" s="17">
        <v>0</v>
      </c>
      <c r="AK92" s="21" t="str">
        <f>IF(AI92=0,"-",AJ92/AI92)</f>
        <v>-</v>
      </c>
      <c r="AL92" s="17">
        <v>0</v>
      </c>
      <c r="AM92" s="22">
        <f>IF(AL92=0,0,AL92/AI92)</f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9">
        <v>0</v>
      </c>
    </row>
    <row r="93" spans="1:52" ht="15" customHeight="1" x14ac:dyDescent="0.25">
      <c r="A93" s="14">
        <v>278</v>
      </c>
      <c r="B93" s="15">
        <v>5605</v>
      </c>
      <c r="C93" s="15">
        <v>9</v>
      </c>
      <c r="D93" s="15">
        <v>157311152</v>
      </c>
      <c r="E93" s="15" t="s">
        <v>89</v>
      </c>
      <c r="F93" s="16">
        <f>IF(S93=0,AA93,Z93+SUM(G93:Q93)+AB93)</f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 t="s">
        <v>0</v>
      </c>
      <c r="S93" s="17">
        <v>99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23">
        <f>V93/5.5</f>
        <v>0</v>
      </c>
      <c r="Z93" s="16">
        <f>ROUND(Y93,0)</f>
        <v>0</v>
      </c>
      <c r="AA93" s="17">
        <v>0</v>
      </c>
      <c r="AB93" s="17">
        <v>0</v>
      </c>
      <c r="AC93" s="14" t="s">
        <v>42</v>
      </c>
      <c r="AD93" s="18">
        <v>44443</v>
      </c>
      <c r="AE93" s="14" t="s">
        <v>43</v>
      </c>
      <c r="AF93" s="14" t="s">
        <v>50</v>
      </c>
      <c r="AG93" s="19" t="s">
        <v>51</v>
      </c>
      <c r="AH93" s="14" t="s">
        <v>52</v>
      </c>
      <c r="AI93" s="20">
        <f>F93-AN93</f>
        <v>0</v>
      </c>
      <c r="AJ93" s="17">
        <v>0</v>
      </c>
      <c r="AK93" s="21" t="str">
        <f>IF(AI93=0,"-",AJ93/AI93)</f>
        <v>-</v>
      </c>
      <c r="AL93" s="17">
        <v>0</v>
      </c>
      <c r="AM93" s="22">
        <f>IF(AL93=0,0,AL93/AI93)</f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9">
        <v>0</v>
      </c>
    </row>
    <row r="94" spans="1:52" ht="15" customHeight="1" x14ac:dyDescent="0.25">
      <c r="A94" s="14">
        <v>250</v>
      </c>
      <c r="B94" s="15">
        <v>5606</v>
      </c>
      <c r="C94" s="15">
        <v>52</v>
      </c>
      <c r="D94" s="15">
        <v>157311153</v>
      </c>
      <c r="E94" s="15" t="s">
        <v>89</v>
      </c>
      <c r="F94" s="16">
        <f>IF(S94=0,AA94,Z94+SUM(G94:Q94)+AB94)</f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 t="s">
        <v>0</v>
      </c>
      <c r="S94" s="17">
        <v>99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23">
        <f>V94/5.5</f>
        <v>0</v>
      </c>
      <c r="Z94" s="16">
        <f>ROUND(Y94,0)</f>
        <v>0</v>
      </c>
      <c r="AA94" s="17">
        <v>0</v>
      </c>
      <c r="AB94" s="17">
        <v>0</v>
      </c>
      <c r="AC94" s="14" t="s">
        <v>42</v>
      </c>
      <c r="AD94" s="18">
        <v>44443</v>
      </c>
      <c r="AE94" s="14" t="s">
        <v>43</v>
      </c>
      <c r="AF94" s="14" t="s">
        <v>50</v>
      </c>
      <c r="AG94" s="19" t="s">
        <v>51</v>
      </c>
      <c r="AH94" s="14" t="s">
        <v>52</v>
      </c>
      <c r="AI94" s="20">
        <f>F94-AN94</f>
        <v>0</v>
      </c>
      <c r="AJ94" s="17">
        <v>0</v>
      </c>
      <c r="AK94" s="21" t="str">
        <f>IF(AI94=0,"-",AJ94/AI94)</f>
        <v>-</v>
      </c>
      <c r="AL94" s="17">
        <v>0</v>
      </c>
      <c r="AM94" s="22">
        <f>IF(AL94=0,0,AL94/AI94)</f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9">
        <v>0</v>
      </c>
    </row>
    <row r="95" spans="1:52" ht="15" customHeight="1" x14ac:dyDescent="0.25">
      <c r="A95" s="14">
        <v>141</v>
      </c>
      <c r="B95" s="15">
        <v>5607</v>
      </c>
      <c r="C95" s="15">
        <v>9</v>
      </c>
      <c r="D95" s="15">
        <v>157311154</v>
      </c>
      <c r="E95" s="15" t="s">
        <v>89</v>
      </c>
      <c r="F95" s="16">
        <f>IF(S95=0,AA95,Z95+SUM(G95:Q95)+AB95)</f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 t="s">
        <v>0</v>
      </c>
      <c r="S95" s="17">
        <v>99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23">
        <f>V95/5.5</f>
        <v>0</v>
      </c>
      <c r="Z95" s="16">
        <f>ROUND(Y95,0)</f>
        <v>0</v>
      </c>
      <c r="AA95" s="17">
        <v>0</v>
      </c>
      <c r="AB95" s="17">
        <v>0</v>
      </c>
      <c r="AC95" s="14" t="s">
        <v>42</v>
      </c>
      <c r="AD95" s="18">
        <v>44443</v>
      </c>
      <c r="AE95" s="14" t="s">
        <v>43</v>
      </c>
      <c r="AF95" s="14" t="s">
        <v>50</v>
      </c>
      <c r="AG95" s="19" t="s">
        <v>51</v>
      </c>
      <c r="AH95" s="14" t="s">
        <v>52</v>
      </c>
      <c r="AI95" s="20">
        <f>F95-AN95</f>
        <v>0</v>
      </c>
      <c r="AJ95" s="17">
        <v>0</v>
      </c>
      <c r="AK95" s="21" t="str">
        <f>IF(AI95=0,"-",AJ95/AI95)</f>
        <v>-</v>
      </c>
      <c r="AL95" s="17">
        <v>0</v>
      </c>
      <c r="AM95" s="22">
        <f>IF(AL95=0,0,AL95/AI95)</f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9">
        <v>0</v>
      </c>
    </row>
    <row r="96" spans="1:52" ht="15" customHeight="1" x14ac:dyDescent="0.25">
      <c r="A96" s="14">
        <v>155</v>
      </c>
      <c r="B96" s="15">
        <v>5608</v>
      </c>
      <c r="C96" s="15">
        <v>9</v>
      </c>
      <c r="D96" s="15">
        <v>157311155</v>
      </c>
      <c r="E96" s="15" t="s">
        <v>89</v>
      </c>
      <c r="F96" s="16">
        <f>IF(S96=0,AA96,Z96+SUM(G96:Q96)+AB96)</f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 t="s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3">
        <f>V96/5.5</f>
        <v>0</v>
      </c>
      <c r="Z96" s="16">
        <f>ROUND(Y96,0)</f>
        <v>0</v>
      </c>
      <c r="AA96" s="17">
        <v>0</v>
      </c>
      <c r="AB96" s="17">
        <v>0</v>
      </c>
      <c r="AC96" s="14" t="s">
        <v>42</v>
      </c>
      <c r="AD96" s="18">
        <v>44443</v>
      </c>
      <c r="AE96" s="14" t="s">
        <v>43</v>
      </c>
      <c r="AF96" s="14" t="s">
        <v>50</v>
      </c>
      <c r="AG96" s="19" t="s">
        <v>51</v>
      </c>
      <c r="AH96" s="14" t="s">
        <v>52</v>
      </c>
      <c r="AI96" s="20">
        <f>F96-AN96</f>
        <v>0</v>
      </c>
      <c r="AJ96" s="17">
        <v>0</v>
      </c>
      <c r="AK96" s="21" t="str">
        <f>IF(AI96=0,"-",AJ96/AI96)</f>
        <v>-</v>
      </c>
      <c r="AL96" s="17">
        <v>0</v>
      </c>
      <c r="AM96" s="22">
        <f>IF(AL96=0,0,AL96/AI96)</f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9">
        <v>0</v>
      </c>
    </row>
    <row r="97" spans="1:52" ht="15" customHeight="1" x14ac:dyDescent="0.25">
      <c r="A97" s="14">
        <v>123</v>
      </c>
      <c r="B97" s="15">
        <v>5609</v>
      </c>
      <c r="C97" s="15">
        <v>52</v>
      </c>
      <c r="D97" s="15">
        <v>157311156</v>
      </c>
      <c r="E97" s="15" t="s">
        <v>89</v>
      </c>
      <c r="F97" s="16">
        <f>IF(S97=0,AA97,Z97+SUM(G97:Q97)+AB97)</f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 t="s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3">
        <f>V97/5.5</f>
        <v>0</v>
      </c>
      <c r="Z97" s="16">
        <f>ROUND(Y97,0)</f>
        <v>0</v>
      </c>
      <c r="AA97" s="17">
        <v>0</v>
      </c>
      <c r="AB97" s="17">
        <v>0</v>
      </c>
      <c r="AC97" s="14" t="s">
        <v>42</v>
      </c>
      <c r="AD97" s="18">
        <v>44443</v>
      </c>
      <c r="AE97" s="14" t="s">
        <v>43</v>
      </c>
      <c r="AF97" s="14" t="s">
        <v>50</v>
      </c>
      <c r="AG97" s="19" t="s">
        <v>51</v>
      </c>
      <c r="AH97" s="14" t="s">
        <v>52</v>
      </c>
      <c r="AI97" s="20">
        <f>F97-AN97</f>
        <v>0</v>
      </c>
      <c r="AJ97" s="17">
        <v>0</v>
      </c>
      <c r="AK97" s="21" t="str">
        <f>IF(AI97=0,"-",AJ97/AI97)</f>
        <v>-</v>
      </c>
      <c r="AL97" s="17">
        <v>0</v>
      </c>
      <c r="AM97" s="22">
        <f>IF(AL97=0,0,AL97/AI97)</f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9">
        <v>0</v>
      </c>
    </row>
    <row r="98" spans="1:52" ht="15" customHeight="1" x14ac:dyDescent="0.25">
      <c r="A98" s="14">
        <v>146</v>
      </c>
      <c r="B98" s="15">
        <v>5725</v>
      </c>
      <c r="C98" s="15">
        <v>9</v>
      </c>
      <c r="D98" s="15">
        <v>155310003</v>
      </c>
      <c r="E98" s="15" t="s">
        <v>72</v>
      </c>
      <c r="F98" s="16">
        <f>IF(S98=0,AA98,Z98+SUM(G98:Q98)+AB98)</f>
        <v>4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 t="s">
        <v>0</v>
      </c>
      <c r="S98" s="17">
        <v>1</v>
      </c>
      <c r="T98" s="17">
        <v>1</v>
      </c>
      <c r="U98" s="17">
        <v>0</v>
      </c>
      <c r="V98" s="17">
        <v>23.3</v>
      </c>
      <c r="W98" s="17">
        <v>0</v>
      </c>
      <c r="X98" s="17">
        <v>0</v>
      </c>
      <c r="Y98" s="23">
        <f>V98/5.5</f>
        <v>4.2363636363636363</v>
      </c>
      <c r="Z98" s="16">
        <f>ROUND(Y98,0)</f>
        <v>4</v>
      </c>
      <c r="AA98" s="17">
        <v>4</v>
      </c>
      <c r="AB98" s="17">
        <v>0</v>
      </c>
      <c r="AC98" s="14" t="s">
        <v>42</v>
      </c>
      <c r="AD98" s="18">
        <v>44443</v>
      </c>
      <c r="AE98" s="14" t="s">
        <v>43</v>
      </c>
      <c r="AF98" s="14" t="s">
        <v>50</v>
      </c>
      <c r="AG98" s="19" t="s">
        <v>51</v>
      </c>
      <c r="AH98" s="14" t="s">
        <v>52</v>
      </c>
      <c r="AI98" s="20">
        <f>F98-AN98</f>
        <v>4</v>
      </c>
      <c r="AJ98" s="17">
        <v>3</v>
      </c>
      <c r="AK98" s="21">
        <f>IF(AI98=0,"-",AJ98/AI98)</f>
        <v>0.75</v>
      </c>
      <c r="AL98" s="17">
        <v>0</v>
      </c>
      <c r="AM98" s="22">
        <f>IF(AL98=0,0,AL98/AI98)</f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9">
        <v>0</v>
      </c>
    </row>
    <row r="99" spans="1:52" ht="15" customHeight="1" x14ac:dyDescent="0.25">
      <c r="A99" s="14">
        <v>45</v>
      </c>
      <c r="B99" s="15">
        <v>5726</v>
      </c>
      <c r="C99" s="15">
        <v>9</v>
      </c>
      <c r="D99" s="15">
        <v>155310004</v>
      </c>
      <c r="E99" s="15" t="s">
        <v>72</v>
      </c>
      <c r="F99" s="16">
        <f>IF(S99=0,AA99,Z99+SUM(G99:Q99)+AB99)</f>
        <v>5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 t="s">
        <v>0</v>
      </c>
      <c r="S99" s="17">
        <v>1</v>
      </c>
      <c r="T99" s="17">
        <v>1</v>
      </c>
      <c r="U99" s="17">
        <v>0</v>
      </c>
      <c r="V99" s="17">
        <v>28.8</v>
      </c>
      <c r="W99" s="17">
        <v>0</v>
      </c>
      <c r="X99" s="17">
        <v>0</v>
      </c>
      <c r="Y99" s="23">
        <f>V99/5.5</f>
        <v>5.2363636363636363</v>
      </c>
      <c r="Z99" s="16">
        <f>ROUND(Y99,0)</f>
        <v>5</v>
      </c>
      <c r="AA99" s="17">
        <v>5</v>
      </c>
      <c r="AB99" s="17">
        <v>0</v>
      </c>
      <c r="AC99" s="14" t="s">
        <v>42</v>
      </c>
      <c r="AD99" s="18">
        <v>44443</v>
      </c>
      <c r="AE99" s="14" t="s">
        <v>43</v>
      </c>
      <c r="AF99" s="14" t="s">
        <v>50</v>
      </c>
      <c r="AG99" s="19" t="s">
        <v>51</v>
      </c>
      <c r="AH99" s="14" t="s">
        <v>52</v>
      </c>
      <c r="AI99" s="20">
        <f>F99-AN99</f>
        <v>5</v>
      </c>
      <c r="AJ99" s="17">
        <v>4</v>
      </c>
      <c r="AK99" s="21">
        <f>IF(AI99=0,"-",AJ99/AI99)</f>
        <v>0.8</v>
      </c>
      <c r="AL99" s="17">
        <v>0</v>
      </c>
      <c r="AM99" s="22">
        <f>IF(AL99=0,0,AL99/AI99)</f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9">
        <v>0</v>
      </c>
    </row>
    <row r="100" spans="1:52" ht="15" customHeight="1" x14ac:dyDescent="0.25">
      <c r="A100" s="14">
        <v>12</v>
      </c>
      <c r="B100" s="15">
        <v>5727</v>
      </c>
      <c r="C100" s="15">
        <v>9</v>
      </c>
      <c r="D100" s="15">
        <v>155310005</v>
      </c>
      <c r="E100" s="15" t="s">
        <v>72</v>
      </c>
      <c r="F100" s="16">
        <f>IF(S100=0,AA100,Z100+SUM(G100:Q100)+AB100)</f>
        <v>5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 t="s">
        <v>0</v>
      </c>
      <c r="S100" s="17">
        <v>1</v>
      </c>
      <c r="T100" s="17">
        <v>1</v>
      </c>
      <c r="U100" s="17">
        <v>0</v>
      </c>
      <c r="V100" s="17">
        <v>26.3</v>
      </c>
      <c r="W100" s="17">
        <v>0</v>
      </c>
      <c r="X100" s="17">
        <v>0</v>
      </c>
      <c r="Y100" s="23">
        <f>V100/5.5</f>
        <v>4.7818181818181822</v>
      </c>
      <c r="Z100" s="16">
        <f>ROUND(Y100,0)</f>
        <v>5</v>
      </c>
      <c r="AA100" s="17">
        <v>5</v>
      </c>
      <c r="AB100" s="17">
        <v>0</v>
      </c>
      <c r="AC100" s="14" t="s">
        <v>42</v>
      </c>
      <c r="AD100" s="18">
        <v>44443</v>
      </c>
      <c r="AE100" s="14" t="s">
        <v>43</v>
      </c>
      <c r="AF100" s="14" t="s">
        <v>50</v>
      </c>
      <c r="AG100" s="19" t="s">
        <v>51</v>
      </c>
      <c r="AH100" s="14" t="s">
        <v>52</v>
      </c>
      <c r="AI100" s="20">
        <f>F100-AN100</f>
        <v>5</v>
      </c>
      <c r="AJ100" s="17">
        <v>3</v>
      </c>
      <c r="AK100" s="21">
        <f>IF(AI100=0,"-",AJ100/AI100)</f>
        <v>0.6</v>
      </c>
      <c r="AL100" s="17">
        <v>0</v>
      </c>
      <c r="AM100" s="22">
        <f>IF(AL100=0,0,AL100/AI100)</f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9">
        <v>0</v>
      </c>
    </row>
    <row r="101" spans="1:52" ht="15" customHeight="1" x14ac:dyDescent="0.25">
      <c r="A101" s="14">
        <v>24</v>
      </c>
      <c r="B101" s="15">
        <v>5728</v>
      </c>
      <c r="C101" s="15">
        <v>9</v>
      </c>
      <c r="D101" s="15">
        <v>155310008</v>
      </c>
      <c r="E101" s="15" t="s">
        <v>72</v>
      </c>
      <c r="F101" s="16">
        <f>IF(S101=0,AA101,Z101+SUM(G101:Q101)+AB101)</f>
        <v>8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 t="s">
        <v>0</v>
      </c>
      <c r="S101" s="17">
        <v>1</v>
      </c>
      <c r="T101" s="17">
        <v>1</v>
      </c>
      <c r="U101" s="17">
        <v>0</v>
      </c>
      <c r="V101" s="17">
        <v>45.3</v>
      </c>
      <c r="W101" s="17">
        <v>0</v>
      </c>
      <c r="X101" s="17">
        <v>0</v>
      </c>
      <c r="Y101" s="23">
        <f>V101/5.5</f>
        <v>8.2363636363636363</v>
      </c>
      <c r="Z101" s="16">
        <f>ROUND(Y101,0)</f>
        <v>8</v>
      </c>
      <c r="AA101" s="17">
        <v>8</v>
      </c>
      <c r="AB101" s="17">
        <v>0</v>
      </c>
      <c r="AC101" s="14" t="s">
        <v>42</v>
      </c>
      <c r="AD101" s="18">
        <v>44443</v>
      </c>
      <c r="AE101" s="14" t="s">
        <v>43</v>
      </c>
      <c r="AF101" s="14" t="s">
        <v>50</v>
      </c>
      <c r="AG101" s="19" t="s">
        <v>51</v>
      </c>
      <c r="AH101" s="14" t="s">
        <v>52</v>
      </c>
      <c r="AI101" s="20">
        <f>F101-AN101</f>
        <v>8</v>
      </c>
      <c r="AJ101" s="17">
        <v>9</v>
      </c>
      <c r="AK101" s="21">
        <f>IF(AI101=0,"-",AJ101/AI101)</f>
        <v>1.125</v>
      </c>
      <c r="AL101" s="17">
        <v>0</v>
      </c>
      <c r="AM101" s="22">
        <f>IF(AL101=0,0,AL101/AI101)</f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9">
        <v>0</v>
      </c>
    </row>
    <row r="102" spans="1:52" ht="15" customHeight="1" x14ac:dyDescent="0.25">
      <c r="A102" s="14">
        <v>64</v>
      </c>
      <c r="B102" s="15">
        <v>5729</v>
      </c>
      <c r="C102" s="15">
        <v>9</v>
      </c>
      <c r="D102" s="15">
        <v>155310059</v>
      </c>
      <c r="E102" s="15" t="s">
        <v>72</v>
      </c>
      <c r="F102" s="16">
        <f>IF(S102=0,AA102,Z102+SUM(G102:Q102)+AB102)</f>
        <v>1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 t="s">
        <v>0</v>
      </c>
      <c r="S102" s="17">
        <v>0</v>
      </c>
      <c r="T102" s="17">
        <v>1</v>
      </c>
      <c r="U102" s="17">
        <v>0</v>
      </c>
      <c r="V102" s="17">
        <v>0</v>
      </c>
      <c r="W102" s="17">
        <v>0</v>
      </c>
      <c r="X102" s="17">
        <v>0</v>
      </c>
      <c r="Y102" s="23">
        <f>V102/5.5</f>
        <v>0</v>
      </c>
      <c r="Z102" s="16">
        <f>ROUND(Y102,0)</f>
        <v>0</v>
      </c>
      <c r="AA102" s="17">
        <v>1</v>
      </c>
      <c r="AB102" s="17">
        <v>0</v>
      </c>
      <c r="AC102" s="14" t="s">
        <v>42</v>
      </c>
      <c r="AD102" s="18">
        <v>44443</v>
      </c>
      <c r="AE102" s="14" t="s">
        <v>43</v>
      </c>
      <c r="AF102" s="14" t="s">
        <v>50</v>
      </c>
      <c r="AG102" s="19" t="s">
        <v>51</v>
      </c>
      <c r="AH102" s="14" t="s">
        <v>52</v>
      </c>
      <c r="AI102" s="20">
        <f>F102-AN102</f>
        <v>1</v>
      </c>
      <c r="AJ102" s="17">
        <v>0</v>
      </c>
      <c r="AK102" s="21">
        <f>IF(AI102=0,"-",AJ102/AI102)</f>
        <v>0</v>
      </c>
      <c r="AL102" s="17">
        <v>0</v>
      </c>
      <c r="AM102" s="22">
        <f>IF(AL102=0,0,AL102/AI102)</f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9">
        <v>0</v>
      </c>
    </row>
    <row r="103" spans="1:52" ht="15" customHeight="1" x14ac:dyDescent="0.25">
      <c r="A103" s="14">
        <v>78</v>
      </c>
      <c r="B103" s="15">
        <v>5730</v>
      </c>
      <c r="C103" s="15">
        <v>9</v>
      </c>
      <c r="D103" s="15">
        <v>155310060</v>
      </c>
      <c r="E103" s="15" t="s">
        <v>72</v>
      </c>
      <c r="F103" s="16">
        <f>IF(S103=0,AA103,Z103+SUM(G103:Q103)+AB103)</f>
        <v>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 t="s">
        <v>0</v>
      </c>
      <c r="S103" s="17">
        <v>0</v>
      </c>
      <c r="T103" s="17">
        <v>1</v>
      </c>
      <c r="U103" s="17">
        <v>0</v>
      </c>
      <c r="V103" s="17">
        <v>0</v>
      </c>
      <c r="W103" s="17">
        <v>0</v>
      </c>
      <c r="X103" s="17">
        <v>0</v>
      </c>
      <c r="Y103" s="23">
        <f>V103/5.5</f>
        <v>0</v>
      </c>
      <c r="Z103" s="16">
        <f>ROUND(Y103,0)</f>
        <v>0</v>
      </c>
      <c r="AA103" s="17">
        <v>1</v>
      </c>
      <c r="AB103" s="17">
        <v>0</v>
      </c>
      <c r="AC103" s="14" t="s">
        <v>42</v>
      </c>
      <c r="AD103" s="18">
        <v>44443</v>
      </c>
      <c r="AE103" s="14" t="s">
        <v>43</v>
      </c>
      <c r="AF103" s="14" t="s">
        <v>50</v>
      </c>
      <c r="AG103" s="19" t="s">
        <v>51</v>
      </c>
      <c r="AH103" s="14" t="s">
        <v>52</v>
      </c>
      <c r="AI103" s="20">
        <f>F103-AN103</f>
        <v>1</v>
      </c>
      <c r="AJ103" s="17">
        <v>1</v>
      </c>
      <c r="AK103" s="21">
        <f>IF(AI103=0,"-",AJ103/AI103)</f>
        <v>1</v>
      </c>
      <c r="AL103" s="17">
        <v>0</v>
      </c>
      <c r="AM103" s="22">
        <f>IF(AL103=0,0,AL103/AI103)</f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9">
        <v>0</v>
      </c>
    </row>
    <row r="104" spans="1:52" ht="15" customHeight="1" x14ac:dyDescent="0.25">
      <c r="A104" s="14">
        <v>161</v>
      </c>
      <c r="B104" s="15">
        <v>5731</v>
      </c>
      <c r="C104" s="15">
        <v>9</v>
      </c>
      <c r="D104" s="15">
        <v>155310061</v>
      </c>
      <c r="E104" s="15" t="s">
        <v>72</v>
      </c>
      <c r="F104" s="16">
        <f>IF(S104=0,AA104,Z104+SUM(G104:Q104)+AB104)</f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 t="s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23">
        <f>V104/5.5</f>
        <v>0</v>
      </c>
      <c r="Z104" s="16">
        <f>ROUND(Y104,0)</f>
        <v>0</v>
      </c>
      <c r="AA104" s="17">
        <v>0</v>
      </c>
      <c r="AB104" s="17">
        <v>0</v>
      </c>
      <c r="AC104" s="14" t="s">
        <v>42</v>
      </c>
      <c r="AD104" s="18">
        <v>44443</v>
      </c>
      <c r="AE104" s="14" t="s">
        <v>43</v>
      </c>
      <c r="AF104" s="14" t="s">
        <v>50</v>
      </c>
      <c r="AG104" s="19" t="s">
        <v>51</v>
      </c>
      <c r="AH104" s="14" t="s">
        <v>52</v>
      </c>
      <c r="AI104" s="20">
        <f>F104-AN104</f>
        <v>0</v>
      </c>
      <c r="AJ104" s="17">
        <v>0</v>
      </c>
      <c r="AK104" s="21" t="str">
        <f>IF(AI104=0,"-",AJ104/AI104)</f>
        <v>-</v>
      </c>
      <c r="AL104" s="17">
        <v>0</v>
      </c>
      <c r="AM104" s="22">
        <f>IF(AL104=0,0,AL104/AI104)</f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9">
        <v>0</v>
      </c>
    </row>
    <row r="105" spans="1:52" ht="15" customHeight="1" x14ac:dyDescent="0.25">
      <c r="A105" s="14">
        <v>370</v>
      </c>
      <c r="B105" s="15">
        <v>5732</v>
      </c>
      <c r="C105" s="15">
        <v>9</v>
      </c>
      <c r="D105" s="15">
        <v>155310062</v>
      </c>
      <c r="E105" s="15" t="s">
        <v>72</v>
      </c>
      <c r="F105" s="16">
        <f>IF(S105=0,AA105,Z105+SUM(G105:Q105)+AB105)</f>
        <v>5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 t="s">
        <v>0</v>
      </c>
      <c r="S105" s="17">
        <v>1</v>
      </c>
      <c r="T105" s="17">
        <v>1</v>
      </c>
      <c r="U105" s="17">
        <v>0</v>
      </c>
      <c r="V105" s="17">
        <v>27.1</v>
      </c>
      <c r="W105" s="17">
        <v>0</v>
      </c>
      <c r="X105" s="17">
        <v>0</v>
      </c>
      <c r="Y105" s="23">
        <f>V105/5.5</f>
        <v>4.9272727272727277</v>
      </c>
      <c r="Z105" s="16">
        <f>ROUND(Y105,0)</f>
        <v>5</v>
      </c>
      <c r="AA105" s="17">
        <v>5</v>
      </c>
      <c r="AB105" s="17">
        <v>0</v>
      </c>
      <c r="AC105" s="14" t="s">
        <v>42</v>
      </c>
      <c r="AD105" s="18">
        <v>44443</v>
      </c>
      <c r="AE105" s="14" t="s">
        <v>43</v>
      </c>
      <c r="AF105" s="14" t="s">
        <v>50</v>
      </c>
      <c r="AG105" s="19" t="s">
        <v>51</v>
      </c>
      <c r="AH105" s="14" t="s">
        <v>52</v>
      </c>
      <c r="AI105" s="20">
        <f>F105-AN105</f>
        <v>5</v>
      </c>
      <c r="AJ105" s="17">
        <v>3</v>
      </c>
      <c r="AK105" s="21">
        <f>IF(AI105=0,"-",AJ105/AI105)</f>
        <v>0.6</v>
      </c>
      <c r="AL105" s="17">
        <v>0</v>
      </c>
      <c r="AM105" s="22">
        <f>IF(AL105=0,0,AL105/AI105)</f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9">
        <v>0</v>
      </c>
    </row>
    <row r="106" spans="1:52" ht="15" customHeight="1" x14ac:dyDescent="0.25">
      <c r="A106" s="14">
        <v>92</v>
      </c>
      <c r="B106" s="15">
        <v>6425</v>
      </c>
      <c r="C106" s="15">
        <v>9</v>
      </c>
      <c r="D106" s="15">
        <v>155310041</v>
      </c>
      <c r="E106" s="15" t="s">
        <v>91</v>
      </c>
      <c r="F106" s="16">
        <f>IF(S106=0,AA106,Z106+SUM(G106:Q106)+AB106)</f>
        <v>8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 t="s">
        <v>0</v>
      </c>
      <c r="S106" s="17">
        <v>1</v>
      </c>
      <c r="T106" s="17">
        <v>1</v>
      </c>
      <c r="U106" s="17">
        <v>0</v>
      </c>
      <c r="V106" s="17">
        <v>45.5</v>
      </c>
      <c r="W106" s="17">
        <v>0</v>
      </c>
      <c r="X106" s="17">
        <v>0</v>
      </c>
      <c r="Y106" s="23">
        <f>V106/5.5</f>
        <v>8.2727272727272734</v>
      </c>
      <c r="Z106" s="16">
        <f>ROUND(Y106,0)</f>
        <v>8</v>
      </c>
      <c r="AA106" s="17">
        <v>8</v>
      </c>
      <c r="AB106" s="17">
        <v>0</v>
      </c>
      <c r="AC106" s="14" t="s">
        <v>42</v>
      </c>
      <c r="AD106" s="18">
        <v>44443</v>
      </c>
      <c r="AE106" s="14" t="s">
        <v>43</v>
      </c>
      <c r="AF106" s="14" t="s">
        <v>50</v>
      </c>
      <c r="AG106" s="19" t="s">
        <v>51</v>
      </c>
      <c r="AH106" s="14" t="s">
        <v>52</v>
      </c>
      <c r="AI106" s="20">
        <f>F106-AN106</f>
        <v>8</v>
      </c>
      <c r="AJ106" s="17">
        <v>5</v>
      </c>
      <c r="AK106" s="21">
        <f>IF(AI106=0,"-",AJ106/AI106)</f>
        <v>0.625</v>
      </c>
      <c r="AL106" s="17">
        <v>0</v>
      </c>
      <c r="AM106" s="22">
        <f>IF(AL106=0,0,AL106/AI106)</f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9">
        <v>0</v>
      </c>
    </row>
    <row r="107" spans="1:52" ht="15" customHeight="1" x14ac:dyDescent="0.25">
      <c r="A107" s="14">
        <v>227</v>
      </c>
      <c r="B107" s="15">
        <v>6426</v>
      </c>
      <c r="C107" s="15">
        <v>9</v>
      </c>
      <c r="D107" s="15">
        <v>155311040</v>
      </c>
      <c r="E107" s="15" t="s">
        <v>91</v>
      </c>
      <c r="F107" s="16">
        <f>IF(S107=0,AA107,Z107+SUM(G107:Q107)+AB107)</f>
        <v>6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 t="s">
        <v>0</v>
      </c>
      <c r="S107" s="17">
        <v>1</v>
      </c>
      <c r="T107" s="17">
        <v>1</v>
      </c>
      <c r="U107" s="17">
        <v>0</v>
      </c>
      <c r="V107" s="17">
        <v>31.1</v>
      </c>
      <c r="W107" s="17">
        <v>0</v>
      </c>
      <c r="X107" s="17">
        <v>0</v>
      </c>
      <c r="Y107" s="23">
        <f>V107/5.5</f>
        <v>5.6545454545454552</v>
      </c>
      <c r="Z107" s="16">
        <f>ROUND(Y107,0)</f>
        <v>6</v>
      </c>
      <c r="AA107" s="17">
        <v>6</v>
      </c>
      <c r="AB107" s="17">
        <v>0</v>
      </c>
      <c r="AC107" s="14" t="s">
        <v>42</v>
      </c>
      <c r="AD107" s="18">
        <v>44443</v>
      </c>
      <c r="AE107" s="14" t="s">
        <v>43</v>
      </c>
      <c r="AF107" s="14" t="s">
        <v>50</v>
      </c>
      <c r="AG107" s="19" t="s">
        <v>51</v>
      </c>
      <c r="AH107" s="14" t="s">
        <v>52</v>
      </c>
      <c r="AI107" s="20">
        <f>F107-AN107</f>
        <v>6</v>
      </c>
      <c r="AJ107" s="17">
        <v>5</v>
      </c>
      <c r="AK107" s="21">
        <f>IF(AI107=0,"-",AJ107/AI107)</f>
        <v>0.83333333333333337</v>
      </c>
      <c r="AL107" s="17">
        <v>0</v>
      </c>
      <c r="AM107" s="22">
        <f>IF(AL107=0,0,AL107/AI107)</f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9">
        <v>0</v>
      </c>
    </row>
    <row r="108" spans="1:52" ht="15" customHeight="1" x14ac:dyDescent="0.25">
      <c r="A108" s="14">
        <v>69</v>
      </c>
      <c r="B108" s="15">
        <v>6427</v>
      </c>
      <c r="C108" s="15">
        <v>9</v>
      </c>
      <c r="D108" s="15">
        <v>155311041</v>
      </c>
      <c r="E108" s="15" t="s">
        <v>91</v>
      </c>
      <c r="F108" s="16">
        <f>IF(S108=0,AA108,Z108+SUM(G108:Q108)+AB108)</f>
        <v>7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 t="s">
        <v>0</v>
      </c>
      <c r="S108" s="17">
        <v>1</v>
      </c>
      <c r="T108" s="17">
        <v>1</v>
      </c>
      <c r="U108" s="17">
        <v>0</v>
      </c>
      <c r="V108" s="17">
        <v>38.1</v>
      </c>
      <c r="W108" s="17">
        <v>0</v>
      </c>
      <c r="X108" s="17">
        <v>0</v>
      </c>
      <c r="Y108" s="23">
        <f>V108/5.5</f>
        <v>6.9272727272727277</v>
      </c>
      <c r="Z108" s="16">
        <f>ROUND(Y108,0)</f>
        <v>7</v>
      </c>
      <c r="AA108" s="17">
        <v>7</v>
      </c>
      <c r="AB108" s="17">
        <v>0</v>
      </c>
      <c r="AC108" s="14" t="s">
        <v>42</v>
      </c>
      <c r="AD108" s="18">
        <v>44443</v>
      </c>
      <c r="AE108" s="14" t="s">
        <v>43</v>
      </c>
      <c r="AF108" s="14" t="s">
        <v>50</v>
      </c>
      <c r="AG108" s="19" t="s">
        <v>51</v>
      </c>
      <c r="AH108" s="14" t="s">
        <v>52</v>
      </c>
      <c r="AI108" s="20">
        <f>F108-AN108</f>
        <v>6</v>
      </c>
      <c r="AJ108" s="17">
        <v>6</v>
      </c>
      <c r="AK108" s="21">
        <f>IF(AI108=0,"-",AJ108/AI108)</f>
        <v>1</v>
      </c>
      <c r="AL108" s="17">
        <v>0</v>
      </c>
      <c r="AM108" s="22">
        <f>IF(AL108=0,0,AL108/AI108)</f>
        <v>0</v>
      </c>
      <c r="AN108" s="17">
        <v>1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9">
        <v>0</v>
      </c>
    </row>
    <row r="109" spans="1:52" ht="15" customHeight="1" x14ac:dyDescent="0.25">
      <c r="A109" s="14">
        <v>312</v>
      </c>
      <c r="B109" s="15">
        <v>6496</v>
      </c>
      <c r="C109" s="15">
        <v>9</v>
      </c>
      <c r="D109" s="15">
        <v>154310052</v>
      </c>
      <c r="E109" s="15" t="s">
        <v>124</v>
      </c>
      <c r="F109" s="16">
        <f>IF(S109=0,AA109,Z109+SUM(G109:Q109)+AB109)</f>
        <v>14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 t="s">
        <v>0</v>
      </c>
      <c r="S109" s="17">
        <v>1</v>
      </c>
      <c r="T109" s="17">
        <v>1</v>
      </c>
      <c r="U109" s="17">
        <v>0</v>
      </c>
      <c r="V109" s="17">
        <v>76.099999999999994</v>
      </c>
      <c r="W109" s="17">
        <v>0</v>
      </c>
      <c r="X109" s="17">
        <v>0</v>
      </c>
      <c r="Y109" s="23">
        <f>V109/5.5</f>
        <v>13.836363636363636</v>
      </c>
      <c r="Z109" s="16">
        <f>ROUND(Y109,0)</f>
        <v>14</v>
      </c>
      <c r="AA109" s="17">
        <v>14</v>
      </c>
      <c r="AB109" s="17">
        <v>0</v>
      </c>
      <c r="AC109" s="14" t="s">
        <v>42</v>
      </c>
      <c r="AD109" s="18">
        <v>44443</v>
      </c>
      <c r="AE109" s="14" t="s">
        <v>43</v>
      </c>
      <c r="AF109" s="14" t="s">
        <v>50</v>
      </c>
      <c r="AG109" s="19" t="s">
        <v>51</v>
      </c>
      <c r="AH109" s="14" t="s">
        <v>52</v>
      </c>
      <c r="AI109" s="20">
        <f>F109-AN109</f>
        <v>14</v>
      </c>
      <c r="AJ109" s="17">
        <v>8</v>
      </c>
      <c r="AK109" s="21">
        <f>IF(AI109=0,"-",AJ109/AI109)</f>
        <v>0.5714285714285714</v>
      </c>
      <c r="AL109" s="17">
        <v>0</v>
      </c>
      <c r="AM109" s="22">
        <f>IF(AL109=0,0,AL109/AI109)</f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9">
        <v>0</v>
      </c>
    </row>
    <row r="110" spans="1:52" ht="15" customHeight="1" x14ac:dyDescent="0.25">
      <c r="A110" s="14">
        <v>309</v>
      </c>
      <c r="B110" s="15">
        <v>6497</v>
      </c>
      <c r="C110" s="15">
        <v>9</v>
      </c>
      <c r="D110" s="15">
        <v>154310053</v>
      </c>
      <c r="E110" s="15" t="s">
        <v>124</v>
      </c>
      <c r="F110" s="16">
        <f>IF(S110=0,AA110,Z110+SUM(G110:Q110)+AB110)</f>
        <v>7</v>
      </c>
      <c r="G110" s="17">
        <v>0</v>
      </c>
      <c r="H110" s="17">
        <v>0</v>
      </c>
      <c r="I110" s="17">
        <v>0</v>
      </c>
      <c r="J110" s="17">
        <v>0</v>
      </c>
      <c r="K110" s="17">
        <v>2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 t="s">
        <v>0</v>
      </c>
      <c r="S110" s="17">
        <v>1</v>
      </c>
      <c r="T110" s="17">
        <v>1</v>
      </c>
      <c r="U110" s="17">
        <v>0</v>
      </c>
      <c r="V110" s="17">
        <v>24.8</v>
      </c>
      <c r="W110" s="17">
        <v>0</v>
      </c>
      <c r="X110" s="17">
        <v>0</v>
      </c>
      <c r="Y110" s="23">
        <f>V110/5.5</f>
        <v>4.5090909090909088</v>
      </c>
      <c r="Z110" s="16">
        <f>ROUND(Y110,0)</f>
        <v>5</v>
      </c>
      <c r="AA110" s="17">
        <v>6</v>
      </c>
      <c r="AB110" s="17">
        <v>0</v>
      </c>
      <c r="AC110" s="14" t="s">
        <v>42</v>
      </c>
      <c r="AD110" s="18">
        <v>44443</v>
      </c>
      <c r="AE110" s="14" t="s">
        <v>43</v>
      </c>
      <c r="AF110" s="14" t="s">
        <v>50</v>
      </c>
      <c r="AG110" s="19" t="s">
        <v>51</v>
      </c>
      <c r="AH110" s="14" t="s">
        <v>52</v>
      </c>
      <c r="AI110" s="20">
        <f>F110-AN110</f>
        <v>7</v>
      </c>
      <c r="AJ110" s="17">
        <v>6</v>
      </c>
      <c r="AK110" s="21">
        <f>IF(AI110=0,"-",AJ110/AI110)</f>
        <v>0.8571428571428571</v>
      </c>
      <c r="AL110" s="17">
        <v>1</v>
      </c>
      <c r="AM110" s="22">
        <f>IF(AL110=0,0,AL110/AI110)</f>
        <v>0.14285714285714285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2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9">
        <v>0</v>
      </c>
    </row>
    <row r="111" spans="1:52" ht="15" customHeight="1" x14ac:dyDescent="0.25">
      <c r="A111" s="14">
        <v>38</v>
      </c>
      <c r="B111" s="15">
        <v>6669</v>
      </c>
      <c r="C111" s="15">
        <v>9</v>
      </c>
      <c r="D111" s="15">
        <v>153310007</v>
      </c>
      <c r="E111" s="15" t="s">
        <v>84</v>
      </c>
      <c r="F111" s="16">
        <f>IF(S111=0,AA111,Z111+SUM(G111:Q111)+AB111)</f>
        <v>45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 t="s">
        <v>0</v>
      </c>
      <c r="S111" s="17">
        <v>2</v>
      </c>
      <c r="T111" s="17">
        <v>1</v>
      </c>
      <c r="U111" s="17">
        <v>0</v>
      </c>
      <c r="V111" s="17">
        <v>246.8</v>
      </c>
      <c r="W111" s="17">
        <v>2</v>
      </c>
      <c r="X111" s="17">
        <v>7.6</v>
      </c>
      <c r="Y111" s="23">
        <f>V111/5.5</f>
        <v>44.872727272727275</v>
      </c>
      <c r="Z111" s="16">
        <f>ROUND(Y111,0)</f>
        <v>45</v>
      </c>
      <c r="AA111" s="17">
        <v>45</v>
      </c>
      <c r="AB111" s="17">
        <v>0</v>
      </c>
      <c r="AC111" s="14" t="s">
        <v>42</v>
      </c>
      <c r="AD111" s="18">
        <v>44443</v>
      </c>
      <c r="AE111" s="14" t="s">
        <v>43</v>
      </c>
      <c r="AF111" s="14" t="s">
        <v>50</v>
      </c>
      <c r="AG111" s="19" t="s">
        <v>51</v>
      </c>
      <c r="AH111" s="14" t="s">
        <v>52</v>
      </c>
      <c r="AI111" s="20">
        <f>F111-AN111</f>
        <v>43</v>
      </c>
      <c r="AJ111" s="17">
        <v>26</v>
      </c>
      <c r="AK111" s="21">
        <f>IF(AI111=0,"-",AJ111/AI111)</f>
        <v>0.60465116279069764</v>
      </c>
      <c r="AL111" s="17">
        <v>0</v>
      </c>
      <c r="AM111" s="22">
        <f>IF(AL111=0,0,AL111/AI111)</f>
        <v>0</v>
      </c>
      <c r="AN111" s="17">
        <v>2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9">
        <v>0</v>
      </c>
    </row>
    <row r="112" spans="1:52" ht="15" customHeight="1" x14ac:dyDescent="0.25">
      <c r="A112" s="14">
        <v>379</v>
      </c>
      <c r="B112" s="15">
        <v>6670</v>
      </c>
      <c r="C112" s="15">
        <v>9</v>
      </c>
      <c r="D112" s="15">
        <v>154310047</v>
      </c>
      <c r="E112" s="15" t="s">
        <v>84</v>
      </c>
      <c r="F112" s="16">
        <f>IF(S112=0,AA112,Z112+SUM(G112:Q112)+AB112)</f>
        <v>17</v>
      </c>
      <c r="G112" s="17">
        <v>0</v>
      </c>
      <c r="H112" s="17">
        <v>0</v>
      </c>
      <c r="I112" s="17">
        <v>0</v>
      </c>
      <c r="J112" s="17">
        <v>0</v>
      </c>
      <c r="K112" s="17">
        <v>2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 t="s">
        <v>0</v>
      </c>
      <c r="S112" s="17">
        <v>1</v>
      </c>
      <c r="T112" s="17">
        <v>1</v>
      </c>
      <c r="U112" s="17">
        <v>0</v>
      </c>
      <c r="V112" s="17">
        <v>79.8</v>
      </c>
      <c r="W112" s="17">
        <v>0</v>
      </c>
      <c r="X112" s="17">
        <v>0</v>
      </c>
      <c r="Y112" s="23">
        <f>V112/5.5</f>
        <v>14.509090909090908</v>
      </c>
      <c r="Z112" s="16">
        <f>ROUND(Y112,0)</f>
        <v>15</v>
      </c>
      <c r="AA112" s="17">
        <v>17</v>
      </c>
      <c r="AB112" s="17">
        <v>0</v>
      </c>
      <c r="AC112" s="14" t="s">
        <v>42</v>
      </c>
      <c r="AD112" s="18">
        <v>44443</v>
      </c>
      <c r="AE112" s="14" t="s">
        <v>43</v>
      </c>
      <c r="AF112" s="14" t="s">
        <v>50</v>
      </c>
      <c r="AG112" s="19" t="s">
        <v>51</v>
      </c>
      <c r="AH112" s="14" t="s">
        <v>52</v>
      </c>
      <c r="AI112" s="20">
        <f>F112-AN112</f>
        <v>17</v>
      </c>
      <c r="AJ112" s="17">
        <v>10</v>
      </c>
      <c r="AK112" s="21">
        <f>IF(AI112=0,"-",AJ112/AI112)</f>
        <v>0.58823529411764708</v>
      </c>
      <c r="AL112" s="17">
        <v>0</v>
      </c>
      <c r="AM112" s="22">
        <f>IF(AL112=0,0,AL112/AI112)</f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9">
        <v>0</v>
      </c>
    </row>
    <row r="113" spans="1:52" ht="15" customHeight="1" x14ac:dyDescent="0.25">
      <c r="A113" s="14">
        <v>34</v>
      </c>
      <c r="B113" s="15">
        <v>6671</v>
      </c>
      <c r="C113" s="15">
        <v>9</v>
      </c>
      <c r="D113" s="15">
        <v>154310048</v>
      </c>
      <c r="E113" s="15" t="s">
        <v>84</v>
      </c>
      <c r="F113" s="16">
        <f>IF(S113=0,AA113,Z113+SUM(G113:Q113)+AB113)</f>
        <v>14</v>
      </c>
      <c r="G113" s="17">
        <v>0</v>
      </c>
      <c r="H113" s="17">
        <v>0</v>
      </c>
      <c r="I113" s="17">
        <v>0</v>
      </c>
      <c r="J113" s="17">
        <v>0</v>
      </c>
      <c r="K113" s="17">
        <v>2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 t="s">
        <v>0</v>
      </c>
      <c r="S113" s="17">
        <v>1</v>
      </c>
      <c r="T113" s="17">
        <v>1</v>
      </c>
      <c r="U113" s="17">
        <v>0</v>
      </c>
      <c r="V113" s="17">
        <v>67.7</v>
      </c>
      <c r="W113" s="17">
        <v>0</v>
      </c>
      <c r="X113" s="17">
        <v>0</v>
      </c>
      <c r="Y113" s="23">
        <f>V113/5.5</f>
        <v>12.30909090909091</v>
      </c>
      <c r="Z113" s="16">
        <f>ROUND(Y113,0)</f>
        <v>12</v>
      </c>
      <c r="AA113" s="17">
        <v>15</v>
      </c>
      <c r="AB113" s="17">
        <v>0</v>
      </c>
      <c r="AC113" s="14" t="s">
        <v>42</v>
      </c>
      <c r="AD113" s="18">
        <v>44443</v>
      </c>
      <c r="AE113" s="14" t="s">
        <v>43</v>
      </c>
      <c r="AF113" s="14" t="s">
        <v>50</v>
      </c>
      <c r="AG113" s="19" t="s">
        <v>51</v>
      </c>
      <c r="AH113" s="14" t="s">
        <v>52</v>
      </c>
      <c r="AI113" s="20">
        <f>F113-AN113</f>
        <v>14</v>
      </c>
      <c r="AJ113" s="17">
        <v>5</v>
      </c>
      <c r="AK113" s="21">
        <f>IF(AI113=0,"-",AJ113/AI113)</f>
        <v>0.35714285714285715</v>
      </c>
      <c r="AL113" s="17">
        <v>0</v>
      </c>
      <c r="AM113" s="22">
        <f>IF(AL113=0,0,AL113/AI113)</f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9">
        <v>0</v>
      </c>
    </row>
    <row r="114" spans="1:52" ht="15" customHeight="1" x14ac:dyDescent="0.25">
      <c r="A114" s="14">
        <v>207</v>
      </c>
      <c r="B114" s="15">
        <v>6672</v>
      </c>
      <c r="C114" s="15">
        <v>9</v>
      </c>
      <c r="D114" s="15">
        <v>154310049</v>
      </c>
      <c r="E114" s="15" t="s">
        <v>84</v>
      </c>
      <c r="F114" s="16">
        <f>IF(S114=0,AA114,Z114+SUM(G114:Q114)+AB114)</f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 t="s">
        <v>0</v>
      </c>
      <c r="S114" s="17">
        <v>99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23">
        <f>V114/5.5</f>
        <v>0</v>
      </c>
      <c r="Z114" s="16">
        <f>ROUND(Y114,0)</f>
        <v>0</v>
      </c>
      <c r="AA114" s="17">
        <v>0</v>
      </c>
      <c r="AB114" s="17">
        <v>0</v>
      </c>
      <c r="AC114" s="14" t="s">
        <v>42</v>
      </c>
      <c r="AD114" s="18">
        <v>44443</v>
      </c>
      <c r="AE114" s="14" t="s">
        <v>43</v>
      </c>
      <c r="AF114" s="14" t="s">
        <v>50</v>
      </c>
      <c r="AG114" s="19" t="s">
        <v>51</v>
      </c>
      <c r="AH114" s="14" t="s">
        <v>52</v>
      </c>
      <c r="AI114" s="20">
        <f>F114-AN114</f>
        <v>0</v>
      </c>
      <c r="AJ114" s="17">
        <v>0</v>
      </c>
      <c r="AK114" s="21" t="str">
        <f>IF(AI114=0,"-",AJ114/AI114)</f>
        <v>-</v>
      </c>
      <c r="AL114" s="17">
        <v>0</v>
      </c>
      <c r="AM114" s="22">
        <f>IF(AL114=0,0,AL114/AI114)</f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9">
        <v>0</v>
      </c>
    </row>
    <row r="115" spans="1:52" ht="15" customHeight="1" x14ac:dyDescent="0.25">
      <c r="A115" s="14">
        <v>160</v>
      </c>
      <c r="B115" s="15">
        <v>6673</v>
      </c>
      <c r="C115" s="15">
        <v>9</v>
      </c>
      <c r="D115" s="15">
        <v>154310050</v>
      </c>
      <c r="E115" s="15" t="s">
        <v>84</v>
      </c>
      <c r="F115" s="16">
        <f>IF(S115=0,AA115,Z115+SUM(G115:Q115)+AB115)</f>
        <v>13</v>
      </c>
      <c r="G115" s="17">
        <v>0</v>
      </c>
      <c r="H115" s="17">
        <v>0</v>
      </c>
      <c r="I115" s="17">
        <v>0</v>
      </c>
      <c r="J115" s="17">
        <v>0</v>
      </c>
      <c r="K115" s="17">
        <v>2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0</v>
      </c>
      <c r="S115" s="17">
        <v>2</v>
      </c>
      <c r="T115" s="17">
        <v>1</v>
      </c>
      <c r="U115" s="17">
        <v>0</v>
      </c>
      <c r="V115" s="17">
        <v>62.1</v>
      </c>
      <c r="W115" s="17">
        <v>2</v>
      </c>
      <c r="X115" s="17">
        <v>7.6</v>
      </c>
      <c r="Y115" s="23">
        <f>V115/5.5</f>
        <v>11.290909090909091</v>
      </c>
      <c r="Z115" s="16">
        <f>ROUND(Y115,0)</f>
        <v>11</v>
      </c>
      <c r="AA115" s="17">
        <v>13</v>
      </c>
      <c r="AB115" s="17">
        <v>0</v>
      </c>
      <c r="AC115" s="14" t="s">
        <v>42</v>
      </c>
      <c r="AD115" s="18">
        <v>44443</v>
      </c>
      <c r="AE115" s="14" t="s">
        <v>43</v>
      </c>
      <c r="AF115" s="14" t="s">
        <v>50</v>
      </c>
      <c r="AG115" s="19" t="s">
        <v>51</v>
      </c>
      <c r="AH115" s="14" t="s">
        <v>52</v>
      </c>
      <c r="AI115" s="20">
        <f>F115-AN115</f>
        <v>13</v>
      </c>
      <c r="AJ115" s="17">
        <v>5</v>
      </c>
      <c r="AK115" s="21">
        <f>IF(AI115=0,"-",AJ115/AI115)</f>
        <v>0.38461538461538464</v>
      </c>
      <c r="AL115" s="17">
        <v>1</v>
      </c>
      <c r="AM115" s="22">
        <f>IF(AL115=0,0,AL115/AI115)</f>
        <v>7.6923076923076927E-2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1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9">
        <v>0</v>
      </c>
    </row>
    <row r="116" spans="1:52" ht="15" customHeight="1" x14ac:dyDescent="0.25">
      <c r="A116" s="14">
        <v>182</v>
      </c>
      <c r="B116" s="15">
        <v>6674</v>
      </c>
      <c r="C116" s="15">
        <v>9</v>
      </c>
      <c r="D116" s="15">
        <v>154310051</v>
      </c>
      <c r="E116" s="15" t="s">
        <v>84</v>
      </c>
      <c r="F116" s="16">
        <f>IF(S116=0,AA116,Z116+SUM(G116:Q116)+AB116)</f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 t="s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3">
        <f>V116/5.5</f>
        <v>0</v>
      </c>
      <c r="Z116" s="16">
        <f>ROUND(Y116,0)</f>
        <v>0</v>
      </c>
      <c r="AA116" s="17">
        <v>0</v>
      </c>
      <c r="AB116" s="17">
        <v>0</v>
      </c>
      <c r="AC116" s="14" t="s">
        <v>42</v>
      </c>
      <c r="AD116" s="18">
        <v>44443</v>
      </c>
      <c r="AE116" s="14" t="s">
        <v>43</v>
      </c>
      <c r="AF116" s="14" t="s">
        <v>50</v>
      </c>
      <c r="AG116" s="19" t="s">
        <v>51</v>
      </c>
      <c r="AH116" s="14" t="s">
        <v>52</v>
      </c>
      <c r="AI116" s="20">
        <f>F116-AN116</f>
        <v>0</v>
      </c>
      <c r="AJ116" s="17">
        <v>1</v>
      </c>
      <c r="AK116" s="21" t="str">
        <f>IF(AI116=0,"-",AJ116/AI116)</f>
        <v>-</v>
      </c>
      <c r="AL116" s="17">
        <v>1</v>
      </c>
      <c r="AM116" s="22" t="e">
        <f>IF(AL116=0,0,AL116/AI116)</f>
        <v>#DIV/0!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9">
        <v>0</v>
      </c>
    </row>
    <row r="117" spans="1:52" ht="15" customHeight="1" x14ac:dyDescent="0.25">
      <c r="A117" s="14">
        <v>322</v>
      </c>
      <c r="B117" s="15">
        <v>6770</v>
      </c>
      <c r="C117" s="15">
        <v>9</v>
      </c>
      <c r="D117" s="15">
        <v>155310039</v>
      </c>
      <c r="E117" s="15" t="s">
        <v>127</v>
      </c>
      <c r="F117" s="16">
        <f>IF(S117=0,AA117,Z117+SUM(G117:Q117)+AB117)</f>
        <v>9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1</v>
      </c>
      <c r="N117" s="17">
        <v>0</v>
      </c>
      <c r="O117" s="17">
        <v>0</v>
      </c>
      <c r="P117" s="17">
        <v>0</v>
      </c>
      <c r="Q117" s="17">
        <v>0</v>
      </c>
      <c r="R117" s="17" t="s">
        <v>0</v>
      </c>
      <c r="S117" s="17">
        <v>1</v>
      </c>
      <c r="T117" s="17">
        <v>1</v>
      </c>
      <c r="U117" s="17">
        <v>0</v>
      </c>
      <c r="V117" s="17">
        <v>45.4</v>
      </c>
      <c r="W117" s="17">
        <v>0</v>
      </c>
      <c r="X117" s="17">
        <v>0</v>
      </c>
      <c r="Y117" s="23">
        <f>V117/5.5</f>
        <v>8.254545454545454</v>
      </c>
      <c r="Z117" s="16">
        <f>ROUND(Y117,0)</f>
        <v>8</v>
      </c>
      <c r="AA117" s="17">
        <v>9</v>
      </c>
      <c r="AB117" s="17">
        <v>0</v>
      </c>
      <c r="AC117" s="14" t="s">
        <v>42</v>
      </c>
      <c r="AD117" s="18">
        <v>44443</v>
      </c>
      <c r="AE117" s="14" t="s">
        <v>43</v>
      </c>
      <c r="AF117" s="14" t="s">
        <v>50</v>
      </c>
      <c r="AG117" s="19" t="s">
        <v>51</v>
      </c>
      <c r="AH117" s="14" t="s">
        <v>52</v>
      </c>
      <c r="AI117" s="20">
        <f>F117-AN117</f>
        <v>9</v>
      </c>
      <c r="AJ117" s="17">
        <v>8</v>
      </c>
      <c r="AK117" s="21">
        <f>IF(AI117=0,"-",AJ117/AI117)</f>
        <v>0.88888888888888884</v>
      </c>
      <c r="AL117" s="17">
        <v>0</v>
      </c>
      <c r="AM117" s="22">
        <f>IF(AL117=0,0,AL117/AI117)</f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1</v>
      </c>
      <c r="AV117" s="17">
        <v>0</v>
      </c>
      <c r="AW117" s="17">
        <v>0</v>
      </c>
      <c r="AX117" s="17">
        <v>0</v>
      </c>
      <c r="AY117" s="17">
        <v>0</v>
      </c>
      <c r="AZ117" s="19">
        <v>0</v>
      </c>
    </row>
    <row r="118" spans="1:52" ht="15" customHeight="1" x14ac:dyDescent="0.25">
      <c r="A118" s="14">
        <v>316</v>
      </c>
      <c r="B118" s="15">
        <v>6771</v>
      </c>
      <c r="C118" s="15">
        <v>9</v>
      </c>
      <c r="D118" s="15">
        <v>155310040</v>
      </c>
      <c r="E118" s="15" t="s">
        <v>127</v>
      </c>
      <c r="F118" s="16">
        <f>IF(S118=0,AA118,Z118+SUM(G118:Q118)+AB118)</f>
        <v>7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 t="s">
        <v>0</v>
      </c>
      <c r="S118" s="17">
        <v>1</v>
      </c>
      <c r="T118" s="17">
        <v>1</v>
      </c>
      <c r="U118" s="17">
        <v>0</v>
      </c>
      <c r="V118" s="17">
        <v>39.6</v>
      </c>
      <c r="W118" s="17">
        <v>0</v>
      </c>
      <c r="X118" s="17">
        <v>0</v>
      </c>
      <c r="Y118" s="23">
        <f>V118/5.5</f>
        <v>7.2</v>
      </c>
      <c r="Z118" s="16">
        <f>ROUND(Y118,0)</f>
        <v>7</v>
      </c>
      <c r="AA118" s="17">
        <v>7</v>
      </c>
      <c r="AB118" s="17">
        <v>0</v>
      </c>
      <c r="AC118" s="14" t="s">
        <v>42</v>
      </c>
      <c r="AD118" s="18">
        <v>44443</v>
      </c>
      <c r="AE118" s="14" t="s">
        <v>43</v>
      </c>
      <c r="AF118" s="14" t="s">
        <v>50</v>
      </c>
      <c r="AG118" s="19" t="s">
        <v>51</v>
      </c>
      <c r="AH118" s="14" t="s">
        <v>52</v>
      </c>
      <c r="AI118" s="20">
        <f>F118-AN118</f>
        <v>6</v>
      </c>
      <c r="AJ118" s="17">
        <v>7</v>
      </c>
      <c r="AK118" s="21">
        <f>IF(AI118=0,"-",AJ118/AI118)</f>
        <v>1.1666666666666667</v>
      </c>
      <c r="AL118" s="17">
        <v>0</v>
      </c>
      <c r="AM118" s="22">
        <f>IF(AL118=0,0,AL118/AI118)</f>
        <v>0</v>
      </c>
      <c r="AN118" s="17">
        <v>1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9">
        <v>0</v>
      </c>
    </row>
    <row r="119" spans="1:52" ht="15" customHeight="1" x14ac:dyDescent="0.25">
      <c r="A119" s="14">
        <v>294</v>
      </c>
      <c r="B119" s="15">
        <v>6772</v>
      </c>
      <c r="C119" s="15">
        <v>9</v>
      </c>
      <c r="D119" s="15">
        <v>154310046</v>
      </c>
      <c r="E119" s="15" t="s">
        <v>119</v>
      </c>
      <c r="F119" s="16">
        <f>IF(S119=0,AA119,Z119+SUM(G119:Q119)+AB119)</f>
        <v>13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 t="s">
        <v>0</v>
      </c>
      <c r="S119" s="17">
        <v>1</v>
      </c>
      <c r="T119" s="17">
        <v>1</v>
      </c>
      <c r="U119" s="17">
        <v>0</v>
      </c>
      <c r="V119" s="17">
        <v>73.5</v>
      </c>
      <c r="W119" s="17">
        <v>0</v>
      </c>
      <c r="X119" s="17">
        <v>0</v>
      </c>
      <c r="Y119" s="23">
        <f>V119/5.5</f>
        <v>13.363636363636363</v>
      </c>
      <c r="Z119" s="16">
        <f>ROUND(Y119,0)</f>
        <v>13</v>
      </c>
      <c r="AA119" s="17">
        <v>14</v>
      </c>
      <c r="AB119" s="17">
        <v>0</v>
      </c>
      <c r="AC119" s="14" t="s">
        <v>42</v>
      </c>
      <c r="AD119" s="18">
        <v>44443</v>
      </c>
      <c r="AE119" s="14" t="s">
        <v>43</v>
      </c>
      <c r="AF119" s="14" t="s">
        <v>50</v>
      </c>
      <c r="AG119" s="19" t="s">
        <v>51</v>
      </c>
      <c r="AH119" s="14" t="s">
        <v>52</v>
      </c>
      <c r="AI119" s="20">
        <f>F119-AN119</f>
        <v>13</v>
      </c>
      <c r="AJ119" s="17">
        <v>9</v>
      </c>
      <c r="AK119" s="21">
        <f>IF(AI119=0,"-",AJ119/AI119)</f>
        <v>0.69230769230769229</v>
      </c>
      <c r="AL119" s="17">
        <v>0</v>
      </c>
      <c r="AM119" s="22">
        <f>IF(AL119=0,0,AL119/AI119)</f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9">
        <v>0</v>
      </c>
    </row>
    <row r="120" spans="1:52" ht="15" customHeight="1" x14ac:dyDescent="0.25">
      <c r="A120" s="14">
        <v>231</v>
      </c>
      <c r="B120" s="15">
        <v>6784</v>
      </c>
      <c r="C120" s="15">
        <v>9</v>
      </c>
      <c r="D120" s="15">
        <v>155311039</v>
      </c>
      <c r="E120" s="15" t="s">
        <v>111</v>
      </c>
      <c r="F120" s="16">
        <f>IF(S120=0,AA120,Z120+SUM(G120:Q120)+AB120)</f>
        <v>9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 t="s">
        <v>0</v>
      </c>
      <c r="S120" s="17">
        <v>1</v>
      </c>
      <c r="T120" s="17">
        <v>1</v>
      </c>
      <c r="U120" s="17">
        <v>0</v>
      </c>
      <c r="V120" s="17">
        <v>50.3</v>
      </c>
      <c r="W120" s="17">
        <v>0</v>
      </c>
      <c r="X120" s="17">
        <v>0</v>
      </c>
      <c r="Y120" s="23">
        <f>V120/5.5</f>
        <v>9.1454545454545446</v>
      </c>
      <c r="Z120" s="16">
        <f>ROUND(Y120,0)</f>
        <v>9</v>
      </c>
      <c r="AA120" s="17">
        <v>10</v>
      </c>
      <c r="AB120" s="17">
        <v>0</v>
      </c>
      <c r="AC120" s="14" t="s">
        <v>42</v>
      </c>
      <c r="AD120" s="18">
        <v>44443</v>
      </c>
      <c r="AE120" s="14" t="s">
        <v>43</v>
      </c>
      <c r="AF120" s="14" t="s">
        <v>50</v>
      </c>
      <c r="AG120" s="19" t="s">
        <v>51</v>
      </c>
      <c r="AH120" s="14" t="s">
        <v>52</v>
      </c>
      <c r="AI120" s="20">
        <f>F120-AN120</f>
        <v>9</v>
      </c>
      <c r="AJ120" s="17">
        <v>5</v>
      </c>
      <c r="AK120" s="21">
        <f>IF(AI120=0,"-",AJ120/AI120)</f>
        <v>0.55555555555555558</v>
      </c>
      <c r="AL120" s="17">
        <v>0</v>
      </c>
      <c r="AM120" s="22">
        <f>IF(AL120=0,0,AL120/AI120)</f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9">
        <v>0</v>
      </c>
    </row>
    <row r="121" spans="1:52" ht="15" customHeight="1" x14ac:dyDescent="0.25">
      <c r="A121" s="14">
        <v>26</v>
      </c>
      <c r="B121" s="15">
        <v>7052</v>
      </c>
      <c r="C121" s="15">
        <v>9</v>
      </c>
      <c r="D121" s="15">
        <v>152308075</v>
      </c>
      <c r="E121" s="15" t="s">
        <v>66</v>
      </c>
      <c r="F121" s="16">
        <f>IF(S121=0,AA121,Z121+SUM(G121:Q121)+AB121)</f>
        <v>39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 t="s">
        <v>0</v>
      </c>
      <c r="S121" s="17">
        <v>2</v>
      </c>
      <c r="T121" s="17">
        <v>1</v>
      </c>
      <c r="U121" s="17">
        <v>0</v>
      </c>
      <c r="V121" s="17">
        <v>213.7</v>
      </c>
      <c r="W121" s="17">
        <v>2</v>
      </c>
      <c r="X121" s="17">
        <v>7.9</v>
      </c>
      <c r="Y121" s="23">
        <f>V121/5.5</f>
        <v>38.854545454545452</v>
      </c>
      <c r="Z121" s="16">
        <f>ROUND(Y121,0)</f>
        <v>39</v>
      </c>
      <c r="AA121" s="17">
        <v>39</v>
      </c>
      <c r="AB121" s="17">
        <v>0</v>
      </c>
      <c r="AC121" s="14" t="s">
        <v>42</v>
      </c>
      <c r="AD121" s="18">
        <v>44443</v>
      </c>
      <c r="AE121" s="14" t="s">
        <v>43</v>
      </c>
      <c r="AF121" s="14" t="s">
        <v>50</v>
      </c>
      <c r="AG121" s="19" t="s">
        <v>51</v>
      </c>
      <c r="AH121" s="14" t="s">
        <v>52</v>
      </c>
      <c r="AI121" s="20">
        <f>F121-AN121</f>
        <v>37</v>
      </c>
      <c r="AJ121" s="17">
        <v>21</v>
      </c>
      <c r="AK121" s="21">
        <f>IF(AI121=0,"-",AJ121/AI121)</f>
        <v>0.56756756756756754</v>
      </c>
      <c r="AL121" s="17">
        <v>0</v>
      </c>
      <c r="AM121" s="22">
        <f>IF(AL121=0,0,AL121/AI121)</f>
        <v>0</v>
      </c>
      <c r="AN121" s="17">
        <v>2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9">
        <v>0</v>
      </c>
    </row>
    <row r="122" spans="1:52" ht="15" customHeight="1" x14ac:dyDescent="0.25">
      <c r="A122" s="14">
        <v>5</v>
      </c>
      <c r="B122" s="15">
        <v>7053</v>
      </c>
      <c r="C122" s="15">
        <v>9</v>
      </c>
      <c r="D122" s="15">
        <v>153309025</v>
      </c>
      <c r="E122" s="15" t="s">
        <v>66</v>
      </c>
      <c r="F122" s="16">
        <f>IF(S122=0,AA122,Z122+SUM(G122:Q122)+AB122)</f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0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3">
        <f>V122/5.5</f>
        <v>0</v>
      </c>
      <c r="Z122" s="16">
        <f>ROUND(Y122,0)</f>
        <v>0</v>
      </c>
      <c r="AA122" s="17">
        <v>0</v>
      </c>
      <c r="AB122" s="17">
        <v>0</v>
      </c>
      <c r="AC122" s="14" t="s">
        <v>42</v>
      </c>
      <c r="AD122" s="18">
        <v>44443</v>
      </c>
      <c r="AE122" s="14" t="s">
        <v>43</v>
      </c>
      <c r="AF122" s="14" t="s">
        <v>50</v>
      </c>
      <c r="AG122" s="19" t="s">
        <v>51</v>
      </c>
      <c r="AH122" s="14" t="s">
        <v>52</v>
      </c>
      <c r="AI122" s="20">
        <f>F122-AN122</f>
        <v>0</v>
      </c>
      <c r="AJ122" s="17">
        <v>0</v>
      </c>
      <c r="AK122" s="21" t="str">
        <f>IF(AI122=0,"-",AJ122/AI122)</f>
        <v>-</v>
      </c>
      <c r="AL122" s="17">
        <v>0</v>
      </c>
      <c r="AM122" s="22">
        <f>IF(AL122=0,0,AL122/AI122)</f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9">
        <v>0</v>
      </c>
    </row>
    <row r="123" spans="1:52" ht="15" customHeight="1" x14ac:dyDescent="0.25">
      <c r="A123" s="14">
        <v>66</v>
      </c>
      <c r="B123" s="15">
        <v>7054</v>
      </c>
      <c r="C123" s="15">
        <v>9</v>
      </c>
      <c r="D123" s="15">
        <v>153309026</v>
      </c>
      <c r="E123" s="15" t="s">
        <v>66</v>
      </c>
      <c r="F123" s="16">
        <f>IF(S123=0,AA123,Z123+SUM(G123:Q123)+AB123)</f>
        <v>57</v>
      </c>
      <c r="G123" s="17">
        <v>0</v>
      </c>
      <c r="H123" s="17">
        <v>0</v>
      </c>
      <c r="I123" s="17">
        <v>0</v>
      </c>
      <c r="J123" s="17">
        <v>0</v>
      </c>
      <c r="K123" s="17">
        <v>2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0</v>
      </c>
      <c r="S123" s="17">
        <v>2</v>
      </c>
      <c r="T123" s="17">
        <v>1</v>
      </c>
      <c r="U123" s="17">
        <v>0</v>
      </c>
      <c r="V123" s="17">
        <v>300.2</v>
      </c>
      <c r="W123" s="17">
        <v>2</v>
      </c>
      <c r="X123" s="17">
        <v>8</v>
      </c>
      <c r="Y123" s="23">
        <f>V123/5.5</f>
        <v>54.581818181818178</v>
      </c>
      <c r="Z123" s="16">
        <f>ROUND(Y123,0)</f>
        <v>55</v>
      </c>
      <c r="AA123" s="17">
        <v>59</v>
      </c>
      <c r="AB123" s="17">
        <v>0</v>
      </c>
      <c r="AC123" s="14" t="s">
        <v>42</v>
      </c>
      <c r="AD123" s="18">
        <v>44443</v>
      </c>
      <c r="AE123" s="14" t="s">
        <v>43</v>
      </c>
      <c r="AF123" s="14" t="s">
        <v>50</v>
      </c>
      <c r="AG123" s="19" t="s">
        <v>51</v>
      </c>
      <c r="AH123" s="14" t="s">
        <v>52</v>
      </c>
      <c r="AI123" s="20">
        <f>F123-AN123</f>
        <v>55</v>
      </c>
      <c r="AJ123" s="17">
        <v>31</v>
      </c>
      <c r="AK123" s="21">
        <f>IF(AI123=0,"-",AJ123/AI123)</f>
        <v>0.5636363636363636</v>
      </c>
      <c r="AL123" s="17">
        <v>0</v>
      </c>
      <c r="AM123" s="22">
        <f>IF(AL123=0,0,AL123/AI123)</f>
        <v>0</v>
      </c>
      <c r="AN123" s="17">
        <v>2</v>
      </c>
      <c r="AO123" s="17">
        <v>0</v>
      </c>
      <c r="AP123" s="17">
        <v>0</v>
      </c>
      <c r="AQ123" s="17">
        <v>0</v>
      </c>
      <c r="AR123" s="17">
        <v>0</v>
      </c>
      <c r="AS123" s="17">
        <v>1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9">
        <v>0</v>
      </c>
    </row>
    <row r="124" spans="1:52" ht="15" customHeight="1" x14ac:dyDescent="0.25">
      <c r="A124" s="14">
        <v>174</v>
      </c>
      <c r="B124" s="15">
        <v>7055</v>
      </c>
      <c r="C124" s="15">
        <v>9</v>
      </c>
      <c r="D124" s="15">
        <v>153309027</v>
      </c>
      <c r="E124" s="15" t="s">
        <v>66</v>
      </c>
      <c r="F124" s="16">
        <f>IF(S124=0,AA124,Z124+SUM(G124:Q124)+AB124)</f>
        <v>71</v>
      </c>
      <c r="G124" s="17">
        <v>0</v>
      </c>
      <c r="H124" s="17">
        <v>0</v>
      </c>
      <c r="I124" s="17">
        <v>0</v>
      </c>
      <c r="J124" s="17">
        <v>0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 t="s">
        <v>0</v>
      </c>
      <c r="S124" s="17">
        <v>2</v>
      </c>
      <c r="T124" s="17">
        <v>1</v>
      </c>
      <c r="U124" s="17">
        <v>0</v>
      </c>
      <c r="V124" s="17">
        <v>385.6</v>
      </c>
      <c r="W124" s="17">
        <v>2</v>
      </c>
      <c r="X124" s="17">
        <v>7.8</v>
      </c>
      <c r="Y124" s="23">
        <f>V124/5.5</f>
        <v>70.109090909090909</v>
      </c>
      <c r="Z124" s="16">
        <f>ROUND(Y124,0)</f>
        <v>70</v>
      </c>
      <c r="AA124" s="17">
        <v>74</v>
      </c>
      <c r="AB124" s="17">
        <v>0</v>
      </c>
      <c r="AC124" s="14" t="s">
        <v>42</v>
      </c>
      <c r="AD124" s="18">
        <v>44443</v>
      </c>
      <c r="AE124" s="14" t="s">
        <v>43</v>
      </c>
      <c r="AF124" s="14" t="s">
        <v>50</v>
      </c>
      <c r="AG124" s="19" t="s">
        <v>51</v>
      </c>
      <c r="AH124" s="14" t="s">
        <v>52</v>
      </c>
      <c r="AI124" s="20">
        <f>F124-AN124</f>
        <v>70</v>
      </c>
      <c r="AJ124" s="17">
        <v>30</v>
      </c>
      <c r="AK124" s="21">
        <f>IF(AI124=0,"-",AJ124/AI124)</f>
        <v>0.42857142857142855</v>
      </c>
      <c r="AL124" s="17">
        <v>0</v>
      </c>
      <c r="AM124" s="22">
        <f>IF(AL124=0,0,AL124/AI124)</f>
        <v>0</v>
      </c>
      <c r="AN124" s="17">
        <v>1</v>
      </c>
      <c r="AO124" s="17">
        <v>0</v>
      </c>
      <c r="AP124" s="17">
        <v>0</v>
      </c>
      <c r="AQ124" s="17">
        <v>0</v>
      </c>
      <c r="AR124" s="17">
        <v>0</v>
      </c>
      <c r="AS124" s="17">
        <v>1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9">
        <v>0</v>
      </c>
    </row>
    <row r="125" spans="1:52" ht="15" customHeight="1" x14ac:dyDescent="0.25">
      <c r="A125" s="14">
        <v>195</v>
      </c>
      <c r="B125" s="15">
        <v>7056</v>
      </c>
      <c r="C125" s="15">
        <v>9</v>
      </c>
      <c r="D125" s="15">
        <v>153309029</v>
      </c>
      <c r="E125" s="15" t="s">
        <v>66</v>
      </c>
      <c r="F125" s="16">
        <f>IF(S125=0,AA125,Z125+SUM(G125:Q125)+AB125)</f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 t="s">
        <v>0</v>
      </c>
      <c r="S125" s="17">
        <v>99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23">
        <f>V125/5.5</f>
        <v>0</v>
      </c>
      <c r="Z125" s="16">
        <f>ROUND(Y125,0)</f>
        <v>0</v>
      </c>
      <c r="AA125" s="17">
        <v>0</v>
      </c>
      <c r="AB125" s="17">
        <v>0</v>
      </c>
      <c r="AC125" s="14" t="s">
        <v>42</v>
      </c>
      <c r="AD125" s="18">
        <v>44443</v>
      </c>
      <c r="AE125" s="14" t="s">
        <v>43</v>
      </c>
      <c r="AF125" s="14" t="s">
        <v>50</v>
      </c>
      <c r="AG125" s="19" t="s">
        <v>51</v>
      </c>
      <c r="AH125" s="14" t="s">
        <v>52</v>
      </c>
      <c r="AI125" s="20">
        <f>F125-AN125</f>
        <v>0</v>
      </c>
      <c r="AJ125" s="17">
        <v>0</v>
      </c>
      <c r="AK125" s="21" t="str">
        <f>IF(AI125=0,"-",AJ125/AI125)</f>
        <v>-</v>
      </c>
      <c r="AL125" s="17">
        <v>0</v>
      </c>
      <c r="AM125" s="22">
        <f>IF(AL125=0,0,AL125/AI125)</f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9">
        <v>0</v>
      </c>
    </row>
    <row r="126" spans="1:52" ht="15" customHeight="1" x14ac:dyDescent="0.25">
      <c r="A126" s="14">
        <v>88</v>
      </c>
      <c r="B126" s="15">
        <v>7070</v>
      </c>
      <c r="C126" s="15">
        <v>9</v>
      </c>
      <c r="D126" s="15">
        <v>152309026</v>
      </c>
      <c r="E126" s="15" t="s">
        <v>94</v>
      </c>
      <c r="F126" s="16">
        <f>IF(S126=0,AA126,Z126+SUM(G126:Q126)+AB126)</f>
        <v>18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 t="s">
        <v>0</v>
      </c>
      <c r="S126" s="17">
        <v>2</v>
      </c>
      <c r="T126" s="17">
        <v>1</v>
      </c>
      <c r="U126" s="17">
        <v>0</v>
      </c>
      <c r="V126" s="17">
        <v>96.9</v>
      </c>
      <c r="W126" s="17">
        <v>2</v>
      </c>
      <c r="X126" s="17">
        <v>7.5</v>
      </c>
      <c r="Y126" s="23">
        <f>V126/5.5</f>
        <v>17.618181818181821</v>
      </c>
      <c r="Z126" s="16">
        <f>ROUND(Y126,0)</f>
        <v>18</v>
      </c>
      <c r="AA126" s="17">
        <v>18</v>
      </c>
      <c r="AB126" s="17">
        <v>0</v>
      </c>
      <c r="AC126" s="14" t="s">
        <v>42</v>
      </c>
      <c r="AD126" s="18">
        <v>44443</v>
      </c>
      <c r="AE126" s="14" t="s">
        <v>43</v>
      </c>
      <c r="AF126" s="14" t="s">
        <v>50</v>
      </c>
      <c r="AG126" s="19" t="s">
        <v>51</v>
      </c>
      <c r="AH126" s="14" t="s">
        <v>52</v>
      </c>
      <c r="AI126" s="20">
        <f>F126-AN126</f>
        <v>18</v>
      </c>
      <c r="AJ126" s="17">
        <v>10</v>
      </c>
      <c r="AK126" s="21">
        <f>IF(AI126=0,"-",AJ126/AI126)</f>
        <v>0.55555555555555558</v>
      </c>
      <c r="AL126" s="17">
        <v>0</v>
      </c>
      <c r="AM126" s="22">
        <f>IF(AL126=0,0,AL126/AI126)</f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9">
        <v>0</v>
      </c>
    </row>
    <row r="127" spans="1:52" ht="15" customHeight="1" x14ac:dyDescent="0.25">
      <c r="A127" s="14">
        <v>85</v>
      </c>
      <c r="B127" s="15">
        <v>7071</v>
      </c>
      <c r="C127" s="15">
        <v>9</v>
      </c>
      <c r="D127" s="15">
        <v>152309027</v>
      </c>
      <c r="E127" s="15" t="s">
        <v>94</v>
      </c>
      <c r="F127" s="16">
        <f>IF(S127=0,AA127,Z127+SUM(G127:Q127)+AB127)</f>
        <v>17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 t="s">
        <v>0</v>
      </c>
      <c r="S127" s="17">
        <v>2</v>
      </c>
      <c r="T127" s="17">
        <v>1</v>
      </c>
      <c r="U127" s="17">
        <v>0</v>
      </c>
      <c r="V127" s="17">
        <v>93.5</v>
      </c>
      <c r="W127" s="17">
        <v>2</v>
      </c>
      <c r="X127" s="17">
        <v>7.5</v>
      </c>
      <c r="Y127" s="23">
        <f>V127/5.5</f>
        <v>17</v>
      </c>
      <c r="Z127" s="16">
        <f>ROUND(Y127,0)</f>
        <v>17</v>
      </c>
      <c r="AA127" s="17">
        <v>18</v>
      </c>
      <c r="AB127" s="17">
        <v>0</v>
      </c>
      <c r="AC127" s="14" t="s">
        <v>42</v>
      </c>
      <c r="AD127" s="18">
        <v>44443</v>
      </c>
      <c r="AE127" s="14" t="s">
        <v>43</v>
      </c>
      <c r="AF127" s="14" t="s">
        <v>50</v>
      </c>
      <c r="AG127" s="19" t="s">
        <v>51</v>
      </c>
      <c r="AH127" s="14" t="s">
        <v>52</v>
      </c>
      <c r="AI127" s="20">
        <f>F127-AN127</f>
        <v>17</v>
      </c>
      <c r="AJ127" s="17">
        <v>14</v>
      </c>
      <c r="AK127" s="21">
        <f>IF(AI127=0,"-",AJ127/AI127)</f>
        <v>0.82352941176470584</v>
      </c>
      <c r="AL127" s="17">
        <v>0</v>
      </c>
      <c r="AM127" s="22">
        <f>IF(AL127=0,0,AL127/AI127)</f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9">
        <v>0</v>
      </c>
    </row>
    <row r="128" spans="1:52" ht="15" customHeight="1" x14ac:dyDescent="0.25">
      <c r="A128" s="14">
        <v>368</v>
      </c>
      <c r="B128" s="15">
        <v>7072</v>
      </c>
      <c r="C128" s="15">
        <v>9</v>
      </c>
      <c r="D128" s="15">
        <v>152309044</v>
      </c>
      <c r="E128" s="15" t="s">
        <v>94</v>
      </c>
      <c r="F128" s="16">
        <f>IF(S128=0,AA128,Z128+SUM(G128:Q128)+AB128)</f>
        <v>17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 t="s">
        <v>0</v>
      </c>
      <c r="S128" s="17">
        <v>2</v>
      </c>
      <c r="T128" s="17">
        <v>1</v>
      </c>
      <c r="U128" s="17">
        <v>0</v>
      </c>
      <c r="V128" s="17">
        <v>94.5</v>
      </c>
      <c r="W128" s="17">
        <v>2</v>
      </c>
      <c r="X128" s="17">
        <v>7.5</v>
      </c>
      <c r="Y128" s="23">
        <f>V128/5.5</f>
        <v>17.181818181818183</v>
      </c>
      <c r="Z128" s="16">
        <f>ROUND(Y128,0)</f>
        <v>17</v>
      </c>
      <c r="AA128" s="17">
        <v>18</v>
      </c>
      <c r="AB128" s="17">
        <v>0</v>
      </c>
      <c r="AC128" s="14" t="s">
        <v>42</v>
      </c>
      <c r="AD128" s="18">
        <v>44443</v>
      </c>
      <c r="AE128" s="14" t="s">
        <v>43</v>
      </c>
      <c r="AF128" s="14" t="s">
        <v>50</v>
      </c>
      <c r="AG128" s="19" t="s">
        <v>51</v>
      </c>
      <c r="AH128" s="14" t="s">
        <v>52</v>
      </c>
      <c r="AI128" s="20">
        <f>F128-AN128</f>
        <v>17</v>
      </c>
      <c r="AJ128" s="17">
        <v>18</v>
      </c>
      <c r="AK128" s="21">
        <f>IF(AI128=0,"-",AJ128/AI128)</f>
        <v>1.0588235294117647</v>
      </c>
      <c r="AL128" s="17">
        <v>0</v>
      </c>
      <c r="AM128" s="22">
        <f>IF(AL128=0,0,AL128/AI128)</f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9">
        <v>0</v>
      </c>
    </row>
    <row r="129" spans="1:52" ht="15" customHeight="1" x14ac:dyDescent="0.25">
      <c r="A129" s="14">
        <v>57</v>
      </c>
      <c r="B129" s="15">
        <v>7115</v>
      </c>
      <c r="C129" s="15">
        <v>9</v>
      </c>
      <c r="D129" s="15">
        <v>152309025</v>
      </c>
      <c r="E129" s="15" t="s">
        <v>90</v>
      </c>
      <c r="F129" s="16">
        <f>IF(S129=0,AA129,Z129+SUM(G129:Q129)+AB129)</f>
        <v>51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 t="s">
        <v>0</v>
      </c>
      <c r="S129" s="17">
        <v>2</v>
      </c>
      <c r="T129" s="17">
        <v>1</v>
      </c>
      <c r="U129" s="17">
        <v>0</v>
      </c>
      <c r="V129" s="17">
        <v>278.2</v>
      </c>
      <c r="W129" s="17">
        <v>2</v>
      </c>
      <c r="X129" s="17">
        <v>8</v>
      </c>
      <c r="Y129" s="23">
        <f>V129/5.5</f>
        <v>50.581818181818178</v>
      </c>
      <c r="Z129" s="16">
        <f>ROUND(Y129,0)</f>
        <v>51</v>
      </c>
      <c r="AA129" s="17">
        <v>48</v>
      </c>
      <c r="AB129" s="17">
        <v>0</v>
      </c>
      <c r="AC129" s="14" t="s">
        <v>42</v>
      </c>
      <c r="AD129" s="18">
        <v>44443</v>
      </c>
      <c r="AE129" s="14" t="s">
        <v>43</v>
      </c>
      <c r="AF129" s="14" t="s">
        <v>50</v>
      </c>
      <c r="AG129" s="19" t="s">
        <v>51</v>
      </c>
      <c r="AH129" s="14" t="s">
        <v>52</v>
      </c>
      <c r="AI129" s="20">
        <f>F129-AN129</f>
        <v>51</v>
      </c>
      <c r="AJ129" s="17">
        <v>31</v>
      </c>
      <c r="AK129" s="21">
        <f>IF(AI129=0,"-",AJ129/AI129)</f>
        <v>0.60784313725490191</v>
      </c>
      <c r="AL129" s="17">
        <v>0</v>
      </c>
      <c r="AM129" s="22">
        <f>IF(AL129=0,0,AL129/AI129)</f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9">
        <v>0</v>
      </c>
    </row>
    <row r="130" spans="1:52" ht="15" customHeight="1" x14ac:dyDescent="0.25">
      <c r="A130" s="14">
        <v>215</v>
      </c>
      <c r="B130" s="15">
        <v>7116</v>
      </c>
      <c r="C130" s="15">
        <v>9</v>
      </c>
      <c r="D130" s="15">
        <v>152309032</v>
      </c>
      <c r="E130" s="15" t="s">
        <v>90</v>
      </c>
      <c r="F130" s="16">
        <f>IF(S130=0,AA130,Z130+SUM(G130:Q130)+AB130)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 t="s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3">
        <f>V130/5.5</f>
        <v>0</v>
      </c>
      <c r="Z130" s="16">
        <f>ROUND(Y130,0)</f>
        <v>0</v>
      </c>
      <c r="AA130" s="17">
        <v>0</v>
      </c>
      <c r="AB130" s="17">
        <v>0</v>
      </c>
      <c r="AC130" s="14" t="s">
        <v>42</v>
      </c>
      <c r="AD130" s="18">
        <v>44443</v>
      </c>
      <c r="AE130" s="14" t="s">
        <v>43</v>
      </c>
      <c r="AF130" s="14" t="s">
        <v>50</v>
      </c>
      <c r="AG130" s="19" t="s">
        <v>51</v>
      </c>
      <c r="AH130" s="14" t="s">
        <v>52</v>
      </c>
      <c r="AI130" s="20">
        <f>F130-AN130</f>
        <v>0</v>
      </c>
      <c r="AJ130" s="17">
        <v>0</v>
      </c>
      <c r="AK130" s="21" t="str">
        <f>IF(AI130=0,"-",AJ130/AI130)</f>
        <v>-</v>
      </c>
      <c r="AL130" s="17">
        <v>0</v>
      </c>
      <c r="AM130" s="22">
        <f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9">
        <v>0</v>
      </c>
    </row>
    <row r="131" spans="1:52" ht="15" customHeight="1" x14ac:dyDescent="0.25">
      <c r="A131" s="14">
        <v>87</v>
      </c>
      <c r="B131" s="15">
        <v>7117</v>
      </c>
      <c r="C131" s="15">
        <v>9</v>
      </c>
      <c r="D131" s="15">
        <v>152309033</v>
      </c>
      <c r="E131" s="15" t="s">
        <v>90</v>
      </c>
      <c r="F131" s="16">
        <f>IF(S131=0,AA131,Z131+SUM(G131:Q131)+AB131)</f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 t="s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3">
        <f>V131/5.5</f>
        <v>0</v>
      </c>
      <c r="Z131" s="16">
        <f>ROUND(Y131,0)</f>
        <v>0</v>
      </c>
      <c r="AA131" s="17">
        <v>0</v>
      </c>
      <c r="AB131" s="17">
        <v>0</v>
      </c>
      <c r="AC131" s="14" t="s">
        <v>42</v>
      </c>
      <c r="AD131" s="18">
        <v>44443</v>
      </c>
      <c r="AE131" s="14" t="s">
        <v>43</v>
      </c>
      <c r="AF131" s="14" t="s">
        <v>50</v>
      </c>
      <c r="AG131" s="19" t="s">
        <v>51</v>
      </c>
      <c r="AH131" s="14" t="s">
        <v>52</v>
      </c>
      <c r="AI131" s="20">
        <f>F131-AN131</f>
        <v>0</v>
      </c>
      <c r="AJ131" s="17">
        <v>0</v>
      </c>
      <c r="AK131" s="21" t="str">
        <f>IF(AI131=0,"-",AJ131/AI131)</f>
        <v>-</v>
      </c>
      <c r="AL131" s="17">
        <v>0</v>
      </c>
      <c r="AM131" s="22">
        <f>IF(AL131=0,0,AL131/AI131)</f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9">
        <v>0</v>
      </c>
    </row>
    <row r="132" spans="1:52" ht="15" customHeight="1" x14ac:dyDescent="0.25">
      <c r="A132" s="14">
        <v>168</v>
      </c>
      <c r="B132" s="15">
        <v>7118</v>
      </c>
      <c r="C132" s="15">
        <v>9</v>
      </c>
      <c r="D132" s="15">
        <v>152309053</v>
      </c>
      <c r="E132" s="15" t="s">
        <v>90</v>
      </c>
      <c r="F132" s="16">
        <f>IF(S132=0,AA132,Z132+SUM(G132:Q132)+AB132)</f>
        <v>31</v>
      </c>
      <c r="G132" s="17">
        <v>0</v>
      </c>
      <c r="H132" s="17">
        <v>0</v>
      </c>
      <c r="I132" s="17">
        <v>0</v>
      </c>
      <c r="J132" s="17">
        <v>0</v>
      </c>
      <c r="K132" s="17">
        <v>2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 t="s">
        <v>0</v>
      </c>
      <c r="S132" s="17">
        <v>2</v>
      </c>
      <c r="T132" s="17">
        <v>1</v>
      </c>
      <c r="U132" s="17">
        <v>0</v>
      </c>
      <c r="V132" s="17">
        <v>159.6</v>
      </c>
      <c r="W132" s="17">
        <v>2</v>
      </c>
      <c r="X132" s="17">
        <v>8</v>
      </c>
      <c r="Y132" s="23">
        <f>V132/5.5</f>
        <v>29.018181818181816</v>
      </c>
      <c r="Z132" s="16">
        <f>ROUND(Y132,0)</f>
        <v>29</v>
      </c>
      <c r="AA132" s="17">
        <v>30</v>
      </c>
      <c r="AB132" s="17">
        <v>0</v>
      </c>
      <c r="AC132" s="14" t="s">
        <v>42</v>
      </c>
      <c r="AD132" s="18">
        <v>44443</v>
      </c>
      <c r="AE132" s="14" t="s">
        <v>43</v>
      </c>
      <c r="AF132" s="14" t="s">
        <v>50</v>
      </c>
      <c r="AG132" s="19" t="s">
        <v>51</v>
      </c>
      <c r="AH132" s="14" t="s">
        <v>52</v>
      </c>
      <c r="AI132" s="20">
        <f>F132-AN132</f>
        <v>31</v>
      </c>
      <c r="AJ132" s="17">
        <v>16</v>
      </c>
      <c r="AK132" s="21">
        <f>IF(AI132=0,"-",AJ132/AI132)</f>
        <v>0.5161290322580645</v>
      </c>
      <c r="AL132" s="17">
        <v>0</v>
      </c>
      <c r="AM132" s="22">
        <f>IF(AL132=0,0,AL132/AI132)</f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9">
        <v>0</v>
      </c>
    </row>
    <row r="133" spans="1:52" ht="15" customHeight="1" x14ac:dyDescent="0.25">
      <c r="A133" s="14">
        <v>223</v>
      </c>
      <c r="B133" s="15">
        <v>7119</v>
      </c>
      <c r="C133" s="15">
        <v>9</v>
      </c>
      <c r="D133" s="15">
        <v>152309054</v>
      </c>
      <c r="E133" s="15" t="s">
        <v>90</v>
      </c>
      <c r="F133" s="16">
        <f>IF(S133=0,AA133,Z133+SUM(G133:Q133)+AB133)</f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 t="s">
        <v>0</v>
      </c>
      <c r="S133" s="17">
        <v>99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23">
        <f>V133/5.5</f>
        <v>0</v>
      </c>
      <c r="Z133" s="16">
        <f>ROUND(Y133,0)</f>
        <v>0</v>
      </c>
      <c r="AA133" s="17">
        <v>0</v>
      </c>
      <c r="AB133" s="17">
        <v>0</v>
      </c>
      <c r="AC133" s="14" t="s">
        <v>42</v>
      </c>
      <c r="AD133" s="18">
        <v>44443</v>
      </c>
      <c r="AE133" s="14" t="s">
        <v>43</v>
      </c>
      <c r="AF133" s="14" t="s">
        <v>50</v>
      </c>
      <c r="AG133" s="19" t="s">
        <v>51</v>
      </c>
      <c r="AH133" s="14" t="s">
        <v>52</v>
      </c>
      <c r="AI133" s="20">
        <f>F133-AN133</f>
        <v>0</v>
      </c>
      <c r="AJ133" s="17">
        <v>0</v>
      </c>
      <c r="AK133" s="21" t="str">
        <f>IF(AI133=0,"-",AJ133/AI133)</f>
        <v>-</v>
      </c>
      <c r="AL133" s="17">
        <v>0</v>
      </c>
      <c r="AM133" s="22">
        <f>IF(AL133=0,0,AL133/AI133)</f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9">
        <v>0</v>
      </c>
    </row>
    <row r="134" spans="1:52" ht="15" customHeight="1" x14ac:dyDescent="0.25">
      <c r="A134" s="14">
        <v>138</v>
      </c>
      <c r="B134" s="15">
        <v>7120</v>
      </c>
      <c r="C134" s="15">
        <v>9</v>
      </c>
      <c r="D134" s="15">
        <v>153309041</v>
      </c>
      <c r="E134" s="15" t="s">
        <v>90</v>
      </c>
      <c r="F134" s="16">
        <f>IF(S134=0,AA134,Z134+SUM(G134:Q134)+AB134)</f>
        <v>10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 t="s">
        <v>0</v>
      </c>
      <c r="S134" s="17">
        <v>2</v>
      </c>
      <c r="T134" s="17">
        <v>1</v>
      </c>
      <c r="U134" s="17">
        <v>0</v>
      </c>
      <c r="V134" s="17">
        <v>52.5</v>
      </c>
      <c r="W134" s="17">
        <v>1</v>
      </c>
      <c r="X134" s="17">
        <v>5.5</v>
      </c>
      <c r="Y134" s="23">
        <f>V134/5.5</f>
        <v>9.545454545454545</v>
      </c>
      <c r="Z134" s="16">
        <f>ROUND(Y134,0)</f>
        <v>10</v>
      </c>
      <c r="AA134" s="17">
        <v>10</v>
      </c>
      <c r="AB134" s="17">
        <v>0</v>
      </c>
      <c r="AC134" s="14" t="s">
        <v>42</v>
      </c>
      <c r="AD134" s="18">
        <v>44443</v>
      </c>
      <c r="AE134" s="14" t="s">
        <v>43</v>
      </c>
      <c r="AF134" s="14" t="s">
        <v>50</v>
      </c>
      <c r="AG134" s="19" t="s">
        <v>51</v>
      </c>
      <c r="AH134" s="14" t="s">
        <v>52</v>
      </c>
      <c r="AI134" s="20">
        <f>F134-AN134</f>
        <v>10</v>
      </c>
      <c r="AJ134" s="17">
        <v>5</v>
      </c>
      <c r="AK134" s="21">
        <f>IF(AI134=0,"-",AJ134/AI134)</f>
        <v>0.5</v>
      </c>
      <c r="AL134" s="17">
        <v>0</v>
      </c>
      <c r="AM134" s="22">
        <f>IF(AL134=0,0,AL134/AI134)</f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9">
        <v>0</v>
      </c>
    </row>
    <row r="135" spans="1:52" ht="15" customHeight="1" x14ac:dyDescent="0.25">
      <c r="A135" s="14">
        <v>282</v>
      </c>
      <c r="B135" s="15">
        <v>7121</v>
      </c>
      <c r="C135" s="15">
        <v>9</v>
      </c>
      <c r="D135" s="15">
        <v>153309042</v>
      </c>
      <c r="E135" s="15" t="s">
        <v>90</v>
      </c>
      <c r="F135" s="16">
        <f>IF(S135=0,AA135,Z135+SUM(G135:Q135)+AB135)</f>
        <v>9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 t="s">
        <v>0</v>
      </c>
      <c r="S135" s="17">
        <v>2</v>
      </c>
      <c r="T135" s="17">
        <v>1</v>
      </c>
      <c r="U135" s="17">
        <v>0</v>
      </c>
      <c r="V135" s="17">
        <v>52.2</v>
      </c>
      <c r="W135" s="17">
        <v>1</v>
      </c>
      <c r="X135" s="17">
        <v>5.5</v>
      </c>
      <c r="Y135" s="23">
        <f>V135/5.5</f>
        <v>9.4909090909090921</v>
      </c>
      <c r="Z135" s="16">
        <f>ROUND(Y135,0)</f>
        <v>9</v>
      </c>
      <c r="AA135" s="17">
        <v>9</v>
      </c>
      <c r="AB135" s="17">
        <v>0</v>
      </c>
      <c r="AC135" s="14" t="s">
        <v>42</v>
      </c>
      <c r="AD135" s="18">
        <v>44443</v>
      </c>
      <c r="AE135" s="14" t="s">
        <v>43</v>
      </c>
      <c r="AF135" s="14" t="s">
        <v>50</v>
      </c>
      <c r="AG135" s="19" t="s">
        <v>51</v>
      </c>
      <c r="AH135" s="14" t="s">
        <v>52</v>
      </c>
      <c r="AI135" s="20">
        <f>F135-AN135</f>
        <v>9</v>
      </c>
      <c r="AJ135" s="17">
        <v>3</v>
      </c>
      <c r="AK135" s="21">
        <f>IF(AI135=0,"-",AJ135/AI135)</f>
        <v>0.33333333333333331</v>
      </c>
      <c r="AL135" s="17">
        <v>0</v>
      </c>
      <c r="AM135" s="22">
        <f>IF(AL135=0,0,AL135/AI135)</f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9">
        <v>0</v>
      </c>
    </row>
    <row r="136" spans="1:52" ht="15" customHeight="1" x14ac:dyDescent="0.25">
      <c r="A136" s="14">
        <v>105</v>
      </c>
      <c r="B136" s="15">
        <v>7144</v>
      </c>
      <c r="C136" s="15">
        <v>51</v>
      </c>
      <c r="D136" s="15">
        <v>154309059</v>
      </c>
      <c r="E136" s="15" t="s">
        <v>64</v>
      </c>
      <c r="F136" s="16">
        <f>IF(S136=0,AA136,Z136+SUM(G136:Q136)+AB136)</f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 t="s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3">
        <f>V136/5.5</f>
        <v>0</v>
      </c>
      <c r="Z136" s="16">
        <f>ROUND(Y136,0)</f>
        <v>0</v>
      </c>
      <c r="AA136" s="17">
        <v>0</v>
      </c>
      <c r="AB136" s="17">
        <v>0</v>
      </c>
      <c r="AC136" s="14" t="s">
        <v>42</v>
      </c>
      <c r="AD136" s="18">
        <v>44443</v>
      </c>
      <c r="AE136" s="14" t="s">
        <v>43</v>
      </c>
      <c r="AF136" s="14" t="s">
        <v>50</v>
      </c>
      <c r="AG136" s="19" t="s">
        <v>51</v>
      </c>
      <c r="AH136" s="14" t="s">
        <v>52</v>
      </c>
      <c r="AI136" s="20">
        <f>F136-AN136</f>
        <v>0</v>
      </c>
      <c r="AJ136" s="17">
        <v>0</v>
      </c>
      <c r="AK136" s="21" t="str">
        <f>IF(AI136=0,"-",AJ136/AI136)</f>
        <v>-</v>
      </c>
      <c r="AL136" s="17">
        <v>0</v>
      </c>
      <c r="AM136" s="22">
        <f>IF(AL136=0,0,AL136/AI136)</f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9">
        <v>0</v>
      </c>
    </row>
    <row r="137" spans="1:52" ht="15" customHeight="1" x14ac:dyDescent="0.25">
      <c r="A137" s="14">
        <v>145</v>
      </c>
      <c r="B137" s="15">
        <v>7145</v>
      </c>
      <c r="C137" s="15">
        <v>9</v>
      </c>
      <c r="D137" s="15">
        <v>154310088</v>
      </c>
      <c r="E137" s="15" t="s">
        <v>64</v>
      </c>
      <c r="F137" s="16">
        <f>IF(S137=0,AA137,Z137+SUM(G137:Q137)+AB137)</f>
        <v>11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 t="s">
        <v>0</v>
      </c>
      <c r="S137" s="17">
        <v>2</v>
      </c>
      <c r="T137" s="17">
        <v>1</v>
      </c>
      <c r="U137" s="17">
        <v>0</v>
      </c>
      <c r="V137" s="17">
        <v>62.2</v>
      </c>
      <c r="W137" s="17">
        <v>1</v>
      </c>
      <c r="X137" s="17">
        <v>5.8</v>
      </c>
      <c r="Y137" s="23">
        <f>V137/5.5</f>
        <v>11.30909090909091</v>
      </c>
      <c r="Z137" s="16">
        <f>ROUND(Y137,0)</f>
        <v>11</v>
      </c>
      <c r="AA137" s="17">
        <v>13</v>
      </c>
      <c r="AB137" s="17">
        <v>0</v>
      </c>
      <c r="AC137" s="14" t="s">
        <v>42</v>
      </c>
      <c r="AD137" s="18">
        <v>44443</v>
      </c>
      <c r="AE137" s="14" t="s">
        <v>43</v>
      </c>
      <c r="AF137" s="14" t="s">
        <v>50</v>
      </c>
      <c r="AG137" s="19" t="s">
        <v>51</v>
      </c>
      <c r="AH137" s="14" t="s">
        <v>52</v>
      </c>
      <c r="AI137" s="20">
        <f>F137-AN137</f>
        <v>11</v>
      </c>
      <c r="AJ137" s="17">
        <v>4</v>
      </c>
      <c r="AK137" s="21">
        <f>IF(AI137=0,"-",AJ137/AI137)</f>
        <v>0.36363636363636365</v>
      </c>
      <c r="AL137" s="17">
        <v>0</v>
      </c>
      <c r="AM137" s="22">
        <f>IF(AL137=0,0,AL137/AI137)</f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9">
        <v>0</v>
      </c>
    </row>
    <row r="138" spans="1:52" ht="15" customHeight="1" x14ac:dyDescent="0.25">
      <c r="A138" s="14">
        <v>217</v>
      </c>
      <c r="B138" s="15">
        <v>7146</v>
      </c>
      <c r="C138" s="15">
        <v>9</v>
      </c>
      <c r="D138" s="15">
        <v>154310089</v>
      </c>
      <c r="E138" s="15" t="s">
        <v>64</v>
      </c>
      <c r="F138" s="16">
        <f>IF(S138=0,AA138,Z138+SUM(G138:Q138)+AB138)</f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 t="s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3">
        <f>V138/5.5</f>
        <v>0</v>
      </c>
      <c r="Z138" s="16">
        <f>ROUND(Y138,0)</f>
        <v>0</v>
      </c>
      <c r="AA138" s="17">
        <v>0</v>
      </c>
      <c r="AB138" s="17">
        <v>0</v>
      </c>
      <c r="AC138" s="14" t="s">
        <v>42</v>
      </c>
      <c r="AD138" s="18">
        <v>44443</v>
      </c>
      <c r="AE138" s="14" t="s">
        <v>43</v>
      </c>
      <c r="AF138" s="14" t="s">
        <v>50</v>
      </c>
      <c r="AG138" s="19" t="s">
        <v>51</v>
      </c>
      <c r="AH138" s="14" t="s">
        <v>52</v>
      </c>
      <c r="AI138" s="20">
        <f>F138-AN138</f>
        <v>0</v>
      </c>
      <c r="AJ138" s="17">
        <v>0</v>
      </c>
      <c r="AK138" s="21" t="str">
        <f>IF(AI138=0,"-",AJ138/AI138)</f>
        <v>-</v>
      </c>
      <c r="AL138" s="17">
        <v>0</v>
      </c>
      <c r="AM138" s="22">
        <f>IF(AL138=0,0,AL138/AI138)</f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9">
        <v>0</v>
      </c>
    </row>
    <row r="139" spans="1:52" ht="15" customHeight="1" x14ac:dyDescent="0.25">
      <c r="A139" s="14">
        <v>35</v>
      </c>
      <c r="B139" s="15">
        <v>7147</v>
      </c>
      <c r="C139" s="15">
        <v>9</v>
      </c>
      <c r="D139" s="15">
        <v>154310090</v>
      </c>
      <c r="E139" s="15" t="s">
        <v>64</v>
      </c>
      <c r="F139" s="16">
        <f>IF(S139=0,AA139,Z139+SUM(G139:Q139)+AB139)</f>
        <v>17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 t="s">
        <v>0</v>
      </c>
      <c r="S139" s="17">
        <v>2</v>
      </c>
      <c r="T139" s="17">
        <v>1</v>
      </c>
      <c r="U139" s="17">
        <v>0</v>
      </c>
      <c r="V139" s="17">
        <v>93.1</v>
      </c>
      <c r="W139" s="17">
        <v>1</v>
      </c>
      <c r="X139" s="17">
        <v>5.8</v>
      </c>
      <c r="Y139" s="23">
        <f>V139/5.5</f>
        <v>16.927272727272726</v>
      </c>
      <c r="Z139" s="16">
        <f>ROUND(Y139,0)</f>
        <v>17</v>
      </c>
      <c r="AA139" s="17">
        <v>18</v>
      </c>
      <c r="AB139" s="17">
        <v>0</v>
      </c>
      <c r="AC139" s="14" t="s">
        <v>42</v>
      </c>
      <c r="AD139" s="18">
        <v>44443</v>
      </c>
      <c r="AE139" s="14" t="s">
        <v>43</v>
      </c>
      <c r="AF139" s="14" t="s">
        <v>50</v>
      </c>
      <c r="AG139" s="19" t="s">
        <v>51</v>
      </c>
      <c r="AH139" s="14" t="s">
        <v>52</v>
      </c>
      <c r="AI139" s="20">
        <f>F139-AN139</f>
        <v>17</v>
      </c>
      <c r="AJ139" s="17">
        <v>9</v>
      </c>
      <c r="AK139" s="21">
        <f>IF(AI139=0,"-",AJ139/AI139)</f>
        <v>0.52941176470588236</v>
      </c>
      <c r="AL139" s="17">
        <v>0</v>
      </c>
      <c r="AM139" s="22">
        <f>IF(AL139=0,0,AL139/AI139)</f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9">
        <v>0</v>
      </c>
    </row>
    <row r="140" spans="1:52" ht="15" customHeight="1" x14ac:dyDescent="0.25">
      <c r="A140" s="14">
        <v>147</v>
      </c>
      <c r="B140" s="15">
        <v>7148</v>
      </c>
      <c r="C140" s="15">
        <v>9</v>
      </c>
      <c r="D140" s="15">
        <v>154310091</v>
      </c>
      <c r="E140" s="15" t="s">
        <v>64</v>
      </c>
      <c r="F140" s="16">
        <f>IF(S140=0,AA140,Z140+SUM(G140:Q140)+AB140)</f>
        <v>16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 t="s">
        <v>0</v>
      </c>
      <c r="S140" s="17">
        <v>2</v>
      </c>
      <c r="T140" s="17">
        <v>1</v>
      </c>
      <c r="U140" s="17">
        <v>0</v>
      </c>
      <c r="V140" s="17">
        <v>87.2</v>
      </c>
      <c r="W140" s="17">
        <v>1</v>
      </c>
      <c r="X140" s="17">
        <v>5.8</v>
      </c>
      <c r="Y140" s="23">
        <f>V140/5.5</f>
        <v>15.854545454545455</v>
      </c>
      <c r="Z140" s="16">
        <f>ROUND(Y140,0)</f>
        <v>16</v>
      </c>
      <c r="AA140" s="17">
        <v>15</v>
      </c>
      <c r="AB140" s="17">
        <v>0</v>
      </c>
      <c r="AC140" s="14" t="s">
        <v>42</v>
      </c>
      <c r="AD140" s="18">
        <v>44443</v>
      </c>
      <c r="AE140" s="14" t="s">
        <v>43</v>
      </c>
      <c r="AF140" s="14" t="s">
        <v>50</v>
      </c>
      <c r="AG140" s="19" t="s">
        <v>51</v>
      </c>
      <c r="AH140" s="14" t="s">
        <v>52</v>
      </c>
      <c r="AI140" s="20">
        <f>F140-AN140</f>
        <v>16</v>
      </c>
      <c r="AJ140" s="17">
        <v>10</v>
      </c>
      <c r="AK140" s="21">
        <f>IF(AI140=0,"-",AJ140/AI140)</f>
        <v>0.625</v>
      </c>
      <c r="AL140" s="17">
        <v>0</v>
      </c>
      <c r="AM140" s="22">
        <f>IF(AL140=0,0,AL140/AI140)</f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9">
        <v>0</v>
      </c>
    </row>
    <row r="141" spans="1:52" ht="15" customHeight="1" x14ac:dyDescent="0.25">
      <c r="A141" s="14">
        <v>228</v>
      </c>
      <c r="B141" s="15">
        <v>7149</v>
      </c>
      <c r="C141" s="15">
        <v>9</v>
      </c>
      <c r="D141" s="15">
        <v>154310092</v>
      </c>
      <c r="E141" s="15" t="s">
        <v>64</v>
      </c>
      <c r="F141" s="16">
        <f>IF(S141=0,AA141,Z141+SUM(G141:Q141)+AB141)</f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 t="s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3">
        <f>V141/5.5</f>
        <v>0</v>
      </c>
      <c r="Z141" s="16">
        <f>ROUND(Y141,0)</f>
        <v>0</v>
      </c>
      <c r="AA141" s="17">
        <v>0</v>
      </c>
      <c r="AB141" s="17">
        <v>0</v>
      </c>
      <c r="AC141" s="14" t="s">
        <v>42</v>
      </c>
      <c r="AD141" s="18">
        <v>44443</v>
      </c>
      <c r="AE141" s="14" t="s">
        <v>43</v>
      </c>
      <c r="AF141" s="14" t="s">
        <v>50</v>
      </c>
      <c r="AG141" s="19" t="s">
        <v>51</v>
      </c>
      <c r="AH141" s="14" t="s">
        <v>52</v>
      </c>
      <c r="AI141" s="20">
        <f>F141-AN141</f>
        <v>0</v>
      </c>
      <c r="AJ141" s="17">
        <v>0</v>
      </c>
      <c r="AK141" s="21" t="str">
        <f>IF(AI141=0,"-",AJ141/AI141)</f>
        <v>-</v>
      </c>
      <c r="AL141" s="17">
        <v>0</v>
      </c>
      <c r="AM141" s="22">
        <f>IF(AL141=0,0,AL141/AI141)</f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9">
        <v>0</v>
      </c>
    </row>
    <row r="142" spans="1:52" ht="15" customHeight="1" x14ac:dyDescent="0.25">
      <c r="A142" s="14">
        <v>271</v>
      </c>
      <c r="B142" s="15">
        <v>7150</v>
      </c>
      <c r="C142" s="15">
        <v>9</v>
      </c>
      <c r="D142" s="15">
        <v>154310093</v>
      </c>
      <c r="E142" s="15" t="s">
        <v>64</v>
      </c>
      <c r="F142" s="16">
        <f>IF(S142=0,AA142,Z142+SUM(G142:Q142)+AB142)</f>
        <v>4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 t="s">
        <v>0</v>
      </c>
      <c r="S142" s="17">
        <v>2</v>
      </c>
      <c r="T142" s="17">
        <v>1</v>
      </c>
      <c r="U142" s="17">
        <v>0</v>
      </c>
      <c r="V142" s="17">
        <v>24.2</v>
      </c>
      <c r="W142" s="17">
        <v>1</v>
      </c>
      <c r="X142" s="17">
        <v>6.1</v>
      </c>
      <c r="Y142" s="23">
        <f>V142/5.5</f>
        <v>4.3999999999999995</v>
      </c>
      <c r="Z142" s="16">
        <f>ROUND(Y142,0)</f>
        <v>4</v>
      </c>
      <c r="AA142" s="17">
        <v>5</v>
      </c>
      <c r="AB142" s="17">
        <v>0</v>
      </c>
      <c r="AC142" s="14" t="s">
        <v>42</v>
      </c>
      <c r="AD142" s="18">
        <v>44443</v>
      </c>
      <c r="AE142" s="14" t="s">
        <v>43</v>
      </c>
      <c r="AF142" s="14" t="s">
        <v>50</v>
      </c>
      <c r="AG142" s="19" t="s">
        <v>51</v>
      </c>
      <c r="AH142" s="14" t="s">
        <v>52</v>
      </c>
      <c r="AI142" s="20">
        <f>F142-AN142</f>
        <v>4</v>
      </c>
      <c r="AJ142" s="17">
        <v>4</v>
      </c>
      <c r="AK142" s="21">
        <f>IF(AI142=0,"-",AJ142/AI142)</f>
        <v>1</v>
      </c>
      <c r="AL142" s="17">
        <v>0</v>
      </c>
      <c r="AM142" s="22">
        <f>IF(AL142=0,0,AL142/AI142)</f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9">
        <v>0</v>
      </c>
    </row>
    <row r="143" spans="1:52" ht="15" customHeight="1" x14ac:dyDescent="0.25">
      <c r="A143" s="14">
        <v>71</v>
      </c>
      <c r="B143" s="15">
        <v>7151</v>
      </c>
      <c r="C143" s="15">
        <v>9</v>
      </c>
      <c r="D143" s="15">
        <v>154310094</v>
      </c>
      <c r="E143" s="15" t="s">
        <v>64</v>
      </c>
      <c r="F143" s="16">
        <f>IF(S143=0,AA143,Z143+SUM(G143:Q143)+AB143)</f>
        <v>12</v>
      </c>
      <c r="G143" s="17">
        <v>0</v>
      </c>
      <c r="H143" s="17">
        <v>0</v>
      </c>
      <c r="I143" s="17">
        <v>0</v>
      </c>
      <c r="J143" s="17">
        <v>0</v>
      </c>
      <c r="K143" s="17">
        <v>2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 t="s">
        <v>0</v>
      </c>
      <c r="S143" s="17">
        <v>1</v>
      </c>
      <c r="T143" s="17">
        <v>1</v>
      </c>
      <c r="U143" s="17">
        <v>0</v>
      </c>
      <c r="V143" s="17">
        <v>53.3</v>
      </c>
      <c r="W143" s="17">
        <v>0</v>
      </c>
      <c r="X143" s="17">
        <v>0</v>
      </c>
      <c r="Y143" s="23">
        <f>V143/5.5</f>
        <v>9.6909090909090896</v>
      </c>
      <c r="Z143" s="16">
        <f>ROUND(Y143,0)</f>
        <v>10</v>
      </c>
      <c r="AA143" s="17">
        <v>11</v>
      </c>
      <c r="AB143" s="17">
        <v>0</v>
      </c>
      <c r="AC143" s="14" t="s">
        <v>42</v>
      </c>
      <c r="AD143" s="18">
        <v>44443</v>
      </c>
      <c r="AE143" s="14" t="s">
        <v>43</v>
      </c>
      <c r="AF143" s="14" t="s">
        <v>50</v>
      </c>
      <c r="AG143" s="19" t="s">
        <v>51</v>
      </c>
      <c r="AH143" s="14" t="s">
        <v>52</v>
      </c>
      <c r="AI143" s="20">
        <f>F143-AN143</f>
        <v>12</v>
      </c>
      <c r="AJ143" s="17">
        <v>7</v>
      </c>
      <c r="AK143" s="21">
        <f>IF(AI143=0,"-",AJ143/AI143)</f>
        <v>0.58333333333333337</v>
      </c>
      <c r="AL143" s="17">
        <v>0</v>
      </c>
      <c r="AM143" s="22">
        <f>IF(AL143=0,0,AL143/AI143)</f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9">
        <v>0</v>
      </c>
    </row>
    <row r="144" spans="1:52" ht="15" customHeight="1" x14ac:dyDescent="0.25">
      <c r="A144" s="14">
        <v>164</v>
      </c>
      <c r="B144" s="15">
        <v>7152</v>
      </c>
      <c r="C144" s="15">
        <v>9</v>
      </c>
      <c r="D144" s="15">
        <v>154310095</v>
      </c>
      <c r="E144" s="15" t="s">
        <v>64</v>
      </c>
      <c r="F144" s="16">
        <f>IF(S144=0,AA144,Z144+SUM(G144:Q144)+AB144)</f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 t="s">
        <v>0</v>
      </c>
      <c r="S144" s="17">
        <v>99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23">
        <f>V144/5.5</f>
        <v>0</v>
      </c>
      <c r="Z144" s="16">
        <f>ROUND(Y144,0)</f>
        <v>0</v>
      </c>
      <c r="AA144" s="17">
        <v>0</v>
      </c>
      <c r="AB144" s="17">
        <v>0</v>
      </c>
      <c r="AC144" s="14" t="s">
        <v>42</v>
      </c>
      <c r="AD144" s="18">
        <v>44443</v>
      </c>
      <c r="AE144" s="14" t="s">
        <v>43</v>
      </c>
      <c r="AF144" s="14" t="s">
        <v>50</v>
      </c>
      <c r="AG144" s="19" t="s">
        <v>51</v>
      </c>
      <c r="AH144" s="14" t="s">
        <v>52</v>
      </c>
      <c r="AI144" s="20">
        <f>F144-AN144</f>
        <v>0</v>
      </c>
      <c r="AJ144" s="17">
        <v>0</v>
      </c>
      <c r="AK144" s="21" t="str">
        <f>IF(AI144=0,"-",AJ144/AI144)</f>
        <v>-</v>
      </c>
      <c r="AL144" s="17">
        <v>0</v>
      </c>
      <c r="AM144" s="22">
        <f>IF(AL144=0,0,AL144/AI144)</f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9">
        <v>0</v>
      </c>
    </row>
    <row r="145" spans="1:52" ht="15" customHeight="1" x14ac:dyDescent="0.25">
      <c r="A145" s="14">
        <v>58</v>
      </c>
      <c r="B145" s="15">
        <v>7153</v>
      </c>
      <c r="C145" s="15">
        <v>9</v>
      </c>
      <c r="D145" s="15">
        <v>154310096</v>
      </c>
      <c r="E145" s="15" t="s">
        <v>64</v>
      </c>
      <c r="F145" s="16">
        <f>IF(S145=0,AA145,Z145+SUM(G145:Q145)+AB145)</f>
        <v>16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 t="s">
        <v>0</v>
      </c>
      <c r="S145" s="17">
        <v>1</v>
      </c>
      <c r="T145" s="17">
        <v>1</v>
      </c>
      <c r="U145" s="17">
        <v>0</v>
      </c>
      <c r="V145" s="17">
        <v>88.2</v>
      </c>
      <c r="W145" s="17">
        <v>0</v>
      </c>
      <c r="X145" s="17">
        <v>0</v>
      </c>
      <c r="Y145" s="23">
        <f>V145/5.5</f>
        <v>16.036363636363635</v>
      </c>
      <c r="Z145" s="16">
        <f>ROUND(Y145,0)</f>
        <v>16</v>
      </c>
      <c r="AA145" s="17">
        <v>16</v>
      </c>
      <c r="AB145" s="17">
        <v>0</v>
      </c>
      <c r="AC145" s="14" t="s">
        <v>42</v>
      </c>
      <c r="AD145" s="18">
        <v>44443</v>
      </c>
      <c r="AE145" s="14" t="s">
        <v>43</v>
      </c>
      <c r="AF145" s="14" t="s">
        <v>50</v>
      </c>
      <c r="AG145" s="19" t="s">
        <v>51</v>
      </c>
      <c r="AH145" s="14" t="s">
        <v>52</v>
      </c>
      <c r="AI145" s="20">
        <f>F145-AN145</f>
        <v>16</v>
      </c>
      <c r="AJ145" s="17">
        <v>8</v>
      </c>
      <c r="AK145" s="21">
        <f>IF(AI145=0,"-",AJ145/AI145)</f>
        <v>0.5</v>
      </c>
      <c r="AL145" s="17">
        <v>0</v>
      </c>
      <c r="AM145" s="22">
        <f>IF(AL145=0,0,AL145/AI145)</f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9">
        <v>0</v>
      </c>
    </row>
    <row r="146" spans="1:52" ht="15" customHeight="1" x14ac:dyDescent="0.25">
      <c r="A146" s="14">
        <v>220</v>
      </c>
      <c r="B146" s="15">
        <v>7154</v>
      </c>
      <c r="C146" s="15">
        <v>9</v>
      </c>
      <c r="D146" s="15">
        <v>154310097</v>
      </c>
      <c r="E146" s="15" t="s">
        <v>64</v>
      </c>
      <c r="F146" s="16">
        <f>IF(S146=0,AA146,Z146+SUM(G146:Q146)+AB146)</f>
        <v>15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 t="s">
        <v>0</v>
      </c>
      <c r="S146" s="17">
        <v>1</v>
      </c>
      <c r="T146" s="17">
        <v>1</v>
      </c>
      <c r="U146" s="17">
        <v>0</v>
      </c>
      <c r="V146" s="17">
        <v>83.4</v>
      </c>
      <c r="W146" s="17">
        <v>0</v>
      </c>
      <c r="X146" s="17">
        <v>0</v>
      </c>
      <c r="Y146" s="23">
        <f>V146/5.5</f>
        <v>15.163636363636364</v>
      </c>
      <c r="Z146" s="16">
        <f>ROUND(Y146,0)</f>
        <v>15</v>
      </c>
      <c r="AA146" s="17">
        <v>15</v>
      </c>
      <c r="AB146" s="17">
        <v>0</v>
      </c>
      <c r="AC146" s="14" t="s">
        <v>42</v>
      </c>
      <c r="AD146" s="18">
        <v>44443</v>
      </c>
      <c r="AE146" s="14" t="s">
        <v>43</v>
      </c>
      <c r="AF146" s="14" t="s">
        <v>50</v>
      </c>
      <c r="AG146" s="19" t="s">
        <v>51</v>
      </c>
      <c r="AH146" s="14" t="s">
        <v>52</v>
      </c>
      <c r="AI146" s="20">
        <f>F146-AN146</f>
        <v>14</v>
      </c>
      <c r="AJ146" s="17">
        <v>9</v>
      </c>
      <c r="AK146" s="21">
        <f>IF(AI146=0,"-",AJ146/AI146)</f>
        <v>0.6428571428571429</v>
      </c>
      <c r="AL146" s="17">
        <v>2</v>
      </c>
      <c r="AM146" s="22">
        <f>IF(AL146=0,0,AL146/AI146)</f>
        <v>0.14285714285714285</v>
      </c>
      <c r="AN146" s="17">
        <v>1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9">
        <v>0</v>
      </c>
    </row>
    <row r="147" spans="1:52" ht="15" customHeight="1" x14ac:dyDescent="0.25">
      <c r="A147" s="14">
        <v>3</v>
      </c>
      <c r="B147" s="15">
        <v>7155</v>
      </c>
      <c r="C147" s="15">
        <v>9</v>
      </c>
      <c r="D147" s="15">
        <v>154310098</v>
      </c>
      <c r="E147" s="15" t="s">
        <v>64</v>
      </c>
      <c r="F147" s="16">
        <f>IF(S147=0,AA147,Z147+SUM(G147:Q147)+AB147)</f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 t="s">
        <v>0</v>
      </c>
      <c r="S147" s="17">
        <v>99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23">
        <f>V147/5.5</f>
        <v>0</v>
      </c>
      <c r="Z147" s="16">
        <f>ROUND(Y147,0)</f>
        <v>0</v>
      </c>
      <c r="AA147" s="17">
        <v>0</v>
      </c>
      <c r="AB147" s="17">
        <v>0</v>
      </c>
      <c r="AC147" s="14" t="s">
        <v>42</v>
      </c>
      <c r="AD147" s="18">
        <v>44443</v>
      </c>
      <c r="AE147" s="14" t="s">
        <v>43</v>
      </c>
      <c r="AF147" s="14" t="s">
        <v>50</v>
      </c>
      <c r="AG147" s="19" t="s">
        <v>51</v>
      </c>
      <c r="AH147" s="14" t="s">
        <v>52</v>
      </c>
      <c r="AI147" s="20">
        <f>F147-AN147</f>
        <v>0</v>
      </c>
      <c r="AJ147" s="17">
        <v>0</v>
      </c>
      <c r="AK147" s="21" t="str">
        <f>IF(AI147=0,"-",AJ147/AI147)</f>
        <v>-</v>
      </c>
      <c r="AL147" s="17">
        <v>0</v>
      </c>
      <c r="AM147" s="22">
        <f>IF(AL147=0,0,AL147/AI147)</f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9">
        <v>0</v>
      </c>
    </row>
    <row r="148" spans="1:52" ht="15" customHeight="1" x14ac:dyDescent="0.25">
      <c r="A148" s="14">
        <v>132</v>
      </c>
      <c r="B148" s="15">
        <v>7156</v>
      </c>
      <c r="C148" s="15">
        <v>9</v>
      </c>
      <c r="D148" s="15">
        <v>154310099</v>
      </c>
      <c r="E148" s="15" t="s">
        <v>64</v>
      </c>
      <c r="F148" s="16">
        <f>IF(S148=0,AA148,Z148+SUM(G148:Q148)+AB148)</f>
        <v>5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2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 t="s">
        <v>0</v>
      </c>
      <c r="S148" s="17">
        <v>1</v>
      </c>
      <c r="T148" s="17">
        <v>1</v>
      </c>
      <c r="U148" s="17">
        <v>0</v>
      </c>
      <c r="V148" s="17">
        <v>17.8</v>
      </c>
      <c r="W148" s="17">
        <v>0</v>
      </c>
      <c r="X148" s="17">
        <v>0</v>
      </c>
      <c r="Y148" s="23">
        <f>V148/5.5</f>
        <v>3.2363636363636363</v>
      </c>
      <c r="Z148" s="16">
        <f>ROUND(Y148,0)</f>
        <v>3</v>
      </c>
      <c r="AA148" s="17">
        <v>5</v>
      </c>
      <c r="AB148" s="17">
        <v>0</v>
      </c>
      <c r="AC148" s="14" t="s">
        <v>42</v>
      </c>
      <c r="AD148" s="18">
        <v>44443</v>
      </c>
      <c r="AE148" s="14" t="s">
        <v>43</v>
      </c>
      <c r="AF148" s="14" t="s">
        <v>50</v>
      </c>
      <c r="AG148" s="19" t="s">
        <v>51</v>
      </c>
      <c r="AH148" s="14" t="s">
        <v>52</v>
      </c>
      <c r="AI148" s="20">
        <f>F148-AN148</f>
        <v>5</v>
      </c>
      <c r="AJ148" s="17">
        <v>4</v>
      </c>
      <c r="AK148" s="21">
        <f>IF(AI148=0,"-",AJ148/AI148)</f>
        <v>0.8</v>
      </c>
      <c r="AL148" s="17">
        <v>0</v>
      </c>
      <c r="AM148" s="22">
        <f>IF(AL148=0,0,AL148/AI148)</f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9">
        <v>0</v>
      </c>
    </row>
    <row r="149" spans="1:52" ht="15" customHeight="1" x14ac:dyDescent="0.25">
      <c r="A149" s="14">
        <v>55</v>
      </c>
      <c r="B149" s="15">
        <v>7167</v>
      </c>
      <c r="C149" s="15">
        <v>9</v>
      </c>
      <c r="D149" s="15">
        <v>154310032</v>
      </c>
      <c r="E149" s="15" t="s">
        <v>71</v>
      </c>
      <c r="F149" s="16">
        <f>IF(S149=0,AA149,Z149+SUM(G149:Q149)+AB149)</f>
        <v>8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 t="s">
        <v>0</v>
      </c>
      <c r="S149" s="17">
        <v>2</v>
      </c>
      <c r="T149" s="17">
        <v>1</v>
      </c>
      <c r="U149" s="17">
        <v>0</v>
      </c>
      <c r="V149" s="17">
        <v>42.7</v>
      </c>
      <c r="W149" s="17">
        <v>2</v>
      </c>
      <c r="X149" s="17">
        <v>5</v>
      </c>
      <c r="Y149" s="23">
        <f>V149/5.5</f>
        <v>7.7636363636363646</v>
      </c>
      <c r="Z149" s="16">
        <f>ROUND(Y149,0)</f>
        <v>8</v>
      </c>
      <c r="AA149" s="17">
        <v>8</v>
      </c>
      <c r="AB149" s="17">
        <v>0</v>
      </c>
      <c r="AC149" s="14" t="s">
        <v>42</v>
      </c>
      <c r="AD149" s="18">
        <v>44443</v>
      </c>
      <c r="AE149" s="14" t="s">
        <v>43</v>
      </c>
      <c r="AF149" s="14" t="s">
        <v>50</v>
      </c>
      <c r="AG149" s="19" t="s">
        <v>51</v>
      </c>
      <c r="AH149" s="14" t="s">
        <v>52</v>
      </c>
      <c r="AI149" s="20">
        <f>F149-AN149</f>
        <v>8</v>
      </c>
      <c r="AJ149" s="17">
        <v>8</v>
      </c>
      <c r="AK149" s="21">
        <f>IF(AI149=0,"-",AJ149/AI149)</f>
        <v>1</v>
      </c>
      <c r="AL149" s="17">
        <v>0</v>
      </c>
      <c r="AM149" s="22">
        <f>IF(AL149=0,0,AL149/AI149)</f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9">
        <v>0</v>
      </c>
    </row>
    <row r="150" spans="1:52" ht="15" customHeight="1" x14ac:dyDescent="0.25">
      <c r="A150" s="14">
        <v>10</v>
      </c>
      <c r="B150" s="15">
        <v>7168</v>
      </c>
      <c r="C150" s="15">
        <v>9</v>
      </c>
      <c r="D150" s="15">
        <v>154310033</v>
      </c>
      <c r="E150" s="15" t="s">
        <v>71</v>
      </c>
      <c r="F150" s="16">
        <f>IF(S150=0,AA150,Z150+SUM(G150:Q150)+AB150)</f>
        <v>10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0</v>
      </c>
      <c r="S150" s="17">
        <v>2</v>
      </c>
      <c r="T150" s="17">
        <v>1</v>
      </c>
      <c r="U150" s="17">
        <v>0</v>
      </c>
      <c r="V150" s="17">
        <v>54.1</v>
      </c>
      <c r="W150" s="17">
        <v>2</v>
      </c>
      <c r="X150" s="17">
        <v>5.2</v>
      </c>
      <c r="Y150" s="23">
        <f>V150/5.5</f>
        <v>9.836363636363636</v>
      </c>
      <c r="Z150" s="16">
        <f>ROUND(Y150,0)</f>
        <v>10</v>
      </c>
      <c r="AA150" s="17">
        <v>9</v>
      </c>
      <c r="AB150" s="17">
        <v>0</v>
      </c>
      <c r="AC150" s="14" t="s">
        <v>42</v>
      </c>
      <c r="AD150" s="18">
        <v>44443</v>
      </c>
      <c r="AE150" s="14" t="s">
        <v>43</v>
      </c>
      <c r="AF150" s="14" t="s">
        <v>50</v>
      </c>
      <c r="AG150" s="19" t="s">
        <v>51</v>
      </c>
      <c r="AH150" s="14" t="s">
        <v>52</v>
      </c>
      <c r="AI150" s="20">
        <f>F150-AN150</f>
        <v>10</v>
      </c>
      <c r="AJ150" s="17">
        <v>5</v>
      </c>
      <c r="AK150" s="21">
        <f>IF(AI150=0,"-",AJ150/AI150)</f>
        <v>0.5</v>
      </c>
      <c r="AL150" s="17">
        <v>0</v>
      </c>
      <c r="AM150" s="22">
        <f>IF(AL150=0,0,AL150/AI150)</f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9">
        <v>0</v>
      </c>
    </row>
    <row r="151" spans="1:52" ht="15" customHeight="1" x14ac:dyDescent="0.25">
      <c r="A151" s="14">
        <v>27</v>
      </c>
      <c r="B151" s="15">
        <v>7169</v>
      </c>
      <c r="C151" s="15">
        <v>9</v>
      </c>
      <c r="D151" s="15">
        <v>154310035</v>
      </c>
      <c r="E151" s="15" t="s">
        <v>71</v>
      </c>
      <c r="F151" s="16">
        <f>IF(S151=0,AA151,Z151+SUM(G151:Q151)+AB151)</f>
        <v>7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 t="s">
        <v>0</v>
      </c>
      <c r="S151" s="17">
        <v>2</v>
      </c>
      <c r="T151" s="17">
        <v>1</v>
      </c>
      <c r="U151" s="17">
        <v>0</v>
      </c>
      <c r="V151" s="17">
        <v>40.700000000000003</v>
      </c>
      <c r="W151" s="17">
        <v>1</v>
      </c>
      <c r="X151" s="17">
        <v>5.5</v>
      </c>
      <c r="Y151" s="23">
        <f>V151/5.5</f>
        <v>7.4</v>
      </c>
      <c r="Z151" s="16">
        <f>ROUND(Y151,0)</f>
        <v>7</v>
      </c>
      <c r="AA151" s="17">
        <v>7</v>
      </c>
      <c r="AB151" s="17">
        <v>0</v>
      </c>
      <c r="AC151" s="14" t="s">
        <v>42</v>
      </c>
      <c r="AD151" s="18">
        <v>44443</v>
      </c>
      <c r="AE151" s="14" t="s">
        <v>43</v>
      </c>
      <c r="AF151" s="14" t="s">
        <v>50</v>
      </c>
      <c r="AG151" s="19" t="s">
        <v>51</v>
      </c>
      <c r="AH151" s="14" t="s">
        <v>52</v>
      </c>
      <c r="AI151" s="20">
        <f>F151-AN151</f>
        <v>7</v>
      </c>
      <c r="AJ151" s="17">
        <v>5</v>
      </c>
      <c r="AK151" s="21">
        <f>IF(AI151=0,"-",AJ151/AI151)</f>
        <v>0.7142857142857143</v>
      </c>
      <c r="AL151" s="17">
        <v>0</v>
      </c>
      <c r="AM151" s="22">
        <f>IF(AL151=0,0,AL151/AI151)</f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9">
        <v>0</v>
      </c>
    </row>
    <row r="152" spans="1:52" ht="15" customHeight="1" x14ac:dyDescent="0.25">
      <c r="A152" s="14">
        <v>225</v>
      </c>
      <c r="B152" s="15">
        <v>7170</v>
      </c>
      <c r="C152" s="15">
        <v>9</v>
      </c>
      <c r="D152" s="15">
        <v>154310036</v>
      </c>
      <c r="E152" s="15" t="s">
        <v>71</v>
      </c>
      <c r="F152" s="16">
        <f>IF(S152=0,AA152,Z152+SUM(G152:Q152)+AB152)</f>
        <v>8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 t="s">
        <v>0</v>
      </c>
      <c r="S152" s="17">
        <v>2</v>
      </c>
      <c r="T152" s="17">
        <v>1</v>
      </c>
      <c r="U152" s="17">
        <v>0</v>
      </c>
      <c r="V152" s="17">
        <v>42.2</v>
      </c>
      <c r="W152" s="17">
        <v>1</v>
      </c>
      <c r="X152" s="17">
        <v>5.4</v>
      </c>
      <c r="Y152" s="23">
        <f>V152/5.5</f>
        <v>7.6727272727272728</v>
      </c>
      <c r="Z152" s="16">
        <f>ROUND(Y152,0)</f>
        <v>8</v>
      </c>
      <c r="AA152" s="17">
        <v>8</v>
      </c>
      <c r="AB152" s="17">
        <v>0</v>
      </c>
      <c r="AC152" s="14" t="s">
        <v>42</v>
      </c>
      <c r="AD152" s="18">
        <v>44443</v>
      </c>
      <c r="AE152" s="14" t="s">
        <v>43</v>
      </c>
      <c r="AF152" s="14" t="s">
        <v>50</v>
      </c>
      <c r="AG152" s="19" t="s">
        <v>51</v>
      </c>
      <c r="AH152" s="14" t="s">
        <v>52</v>
      </c>
      <c r="AI152" s="20">
        <f>F152-AN152</f>
        <v>8</v>
      </c>
      <c r="AJ152" s="17">
        <v>6</v>
      </c>
      <c r="AK152" s="21">
        <f>IF(AI152=0,"-",AJ152/AI152)</f>
        <v>0.75</v>
      </c>
      <c r="AL152" s="17">
        <v>0</v>
      </c>
      <c r="AM152" s="22">
        <f>IF(AL152=0,0,AL152/AI152)</f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9">
        <v>0</v>
      </c>
    </row>
    <row r="153" spans="1:52" ht="15" customHeight="1" x14ac:dyDescent="0.25">
      <c r="A153" s="14">
        <v>148</v>
      </c>
      <c r="B153" s="15">
        <v>7171</v>
      </c>
      <c r="C153" s="15">
        <v>9</v>
      </c>
      <c r="D153" s="15">
        <v>154310085</v>
      </c>
      <c r="E153" s="15" t="s">
        <v>71</v>
      </c>
      <c r="F153" s="16">
        <f>IF(S153=0,AA153,Z153+SUM(G153:Q153)+AB153)</f>
        <v>5</v>
      </c>
      <c r="G153" s="17">
        <v>0</v>
      </c>
      <c r="H153" s="17">
        <v>0</v>
      </c>
      <c r="I153" s="17">
        <v>0</v>
      </c>
      <c r="J153" s="17">
        <v>0</v>
      </c>
      <c r="K153" s="17">
        <v>2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 t="s">
        <v>0</v>
      </c>
      <c r="S153" s="17">
        <v>2</v>
      </c>
      <c r="T153" s="17">
        <v>1</v>
      </c>
      <c r="U153" s="17">
        <v>0</v>
      </c>
      <c r="V153" s="17">
        <v>17.600000000000001</v>
      </c>
      <c r="W153" s="17">
        <v>2</v>
      </c>
      <c r="X153" s="17">
        <v>5.2</v>
      </c>
      <c r="Y153" s="23">
        <f>V153/5.5</f>
        <v>3.2</v>
      </c>
      <c r="Z153" s="16">
        <f>ROUND(Y153,0)</f>
        <v>3</v>
      </c>
      <c r="AA153" s="17">
        <v>5</v>
      </c>
      <c r="AB153" s="17">
        <v>0</v>
      </c>
      <c r="AC153" s="14" t="s">
        <v>42</v>
      </c>
      <c r="AD153" s="18">
        <v>44443</v>
      </c>
      <c r="AE153" s="14" t="s">
        <v>43</v>
      </c>
      <c r="AF153" s="14" t="s">
        <v>50</v>
      </c>
      <c r="AG153" s="19" t="s">
        <v>51</v>
      </c>
      <c r="AH153" s="14" t="s">
        <v>52</v>
      </c>
      <c r="AI153" s="20">
        <f>F153-AN153</f>
        <v>5</v>
      </c>
      <c r="AJ153" s="17">
        <v>5</v>
      </c>
      <c r="AK153" s="21">
        <f>IF(AI153=0,"-",AJ153/AI153)</f>
        <v>1</v>
      </c>
      <c r="AL153" s="17">
        <v>1</v>
      </c>
      <c r="AM153" s="22">
        <f>IF(AL153=0,0,AL153/AI153)</f>
        <v>0.2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1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9">
        <v>0</v>
      </c>
    </row>
    <row r="154" spans="1:52" ht="15" customHeight="1" x14ac:dyDescent="0.25">
      <c r="A154" s="14">
        <v>157</v>
      </c>
      <c r="B154" s="15">
        <v>7172</v>
      </c>
      <c r="C154" s="15">
        <v>9</v>
      </c>
      <c r="D154" s="15">
        <v>154310086</v>
      </c>
      <c r="E154" s="15" t="s">
        <v>71</v>
      </c>
      <c r="F154" s="16">
        <f>IF(S154=0,AA154,Z154+SUM(G154:Q154)+AB154)</f>
        <v>6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 t="s">
        <v>0</v>
      </c>
      <c r="S154" s="17">
        <v>2</v>
      </c>
      <c r="T154" s="17">
        <v>1</v>
      </c>
      <c r="U154" s="17">
        <v>0</v>
      </c>
      <c r="V154" s="17">
        <v>31.7</v>
      </c>
      <c r="W154" s="17">
        <v>2</v>
      </c>
      <c r="X154" s="17">
        <v>5</v>
      </c>
      <c r="Y154" s="23">
        <f>V154/5.5</f>
        <v>5.7636363636363637</v>
      </c>
      <c r="Z154" s="16">
        <f>ROUND(Y154,0)</f>
        <v>6</v>
      </c>
      <c r="AA154" s="17">
        <v>6</v>
      </c>
      <c r="AB154" s="17">
        <v>0</v>
      </c>
      <c r="AC154" s="14" t="s">
        <v>42</v>
      </c>
      <c r="AD154" s="18">
        <v>44443</v>
      </c>
      <c r="AE154" s="14" t="s">
        <v>43</v>
      </c>
      <c r="AF154" s="14" t="s">
        <v>50</v>
      </c>
      <c r="AG154" s="19" t="s">
        <v>51</v>
      </c>
      <c r="AH154" s="14" t="s">
        <v>52</v>
      </c>
      <c r="AI154" s="20">
        <f>F154-AN154</f>
        <v>6</v>
      </c>
      <c r="AJ154" s="17">
        <v>3</v>
      </c>
      <c r="AK154" s="21">
        <f>IF(AI154=0,"-",AJ154/AI154)</f>
        <v>0.5</v>
      </c>
      <c r="AL154" s="17">
        <v>0</v>
      </c>
      <c r="AM154" s="22">
        <f>IF(AL154=0,0,AL154/AI154)</f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9">
        <v>0</v>
      </c>
    </row>
    <row r="155" spans="1:52" ht="15" customHeight="1" x14ac:dyDescent="0.25">
      <c r="A155" s="14">
        <v>63</v>
      </c>
      <c r="B155" s="15">
        <v>7173</v>
      </c>
      <c r="C155" s="15">
        <v>9</v>
      </c>
      <c r="D155" s="15">
        <v>154310087</v>
      </c>
      <c r="E155" s="15" t="s">
        <v>71</v>
      </c>
      <c r="F155" s="16">
        <f>IF(S155=0,AA155,Z155+SUM(G155:Q155)+AB155)</f>
        <v>2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 t="s">
        <v>0</v>
      </c>
      <c r="S155" s="17">
        <v>2</v>
      </c>
      <c r="T155" s="17">
        <v>1</v>
      </c>
      <c r="U155" s="17">
        <v>0</v>
      </c>
      <c r="V155" s="17">
        <v>8.6999999999999993</v>
      </c>
      <c r="W155" s="17">
        <v>2</v>
      </c>
      <c r="X155" s="17">
        <v>7.1</v>
      </c>
      <c r="Y155" s="23">
        <f>V155/5.5</f>
        <v>1.5818181818181818</v>
      </c>
      <c r="Z155" s="16">
        <f>ROUND(Y155,0)</f>
        <v>2</v>
      </c>
      <c r="AA155" s="17">
        <v>1</v>
      </c>
      <c r="AB155" s="17">
        <v>0</v>
      </c>
      <c r="AC155" s="14" t="s">
        <v>42</v>
      </c>
      <c r="AD155" s="18">
        <v>44443</v>
      </c>
      <c r="AE155" s="14" t="s">
        <v>43</v>
      </c>
      <c r="AF155" s="14" t="s">
        <v>50</v>
      </c>
      <c r="AG155" s="19" t="s">
        <v>51</v>
      </c>
      <c r="AH155" s="14" t="s">
        <v>52</v>
      </c>
      <c r="AI155" s="20">
        <f>F155-AN155</f>
        <v>2</v>
      </c>
      <c r="AJ155" s="17">
        <v>0</v>
      </c>
      <c r="AK155" s="21">
        <f>IF(AI155=0,"-",AJ155/AI155)</f>
        <v>0</v>
      </c>
      <c r="AL155" s="17">
        <v>0</v>
      </c>
      <c r="AM155" s="22">
        <f>IF(AL155=0,0,AL155/AI155)</f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9">
        <v>0</v>
      </c>
    </row>
    <row r="156" spans="1:52" ht="15" customHeight="1" x14ac:dyDescent="0.25">
      <c r="A156" s="14">
        <v>189</v>
      </c>
      <c r="B156" s="15">
        <v>7478</v>
      </c>
      <c r="C156" s="15">
        <v>9</v>
      </c>
      <c r="D156" s="15">
        <v>152309013</v>
      </c>
      <c r="E156" s="15" t="s">
        <v>76</v>
      </c>
      <c r="F156" s="16">
        <f>IF(S156=0,AA156,Z156+SUM(G156:Q156)+AB156)</f>
        <v>12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 t="s">
        <v>0</v>
      </c>
      <c r="S156" s="17">
        <v>2</v>
      </c>
      <c r="T156" s="17">
        <v>1</v>
      </c>
      <c r="U156" s="17">
        <v>0</v>
      </c>
      <c r="V156" s="17">
        <v>65.2</v>
      </c>
      <c r="W156" s="17">
        <v>2</v>
      </c>
      <c r="X156" s="17">
        <v>7.7</v>
      </c>
      <c r="Y156" s="23">
        <f>V156/5.5</f>
        <v>11.854545454545455</v>
      </c>
      <c r="Z156" s="16">
        <f>ROUND(Y156,0)</f>
        <v>12</v>
      </c>
      <c r="AA156" s="17">
        <v>12</v>
      </c>
      <c r="AB156" s="17">
        <v>0</v>
      </c>
      <c r="AC156" s="14" t="s">
        <v>42</v>
      </c>
      <c r="AD156" s="18">
        <v>44443</v>
      </c>
      <c r="AE156" s="14" t="s">
        <v>43</v>
      </c>
      <c r="AF156" s="14" t="s">
        <v>50</v>
      </c>
      <c r="AG156" s="19" t="s">
        <v>51</v>
      </c>
      <c r="AH156" s="14" t="s">
        <v>52</v>
      </c>
      <c r="AI156" s="20">
        <f>F156-AN156</f>
        <v>12</v>
      </c>
      <c r="AJ156" s="17">
        <v>7</v>
      </c>
      <c r="AK156" s="21">
        <f>IF(AI156=0,"-",AJ156/AI156)</f>
        <v>0.58333333333333337</v>
      </c>
      <c r="AL156" s="17">
        <v>0</v>
      </c>
      <c r="AM156" s="22">
        <f>IF(AL156=0,0,AL156/AI156)</f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9">
        <v>0</v>
      </c>
    </row>
    <row r="157" spans="1:52" ht="15" customHeight="1" x14ac:dyDescent="0.25">
      <c r="A157" s="14">
        <v>180</v>
      </c>
      <c r="B157" s="15">
        <v>7479</v>
      </c>
      <c r="C157" s="15">
        <v>9</v>
      </c>
      <c r="D157" s="15">
        <v>152309014</v>
      </c>
      <c r="E157" s="15" t="s">
        <v>76</v>
      </c>
      <c r="F157" s="16">
        <f>IF(S157=0,AA157,Z157+SUM(G157:Q157)+AB157)</f>
        <v>40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 t="s">
        <v>0</v>
      </c>
      <c r="S157" s="17">
        <v>2</v>
      </c>
      <c r="T157" s="17">
        <v>1</v>
      </c>
      <c r="U157" s="17">
        <v>0</v>
      </c>
      <c r="V157" s="17">
        <v>222.4</v>
      </c>
      <c r="W157" s="17">
        <v>2</v>
      </c>
      <c r="X157" s="17">
        <v>7.7</v>
      </c>
      <c r="Y157" s="23">
        <f>V157/5.5</f>
        <v>40.436363636363637</v>
      </c>
      <c r="Z157" s="16">
        <f>ROUND(Y157,0)</f>
        <v>40</v>
      </c>
      <c r="AA157" s="17">
        <v>43</v>
      </c>
      <c r="AB157" s="17">
        <v>0</v>
      </c>
      <c r="AC157" s="14" t="s">
        <v>42</v>
      </c>
      <c r="AD157" s="18">
        <v>44443</v>
      </c>
      <c r="AE157" s="14" t="s">
        <v>43</v>
      </c>
      <c r="AF157" s="14" t="s">
        <v>50</v>
      </c>
      <c r="AG157" s="19" t="s">
        <v>51</v>
      </c>
      <c r="AH157" s="14" t="s">
        <v>52</v>
      </c>
      <c r="AI157" s="20">
        <f>F157-AN157</f>
        <v>39</v>
      </c>
      <c r="AJ157" s="17">
        <v>29</v>
      </c>
      <c r="AK157" s="21">
        <f>IF(AI157=0,"-",AJ157/AI157)</f>
        <v>0.74358974358974361</v>
      </c>
      <c r="AL157" s="17">
        <v>0</v>
      </c>
      <c r="AM157" s="22">
        <f>IF(AL157=0,0,AL157/AI157)</f>
        <v>0</v>
      </c>
      <c r="AN157" s="17">
        <v>1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9">
        <v>0</v>
      </c>
    </row>
    <row r="158" spans="1:52" ht="15" customHeight="1" x14ac:dyDescent="0.25">
      <c r="A158" s="14">
        <v>72</v>
      </c>
      <c r="B158" s="15">
        <v>7480</v>
      </c>
      <c r="C158" s="15">
        <v>9</v>
      </c>
      <c r="D158" s="15">
        <v>152309058</v>
      </c>
      <c r="E158" s="15" t="s">
        <v>76</v>
      </c>
      <c r="F158" s="16">
        <f>IF(S158=0,AA158,Z158+SUM(G158:Q158)+AB158)</f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 t="s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3">
        <f>V158/5.5</f>
        <v>0</v>
      </c>
      <c r="Z158" s="16">
        <f>ROUND(Y158,0)</f>
        <v>0</v>
      </c>
      <c r="AA158" s="17">
        <v>0</v>
      </c>
      <c r="AB158" s="17">
        <v>0</v>
      </c>
      <c r="AC158" s="14" t="s">
        <v>42</v>
      </c>
      <c r="AD158" s="18">
        <v>44443</v>
      </c>
      <c r="AE158" s="14" t="s">
        <v>43</v>
      </c>
      <c r="AF158" s="14" t="s">
        <v>50</v>
      </c>
      <c r="AG158" s="19" t="s">
        <v>51</v>
      </c>
      <c r="AH158" s="14" t="s">
        <v>52</v>
      </c>
      <c r="AI158" s="20">
        <f>F158-AN158</f>
        <v>0</v>
      </c>
      <c r="AJ158" s="17">
        <v>0</v>
      </c>
      <c r="AK158" s="21" t="str">
        <f>IF(AI158=0,"-",AJ158/AI158)</f>
        <v>-</v>
      </c>
      <c r="AL158" s="17">
        <v>0</v>
      </c>
      <c r="AM158" s="22">
        <f>IF(AL158=0,0,AL158/AI158)</f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9">
        <v>0</v>
      </c>
    </row>
    <row r="159" spans="1:52" ht="15" customHeight="1" x14ac:dyDescent="0.25">
      <c r="A159" s="14">
        <v>91</v>
      </c>
      <c r="B159" s="15">
        <v>7481</v>
      </c>
      <c r="C159" s="15">
        <v>9</v>
      </c>
      <c r="D159" s="15">
        <v>153309012</v>
      </c>
      <c r="E159" s="15" t="s">
        <v>76</v>
      </c>
      <c r="F159" s="16">
        <f>IF(S159=0,AA159,Z159+SUM(G159:Q159)+AB159)</f>
        <v>44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 t="s">
        <v>0</v>
      </c>
      <c r="S159" s="17">
        <v>0</v>
      </c>
      <c r="T159" s="17">
        <v>2</v>
      </c>
      <c r="U159" s="17">
        <v>0</v>
      </c>
      <c r="V159" s="17">
        <v>0</v>
      </c>
      <c r="W159" s="17">
        <v>0</v>
      </c>
      <c r="X159" s="17">
        <v>0</v>
      </c>
      <c r="Y159" s="23">
        <f>V159/5.5</f>
        <v>0</v>
      </c>
      <c r="Z159" s="16">
        <f>ROUND(Y159,0)</f>
        <v>0</v>
      </c>
      <c r="AA159" s="17">
        <v>44</v>
      </c>
      <c r="AB159" s="17">
        <v>44</v>
      </c>
      <c r="AC159" s="14" t="s">
        <v>42</v>
      </c>
      <c r="AD159" s="18">
        <v>44443</v>
      </c>
      <c r="AE159" s="14" t="s">
        <v>43</v>
      </c>
      <c r="AF159" s="14" t="s">
        <v>50</v>
      </c>
      <c r="AG159" s="19" t="s">
        <v>51</v>
      </c>
      <c r="AH159" s="14" t="s">
        <v>52</v>
      </c>
      <c r="AI159" s="20">
        <f>F159-AN159</f>
        <v>42</v>
      </c>
      <c r="AJ159" s="17">
        <v>22</v>
      </c>
      <c r="AK159" s="21">
        <f>IF(AI159=0,"-",AJ159/AI159)</f>
        <v>0.52380952380952384</v>
      </c>
      <c r="AL159" s="17">
        <v>0</v>
      </c>
      <c r="AM159" s="22">
        <f>IF(AL159=0,0,AL159/AI159)</f>
        <v>0</v>
      </c>
      <c r="AN159" s="17">
        <v>2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9">
        <v>0</v>
      </c>
    </row>
    <row r="160" spans="1:52" ht="15" customHeight="1" x14ac:dyDescent="0.25">
      <c r="A160" s="14">
        <v>61</v>
      </c>
      <c r="B160" s="15">
        <v>7482</v>
      </c>
      <c r="C160" s="15">
        <v>9</v>
      </c>
      <c r="D160" s="15">
        <v>153309053</v>
      </c>
      <c r="E160" s="15" t="s">
        <v>76</v>
      </c>
      <c r="F160" s="16">
        <f>IF(S160=0,AA160,Z160+SUM(G160:Q160)+AB160)</f>
        <v>25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 t="s">
        <v>0</v>
      </c>
      <c r="S160" s="17">
        <v>2</v>
      </c>
      <c r="T160" s="17">
        <v>1</v>
      </c>
      <c r="U160" s="17">
        <v>0</v>
      </c>
      <c r="V160" s="17">
        <v>140</v>
      </c>
      <c r="W160" s="17">
        <v>2</v>
      </c>
      <c r="X160" s="17">
        <v>7.6</v>
      </c>
      <c r="Y160" s="23">
        <f>V160/5.5</f>
        <v>25.454545454545453</v>
      </c>
      <c r="Z160" s="16">
        <f>ROUND(Y160,0)</f>
        <v>25</v>
      </c>
      <c r="AA160" s="17">
        <v>25</v>
      </c>
      <c r="AB160" s="17">
        <v>0</v>
      </c>
      <c r="AC160" s="14" t="s">
        <v>42</v>
      </c>
      <c r="AD160" s="18">
        <v>44443</v>
      </c>
      <c r="AE160" s="14" t="s">
        <v>43</v>
      </c>
      <c r="AF160" s="14" t="s">
        <v>50</v>
      </c>
      <c r="AG160" s="19" t="s">
        <v>51</v>
      </c>
      <c r="AH160" s="14" t="s">
        <v>52</v>
      </c>
      <c r="AI160" s="20">
        <f>F160-AN160</f>
        <v>25</v>
      </c>
      <c r="AJ160" s="17">
        <v>15</v>
      </c>
      <c r="AK160" s="21">
        <f>IF(AI160=0,"-",AJ160/AI160)</f>
        <v>0.6</v>
      </c>
      <c r="AL160" s="17">
        <v>0</v>
      </c>
      <c r="AM160" s="22">
        <f>IF(AL160=0,0,AL160/AI160)</f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9">
        <v>0</v>
      </c>
    </row>
    <row r="161" spans="1:52" ht="15" customHeight="1" x14ac:dyDescent="0.25">
      <c r="A161" s="14">
        <v>372</v>
      </c>
      <c r="B161" s="15">
        <v>7483</v>
      </c>
      <c r="C161" s="15">
        <v>9</v>
      </c>
      <c r="D161" s="15">
        <v>153309054</v>
      </c>
      <c r="E161" s="15" t="s">
        <v>76</v>
      </c>
      <c r="F161" s="16">
        <f>IF(S161=0,AA161,Z161+SUM(G161:Q161)+AB161)</f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 t="s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3">
        <f>V161/5.5</f>
        <v>0</v>
      </c>
      <c r="Z161" s="16">
        <f>ROUND(Y161,0)</f>
        <v>0</v>
      </c>
      <c r="AA161" s="17">
        <v>0</v>
      </c>
      <c r="AB161" s="17">
        <v>0</v>
      </c>
      <c r="AC161" s="14" t="s">
        <v>42</v>
      </c>
      <c r="AD161" s="18">
        <v>44443</v>
      </c>
      <c r="AE161" s="14" t="s">
        <v>43</v>
      </c>
      <c r="AF161" s="14" t="s">
        <v>50</v>
      </c>
      <c r="AG161" s="19" t="s">
        <v>51</v>
      </c>
      <c r="AH161" s="14" t="s">
        <v>52</v>
      </c>
      <c r="AI161" s="20">
        <f>F161-AN161</f>
        <v>0</v>
      </c>
      <c r="AJ161" s="17">
        <v>0</v>
      </c>
      <c r="AK161" s="21" t="str">
        <f>IF(AI161=0,"-",AJ161/AI161)</f>
        <v>-</v>
      </c>
      <c r="AL161" s="17">
        <v>0</v>
      </c>
      <c r="AM161" s="22">
        <f>IF(AL161=0,0,AL161/AI161)</f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9">
        <v>0</v>
      </c>
    </row>
    <row r="162" spans="1:52" ht="15" customHeight="1" x14ac:dyDescent="0.25">
      <c r="A162" s="14">
        <v>159</v>
      </c>
      <c r="B162" s="15">
        <v>7484</v>
      </c>
      <c r="C162" s="15">
        <v>9</v>
      </c>
      <c r="D162" s="15">
        <v>153309055</v>
      </c>
      <c r="E162" s="15" t="s">
        <v>76</v>
      </c>
      <c r="F162" s="16">
        <f>IF(S162=0,AA162,Z162+SUM(G162:Q162)+AB162)</f>
        <v>17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 t="s">
        <v>0</v>
      </c>
      <c r="S162" s="17">
        <v>2</v>
      </c>
      <c r="T162" s="17">
        <v>1</v>
      </c>
      <c r="U162" s="17">
        <v>0</v>
      </c>
      <c r="V162" s="17">
        <v>96</v>
      </c>
      <c r="W162" s="17">
        <v>2</v>
      </c>
      <c r="X162" s="17">
        <v>7.2</v>
      </c>
      <c r="Y162" s="23">
        <f>V162/5.5</f>
        <v>17.454545454545453</v>
      </c>
      <c r="Z162" s="16">
        <f>ROUND(Y162,0)</f>
        <v>17</v>
      </c>
      <c r="AA162" s="17">
        <v>18</v>
      </c>
      <c r="AB162" s="17">
        <v>0</v>
      </c>
      <c r="AC162" s="14" t="s">
        <v>42</v>
      </c>
      <c r="AD162" s="18">
        <v>44443</v>
      </c>
      <c r="AE162" s="14" t="s">
        <v>43</v>
      </c>
      <c r="AF162" s="14" t="s">
        <v>50</v>
      </c>
      <c r="AG162" s="19" t="s">
        <v>51</v>
      </c>
      <c r="AH162" s="14" t="s">
        <v>52</v>
      </c>
      <c r="AI162" s="20">
        <f>F162-AN162</f>
        <v>17</v>
      </c>
      <c r="AJ162" s="17">
        <v>13</v>
      </c>
      <c r="AK162" s="21">
        <f>IF(AI162=0,"-",AJ162/AI162)</f>
        <v>0.76470588235294112</v>
      </c>
      <c r="AL162" s="17">
        <v>0</v>
      </c>
      <c r="AM162" s="22">
        <f>IF(AL162=0,0,AL162/AI162)</f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9">
        <v>0</v>
      </c>
    </row>
    <row r="163" spans="1:52" ht="15" customHeight="1" x14ac:dyDescent="0.25">
      <c r="A163" s="14">
        <v>201</v>
      </c>
      <c r="B163" s="15">
        <v>7485</v>
      </c>
      <c r="C163" s="15">
        <v>9</v>
      </c>
      <c r="D163" s="15">
        <v>153310024</v>
      </c>
      <c r="E163" s="15" t="s">
        <v>76</v>
      </c>
      <c r="F163" s="16">
        <f>IF(S163=0,AA163,Z163+SUM(G163:Q163)+AB163)</f>
        <v>26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 t="s">
        <v>0</v>
      </c>
      <c r="S163" s="17">
        <v>2</v>
      </c>
      <c r="T163" s="17">
        <v>1</v>
      </c>
      <c r="U163" s="17">
        <v>0</v>
      </c>
      <c r="V163" s="17">
        <v>145.69999999999999</v>
      </c>
      <c r="W163" s="17">
        <v>1</v>
      </c>
      <c r="X163" s="17">
        <v>8</v>
      </c>
      <c r="Y163" s="23">
        <f>V163/5.5</f>
        <v>26.490909090909089</v>
      </c>
      <c r="Z163" s="16">
        <f>ROUND(Y163,0)</f>
        <v>26</v>
      </c>
      <c r="AA163" s="17">
        <v>26</v>
      </c>
      <c r="AB163" s="17">
        <v>0</v>
      </c>
      <c r="AC163" s="14" t="s">
        <v>42</v>
      </c>
      <c r="AD163" s="18">
        <v>44443</v>
      </c>
      <c r="AE163" s="14" t="s">
        <v>43</v>
      </c>
      <c r="AF163" s="14" t="s">
        <v>50</v>
      </c>
      <c r="AG163" s="19" t="s">
        <v>51</v>
      </c>
      <c r="AH163" s="14" t="s">
        <v>52</v>
      </c>
      <c r="AI163" s="20">
        <f>F163-AN163</f>
        <v>25</v>
      </c>
      <c r="AJ163" s="17">
        <v>5</v>
      </c>
      <c r="AK163" s="21">
        <f>IF(AI163=0,"-",AJ163/AI163)</f>
        <v>0.2</v>
      </c>
      <c r="AL163" s="17">
        <v>0</v>
      </c>
      <c r="AM163" s="22">
        <f>IF(AL163=0,0,AL163/AI163)</f>
        <v>0</v>
      </c>
      <c r="AN163" s="17">
        <v>1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9">
        <v>0</v>
      </c>
    </row>
    <row r="164" spans="1:52" ht="15" customHeight="1" x14ac:dyDescent="0.25">
      <c r="A164" s="14">
        <v>41</v>
      </c>
      <c r="B164" s="15">
        <v>7486</v>
      </c>
      <c r="C164" s="15">
        <v>9</v>
      </c>
      <c r="D164" s="15">
        <v>153310025</v>
      </c>
      <c r="E164" s="15" t="s">
        <v>76</v>
      </c>
      <c r="F164" s="16">
        <f>IF(S164=0,AA164,Z164+SUM(G164:Q164)+AB164)</f>
        <v>36</v>
      </c>
      <c r="G164" s="17">
        <v>0</v>
      </c>
      <c r="H164" s="17">
        <v>0</v>
      </c>
      <c r="I164" s="17">
        <v>0</v>
      </c>
      <c r="J164" s="17">
        <v>0</v>
      </c>
      <c r="K164" s="17">
        <v>2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 t="s">
        <v>0</v>
      </c>
      <c r="S164" s="17">
        <v>2</v>
      </c>
      <c r="T164" s="17">
        <v>1</v>
      </c>
      <c r="U164" s="17">
        <v>0</v>
      </c>
      <c r="V164" s="17">
        <v>187.7</v>
      </c>
      <c r="W164" s="17">
        <v>1</v>
      </c>
      <c r="X164" s="17">
        <v>8</v>
      </c>
      <c r="Y164" s="23">
        <f>V164/5.5</f>
        <v>34.127272727272725</v>
      </c>
      <c r="Z164" s="16">
        <f>ROUND(Y164,0)</f>
        <v>34</v>
      </c>
      <c r="AA164" s="17">
        <v>40</v>
      </c>
      <c r="AB164" s="17">
        <v>0</v>
      </c>
      <c r="AC164" s="14" t="s">
        <v>42</v>
      </c>
      <c r="AD164" s="18">
        <v>44443</v>
      </c>
      <c r="AE164" s="14" t="s">
        <v>43</v>
      </c>
      <c r="AF164" s="14" t="s">
        <v>50</v>
      </c>
      <c r="AG164" s="19" t="s">
        <v>51</v>
      </c>
      <c r="AH164" s="14" t="s">
        <v>52</v>
      </c>
      <c r="AI164" s="20">
        <f>F164-AN164</f>
        <v>36</v>
      </c>
      <c r="AJ164" s="17">
        <v>26</v>
      </c>
      <c r="AK164" s="21">
        <f>IF(AI164=0,"-",AJ164/AI164)</f>
        <v>0.72222222222222221</v>
      </c>
      <c r="AL164" s="17">
        <v>0</v>
      </c>
      <c r="AM164" s="22">
        <f>IF(AL164=0,0,AL164/AI164)</f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9">
        <v>0</v>
      </c>
    </row>
    <row r="165" spans="1:52" ht="15" customHeight="1" x14ac:dyDescent="0.25">
      <c r="A165" s="14">
        <v>373</v>
      </c>
      <c r="B165" s="15">
        <v>7487</v>
      </c>
      <c r="C165" s="15">
        <v>9</v>
      </c>
      <c r="D165" s="15">
        <v>153310026</v>
      </c>
      <c r="E165" s="15" t="s">
        <v>76</v>
      </c>
      <c r="F165" s="16">
        <f>IF(S165=0,AA165,Z165+SUM(G165:Q165)+AB165)</f>
        <v>4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 t="s">
        <v>0</v>
      </c>
      <c r="S165" s="17">
        <v>2</v>
      </c>
      <c r="T165" s="17">
        <v>1</v>
      </c>
      <c r="U165" s="17">
        <v>0</v>
      </c>
      <c r="V165" s="17">
        <v>20.7</v>
      </c>
      <c r="W165" s="17">
        <v>1</v>
      </c>
      <c r="X165" s="17">
        <v>9.1999999999999993</v>
      </c>
      <c r="Y165" s="23">
        <f>V165/5.5</f>
        <v>3.7636363636363637</v>
      </c>
      <c r="Z165" s="16">
        <f>ROUND(Y165,0)</f>
        <v>4</v>
      </c>
      <c r="AA165" s="17">
        <v>4</v>
      </c>
      <c r="AB165" s="17">
        <v>0</v>
      </c>
      <c r="AC165" s="14" t="s">
        <v>42</v>
      </c>
      <c r="AD165" s="18">
        <v>44443</v>
      </c>
      <c r="AE165" s="14" t="s">
        <v>43</v>
      </c>
      <c r="AF165" s="14" t="s">
        <v>50</v>
      </c>
      <c r="AG165" s="19" t="s">
        <v>51</v>
      </c>
      <c r="AH165" s="14" t="s">
        <v>52</v>
      </c>
      <c r="AI165" s="20">
        <f>F165-AN165</f>
        <v>4</v>
      </c>
      <c r="AJ165" s="17">
        <v>0</v>
      </c>
      <c r="AK165" s="21">
        <f>IF(AI165=0,"-",AJ165/AI165)</f>
        <v>0</v>
      </c>
      <c r="AL165" s="17">
        <v>0</v>
      </c>
      <c r="AM165" s="22">
        <f>IF(AL165=0,0,AL165/AI165)</f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9">
        <v>0</v>
      </c>
    </row>
    <row r="166" spans="1:52" ht="15" customHeight="1" x14ac:dyDescent="0.25">
      <c r="A166" s="14">
        <v>212</v>
      </c>
      <c r="B166" s="15">
        <v>7488</v>
      </c>
      <c r="C166" s="15">
        <v>9</v>
      </c>
      <c r="D166" s="15">
        <v>153310027</v>
      </c>
      <c r="E166" s="15" t="s">
        <v>76</v>
      </c>
      <c r="F166" s="16">
        <f>IF(S166=0,AA166,Z166+SUM(G166:Q166)+AB166)</f>
        <v>58</v>
      </c>
      <c r="G166" s="17">
        <v>0</v>
      </c>
      <c r="H166" s="17">
        <v>0</v>
      </c>
      <c r="I166" s="17">
        <v>0</v>
      </c>
      <c r="J166" s="17">
        <v>0</v>
      </c>
      <c r="K166" s="17">
        <v>2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 t="s">
        <v>0</v>
      </c>
      <c r="S166" s="17">
        <v>2</v>
      </c>
      <c r="T166" s="17">
        <v>1</v>
      </c>
      <c r="U166" s="17">
        <v>0</v>
      </c>
      <c r="V166" s="17">
        <v>309.7</v>
      </c>
      <c r="W166" s="17">
        <v>1</v>
      </c>
      <c r="X166" s="17">
        <v>8</v>
      </c>
      <c r="Y166" s="23">
        <f>V166/5.5</f>
        <v>56.309090909090905</v>
      </c>
      <c r="Z166" s="16">
        <f>ROUND(Y166,0)</f>
        <v>56</v>
      </c>
      <c r="AA166" s="17">
        <v>60</v>
      </c>
      <c r="AB166" s="17">
        <v>0</v>
      </c>
      <c r="AC166" s="14" t="s">
        <v>42</v>
      </c>
      <c r="AD166" s="18">
        <v>44443</v>
      </c>
      <c r="AE166" s="14" t="s">
        <v>43</v>
      </c>
      <c r="AF166" s="14" t="s">
        <v>50</v>
      </c>
      <c r="AG166" s="19" t="s">
        <v>51</v>
      </c>
      <c r="AH166" s="14" t="s">
        <v>52</v>
      </c>
      <c r="AI166" s="20">
        <f>F166-AN166</f>
        <v>58</v>
      </c>
      <c r="AJ166" s="17">
        <v>43</v>
      </c>
      <c r="AK166" s="21">
        <f>IF(AI166=0,"-",AJ166/AI166)</f>
        <v>0.74137931034482762</v>
      </c>
      <c r="AL166" s="17">
        <v>4</v>
      </c>
      <c r="AM166" s="22">
        <f>IF(AL166=0,0,AL166/AI166)</f>
        <v>6.8965517241379309E-2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9">
        <v>0</v>
      </c>
    </row>
    <row r="167" spans="1:52" ht="15" customHeight="1" x14ac:dyDescent="0.25">
      <c r="A167" s="14">
        <v>93</v>
      </c>
      <c r="B167" s="15">
        <v>7489</v>
      </c>
      <c r="C167" s="15">
        <v>9</v>
      </c>
      <c r="D167" s="15">
        <v>154310016</v>
      </c>
      <c r="E167" s="15" t="s">
        <v>76</v>
      </c>
      <c r="F167" s="16">
        <f>IF(S167=0,AA167,Z167+SUM(G167:Q167)+AB167)</f>
        <v>24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 t="s">
        <v>0</v>
      </c>
      <c r="S167" s="17">
        <v>1</v>
      </c>
      <c r="T167" s="17">
        <v>1</v>
      </c>
      <c r="U167" s="17">
        <v>0</v>
      </c>
      <c r="V167" s="17">
        <v>133.69999999999999</v>
      </c>
      <c r="W167" s="17">
        <v>0</v>
      </c>
      <c r="X167" s="17">
        <v>0</v>
      </c>
      <c r="Y167" s="23">
        <f>V167/5.5</f>
        <v>24.309090909090909</v>
      </c>
      <c r="Z167" s="16">
        <f>ROUND(Y167,0)</f>
        <v>24</v>
      </c>
      <c r="AA167" s="17">
        <v>24</v>
      </c>
      <c r="AB167" s="17">
        <v>0</v>
      </c>
      <c r="AC167" s="14" t="s">
        <v>42</v>
      </c>
      <c r="AD167" s="18">
        <v>44443</v>
      </c>
      <c r="AE167" s="14" t="s">
        <v>43</v>
      </c>
      <c r="AF167" s="14" t="s">
        <v>50</v>
      </c>
      <c r="AG167" s="19" t="s">
        <v>51</v>
      </c>
      <c r="AH167" s="14" t="s">
        <v>52</v>
      </c>
      <c r="AI167" s="20">
        <f>F167-AN167</f>
        <v>22</v>
      </c>
      <c r="AJ167" s="17">
        <v>11</v>
      </c>
      <c r="AK167" s="21">
        <f>IF(AI167=0,"-",AJ167/AI167)</f>
        <v>0.5</v>
      </c>
      <c r="AL167" s="17">
        <v>0</v>
      </c>
      <c r="AM167" s="22">
        <f>IF(AL167=0,0,AL167/AI167)</f>
        <v>0</v>
      </c>
      <c r="AN167" s="17">
        <v>2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9">
        <v>0</v>
      </c>
    </row>
    <row r="168" spans="1:52" ht="15" customHeight="1" x14ac:dyDescent="0.25">
      <c r="A168" s="14">
        <v>163</v>
      </c>
      <c r="B168" s="15">
        <v>7490</v>
      </c>
      <c r="C168" s="15">
        <v>9</v>
      </c>
      <c r="D168" s="15">
        <v>154310017</v>
      </c>
      <c r="E168" s="15" t="s">
        <v>76</v>
      </c>
      <c r="F168" s="16">
        <f>IF(S168=0,AA168,Z168+SUM(G168:Q168)+AB168)</f>
        <v>6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 t="s">
        <v>0</v>
      </c>
      <c r="S168" s="17">
        <v>2</v>
      </c>
      <c r="T168" s="17">
        <v>1</v>
      </c>
      <c r="U168" s="17">
        <v>0</v>
      </c>
      <c r="V168" s="17">
        <v>32.200000000000003</v>
      </c>
      <c r="W168" s="17">
        <v>2</v>
      </c>
      <c r="X168" s="17">
        <v>8</v>
      </c>
      <c r="Y168" s="23">
        <f>V168/5.5</f>
        <v>5.8545454545454554</v>
      </c>
      <c r="Z168" s="16">
        <f>ROUND(Y168,0)</f>
        <v>6</v>
      </c>
      <c r="AA168" s="17">
        <v>6</v>
      </c>
      <c r="AB168" s="17">
        <v>0</v>
      </c>
      <c r="AC168" s="14" t="s">
        <v>42</v>
      </c>
      <c r="AD168" s="18">
        <v>44443</v>
      </c>
      <c r="AE168" s="14" t="s">
        <v>43</v>
      </c>
      <c r="AF168" s="14" t="s">
        <v>50</v>
      </c>
      <c r="AG168" s="19" t="s">
        <v>51</v>
      </c>
      <c r="AH168" s="14" t="s">
        <v>52</v>
      </c>
      <c r="AI168" s="20">
        <f>F168-AN168</f>
        <v>6</v>
      </c>
      <c r="AJ168" s="17">
        <v>0</v>
      </c>
      <c r="AK168" s="21">
        <f>IF(AI168=0,"-",AJ168/AI168)</f>
        <v>0</v>
      </c>
      <c r="AL168" s="17">
        <v>0</v>
      </c>
      <c r="AM168" s="22">
        <f>IF(AL168=0,0,AL168/AI168)</f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9">
        <v>0</v>
      </c>
    </row>
    <row r="169" spans="1:52" ht="15" customHeight="1" x14ac:dyDescent="0.25">
      <c r="A169" s="14">
        <v>90</v>
      </c>
      <c r="B169" s="15">
        <v>7491</v>
      </c>
      <c r="C169" s="15">
        <v>9</v>
      </c>
      <c r="D169" s="15">
        <v>154310103</v>
      </c>
      <c r="E169" s="15" t="s">
        <v>76</v>
      </c>
      <c r="F169" s="16">
        <f>IF(S169=0,AA169,Z169+SUM(G169:Q169)+AB169)</f>
        <v>25</v>
      </c>
      <c r="G169" s="17">
        <v>0</v>
      </c>
      <c r="H169" s="17">
        <v>0</v>
      </c>
      <c r="I169" s="17">
        <v>0</v>
      </c>
      <c r="J169" s="17">
        <v>0</v>
      </c>
      <c r="K169" s="17">
        <v>3</v>
      </c>
      <c r="L169" s="17">
        <v>0</v>
      </c>
      <c r="M169" s="17">
        <v>0</v>
      </c>
      <c r="N169" s="17">
        <v>0</v>
      </c>
      <c r="O169" s="17">
        <v>0</v>
      </c>
      <c r="P169" s="17">
        <v>1</v>
      </c>
      <c r="Q169" s="17">
        <v>0</v>
      </c>
      <c r="R169" s="17" t="s">
        <v>0</v>
      </c>
      <c r="S169" s="17">
        <v>0</v>
      </c>
      <c r="T169" s="17">
        <v>3</v>
      </c>
      <c r="U169" s="17">
        <v>0</v>
      </c>
      <c r="V169" s="17">
        <v>0</v>
      </c>
      <c r="W169" s="17">
        <v>0</v>
      </c>
      <c r="X169" s="17">
        <v>0</v>
      </c>
      <c r="Y169" s="23">
        <f>V169/5.5</f>
        <v>0</v>
      </c>
      <c r="Z169" s="16">
        <f>ROUND(Y169,0)</f>
        <v>0</v>
      </c>
      <c r="AA169" s="17">
        <v>25</v>
      </c>
      <c r="AB169" s="17">
        <v>21</v>
      </c>
      <c r="AC169" s="14" t="s">
        <v>42</v>
      </c>
      <c r="AD169" s="18">
        <v>44443</v>
      </c>
      <c r="AE169" s="14" t="s">
        <v>43</v>
      </c>
      <c r="AF169" s="14" t="s">
        <v>50</v>
      </c>
      <c r="AG169" s="19" t="s">
        <v>51</v>
      </c>
      <c r="AH169" s="14" t="s">
        <v>52</v>
      </c>
      <c r="AI169" s="20">
        <f>F169-AN169</f>
        <v>25</v>
      </c>
      <c r="AJ169" s="17">
        <v>18</v>
      </c>
      <c r="AK169" s="21">
        <f>IF(AI169=0,"-",AJ169/AI169)</f>
        <v>0.72</v>
      </c>
      <c r="AL169" s="17">
        <v>0</v>
      </c>
      <c r="AM169" s="22">
        <f>IF(AL169=0,0,AL169/AI169)</f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1</v>
      </c>
      <c r="AY169" s="17">
        <v>0</v>
      </c>
      <c r="AZ169" s="19">
        <v>0</v>
      </c>
    </row>
    <row r="170" spans="1:52" ht="15" customHeight="1" x14ac:dyDescent="0.25">
      <c r="A170" s="14">
        <v>187</v>
      </c>
      <c r="B170" s="15">
        <v>7492</v>
      </c>
      <c r="C170" s="15">
        <v>9</v>
      </c>
      <c r="D170" s="15">
        <v>154310104</v>
      </c>
      <c r="E170" s="15" t="s">
        <v>76</v>
      </c>
      <c r="F170" s="16">
        <f>IF(S170=0,AA170,Z170+SUM(G170:Q170)+AB170)</f>
        <v>21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 t="s">
        <v>0</v>
      </c>
      <c r="S170" s="17">
        <v>0</v>
      </c>
      <c r="T170" s="17">
        <v>3</v>
      </c>
      <c r="U170" s="17">
        <v>0</v>
      </c>
      <c r="V170" s="17">
        <v>0</v>
      </c>
      <c r="W170" s="17">
        <v>0</v>
      </c>
      <c r="X170" s="17">
        <v>0</v>
      </c>
      <c r="Y170" s="23">
        <f>V170/5.5</f>
        <v>0</v>
      </c>
      <c r="Z170" s="16">
        <f>ROUND(Y170,0)</f>
        <v>0</v>
      </c>
      <c r="AA170" s="17">
        <v>21</v>
      </c>
      <c r="AB170" s="17">
        <v>0</v>
      </c>
      <c r="AC170" s="14" t="s">
        <v>42</v>
      </c>
      <c r="AD170" s="18">
        <v>44443</v>
      </c>
      <c r="AE170" s="14" t="s">
        <v>43</v>
      </c>
      <c r="AF170" s="14" t="s">
        <v>50</v>
      </c>
      <c r="AG170" s="19" t="s">
        <v>51</v>
      </c>
      <c r="AH170" s="14" t="s">
        <v>52</v>
      </c>
      <c r="AI170" s="20">
        <f>F170-AN170</f>
        <v>21</v>
      </c>
      <c r="AJ170" s="17">
        <v>10</v>
      </c>
      <c r="AK170" s="21">
        <f>IF(AI170=0,"-",AJ170/AI170)</f>
        <v>0.47619047619047616</v>
      </c>
      <c r="AL170" s="17">
        <v>0</v>
      </c>
      <c r="AM170" s="22">
        <f>IF(AL170=0,0,AL170/AI170)</f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9">
        <v>0</v>
      </c>
    </row>
    <row r="171" spans="1:52" ht="15" customHeight="1" x14ac:dyDescent="0.25">
      <c r="A171" s="14">
        <v>54</v>
      </c>
      <c r="B171" s="15">
        <v>7493</v>
      </c>
      <c r="C171" s="15">
        <v>9</v>
      </c>
      <c r="D171" s="15">
        <v>154311005</v>
      </c>
      <c r="E171" s="15" t="s">
        <v>76</v>
      </c>
      <c r="F171" s="16">
        <f>IF(S171=0,AA171,Z171+SUM(G171:Q171)+AB171)</f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 t="s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23">
        <f>V171/5.5</f>
        <v>0</v>
      </c>
      <c r="Z171" s="16">
        <f>ROUND(Y171,0)</f>
        <v>0</v>
      </c>
      <c r="AA171" s="17">
        <v>0</v>
      </c>
      <c r="AB171" s="17">
        <v>0</v>
      </c>
      <c r="AC171" s="14" t="s">
        <v>42</v>
      </c>
      <c r="AD171" s="18">
        <v>44443</v>
      </c>
      <c r="AE171" s="14" t="s">
        <v>43</v>
      </c>
      <c r="AF171" s="14" t="s">
        <v>50</v>
      </c>
      <c r="AG171" s="19" t="s">
        <v>51</v>
      </c>
      <c r="AH171" s="14" t="s">
        <v>52</v>
      </c>
      <c r="AI171" s="20">
        <f>F171-AN171</f>
        <v>0</v>
      </c>
      <c r="AJ171" s="17">
        <v>0</v>
      </c>
      <c r="AK171" s="21" t="str">
        <f>IF(AI171=0,"-",AJ171/AI171)</f>
        <v>-</v>
      </c>
      <c r="AL171" s="17">
        <v>0</v>
      </c>
      <c r="AM171" s="22">
        <f>IF(AL171=0,0,AL171/AI171)</f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9">
        <v>0</v>
      </c>
    </row>
    <row r="172" spans="1:52" ht="15" customHeight="1" x14ac:dyDescent="0.25">
      <c r="A172" s="14">
        <v>211</v>
      </c>
      <c r="B172" s="15">
        <v>7494</v>
      </c>
      <c r="C172" s="15">
        <v>9</v>
      </c>
      <c r="D172" s="15">
        <v>154311006</v>
      </c>
      <c r="E172" s="15" t="s">
        <v>76</v>
      </c>
      <c r="F172" s="16">
        <f>IF(S172=0,AA172,Z172+SUM(G172:Q172)+AB172)</f>
        <v>19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 t="s">
        <v>0</v>
      </c>
      <c r="S172" s="17">
        <v>1</v>
      </c>
      <c r="T172" s="17">
        <v>1</v>
      </c>
      <c r="U172" s="17">
        <v>0</v>
      </c>
      <c r="V172" s="17">
        <v>106.8</v>
      </c>
      <c r="W172" s="17">
        <v>0</v>
      </c>
      <c r="X172" s="17">
        <v>0</v>
      </c>
      <c r="Y172" s="23">
        <f>V172/5.5</f>
        <v>19.418181818181818</v>
      </c>
      <c r="Z172" s="16">
        <f>ROUND(Y172,0)</f>
        <v>19</v>
      </c>
      <c r="AA172" s="17">
        <v>19</v>
      </c>
      <c r="AB172" s="17">
        <v>0</v>
      </c>
      <c r="AC172" s="14" t="s">
        <v>42</v>
      </c>
      <c r="AD172" s="18">
        <v>44443</v>
      </c>
      <c r="AE172" s="14" t="s">
        <v>43</v>
      </c>
      <c r="AF172" s="14" t="s">
        <v>50</v>
      </c>
      <c r="AG172" s="19" t="s">
        <v>51</v>
      </c>
      <c r="AH172" s="14" t="s">
        <v>52</v>
      </c>
      <c r="AI172" s="20">
        <f>F172-AN172</f>
        <v>19</v>
      </c>
      <c r="AJ172" s="17">
        <v>12</v>
      </c>
      <c r="AK172" s="21">
        <f>IF(AI172=0,"-",AJ172/AI172)</f>
        <v>0.63157894736842102</v>
      </c>
      <c r="AL172" s="17">
        <v>1</v>
      </c>
      <c r="AM172" s="22">
        <f>IF(AL172=0,0,AL172/AI172)</f>
        <v>5.2631578947368418E-2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9">
        <v>0</v>
      </c>
    </row>
    <row r="173" spans="1:52" ht="15" customHeight="1" x14ac:dyDescent="0.25">
      <c r="A173" s="14">
        <v>23</v>
      </c>
      <c r="B173" s="15">
        <v>7495</v>
      </c>
      <c r="C173" s="15">
        <v>9</v>
      </c>
      <c r="D173" s="15">
        <v>154311007</v>
      </c>
      <c r="E173" s="15" t="s">
        <v>76</v>
      </c>
      <c r="F173" s="16">
        <f>IF(S173=0,AA173,Z173+SUM(G173:Q173)+AB173)</f>
        <v>11</v>
      </c>
      <c r="G173" s="17">
        <v>0</v>
      </c>
      <c r="H173" s="17">
        <v>0</v>
      </c>
      <c r="I173" s="17">
        <v>0</v>
      </c>
      <c r="J173" s="17">
        <v>0</v>
      </c>
      <c r="K173" s="17">
        <v>1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 t="s">
        <v>0</v>
      </c>
      <c r="S173" s="17">
        <v>1</v>
      </c>
      <c r="T173" s="17">
        <v>1</v>
      </c>
      <c r="U173" s="17">
        <v>0</v>
      </c>
      <c r="V173" s="17">
        <v>52.8</v>
      </c>
      <c r="W173" s="17">
        <v>0</v>
      </c>
      <c r="X173" s="17">
        <v>0</v>
      </c>
      <c r="Y173" s="23">
        <f>V173/5.5</f>
        <v>9.6</v>
      </c>
      <c r="Z173" s="16">
        <f>ROUND(Y173,0)</f>
        <v>10</v>
      </c>
      <c r="AA173" s="17">
        <v>11</v>
      </c>
      <c r="AB173" s="17">
        <v>0</v>
      </c>
      <c r="AC173" s="14" t="s">
        <v>42</v>
      </c>
      <c r="AD173" s="18">
        <v>44443</v>
      </c>
      <c r="AE173" s="14" t="s">
        <v>43</v>
      </c>
      <c r="AF173" s="14" t="s">
        <v>50</v>
      </c>
      <c r="AG173" s="19" t="s">
        <v>51</v>
      </c>
      <c r="AH173" s="14" t="s">
        <v>52</v>
      </c>
      <c r="AI173" s="20">
        <f>F173-AN173</f>
        <v>11</v>
      </c>
      <c r="AJ173" s="17">
        <v>6</v>
      </c>
      <c r="AK173" s="21">
        <f>IF(AI173=0,"-",AJ173/AI173)</f>
        <v>0.54545454545454541</v>
      </c>
      <c r="AL173" s="17">
        <v>0</v>
      </c>
      <c r="AM173" s="22">
        <f>IF(AL173=0,0,AL173/AI173)</f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9">
        <v>0</v>
      </c>
    </row>
    <row r="174" spans="1:52" ht="15" customHeight="1" x14ac:dyDescent="0.25">
      <c r="A174" s="14">
        <v>204</v>
      </c>
      <c r="B174" s="15">
        <v>7496</v>
      </c>
      <c r="C174" s="15">
        <v>9</v>
      </c>
      <c r="D174" s="15">
        <v>155311011</v>
      </c>
      <c r="E174" s="15" t="s">
        <v>76</v>
      </c>
      <c r="F174" s="16">
        <f>IF(S174=0,AA174,Z174+SUM(G174:Q174)+AB174)</f>
        <v>27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 t="s">
        <v>0</v>
      </c>
      <c r="S174" s="17">
        <v>1</v>
      </c>
      <c r="T174" s="17">
        <v>1</v>
      </c>
      <c r="U174" s="17">
        <v>0</v>
      </c>
      <c r="V174" s="17">
        <v>148.30000000000001</v>
      </c>
      <c r="W174" s="17">
        <v>0</v>
      </c>
      <c r="X174" s="17">
        <v>0</v>
      </c>
      <c r="Y174" s="23">
        <f>V174/5.5</f>
        <v>26.963636363636365</v>
      </c>
      <c r="Z174" s="16">
        <f>ROUND(Y174,0)</f>
        <v>27</v>
      </c>
      <c r="AA174" s="17">
        <v>27</v>
      </c>
      <c r="AB174" s="17">
        <v>0</v>
      </c>
      <c r="AC174" s="14" t="s">
        <v>42</v>
      </c>
      <c r="AD174" s="18">
        <v>44443</v>
      </c>
      <c r="AE174" s="14" t="s">
        <v>43</v>
      </c>
      <c r="AF174" s="14" t="s">
        <v>50</v>
      </c>
      <c r="AG174" s="19" t="s">
        <v>51</v>
      </c>
      <c r="AH174" s="14" t="s">
        <v>52</v>
      </c>
      <c r="AI174" s="20">
        <f>F174-AN174</f>
        <v>27</v>
      </c>
      <c r="AJ174" s="17">
        <v>25</v>
      </c>
      <c r="AK174" s="21">
        <f>IF(AI174=0,"-",AJ174/AI174)</f>
        <v>0.92592592592592593</v>
      </c>
      <c r="AL174" s="17">
        <v>0</v>
      </c>
      <c r="AM174" s="22">
        <f>IF(AL174=0,0,AL174/AI174)</f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9">
        <v>0</v>
      </c>
    </row>
    <row r="175" spans="1:52" ht="15" customHeight="1" x14ac:dyDescent="0.25">
      <c r="A175" s="14">
        <v>171</v>
      </c>
      <c r="B175" s="15">
        <v>7497</v>
      </c>
      <c r="C175" s="15">
        <v>9</v>
      </c>
      <c r="D175" s="15">
        <v>155311014</v>
      </c>
      <c r="E175" s="15" t="s">
        <v>76</v>
      </c>
      <c r="F175" s="16">
        <f>IF(S175=0,AA175,Z175+SUM(G175:Q175)+AB175)</f>
        <v>21</v>
      </c>
      <c r="G175" s="17">
        <v>0</v>
      </c>
      <c r="H175" s="17">
        <v>0</v>
      </c>
      <c r="I175" s="17">
        <v>0</v>
      </c>
      <c r="J175" s="17">
        <v>0</v>
      </c>
      <c r="K175" s="17">
        <v>2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0</v>
      </c>
      <c r="S175" s="17">
        <v>1</v>
      </c>
      <c r="T175" s="17">
        <v>1</v>
      </c>
      <c r="U175" s="17">
        <v>0</v>
      </c>
      <c r="V175" s="17">
        <v>106.9</v>
      </c>
      <c r="W175" s="17">
        <v>0</v>
      </c>
      <c r="X175" s="17">
        <v>0</v>
      </c>
      <c r="Y175" s="23">
        <f>V175/5.5</f>
        <v>19.436363636363637</v>
      </c>
      <c r="Z175" s="16">
        <f>ROUND(Y175,0)</f>
        <v>19</v>
      </c>
      <c r="AA175" s="17">
        <v>18</v>
      </c>
      <c r="AB175" s="17">
        <v>0</v>
      </c>
      <c r="AC175" s="14" t="s">
        <v>42</v>
      </c>
      <c r="AD175" s="18">
        <v>44443</v>
      </c>
      <c r="AE175" s="14" t="s">
        <v>43</v>
      </c>
      <c r="AF175" s="14" t="s">
        <v>50</v>
      </c>
      <c r="AG175" s="19" t="s">
        <v>51</v>
      </c>
      <c r="AH175" s="14" t="s">
        <v>52</v>
      </c>
      <c r="AI175" s="20">
        <f>F175-AN175</f>
        <v>20</v>
      </c>
      <c r="AJ175" s="17">
        <v>18</v>
      </c>
      <c r="AK175" s="21">
        <f>IF(AI175=0,"-",AJ175/AI175)</f>
        <v>0.9</v>
      </c>
      <c r="AL175" s="17">
        <v>1</v>
      </c>
      <c r="AM175" s="22">
        <f>IF(AL175=0,0,AL175/AI175)</f>
        <v>0.05</v>
      </c>
      <c r="AN175" s="17">
        <v>1</v>
      </c>
      <c r="AO175" s="17">
        <v>0</v>
      </c>
      <c r="AP175" s="17">
        <v>0</v>
      </c>
      <c r="AQ175" s="17">
        <v>0</v>
      </c>
      <c r="AR175" s="17">
        <v>0</v>
      </c>
      <c r="AS175" s="17">
        <v>1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9">
        <v>0</v>
      </c>
    </row>
    <row r="176" spans="1:52" ht="15" customHeight="1" x14ac:dyDescent="0.25">
      <c r="A176" s="14">
        <v>20</v>
      </c>
      <c r="B176" s="15">
        <v>7498</v>
      </c>
      <c r="C176" s="15">
        <v>9</v>
      </c>
      <c r="D176" s="15">
        <v>155311015</v>
      </c>
      <c r="E176" s="15" t="s">
        <v>76</v>
      </c>
      <c r="F176" s="16">
        <f>IF(S176=0,AA176,Z176+SUM(G176:Q176)+AB176)</f>
        <v>8</v>
      </c>
      <c r="G176" s="17">
        <v>0</v>
      </c>
      <c r="H176" s="17">
        <v>0</v>
      </c>
      <c r="I176" s="17">
        <v>0</v>
      </c>
      <c r="J176" s="17">
        <v>0</v>
      </c>
      <c r="K176" s="17">
        <v>2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 t="s">
        <v>0</v>
      </c>
      <c r="S176" s="17">
        <v>1</v>
      </c>
      <c r="T176" s="17">
        <v>1</v>
      </c>
      <c r="U176" s="17">
        <v>0</v>
      </c>
      <c r="V176" s="17">
        <v>35.6</v>
      </c>
      <c r="W176" s="17">
        <v>0</v>
      </c>
      <c r="X176" s="17">
        <v>0</v>
      </c>
      <c r="Y176" s="23">
        <f>V176/5.5</f>
        <v>6.4727272727272727</v>
      </c>
      <c r="Z176" s="16">
        <f>ROUND(Y176,0)</f>
        <v>6</v>
      </c>
      <c r="AA176" s="17">
        <v>8</v>
      </c>
      <c r="AB176" s="17">
        <v>0</v>
      </c>
      <c r="AC176" s="14" t="s">
        <v>42</v>
      </c>
      <c r="AD176" s="18">
        <v>44443</v>
      </c>
      <c r="AE176" s="14" t="s">
        <v>43</v>
      </c>
      <c r="AF176" s="14" t="s">
        <v>50</v>
      </c>
      <c r="AG176" s="19" t="s">
        <v>51</v>
      </c>
      <c r="AH176" s="14" t="s">
        <v>52</v>
      </c>
      <c r="AI176" s="20">
        <f>F176-AN176</f>
        <v>8</v>
      </c>
      <c r="AJ176" s="17">
        <v>6</v>
      </c>
      <c r="AK176" s="21">
        <f>IF(AI176=0,"-",AJ176/AI176)</f>
        <v>0.75</v>
      </c>
      <c r="AL176" s="17">
        <v>0</v>
      </c>
      <c r="AM176" s="22">
        <f>IF(AL176=0,0,AL176/AI176)</f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9">
        <v>0</v>
      </c>
    </row>
    <row r="177" spans="1:52" ht="15" customHeight="1" x14ac:dyDescent="0.25">
      <c r="A177" s="14">
        <v>224</v>
      </c>
      <c r="B177" s="15">
        <v>7499</v>
      </c>
      <c r="C177" s="15">
        <v>9</v>
      </c>
      <c r="D177" s="15">
        <v>155311016</v>
      </c>
      <c r="E177" s="15" t="s">
        <v>76</v>
      </c>
      <c r="F177" s="16">
        <f>IF(S177=0,AA177,Z177+SUM(G177:Q177)+AB177)</f>
        <v>12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0</v>
      </c>
      <c r="S177" s="17">
        <v>1</v>
      </c>
      <c r="T177" s="17">
        <v>1</v>
      </c>
      <c r="U177" s="17">
        <v>0</v>
      </c>
      <c r="V177" s="17">
        <v>67</v>
      </c>
      <c r="W177" s="17">
        <v>0</v>
      </c>
      <c r="X177" s="17">
        <v>0</v>
      </c>
      <c r="Y177" s="23">
        <f>V177/5.5</f>
        <v>12.181818181818182</v>
      </c>
      <c r="Z177" s="16">
        <f>ROUND(Y177,0)</f>
        <v>12</v>
      </c>
      <c r="AA177" s="17">
        <v>12</v>
      </c>
      <c r="AB177" s="17">
        <v>0</v>
      </c>
      <c r="AC177" s="14" t="s">
        <v>42</v>
      </c>
      <c r="AD177" s="18">
        <v>44443</v>
      </c>
      <c r="AE177" s="14" t="s">
        <v>43</v>
      </c>
      <c r="AF177" s="14" t="s">
        <v>50</v>
      </c>
      <c r="AG177" s="19" t="s">
        <v>51</v>
      </c>
      <c r="AH177" s="14" t="s">
        <v>52</v>
      </c>
      <c r="AI177" s="20">
        <f>F177-AN177</f>
        <v>10</v>
      </c>
      <c r="AJ177" s="17">
        <v>13</v>
      </c>
      <c r="AK177" s="21">
        <f>IF(AI177=0,"-",AJ177/AI177)</f>
        <v>1.3</v>
      </c>
      <c r="AL177" s="17">
        <v>0</v>
      </c>
      <c r="AM177" s="22">
        <f>IF(AL177=0,0,AL177/AI177)</f>
        <v>0</v>
      </c>
      <c r="AN177" s="17">
        <v>2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9">
        <v>0</v>
      </c>
    </row>
    <row r="178" spans="1:52" ht="15" customHeight="1" x14ac:dyDescent="0.25">
      <c r="A178" s="14">
        <v>214</v>
      </c>
      <c r="B178" s="15">
        <v>7500</v>
      </c>
      <c r="C178" s="15">
        <v>9</v>
      </c>
      <c r="D178" s="15">
        <v>155311017</v>
      </c>
      <c r="E178" s="15" t="s">
        <v>76</v>
      </c>
      <c r="F178" s="16">
        <f>IF(S178=0,AA178,Z178+SUM(G178:Q178)+AB178)</f>
        <v>6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 t="s">
        <v>0</v>
      </c>
      <c r="S178" s="17">
        <v>1</v>
      </c>
      <c r="T178" s="17">
        <v>1</v>
      </c>
      <c r="U178" s="17">
        <v>0</v>
      </c>
      <c r="V178" s="17">
        <v>32.6</v>
      </c>
      <c r="W178" s="17">
        <v>0</v>
      </c>
      <c r="X178" s="17">
        <v>0</v>
      </c>
      <c r="Y178" s="23">
        <f>V178/5.5</f>
        <v>5.9272727272727277</v>
      </c>
      <c r="Z178" s="16">
        <f>ROUND(Y178,0)</f>
        <v>6</v>
      </c>
      <c r="AA178" s="17">
        <v>6</v>
      </c>
      <c r="AB178" s="17">
        <v>0</v>
      </c>
      <c r="AC178" s="14" t="s">
        <v>42</v>
      </c>
      <c r="AD178" s="18">
        <v>44443</v>
      </c>
      <c r="AE178" s="14" t="s">
        <v>43</v>
      </c>
      <c r="AF178" s="14" t="s">
        <v>50</v>
      </c>
      <c r="AG178" s="19" t="s">
        <v>51</v>
      </c>
      <c r="AH178" s="14" t="s">
        <v>52</v>
      </c>
      <c r="AI178" s="20">
        <f>F178-AN178</f>
        <v>5</v>
      </c>
      <c r="AJ178" s="17">
        <v>2</v>
      </c>
      <c r="AK178" s="21">
        <f>IF(AI178=0,"-",AJ178/AI178)</f>
        <v>0.4</v>
      </c>
      <c r="AL178" s="17">
        <v>0</v>
      </c>
      <c r="AM178" s="22">
        <f>IF(AL178=0,0,AL178/AI178)</f>
        <v>0</v>
      </c>
      <c r="AN178" s="17">
        <v>1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9">
        <v>0</v>
      </c>
    </row>
    <row r="179" spans="1:52" ht="15" customHeight="1" x14ac:dyDescent="0.25">
      <c r="A179" s="14">
        <v>209</v>
      </c>
      <c r="B179" s="15">
        <v>7501</v>
      </c>
      <c r="C179" s="15">
        <v>9</v>
      </c>
      <c r="D179" s="15">
        <v>155311045</v>
      </c>
      <c r="E179" s="15" t="s">
        <v>76</v>
      </c>
      <c r="F179" s="16">
        <f>IF(S179=0,AA179,Z179+SUM(G179:Q179)+AB179)</f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 t="s">
        <v>0</v>
      </c>
      <c r="S179" s="17">
        <v>99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23">
        <f>V179/5.5</f>
        <v>0</v>
      </c>
      <c r="Z179" s="16">
        <f>ROUND(Y179,0)</f>
        <v>0</v>
      </c>
      <c r="AA179" s="17">
        <v>0</v>
      </c>
      <c r="AB179" s="17">
        <v>0</v>
      </c>
      <c r="AC179" s="14" t="s">
        <v>42</v>
      </c>
      <c r="AD179" s="18">
        <v>44443</v>
      </c>
      <c r="AE179" s="14" t="s">
        <v>43</v>
      </c>
      <c r="AF179" s="14" t="s">
        <v>50</v>
      </c>
      <c r="AG179" s="19" t="s">
        <v>51</v>
      </c>
      <c r="AH179" s="14" t="s">
        <v>52</v>
      </c>
      <c r="AI179" s="20">
        <f>F179-AN179</f>
        <v>0</v>
      </c>
      <c r="AJ179" s="17">
        <v>0</v>
      </c>
      <c r="AK179" s="21" t="str">
        <f>IF(AI179=0,"-",AJ179/AI179)</f>
        <v>-</v>
      </c>
      <c r="AL179" s="17">
        <v>0</v>
      </c>
      <c r="AM179" s="22">
        <f>IF(AL179=0,0,AL179/AI179)</f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9">
        <v>0</v>
      </c>
    </row>
    <row r="180" spans="1:52" ht="15" customHeight="1" x14ac:dyDescent="0.25">
      <c r="A180" s="14">
        <v>86</v>
      </c>
      <c r="B180" s="15">
        <v>7502</v>
      </c>
      <c r="C180" s="15">
        <v>9</v>
      </c>
      <c r="D180" s="15">
        <v>155311047</v>
      </c>
      <c r="E180" s="15" t="s">
        <v>76</v>
      </c>
      <c r="F180" s="16">
        <f>IF(S180=0,AA180,Z180+SUM(G180:Q180)+AB180)</f>
        <v>10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0</v>
      </c>
      <c r="S180" s="17">
        <v>1</v>
      </c>
      <c r="T180" s="17">
        <v>1</v>
      </c>
      <c r="U180" s="17">
        <v>0</v>
      </c>
      <c r="V180" s="17">
        <v>50.5</v>
      </c>
      <c r="W180" s="17">
        <v>0</v>
      </c>
      <c r="X180" s="17">
        <v>0</v>
      </c>
      <c r="Y180" s="23">
        <f>V180/5.5</f>
        <v>9.1818181818181817</v>
      </c>
      <c r="Z180" s="16">
        <f>ROUND(Y180,0)</f>
        <v>9</v>
      </c>
      <c r="AA180" s="17">
        <v>10</v>
      </c>
      <c r="AB180" s="17">
        <v>1</v>
      </c>
      <c r="AC180" s="14" t="s">
        <v>42</v>
      </c>
      <c r="AD180" s="18">
        <v>44443</v>
      </c>
      <c r="AE180" s="14" t="s">
        <v>43</v>
      </c>
      <c r="AF180" s="14" t="s">
        <v>50</v>
      </c>
      <c r="AG180" s="19" t="s">
        <v>51</v>
      </c>
      <c r="AH180" s="14" t="s">
        <v>52</v>
      </c>
      <c r="AI180" s="20">
        <f>F180-AN180</f>
        <v>9</v>
      </c>
      <c r="AJ180" s="17">
        <v>9</v>
      </c>
      <c r="AK180" s="21">
        <f>IF(AI180=0,"-",AJ180/AI180)</f>
        <v>1</v>
      </c>
      <c r="AL180" s="17">
        <v>1</v>
      </c>
      <c r="AM180" s="22">
        <f>IF(AL180=0,0,AL180/AI180)</f>
        <v>0.1111111111111111</v>
      </c>
      <c r="AN180" s="17">
        <v>1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9">
        <v>0</v>
      </c>
    </row>
    <row r="181" spans="1:52" ht="15" customHeight="1" x14ac:dyDescent="0.25">
      <c r="A181" s="14">
        <v>203</v>
      </c>
      <c r="B181" s="15">
        <v>7503</v>
      </c>
      <c r="C181" s="15">
        <v>9</v>
      </c>
      <c r="D181" s="15">
        <v>155311048</v>
      </c>
      <c r="E181" s="15" t="s">
        <v>76</v>
      </c>
      <c r="F181" s="16">
        <f>IF(S181=0,AA181,Z181+SUM(G181:Q181)+AB181)</f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 t="s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3">
        <f>V181/5.5</f>
        <v>0</v>
      </c>
      <c r="Z181" s="16">
        <f>ROUND(Y181,0)</f>
        <v>0</v>
      </c>
      <c r="AA181" s="17">
        <v>0</v>
      </c>
      <c r="AB181" s="17">
        <v>0</v>
      </c>
      <c r="AC181" s="14" t="s">
        <v>42</v>
      </c>
      <c r="AD181" s="18">
        <v>44443</v>
      </c>
      <c r="AE181" s="14" t="s">
        <v>43</v>
      </c>
      <c r="AF181" s="14" t="s">
        <v>50</v>
      </c>
      <c r="AG181" s="19" t="s">
        <v>51</v>
      </c>
      <c r="AH181" s="14" t="s">
        <v>52</v>
      </c>
      <c r="AI181" s="20">
        <f>F181-AN181</f>
        <v>0</v>
      </c>
      <c r="AJ181" s="17">
        <v>0</v>
      </c>
      <c r="AK181" s="21" t="str">
        <f>IF(AI181=0,"-",AJ181/AI181)</f>
        <v>-</v>
      </c>
      <c r="AL181" s="17">
        <v>0</v>
      </c>
      <c r="AM181" s="22">
        <f>IF(AL181=0,0,AL181/AI181)</f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9">
        <v>0</v>
      </c>
    </row>
    <row r="182" spans="1:52" ht="15" customHeight="1" x14ac:dyDescent="0.25">
      <c r="A182" s="14">
        <v>81</v>
      </c>
      <c r="B182" s="15">
        <v>7504</v>
      </c>
      <c r="C182" s="15">
        <v>9</v>
      </c>
      <c r="D182" s="15">
        <v>155311049</v>
      </c>
      <c r="E182" s="15" t="s">
        <v>76</v>
      </c>
      <c r="F182" s="16">
        <f>IF(S182=0,AA182,Z182+SUM(G182:Q182)+AB182)</f>
        <v>20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 t="s">
        <v>0</v>
      </c>
      <c r="S182" s="17">
        <v>1</v>
      </c>
      <c r="T182" s="17">
        <v>1</v>
      </c>
      <c r="U182" s="17">
        <v>0</v>
      </c>
      <c r="V182" s="17">
        <v>111</v>
      </c>
      <c r="W182" s="17">
        <v>0</v>
      </c>
      <c r="X182" s="17">
        <v>0</v>
      </c>
      <c r="Y182" s="23">
        <f>V182/5.5</f>
        <v>20.181818181818183</v>
      </c>
      <c r="Z182" s="16">
        <f>ROUND(Y182,0)</f>
        <v>20</v>
      </c>
      <c r="AA182" s="17">
        <v>21</v>
      </c>
      <c r="AB182" s="17">
        <v>0</v>
      </c>
      <c r="AC182" s="14" t="s">
        <v>42</v>
      </c>
      <c r="AD182" s="18">
        <v>44443</v>
      </c>
      <c r="AE182" s="14" t="s">
        <v>43</v>
      </c>
      <c r="AF182" s="14" t="s">
        <v>50</v>
      </c>
      <c r="AG182" s="19" t="s">
        <v>51</v>
      </c>
      <c r="AH182" s="14" t="s">
        <v>52</v>
      </c>
      <c r="AI182" s="20">
        <f>F182-AN182</f>
        <v>20</v>
      </c>
      <c r="AJ182" s="17">
        <v>18</v>
      </c>
      <c r="AK182" s="21">
        <f>IF(AI182=0,"-",AJ182/AI182)</f>
        <v>0.9</v>
      </c>
      <c r="AL182" s="17">
        <v>0</v>
      </c>
      <c r="AM182" s="22">
        <f>IF(AL182=0,0,AL182/AI182)</f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9">
        <v>0</v>
      </c>
    </row>
    <row r="183" spans="1:52" ht="15" customHeight="1" x14ac:dyDescent="0.25">
      <c r="A183" s="14">
        <v>74</v>
      </c>
      <c r="B183" s="15">
        <v>7505</v>
      </c>
      <c r="C183" s="15">
        <v>9</v>
      </c>
      <c r="D183" s="15">
        <v>156311054</v>
      </c>
      <c r="E183" s="15" t="s">
        <v>76</v>
      </c>
      <c r="F183" s="16">
        <f>IF(S183=0,AA183,Z183+SUM(G183:Q183)+AB183)</f>
        <v>106</v>
      </c>
      <c r="G183" s="17">
        <v>2</v>
      </c>
      <c r="H183" s="17">
        <v>0</v>
      </c>
      <c r="I183" s="17">
        <v>0</v>
      </c>
      <c r="J183" s="17">
        <v>0</v>
      </c>
      <c r="K183" s="17">
        <v>4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 t="s">
        <v>0</v>
      </c>
      <c r="S183" s="17">
        <v>1</v>
      </c>
      <c r="T183" s="17">
        <v>13</v>
      </c>
      <c r="U183" s="17">
        <v>0</v>
      </c>
      <c r="V183" s="17">
        <v>35</v>
      </c>
      <c r="W183" s="17">
        <v>0</v>
      </c>
      <c r="X183" s="17">
        <v>0</v>
      </c>
      <c r="Y183" s="23">
        <f>V183/5.5</f>
        <v>6.3636363636363633</v>
      </c>
      <c r="Z183" s="16">
        <f>ROUND(Y183,0)</f>
        <v>6</v>
      </c>
      <c r="AA183" s="17">
        <v>107</v>
      </c>
      <c r="AB183" s="17">
        <v>94</v>
      </c>
      <c r="AC183" s="14" t="s">
        <v>42</v>
      </c>
      <c r="AD183" s="18">
        <v>44443</v>
      </c>
      <c r="AE183" s="14" t="s">
        <v>43</v>
      </c>
      <c r="AF183" s="14" t="s">
        <v>50</v>
      </c>
      <c r="AG183" s="19" t="s">
        <v>51</v>
      </c>
      <c r="AH183" s="14" t="s">
        <v>52</v>
      </c>
      <c r="AI183" s="20">
        <f>F183-AN183</f>
        <v>96</v>
      </c>
      <c r="AJ183" s="17">
        <v>94</v>
      </c>
      <c r="AK183" s="21">
        <f>IF(AI183=0,"-",AJ183/AI183)</f>
        <v>0.97916666666666663</v>
      </c>
      <c r="AL183" s="17">
        <v>0</v>
      </c>
      <c r="AM183" s="22">
        <f>IF(AL183=0,0,AL183/AI183)</f>
        <v>0</v>
      </c>
      <c r="AN183" s="17">
        <v>10</v>
      </c>
      <c r="AO183" s="17">
        <v>0</v>
      </c>
      <c r="AP183" s="17">
        <v>0</v>
      </c>
      <c r="AQ183" s="17">
        <v>0</v>
      </c>
      <c r="AR183" s="17">
        <v>0</v>
      </c>
      <c r="AS183" s="17">
        <v>3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9" t="s">
        <v>143</v>
      </c>
    </row>
    <row r="184" spans="1:52" ht="15" customHeight="1" x14ac:dyDescent="0.25">
      <c r="A184" s="14">
        <v>167</v>
      </c>
      <c r="B184" s="15">
        <v>7506</v>
      </c>
      <c r="C184" s="15">
        <v>9</v>
      </c>
      <c r="D184" s="15">
        <v>156312079</v>
      </c>
      <c r="E184" s="15" t="s">
        <v>76</v>
      </c>
      <c r="F184" s="16">
        <f>IF(S184=0,AA184,Z184+SUM(G184:Q184)+AB184)</f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 t="s">
        <v>0</v>
      </c>
      <c r="S184" s="17">
        <v>99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23">
        <f>V184/5.5</f>
        <v>0</v>
      </c>
      <c r="Z184" s="16">
        <f>ROUND(Y184,0)</f>
        <v>0</v>
      </c>
      <c r="AA184" s="17">
        <v>0</v>
      </c>
      <c r="AB184" s="17">
        <v>0</v>
      </c>
      <c r="AC184" s="14" t="s">
        <v>42</v>
      </c>
      <c r="AD184" s="18">
        <v>44443</v>
      </c>
      <c r="AE184" s="14" t="s">
        <v>43</v>
      </c>
      <c r="AF184" s="14" t="s">
        <v>50</v>
      </c>
      <c r="AG184" s="19" t="s">
        <v>51</v>
      </c>
      <c r="AH184" s="14" t="s">
        <v>52</v>
      </c>
      <c r="AI184" s="20">
        <f>F184-AN184</f>
        <v>0</v>
      </c>
      <c r="AJ184" s="17">
        <v>0</v>
      </c>
      <c r="AK184" s="21" t="str">
        <f>IF(AI184=0,"-",AJ184/AI184)</f>
        <v>-</v>
      </c>
      <c r="AL184" s="17">
        <v>0</v>
      </c>
      <c r="AM184" s="22">
        <f>IF(AL184=0,0,AL184/AI184)</f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9">
        <v>0</v>
      </c>
    </row>
    <row r="185" spans="1:52" ht="15" customHeight="1" x14ac:dyDescent="0.25">
      <c r="A185" s="14">
        <v>206</v>
      </c>
      <c r="B185" s="15">
        <v>7507</v>
      </c>
      <c r="C185" s="15">
        <v>9</v>
      </c>
      <c r="D185" s="15">
        <v>156312080</v>
      </c>
      <c r="E185" s="15" t="s">
        <v>76</v>
      </c>
      <c r="F185" s="16">
        <f>IF(S185=0,AA185,Z185+SUM(G185:Q185)+AB185)</f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 t="s">
        <v>0</v>
      </c>
      <c r="S185" s="17">
        <v>99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23">
        <f>V185/5.5</f>
        <v>0</v>
      </c>
      <c r="Z185" s="16">
        <f>ROUND(Y185,0)</f>
        <v>0</v>
      </c>
      <c r="AA185" s="17">
        <v>0</v>
      </c>
      <c r="AB185" s="17">
        <v>0</v>
      </c>
      <c r="AC185" s="14" t="s">
        <v>42</v>
      </c>
      <c r="AD185" s="18">
        <v>44443</v>
      </c>
      <c r="AE185" s="14" t="s">
        <v>43</v>
      </c>
      <c r="AF185" s="14" t="s">
        <v>50</v>
      </c>
      <c r="AG185" s="19" t="s">
        <v>51</v>
      </c>
      <c r="AH185" s="14" t="s">
        <v>52</v>
      </c>
      <c r="AI185" s="20">
        <f>F185-AN185</f>
        <v>0</v>
      </c>
      <c r="AJ185" s="17">
        <v>0</v>
      </c>
      <c r="AK185" s="21" t="str">
        <f>IF(AI185=0,"-",AJ185/AI185)</f>
        <v>-</v>
      </c>
      <c r="AL185" s="17">
        <v>0</v>
      </c>
      <c r="AM185" s="22">
        <f>IF(AL185=0,0,AL185/AI185)</f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9">
        <v>0</v>
      </c>
    </row>
    <row r="186" spans="1:52" ht="15" customHeight="1" x14ac:dyDescent="0.25">
      <c r="A186" s="14">
        <v>299</v>
      </c>
      <c r="B186" s="15">
        <v>7771</v>
      </c>
      <c r="C186" s="15">
        <v>9</v>
      </c>
      <c r="D186" s="15">
        <v>155311034</v>
      </c>
      <c r="E186" s="15" t="s">
        <v>117</v>
      </c>
      <c r="F186" s="16">
        <f>IF(S186=0,AA186,Z186+SUM(G186:Q186)+AB186)</f>
        <v>7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 t="s">
        <v>0</v>
      </c>
      <c r="S186" s="17">
        <v>1</v>
      </c>
      <c r="T186" s="17">
        <v>1</v>
      </c>
      <c r="U186" s="17">
        <v>0</v>
      </c>
      <c r="V186" s="17">
        <v>37.700000000000003</v>
      </c>
      <c r="W186" s="17">
        <v>0</v>
      </c>
      <c r="X186" s="17">
        <v>0</v>
      </c>
      <c r="Y186" s="23">
        <f>V186/5.5</f>
        <v>6.8545454545454554</v>
      </c>
      <c r="Z186" s="16">
        <f>ROUND(Y186,0)</f>
        <v>7</v>
      </c>
      <c r="AA186" s="17">
        <v>6</v>
      </c>
      <c r="AB186" s="17">
        <v>0</v>
      </c>
      <c r="AC186" s="14" t="s">
        <v>42</v>
      </c>
      <c r="AD186" s="18">
        <v>44443</v>
      </c>
      <c r="AE186" s="14" t="s">
        <v>43</v>
      </c>
      <c r="AF186" s="14" t="s">
        <v>50</v>
      </c>
      <c r="AG186" s="19" t="s">
        <v>51</v>
      </c>
      <c r="AH186" s="14" t="s">
        <v>52</v>
      </c>
      <c r="AI186" s="20">
        <f>F186-AN186</f>
        <v>7</v>
      </c>
      <c r="AJ186" s="17">
        <v>7</v>
      </c>
      <c r="AK186" s="21">
        <f>IF(AI186=0,"-",AJ186/AI186)</f>
        <v>1</v>
      </c>
      <c r="AL186" s="17">
        <v>0</v>
      </c>
      <c r="AM186" s="22">
        <f>IF(AL186=0,0,AL186/AI186)</f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9">
        <v>0</v>
      </c>
    </row>
    <row r="187" spans="1:52" ht="15" customHeight="1" x14ac:dyDescent="0.25">
      <c r="A187" s="14">
        <v>371</v>
      </c>
      <c r="B187" s="15">
        <v>7772</v>
      </c>
      <c r="C187" s="15">
        <v>9</v>
      </c>
      <c r="D187" s="15">
        <v>155311035</v>
      </c>
      <c r="E187" s="15" t="s">
        <v>117</v>
      </c>
      <c r="F187" s="16">
        <f>IF(S187=0,AA187,Z187+SUM(G187:Q187)+AB187)</f>
        <v>3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 t="s">
        <v>0</v>
      </c>
      <c r="S187" s="17">
        <v>1</v>
      </c>
      <c r="T187" s="17">
        <v>1</v>
      </c>
      <c r="U187" s="17">
        <v>0</v>
      </c>
      <c r="V187" s="17">
        <v>16</v>
      </c>
      <c r="W187" s="17">
        <v>0</v>
      </c>
      <c r="X187" s="17">
        <v>0</v>
      </c>
      <c r="Y187" s="23">
        <f>V187/5.5</f>
        <v>2.9090909090909092</v>
      </c>
      <c r="Z187" s="16">
        <f>ROUND(Y187,0)</f>
        <v>3</v>
      </c>
      <c r="AA187" s="17">
        <v>3</v>
      </c>
      <c r="AB187" s="17">
        <v>0</v>
      </c>
      <c r="AC187" s="14" t="s">
        <v>42</v>
      </c>
      <c r="AD187" s="18">
        <v>44443</v>
      </c>
      <c r="AE187" s="14" t="s">
        <v>43</v>
      </c>
      <c r="AF187" s="14" t="s">
        <v>50</v>
      </c>
      <c r="AG187" s="19" t="s">
        <v>51</v>
      </c>
      <c r="AH187" s="14" t="s">
        <v>52</v>
      </c>
      <c r="AI187" s="20">
        <f>F187-AN187</f>
        <v>3</v>
      </c>
      <c r="AJ187" s="17">
        <v>4</v>
      </c>
      <c r="AK187" s="21">
        <f>IF(AI187=0,"-",AJ187/AI187)</f>
        <v>1.3333333333333333</v>
      </c>
      <c r="AL187" s="17">
        <v>2</v>
      </c>
      <c r="AM187" s="22">
        <f>IF(AL187=0,0,AL187/AI187)</f>
        <v>0.66666666666666663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9">
        <v>0</v>
      </c>
    </row>
    <row r="188" spans="1:52" ht="15" customHeight="1" x14ac:dyDescent="0.25">
      <c r="A188" s="14">
        <v>297</v>
      </c>
      <c r="B188" s="15">
        <v>7773</v>
      </c>
      <c r="C188" s="15">
        <v>9</v>
      </c>
      <c r="D188" s="15">
        <v>155311036</v>
      </c>
      <c r="E188" s="15" t="s">
        <v>117</v>
      </c>
      <c r="F188" s="16">
        <f>IF(S188=0,AA188,Z188+SUM(G188:Q188)+AB188)</f>
        <v>6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 t="s">
        <v>0</v>
      </c>
      <c r="S188" s="17">
        <v>1</v>
      </c>
      <c r="T188" s="17">
        <v>1</v>
      </c>
      <c r="U188" s="17">
        <v>0</v>
      </c>
      <c r="V188" s="17">
        <v>33.200000000000003</v>
      </c>
      <c r="W188" s="17">
        <v>0</v>
      </c>
      <c r="X188" s="17">
        <v>0</v>
      </c>
      <c r="Y188" s="23">
        <f>V188/5.5</f>
        <v>6.036363636363637</v>
      </c>
      <c r="Z188" s="16">
        <f>ROUND(Y188,0)</f>
        <v>6</v>
      </c>
      <c r="AA188" s="17">
        <v>6</v>
      </c>
      <c r="AB188" s="17">
        <v>0</v>
      </c>
      <c r="AC188" s="14" t="s">
        <v>42</v>
      </c>
      <c r="AD188" s="18">
        <v>44443</v>
      </c>
      <c r="AE188" s="14" t="s">
        <v>43</v>
      </c>
      <c r="AF188" s="14" t="s">
        <v>50</v>
      </c>
      <c r="AG188" s="19" t="s">
        <v>51</v>
      </c>
      <c r="AH188" s="14" t="s">
        <v>52</v>
      </c>
      <c r="AI188" s="20">
        <f>F188-AN188</f>
        <v>6</v>
      </c>
      <c r="AJ188" s="17">
        <v>5</v>
      </c>
      <c r="AK188" s="21">
        <f>IF(AI188=0,"-",AJ188/AI188)</f>
        <v>0.83333333333333337</v>
      </c>
      <c r="AL188" s="17">
        <v>0</v>
      </c>
      <c r="AM188" s="22">
        <f>IF(AL188=0,0,AL188/AI188)</f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9">
        <v>0</v>
      </c>
    </row>
    <row r="189" spans="1:52" ht="15" customHeight="1" x14ac:dyDescent="0.25">
      <c r="A189" s="14">
        <v>293</v>
      </c>
      <c r="B189" s="15">
        <v>7774</v>
      </c>
      <c r="C189" s="15">
        <v>9</v>
      </c>
      <c r="D189" s="15">
        <v>155311037</v>
      </c>
      <c r="E189" s="15" t="s">
        <v>117</v>
      </c>
      <c r="F189" s="16">
        <f>IF(S189=0,AA189,Z189+SUM(G189:Q189)+AB189)</f>
        <v>11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 t="s">
        <v>0</v>
      </c>
      <c r="S189" s="17">
        <v>1</v>
      </c>
      <c r="T189" s="17">
        <v>1</v>
      </c>
      <c r="U189" s="17">
        <v>0</v>
      </c>
      <c r="V189" s="17">
        <v>62.1</v>
      </c>
      <c r="W189" s="17">
        <v>0</v>
      </c>
      <c r="X189" s="17">
        <v>0</v>
      </c>
      <c r="Y189" s="23">
        <f>V189/5.5</f>
        <v>11.290909090909091</v>
      </c>
      <c r="Z189" s="16">
        <f>ROUND(Y189,0)</f>
        <v>11</v>
      </c>
      <c r="AA189" s="17">
        <v>12</v>
      </c>
      <c r="AB189" s="17">
        <v>0</v>
      </c>
      <c r="AC189" s="14" t="s">
        <v>42</v>
      </c>
      <c r="AD189" s="18">
        <v>44443</v>
      </c>
      <c r="AE189" s="14" t="s">
        <v>43</v>
      </c>
      <c r="AF189" s="14" t="s">
        <v>50</v>
      </c>
      <c r="AG189" s="19" t="s">
        <v>51</v>
      </c>
      <c r="AH189" s="14" t="s">
        <v>52</v>
      </c>
      <c r="AI189" s="20">
        <f>F189-AN189</f>
        <v>11</v>
      </c>
      <c r="AJ189" s="17">
        <v>10</v>
      </c>
      <c r="AK189" s="21">
        <f>IF(AI189=0,"-",AJ189/AI189)</f>
        <v>0.90909090909090906</v>
      </c>
      <c r="AL189" s="17">
        <v>0</v>
      </c>
      <c r="AM189" s="22">
        <f>IF(AL189=0,0,AL189/AI189)</f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9">
        <v>0</v>
      </c>
    </row>
    <row r="190" spans="1:52" ht="15" customHeight="1" x14ac:dyDescent="0.25">
      <c r="A190" s="14">
        <v>288</v>
      </c>
      <c r="B190" s="15">
        <v>7775</v>
      </c>
      <c r="C190" s="15">
        <v>9</v>
      </c>
      <c r="D190" s="15">
        <v>155311038</v>
      </c>
      <c r="E190" s="15" t="s">
        <v>117</v>
      </c>
      <c r="F190" s="16">
        <f>IF(S190=0,AA190,Z190+SUM(G190:Q190)+AB190)</f>
        <v>6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 t="s">
        <v>0</v>
      </c>
      <c r="S190" s="17">
        <v>1</v>
      </c>
      <c r="T190" s="17">
        <v>1</v>
      </c>
      <c r="U190" s="17">
        <v>0</v>
      </c>
      <c r="V190" s="17">
        <v>30.8</v>
      </c>
      <c r="W190" s="17">
        <v>0</v>
      </c>
      <c r="X190" s="17">
        <v>0</v>
      </c>
      <c r="Y190" s="23">
        <f>V190/5.5</f>
        <v>5.6000000000000005</v>
      </c>
      <c r="Z190" s="16">
        <f>ROUND(Y190,0)</f>
        <v>6</v>
      </c>
      <c r="AA190" s="17">
        <v>6</v>
      </c>
      <c r="AB190" s="17">
        <v>0</v>
      </c>
      <c r="AC190" s="14" t="s">
        <v>42</v>
      </c>
      <c r="AD190" s="18">
        <v>44443</v>
      </c>
      <c r="AE190" s="14" t="s">
        <v>43</v>
      </c>
      <c r="AF190" s="14" t="s">
        <v>50</v>
      </c>
      <c r="AG190" s="19" t="s">
        <v>51</v>
      </c>
      <c r="AH190" s="14" t="s">
        <v>52</v>
      </c>
      <c r="AI190" s="20">
        <f>F190-AN190</f>
        <v>6</v>
      </c>
      <c r="AJ190" s="17">
        <v>4</v>
      </c>
      <c r="AK190" s="21">
        <f>IF(AI190=0,"-",AJ190/AI190)</f>
        <v>0.66666666666666663</v>
      </c>
      <c r="AL190" s="17">
        <v>0</v>
      </c>
      <c r="AM190" s="22">
        <f>IF(AL190=0,0,AL190/AI190)</f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9">
        <v>0</v>
      </c>
    </row>
    <row r="191" spans="1:52" ht="15" customHeight="1" x14ac:dyDescent="0.25">
      <c r="A191" s="14">
        <v>295</v>
      </c>
      <c r="B191" s="15">
        <v>7776</v>
      </c>
      <c r="C191" s="15">
        <v>9</v>
      </c>
      <c r="D191" s="15">
        <v>156311050</v>
      </c>
      <c r="E191" s="15" t="s">
        <v>117</v>
      </c>
      <c r="F191" s="16">
        <f>IF(S191=0,AA191,Z191+SUM(G191:Q191)+AB191)</f>
        <v>14</v>
      </c>
      <c r="G191" s="17">
        <v>0</v>
      </c>
      <c r="H191" s="17">
        <v>0</v>
      </c>
      <c r="I191" s="17">
        <v>0</v>
      </c>
      <c r="J191" s="17">
        <v>0</v>
      </c>
      <c r="K191" s="17">
        <v>1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 t="s">
        <v>0</v>
      </c>
      <c r="S191" s="17">
        <v>1</v>
      </c>
      <c r="T191" s="17">
        <v>1</v>
      </c>
      <c r="U191" s="17">
        <v>0</v>
      </c>
      <c r="V191" s="17">
        <v>68.8</v>
      </c>
      <c r="W191" s="17">
        <v>0</v>
      </c>
      <c r="X191" s="17">
        <v>0</v>
      </c>
      <c r="Y191" s="23">
        <f>V191/5.5</f>
        <v>12.509090909090908</v>
      </c>
      <c r="Z191" s="16">
        <f>ROUND(Y191,0)</f>
        <v>13</v>
      </c>
      <c r="AA191" s="17">
        <v>14</v>
      </c>
      <c r="AB191" s="17">
        <v>0</v>
      </c>
      <c r="AC191" s="14" t="s">
        <v>42</v>
      </c>
      <c r="AD191" s="18">
        <v>44443</v>
      </c>
      <c r="AE191" s="14" t="s">
        <v>43</v>
      </c>
      <c r="AF191" s="14" t="s">
        <v>50</v>
      </c>
      <c r="AG191" s="19" t="s">
        <v>51</v>
      </c>
      <c r="AH191" s="14" t="s">
        <v>52</v>
      </c>
      <c r="AI191" s="20">
        <f>F191-AN191</f>
        <v>14</v>
      </c>
      <c r="AJ191" s="17">
        <v>13</v>
      </c>
      <c r="AK191" s="21">
        <f>IF(AI191=0,"-",AJ191/AI191)</f>
        <v>0.9285714285714286</v>
      </c>
      <c r="AL191" s="17">
        <v>0</v>
      </c>
      <c r="AM191" s="22">
        <f>IF(AL191=0,0,AL191/AI191)</f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1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9">
        <v>0</v>
      </c>
    </row>
    <row r="192" spans="1:52" ht="15" customHeight="1" x14ac:dyDescent="0.25">
      <c r="A192" s="14">
        <v>175</v>
      </c>
      <c r="B192" s="15">
        <v>7777</v>
      </c>
      <c r="C192" s="15">
        <v>9</v>
      </c>
      <c r="D192" s="15">
        <v>156311024</v>
      </c>
      <c r="E192" s="15" t="s">
        <v>107</v>
      </c>
      <c r="F192" s="16">
        <f>IF(S192=0,AA192,Z192+SUM(G192:Q192)+AB192)</f>
        <v>8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 t="s">
        <v>0</v>
      </c>
      <c r="S192" s="17">
        <v>1</v>
      </c>
      <c r="T192" s="17">
        <v>1</v>
      </c>
      <c r="U192" s="17">
        <v>0</v>
      </c>
      <c r="V192" s="17">
        <v>45.6</v>
      </c>
      <c r="W192" s="17">
        <v>0</v>
      </c>
      <c r="X192" s="17">
        <v>0</v>
      </c>
      <c r="Y192" s="23">
        <f>V192/5.5</f>
        <v>8.290909090909091</v>
      </c>
      <c r="Z192" s="16">
        <f>ROUND(Y192,0)</f>
        <v>8</v>
      </c>
      <c r="AA192" s="17">
        <v>8</v>
      </c>
      <c r="AB192" s="17">
        <v>0</v>
      </c>
      <c r="AC192" s="14" t="s">
        <v>42</v>
      </c>
      <c r="AD192" s="18">
        <v>44443</v>
      </c>
      <c r="AE192" s="14" t="s">
        <v>43</v>
      </c>
      <c r="AF192" s="14" t="s">
        <v>50</v>
      </c>
      <c r="AG192" s="19" t="s">
        <v>51</v>
      </c>
      <c r="AH192" s="14" t="s">
        <v>52</v>
      </c>
      <c r="AI192" s="20">
        <f>F192-AN192</f>
        <v>8</v>
      </c>
      <c r="AJ192" s="17">
        <v>9</v>
      </c>
      <c r="AK192" s="21">
        <f>IF(AI192=0,"-",AJ192/AI192)</f>
        <v>1.125</v>
      </c>
      <c r="AL192" s="17">
        <v>0</v>
      </c>
      <c r="AM192" s="22">
        <f>IF(AL192=0,0,AL192/AI192)</f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9">
        <v>0</v>
      </c>
    </row>
    <row r="193" spans="1:52" ht="15" customHeight="1" x14ac:dyDescent="0.25">
      <c r="A193" s="14">
        <v>184</v>
      </c>
      <c r="B193" s="15">
        <v>7778</v>
      </c>
      <c r="C193" s="15">
        <v>9</v>
      </c>
      <c r="D193" s="15">
        <v>156311044</v>
      </c>
      <c r="E193" s="15" t="s">
        <v>107</v>
      </c>
      <c r="F193" s="16">
        <f>IF(S193=0,AA193,Z193+SUM(G193:Q193)+AB193)</f>
        <v>2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 t="s">
        <v>0</v>
      </c>
      <c r="S193" s="17">
        <v>1</v>
      </c>
      <c r="T193" s="17">
        <v>1</v>
      </c>
      <c r="U193" s="17">
        <v>0</v>
      </c>
      <c r="V193" s="17">
        <v>10</v>
      </c>
      <c r="W193" s="17">
        <v>0</v>
      </c>
      <c r="X193" s="17">
        <v>0</v>
      </c>
      <c r="Y193" s="23">
        <f>V193/5.5</f>
        <v>1.8181818181818181</v>
      </c>
      <c r="Z193" s="16">
        <f>ROUND(Y193,0)</f>
        <v>2</v>
      </c>
      <c r="AA193" s="17">
        <v>2</v>
      </c>
      <c r="AB193" s="17">
        <v>0</v>
      </c>
      <c r="AC193" s="14" t="s">
        <v>42</v>
      </c>
      <c r="AD193" s="18">
        <v>44443</v>
      </c>
      <c r="AE193" s="14" t="s">
        <v>43</v>
      </c>
      <c r="AF193" s="14" t="s">
        <v>50</v>
      </c>
      <c r="AG193" s="19" t="s">
        <v>51</v>
      </c>
      <c r="AH193" s="14" t="s">
        <v>52</v>
      </c>
      <c r="AI193" s="20">
        <f>F193-AN193</f>
        <v>2</v>
      </c>
      <c r="AJ193" s="17">
        <v>3</v>
      </c>
      <c r="AK193" s="21">
        <f>IF(AI193=0,"-",AJ193/AI193)</f>
        <v>1.5</v>
      </c>
      <c r="AL193" s="17">
        <v>0</v>
      </c>
      <c r="AM193" s="22">
        <f>IF(AL193=0,0,AL193/AI193)</f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9">
        <v>0</v>
      </c>
    </row>
    <row r="194" spans="1:52" ht="15" customHeight="1" x14ac:dyDescent="0.25">
      <c r="A194" s="14">
        <v>176</v>
      </c>
      <c r="B194" s="15">
        <v>7779</v>
      </c>
      <c r="C194" s="15">
        <v>9</v>
      </c>
      <c r="D194" s="15">
        <v>156311045</v>
      </c>
      <c r="E194" s="15" t="s">
        <v>107</v>
      </c>
      <c r="F194" s="16">
        <f>IF(S194=0,AA194,Z194+SUM(G194:Q194)+AB194)</f>
        <v>8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 t="s">
        <v>0</v>
      </c>
      <c r="S194" s="17">
        <v>1</v>
      </c>
      <c r="T194" s="17">
        <v>1</v>
      </c>
      <c r="U194" s="17">
        <v>0</v>
      </c>
      <c r="V194" s="17">
        <v>42.3</v>
      </c>
      <c r="W194" s="17">
        <v>0</v>
      </c>
      <c r="X194" s="17">
        <v>0</v>
      </c>
      <c r="Y194" s="23">
        <f>V194/5.5</f>
        <v>7.6909090909090905</v>
      </c>
      <c r="Z194" s="16">
        <f>ROUND(Y194,0)</f>
        <v>8</v>
      </c>
      <c r="AA194" s="17">
        <v>8</v>
      </c>
      <c r="AB194" s="17">
        <v>0</v>
      </c>
      <c r="AC194" s="14" t="s">
        <v>42</v>
      </c>
      <c r="AD194" s="18">
        <v>44443</v>
      </c>
      <c r="AE194" s="14" t="s">
        <v>43</v>
      </c>
      <c r="AF194" s="14" t="s">
        <v>50</v>
      </c>
      <c r="AG194" s="19" t="s">
        <v>51</v>
      </c>
      <c r="AH194" s="14" t="s">
        <v>52</v>
      </c>
      <c r="AI194" s="20">
        <f>F194-AN194</f>
        <v>8</v>
      </c>
      <c r="AJ194" s="17">
        <v>8</v>
      </c>
      <c r="AK194" s="21">
        <f>IF(AI194=0,"-",AJ194/AI194)</f>
        <v>1</v>
      </c>
      <c r="AL194" s="17">
        <v>0</v>
      </c>
      <c r="AM194" s="22">
        <f>IF(AL194=0,0,AL194/AI194)</f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9">
        <v>0</v>
      </c>
    </row>
    <row r="195" spans="1:52" ht="15" customHeight="1" x14ac:dyDescent="0.25">
      <c r="A195" s="14">
        <v>192</v>
      </c>
      <c r="B195" s="15">
        <v>7780</v>
      </c>
      <c r="C195" s="15">
        <v>9</v>
      </c>
      <c r="D195" s="15">
        <v>156311046</v>
      </c>
      <c r="E195" s="15" t="s">
        <v>107</v>
      </c>
      <c r="F195" s="16">
        <f>IF(S195=0,AA195,Z195+SUM(G195:Q195)+AB195)</f>
        <v>8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 t="s">
        <v>0</v>
      </c>
      <c r="S195" s="17">
        <v>1</v>
      </c>
      <c r="T195" s="17">
        <v>1</v>
      </c>
      <c r="U195" s="17">
        <v>0</v>
      </c>
      <c r="V195" s="17">
        <v>45.7</v>
      </c>
      <c r="W195" s="17">
        <v>0</v>
      </c>
      <c r="X195" s="17">
        <v>0</v>
      </c>
      <c r="Y195" s="23">
        <f>V195/5.5</f>
        <v>8.3090909090909104</v>
      </c>
      <c r="Z195" s="16">
        <f>ROUND(Y195,0)</f>
        <v>8</v>
      </c>
      <c r="AA195" s="17">
        <v>8</v>
      </c>
      <c r="AB195" s="17">
        <v>0</v>
      </c>
      <c r="AC195" s="14" t="s">
        <v>42</v>
      </c>
      <c r="AD195" s="18">
        <v>44443</v>
      </c>
      <c r="AE195" s="14" t="s">
        <v>43</v>
      </c>
      <c r="AF195" s="14" t="s">
        <v>50</v>
      </c>
      <c r="AG195" s="19" t="s">
        <v>51</v>
      </c>
      <c r="AH195" s="14" t="s">
        <v>52</v>
      </c>
      <c r="AI195" s="20">
        <f>F195-AN195</f>
        <v>8</v>
      </c>
      <c r="AJ195" s="17">
        <v>9</v>
      </c>
      <c r="AK195" s="21">
        <f>IF(AI195=0,"-",AJ195/AI195)</f>
        <v>1.125</v>
      </c>
      <c r="AL195" s="17">
        <v>0</v>
      </c>
      <c r="AM195" s="22">
        <f>IF(AL195=0,0,AL195/AI195)</f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9">
        <v>0</v>
      </c>
    </row>
    <row r="196" spans="1:52" ht="15" customHeight="1" x14ac:dyDescent="0.25">
      <c r="A196" s="14">
        <v>143</v>
      </c>
      <c r="B196" s="15">
        <v>7781</v>
      </c>
      <c r="C196" s="15">
        <v>9</v>
      </c>
      <c r="D196" s="15">
        <v>156311047</v>
      </c>
      <c r="E196" s="15" t="s">
        <v>107</v>
      </c>
      <c r="F196" s="16">
        <f>IF(S196=0,AA196,Z196+SUM(G196:Q196)+AB196)</f>
        <v>3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 t="s">
        <v>0</v>
      </c>
      <c r="S196" s="17">
        <v>2</v>
      </c>
      <c r="T196" s="17">
        <v>1</v>
      </c>
      <c r="U196" s="17">
        <v>0</v>
      </c>
      <c r="V196" s="17">
        <v>16.2</v>
      </c>
      <c r="W196" s="17">
        <v>1</v>
      </c>
      <c r="X196" s="17">
        <v>5.0999999999999996</v>
      </c>
      <c r="Y196" s="23">
        <f>V196/5.5</f>
        <v>2.9454545454545453</v>
      </c>
      <c r="Z196" s="16">
        <f>ROUND(Y196,0)</f>
        <v>3</v>
      </c>
      <c r="AA196" s="17">
        <v>3</v>
      </c>
      <c r="AB196" s="17">
        <v>0</v>
      </c>
      <c r="AC196" s="14" t="s">
        <v>42</v>
      </c>
      <c r="AD196" s="18">
        <v>44443</v>
      </c>
      <c r="AE196" s="14" t="s">
        <v>43</v>
      </c>
      <c r="AF196" s="14" t="s">
        <v>50</v>
      </c>
      <c r="AG196" s="19" t="s">
        <v>51</v>
      </c>
      <c r="AH196" s="14" t="s">
        <v>52</v>
      </c>
      <c r="AI196" s="20">
        <f>F196-AN196</f>
        <v>3</v>
      </c>
      <c r="AJ196" s="17">
        <v>3</v>
      </c>
      <c r="AK196" s="21">
        <f>IF(AI196=0,"-",AJ196/AI196)</f>
        <v>1</v>
      </c>
      <c r="AL196" s="17">
        <v>0</v>
      </c>
      <c r="AM196" s="22">
        <f>IF(AL196=0,0,AL196/AI196)</f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9">
        <v>0</v>
      </c>
    </row>
    <row r="197" spans="1:52" ht="15" customHeight="1" x14ac:dyDescent="0.25">
      <c r="A197" s="14">
        <v>139</v>
      </c>
      <c r="B197" s="15">
        <v>8683</v>
      </c>
      <c r="C197" s="15">
        <v>9</v>
      </c>
      <c r="D197" s="15">
        <v>156311066</v>
      </c>
      <c r="E197" s="15" t="s">
        <v>75</v>
      </c>
      <c r="F197" s="16">
        <f>IF(S197=0,AA197,Z197+SUM(G197:Q197)+AB197)</f>
        <v>22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 t="s">
        <v>0</v>
      </c>
      <c r="S197" s="17">
        <v>0</v>
      </c>
      <c r="T197" s="17">
        <v>1</v>
      </c>
      <c r="U197" s="17">
        <v>0</v>
      </c>
      <c r="V197" s="17">
        <v>0</v>
      </c>
      <c r="W197" s="17">
        <v>0</v>
      </c>
      <c r="X197" s="17">
        <v>0</v>
      </c>
      <c r="Y197" s="23">
        <f>V197/5.5</f>
        <v>0</v>
      </c>
      <c r="Z197" s="16">
        <f>ROUND(Y197,0)</f>
        <v>0</v>
      </c>
      <c r="AA197" s="17">
        <v>22</v>
      </c>
      <c r="AB197" s="17">
        <v>0</v>
      </c>
      <c r="AC197" s="14" t="s">
        <v>42</v>
      </c>
      <c r="AD197" s="18">
        <v>44443</v>
      </c>
      <c r="AE197" s="14" t="s">
        <v>43</v>
      </c>
      <c r="AF197" s="14" t="s">
        <v>50</v>
      </c>
      <c r="AG197" s="19" t="s">
        <v>51</v>
      </c>
      <c r="AH197" s="14" t="s">
        <v>52</v>
      </c>
      <c r="AI197" s="20">
        <f>F197-AN197</f>
        <v>22</v>
      </c>
      <c r="AJ197" s="17">
        <v>23</v>
      </c>
      <c r="AK197" s="21">
        <f>IF(AI197=0,"-",AJ197/AI197)</f>
        <v>1.0454545454545454</v>
      </c>
      <c r="AL197" s="17">
        <v>0</v>
      </c>
      <c r="AM197" s="22">
        <f>IF(AL197=0,0,AL197/AI197)</f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9">
        <v>0</v>
      </c>
    </row>
    <row r="198" spans="1:52" ht="15" customHeight="1" x14ac:dyDescent="0.25">
      <c r="A198" s="14">
        <v>18</v>
      </c>
      <c r="B198" s="15">
        <v>8684</v>
      </c>
      <c r="C198" s="15">
        <v>9</v>
      </c>
      <c r="D198" s="15">
        <v>156312076</v>
      </c>
      <c r="E198" s="15" t="s">
        <v>75</v>
      </c>
      <c r="F198" s="16">
        <f>IF(S198=0,AA198,Z198+SUM(G198:Q198)+AB198)</f>
        <v>16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 t="s">
        <v>0</v>
      </c>
      <c r="S198" s="17">
        <v>0</v>
      </c>
      <c r="T198" s="17">
        <v>1</v>
      </c>
      <c r="U198" s="17">
        <v>0</v>
      </c>
      <c r="V198" s="17">
        <v>0</v>
      </c>
      <c r="W198" s="17">
        <v>0</v>
      </c>
      <c r="X198" s="17">
        <v>0</v>
      </c>
      <c r="Y198" s="23">
        <f>V198/5.5</f>
        <v>0</v>
      </c>
      <c r="Z198" s="16">
        <f>ROUND(Y198,0)</f>
        <v>0</v>
      </c>
      <c r="AA198" s="17">
        <v>16</v>
      </c>
      <c r="AB198" s="17">
        <v>0</v>
      </c>
      <c r="AC198" s="14" t="s">
        <v>42</v>
      </c>
      <c r="AD198" s="18">
        <v>44443</v>
      </c>
      <c r="AE198" s="14" t="s">
        <v>43</v>
      </c>
      <c r="AF198" s="14" t="s">
        <v>50</v>
      </c>
      <c r="AG198" s="19" t="s">
        <v>51</v>
      </c>
      <c r="AH198" s="14" t="s">
        <v>52</v>
      </c>
      <c r="AI198" s="20">
        <f>F198-AN198</f>
        <v>16</v>
      </c>
      <c r="AJ198" s="17">
        <v>14</v>
      </c>
      <c r="AK198" s="21">
        <f>IF(AI198=0,"-",AJ198/AI198)</f>
        <v>0.875</v>
      </c>
      <c r="AL198" s="17">
        <v>0</v>
      </c>
      <c r="AM198" s="22">
        <f>IF(AL198=0,0,AL198/AI198)</f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9">
        <v>0</v>
      </c>
    </row>
    <row r="199" spans="1:52" ht="15" customHeight="1" x14ac:dyDescent="0.25">
      <c r="A199" s="14">
        <v>260</v>
      </c>
      <c r="B199" s="15">
        <v>8685</v>
      </c>
      <c r="C199" s="15">
        <v>52</v>
      </c>
      <c r="D199" s="15">
        <v>157311149</v>
      </c>
      <c r="E199" s="15" t="s">
        <v>75</v>
      </c>
      <c r="F199" s="16">
        <f>IF(S199=0,AA199,Z199+SUM(G199:Q199)+AB199)</f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 t="s">
        <v>0</v>
      </c>
      <c r="S199" s="17">
        <v>99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23">
        <f>V199/5.5</f>
        <v>0</v>
      </c>
      <c r="Z199" s="16">
        <f>ROUND(Y199,0)</f>
        <v>0</v>
      </c>
      <c r="AA199" s="17">
        <v>0</v>
      </c>
      <c r="AB199" s="17">
        <v>0</v>
      </c>
      <c r="AC199" s="14" t="s">
        <v>42</v>
      </c>
      <c r="AD199" s="18">
        <v>44443</v>
      </c>
      <c r="AE199" s="14" t="s">
        <v>43</v>
      </c>
      <c r="AF199" s="14" t="s">
        <v>50</v>
      </c>
      <c r="AG199" s="19" t="s">
        <v>51</v>
      </c>
      <c r="AH199" s="14" t="s">
        <v>52</v>
      </c>
      <c r="AI199" s="20">
        <f>F199-AN199</f>
        <v>0</v>
      </c>
      <c r="AJ199" s="17">
        <v>0</v>
      </c>
      <c r="AK199" s="21" t="str">
        <f>IF(AI199=0,"-",AJ199/AI199)</f>
        <v>-</v>
      </c>
      <c r="AL199" s="17">
        <v>0</v>
      </c>
      <c r="AM199" s="22">
        <f>IF(AL199=0,0,AL199/AI199)</f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9">
        <v>0</v>
      </c>
    </row>
    <row r="200" spans="1:52" ht="15" customHeight="1" x14ac:dyDescent="0.25">
      <c r="A200" s="14">
        <v>324</v>
      </c>
      <c r="B200" s="15">
        <v>8943</v>
      </c>
      <c r="C200" s="15">
        <v>9</v>
      </c>
      <c r="D200" s="15">
        <v>155311033</v>
      </c>
      <c r="E200" s="15" t="s">
        <v>131</v>
      </c>
      <c r="F200" s="16">
        <f>IF(S200=0,AA200,Z200+SUM(G200:Q200)+AB200)</f>
        <v>8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 t="s">
        <v>0</v>
      </c>
      <c r="S200" s="17">
        <v>1</v>
      </c>
      <c r="T200" s="17">
        <v>1</v>
      </c>
      <c r="U200" s="17">
        <v>0</v>
      </c>
      <c r="V200" s="17">
        <v>41.4</v>
      </c>
      <c r="W200" s="17">
        <v>0</v>
      </c>
      <c r="X200" s="17">
        <v>0</v>
      </c>
      <c r="Y200" s="23">
        <f>V200/5.5</f>
        <v>7.5272727272727273</v>
      </c>
      <c r="Z200" s="16">
        <f>ROUND(Y200,0)</f>
        <v>8</v>
      </c>
      <c r="AA200" s="17">
        <v>8</v>
      </c>
      <c r="AB200" s="17">
        <v>0</v>
      </c>
      <c r="AC200" s="14" t="s">
        <v>42</v>
      </c>
      <c r="AD200" s="18">
        <v>44443</v>
      </c>
      <c r="AE200" s="14" t="s">
        <v>43</v>
      </c>
      <c r="AF200" s="14" t="s">
        <v>50</v>
      </c>
      <c r="AG200" s="19" t="s">
        <v>51</v>
      </c>
      <c r="AH200" s="14" t="s">
        <v>52</v>
      </c>
      <c r="AI200" s="20">
        <f>F200-AN200</f>
        <v>8</v>
      </c>
      <c r="AJ200" s="17">
        <v>7</v>
      </c>
      <c r="AK200" s="21">
        <f>IF(AI200=0,"-",AJ200/AI200)</f>
        <v>0.875</v>
      </c>
      <c r="AL200" s="17">
        <v>0</v>
      </c>
      <c r="AM200" s="22">
        <f>IF(AL200=0,0,AL200/AI200)</f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9">
        <v>0</v>
      </c>
    </row>
    <row r="201" spans="1:52" ht="15" customHeight="1" x14ac:dyDescent="0.25">
      <c r="A201" s="14">
        <v>329</v>
      </c>
      <c r="B201" s="15">
        <v>8964</v>
      </c>
      <c r="C201" s="15">
        <v>9</v>
      </c>
      <c r="D201" s="15">
        <v>155311026</v>
      </c>
      <c r="E201" s="15" t="s">
        <v>132</v>
      </c>
      <c r="F201" s="16">
        <f>IF(S201=0,AA201,Z201+SUM(G201:Q201)+AB201)</f>
        <v>14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 t="s">
        <v>0</v>
      </c>
      <c r="S201" s="17">
        <v>1</v>
      </c>
      <c r="T201" s="17">
        <v>1</v>
      </c>
      <c r="U201" s="17">
        <v>0</v>
      </c>
      <c r="V201" s="17">
        <v>75.3</v>
      </c>
      <c r="W201" s="17">
        <v>0</v>
      </c>
      <c r="X201" s="17">
        <v>0</v>
      </c>
      <c r="Y201" s="23">
        <f>V201/5.5</f>
        <v>13.69090909090909</v>
      </c>
      <c r="Z201" s="16">
        <f>ROUND(Y201,0)</f>
        <v>14</v>
      </c>
      <c r="AA201" s="17">
        <v>13</v>
      </c>
      <c r="AB201" s="17">
        <v>0</v>
      </c>
      <c r="AC201" s="14" t="s">
        <v>42</v>
      </c>
      <c r="AD201" s="18">
        <v>44443</v>
      </c>
      <c r="AE201" s="14" t="s">
        <v>43</v>
      </c>
      <c r="AF201" s="14" t="s">
        <v>50</v>
      </c>
      <c r="AG201" s="19" t="s">
        <v>51</v>
      </c>
      <c r="AH201" s="14" t="s">
        <v>52</v>
      </c>
      <c r="AI201" s="20">
        <f>F201-AN201</f>
        <v>14</v>
      </c>
      <c r="AJ201" s="17">
        <v>14</v>
      </c>
      <c r="AK201" s="21">
        <f>IF(AI201=0,"-",AJ201/AI201)</f>
        <v>1</v>
      </c>
      <c r="AL201" s="17">
        <v>0</v>
      </c>
      <c r="AM201" s="22">
        <f>IF(AL201=0,0,AL201/AI201)</f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9">
        <v>0</v>
      </c>
    </row>
    <row r="202" spans="1:52" ht="15" customHeight="1" x14ac:dyDescent="0.25">
      <c r="A202" s="14">
        <v>326</v>
      </c>
      <c r="B202" s="15">
        <v>8965</v>
      </c>
      <c r="C202" s="15">
        <v>9</v>
      </c>
      <c r="D202" s="15">
        <v>155311027</v>
      </c>
      <c r="E202" s="15" t="s">
        <v>132</v>
      </c>
      <c r="F202" s="16">
        <f>IF(S202=0,AA202,Z202+SUM(G202:Q202)+AB202)</f>
        <v>8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 t="s">
        <v>0</v>
      </c>
      <c r="S202" s="17">
        <v>1</v>
      </c>
      <c r="T202" s="17">
        <v>1</v>
      </c>
      <c r="U202" s="17">
        <v>0</v>
      </c>
      <c r="V202" s="17">
        <v>46</v>
      </c>
      <c r="W202" s="17">
        <v>0</v>
      </c>
      <c r="X202" s="17">
        <v>0</v>
      </c>
      <c r="Y202" s="23">
        <f>V202/5.5</f>
        <v>8.3636363636363633</v>
      </c>
      <c r="Z202" s="16">
        <f>ROUND(Y202,0)</f>
        <v>8</v>
      </c>
      <c r="AA202" s="17">
        <v>9</v>
      </c>
      <c r="AB202" s="17">
        <v>0</v>
      </c>
      <c r="AC202" s="14" t="s">
        <v>42</v>
      </c>
      <c r="AD202" s="18">
        <v>44443</v>
      </c>
      <c r="AE202" s="14" t="s">
        <v>43</v>
      </c>
      <c r="AF202" s="14" t="s">
        <v>50</v>
      </c>
      <c r="AG202" s="19" t="s">
        <v>51</v>
      </c>
      <c r="AH202" s="14" t="s">
        <v>52</v>
      </c>
      <c r="AI202" s="20">
        <f>F202-AN202</f>
        <v>8</v>
      </c>
      <c r="AJ202" s="17">
        <v>7</v>
      </c>
      <c r="AK202" s="21">
        <f>IF(AI202=0,"-",AJ202/AI202)</f>
        <v>0.875</v>
      </c>
      <c r="AL202" s="17">
        <v>0</v>
      </c>
      <c r="AM202" s="22">
        <f>IF(AL202=0,0,AL202/AI202)</f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9" t="s">
        <v>148</v>
      </c>
    </row>
    <row r="203" spans="1:52" ht="15" customHeight="1" x14ac:dyDescent="0.25">
      <c r="A203" s="14">
        <v>341</v>
      </c>
      <c r="B203" s="15">
        <v>8966</v>
      </c>
      <c r="C203" s="15">
        <v>9</v>
      </c>
      <c r="D203" s="15">
        <v>155311028</v>
      </c>
      <c r="E203" s="15" t="s">
        <v>132</v>
      </c>
      <c r="F203" s="16">
        <f>IF(S203=0,AA203,Z203+SUM(G203:Q203)+AB203)</f>
        <v>25</v>
      </c>
      <c r="G203" s="17">
        <v>0</v>
      </c>
      <c r="H203" s="17">
        <v>0</v>
      </c>
      <c r="I203" s="17">
        <v>0</v>
      </c>
      <c r="J203" s="17">
        <v>0</v>
      </c>
      <c r="K203" s="17">
        <v>2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2</v>
      </c>
      <c r="T203" s="17">
        <v>13</v>
      </c>
      <c r="U203" s="17">
        <v>0</v>
      </c>
      <c r="V203" s="17">
        <v>45.4</v>
      </c>
      <c r="W203" s="17">
        <v>2</v>
      </c>
      <c r="X203" s="17">
        <v>5.8</v>
      </c>
      <c r="Y203" s="23">
        <f>V203/5.5</f>
        <v>8.254545454545454</v>
      </c>
      <c r="Z203" s="16">
        <f>ROUND(Y203,0)</f>
        <v>8</v>
      </c>
      <c r="AA203" s="17">
        <v>25</v>
      </c>
      <c r="AB203" s="17">
        <v>15</v>
      </c>
      <c r="AC203" s="14" t="s">
        <v>42</v>
      </c>
      <c r="AD203" s="18">
        <v>44443</v>
      </c>
      <c r="AE203" s="14" t="s">
        <v>43</v>
      </c>
      <c r="AF203" s="14" t="s">
        <v>50</v>
      </c>
      <c r="AG203" s="19" t="s">
        <v>51</v>
      </c>
      <c r="AH203" s="14" t="s">
        <v>52</v>
      </c>
      <c r="AI203" s="20">
        <f>F203-AN203</f>
        <v>25</v>
      </c>
      <c r="AJ203" s="17">
        <v>14</v>
      </c>
      <c r="AK203" s="21">
        <f>IF(AI203=0,"-",AJ203/AI203)</f>
        <v>0.56000000000000005</v>
      </c>
      <c r="AL203" s="17">
        <v>0</v>
      </c>
      <c r="AM203" s="22">
        <f>IF(AL203=0,0,AL203/AI203)</f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9">
        <v>0</v>
      </c>
    </row>
    <row r="204" spans="1:52" ht="15" customHeight="1" x14ac:dyDescent="0.25">
      <c r="A204" s="14">
        <v>358</v>
      </c>
      <c r="B204" s="15">
        <v>8967</v>
      </c>
      <c r="C204" s="15">
        <v>9</v>
      </c>
      <c r="D204" s="15">
        <v>155311029</v>
      </c>
      <c r="E204" s="15" t="s">
        <v>132</v>
      </c>
      <c r="F204" s="16">
        <f>IF(S204=0,AA204,Z204+SUM(G204:Q204)+AB204)</f>
        <v>20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 t="s">
        <v>0</v>
      </c>
      <c r="S204" s="17">
        <v>1</v>
      </c>
      <c r="T204" s="17">
        <v>1</v>
      </c>
      <c r="U204" s="17">
        <v>0</v>
      </c>
      <c r="V204" s="17">
        <v>108.1</v>
      </c>
      <c r="W204" s="17">
        <v>0</v>
      </c>
      <c r="X204" s="17">
        <v>0</v>
      </c>
      <c r="Y204" s="23">
        <f>V204/5.5</f>
        <v>19.654545454545453</v>
      </c>
      <c r="Z204" s="16">
        <f>ROUND(Y204,0)</f>
        <v>20</v>
      </c>
      <c r="AA204" s="17">
        <v>20</v>
      </c>
      <c r="AB204" s="17">
        <v>0</v>
      </c>
      <c r="AC204" s="14" t="s">
        <v>42</v>
      </c>
      <c r="AD204" s="18">
        <v>44443</v>
      </c>
      <c r="AE204" s="14" t="s">
        <v>43</v>
      </c>
      <c r="AF204" s="14" t="s">
        <v>50</v>
      </c>
      <c r="AG204" s="19" t="s">
        <v>51</v>
      </c>
      <c r="AH204" s="14" t="s">
        <v>52</v>
      </c>
      <c r="AI204" s="20">
        <f>F204-AN204</f>
        <v>19</v>
      </c>
      <c r="AJ204" s="17">
        <v>10</v>
      </c>
      <c r="AK204" s="21">
        <f>IF(AI204=0,"-",AJ204/AI204)</f>
        <v>0.52631578947368418</v>
      </c>
      <c r="AL204" s="17">
        <v>0</v>
      </c>
      <c r="AM204" s="22">
        <f>IF(AL204=0,0,AL204/AI204)</f>
        <v>0</v>
      </c>
      <c r="AN204" s="17">
        <v>1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9" t="s">
        <v>149</v>
      </c>
    </row>
    <row r="205" spans="1:52" ht="15" customHeight="1" x14ac:dyDescent="0.25">
      <c r="A205" s="14">
        <v>355</v>
      </c>
      <c r="B205" s="15">
        <v>8968</v>
      </c>
      <c r="C205" s="15">
        <v>9</v>
      </c>
      <c r="D205" s="15">
        <v>155311030</v>
      </c>
      <c r="E205" s="15" t="s">
        <v>132</v>
      </c>
      <c r="F205" s="16">
        <f>IF(S205=0,AA205,Z205+SUM(G205:Q205)+AB205)</f>
        <v>15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 t="s">
        <v>0</v>
      </c>
      <c r="S205" s="17">
        <v>1</v>
      </c>
      <c r="T205" s="17">
        <v>1</v>
      </c>
      <c r="U205" s="17">
        <v>0</v>
      </c>
      <c r="V205" s="17">
        <v>85.1</v>
      </c>
      <c r="W205" s="17">
        <v>0</v>
      </c>
      <c r="X205" s="17">
        <v>0</v>
      </c>
      <c r="Y205" s="23">
        <f>V205/5.5</f>
        <v>15.472727272727271</v>
      </c>
      <c r="Z205" s="16">
        <f>ROUND(Y205,0)</f>
        <v>15</v>
      </c>
      <c r="AA205" s="17">
        <v>16</v>
      </c>
      <c r="AB205" s="17">
        <v>0</v>
      </c>
      <c r="AC205" s="14" t="s">
        <v>42</v>
      </c>
      <c r="AD205" s="18">
        <v>44443</v>
      </c>
      <c r="AE205" s="14" t="s">
        <v>43</v>
      </c>
      <c r="AF205" s="14" t="s">
        <v>50</v>
      </c>
      <c r="AG205" s="19" t="s">
        <v>51</v>
      </c>
      <c r="AH205" s="14" t="s">
        <v>52</v>
      </c>
      <c r="AI205" s="20">
        <f>F205-AN205</f>
        <v>15</v>
      </c>
      <c r="AJ205" s="17">
        <v>11</v>
      </c>
      <c r="AK205" s="21">
        <f>IF(AI205=0,"-",AJ205/AI205)</f>
        <v>0.73333333333333328</v>
      </c>
      <c r="AL205" s="17">
        <v>0</v>
      </c>
      <c r="AM205" s="22">
        <f>IF(AL205=0,0,AL205/AI205)</f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9" t="s">
        <v>149</v>
      </c>
    </row>
    <row r="206" spans="1:52" ht="15" customHeight="1" x14ac:dyDescent="0.25">
      <c r="A206" s="14">
        <v>325</v>
      </c>
      <c r="B206" s="15">
        <v>8969</v>
      </c>
      <c r="C206" s="15">
        <v>9</v>
      </c>
      <c r="D206" s="15">
        <v>155311031</v>
      </c>
      <c r="E206" s="15" t="s">
        <v>132</v>
      </c>
      <c r="F206" s="16">
        <f>IF(S206=0,AA206,Z206+SUM(G206:Q206)+AB206)</f>
        <v>5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 t="s">
        <v>0</v>
      </c>
      <c r="S206" s="17">
        <v>1</v>
      </c>
      <c r="T206" s="17">
        <v>1</v>
      </c>
      <c r="U206" s="17">
        <v>0</v>
      </c>
      <c r="V206" s="17">
        <v>29.6</v>
      </c>
      <c r="W206" s="17">
        <v>0</v>
      </c>
      <c r="X206" s="17">
        <v>0</v>
      </c>
      <c r="Y206" s="23">
        <f>V206/5.5</f>
        <v>5.3818181818181818</v>
      </c>
      <c r="Z206" s="16">
        <f>ROUND(Y206,0)</f>
        <v>5</v>
      </c>
      <c r="AA206" s="17">
        <v>6</v>
      </c>
      <c r="AB206" s="17">
        <v>0</v>
      </c>
      <c r="AC206" s="14" t="s">
        <v>42</v>
      </c>
      <c r="AD206" s="18">
        <v>44443</v>
      </c>
      <c r="AE206" s="14" t="s">
        <v>43</v>
      </c>
      <c r="AF206" s="14" t="s">
        <v>50</v>
      </c>
      <c r="AG206" s="19" t="s">
        <v>51</v>
      </c>
      <c r="AH206" s="14" t="s">
        <v>52</v>
      </c>
      <c r="AI206" s="20">
        <f>F206-AN206</f>
        <v>5</v>
      </c>
      <c r="AJ206" s="17">
        <v>4</v>
      </c>
      <c r="AK206" s="21">
        <f>IF(AI206=0,"-",AJ206/AI206)</f>
        <v>0.8</v>
      </c>
      <c r="AL206" s="17">
        <v>0</v>
      </c>
      <c r="AM206" s="22">
        <f>IF(AL206=0,0,AL206/AI206)</f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9">
        <v>0</v>
      </c>
    </row>
    <row r="207" spans="1:52" ht="15" customHeight="1" x14ac:dyDescent="0.25">
      <c r="A207" s="14">
        <v>332</v>
      </c>
      <c r="B207" s="15">
        <v>8970</v>
      </c>
      <c r="C207" s="15">
        <v>9</v>
      </c>
      <c r="D207" s="15">
        <v>155311032</v>
      </c>
      <c r="E207" s="15" t="s">
        <v>132</v>
      </c>
      <c r="F207" s="16">
        <f>IF(S207=0,AA207,Z207+SUM(G207:Q207)+AB207)</f>
        <v>6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 t="s">
        <v>0</v>
      </c>
      <c r="S207" s="17">
        <v>1</v>
      </c>
      <c r="T207" s="17">
        <v>1</v>
      </c>
      <c r="U207" s="17">
        <v>0</v>
      </c>
      <c r="V207" s="17">
        <v>30.6</v>
      </c>
      <c r="W207" s="17">
        <v>0</v>
      </c>
      <c r="X207" s="17">
        <v>0</v>
      </c>
      <c r="Y207" s="23">
        <f>V207/5.5</f>
        <v>5.5636363636363635</v>
      </c>
      <c r="Z207" s="16">
        <f>ROUND(Y207,0)</f>
        <v>6</v>
      </c>
      <c r="AA207" s="17">
        <v>6</v>
      </c>
      <c r="AB207" s="17">
        <v>0</v>
      </c>
      <c r="AC207" s="14" t="s">
        <v>42</v>
      </c>
      <c r="AD207" s="18">
        <v>44443</v>
      </c>
      <c r="AE207" s="14" t="s">
        <v>43</v>
      </c>
      <c r="AF207" s="14" t="s">
        <v>50</v>
      </c>
      <c r="AG207" s="19" t="s">
        <v>51</v>
      </c>
      <c r="AH207" s="14" t="s">
        <v>52</v>
      </c>
      <c r="AI207" s="20">
        <f>F207-AN207</f>
        <v>6</v>
      </c>
      <c r="AJ207" s="17">
        <v>6</v>
      </c>
      <c r="AK207" s="21">
        <f>IF(AI207=0,"-",AJ207/AI207)</f>
        <v>1</v>
      </c>
      <c r="AL207" s="17">
        <v>0</v>
      </c>
      <c r="AM207" s="22">
        <f>IF(AL207=0,0,AL207/AI207)</f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9">
        <v>0</v>
      </c>
    </row>
    <row r="208" spans="1:52" ht="15" customHeight="1" x14ac:dyDescent="0.25">
      <c r="A208" s="14">
        <v>336</v>
      </c>
      <c r="B208" s="15">
        <v>8971</v>
      </c>
      <c r="C208" s="15">
        <v>9</v>
      </c>
      <c r="D208" s="15">
        <v>156311019</v>
      </c>
      <c r="E208" s="15" t="s">
        <v>132</v>
      </c>
      <c r="F208" s="16">
        <f>IF(S208=0,AA208,Z208+SUM(G208:Q208)+AB208)</f>
        <v>16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 t="s">
        <v>0</v>
      </c>
      <c r="S208" s="17">
        <v>1</v>
      </c>
      <c r="T208" s="17">
        <v>1</v>
      </c>
      <c r="U208" s="17">
        <v>0</v>
      </c>
      <c r="V208" s="17">
        <v>86.6</v>
      </c>
      <c r="W208" s="17">
        <v>0</v>
      </c>
      <c r="X208" s="17">
        <v>0</v>
      </c>
      <c r="Y208" s="23">
        <f>V208/5.5</f>
        <v>15.745454545454544</v>
      </c>
      <c r="Z208" s="16">
        <f>ROUND(Y208,0)</f>
        <v>16</v>
      </c>
      <c r="AA208" s="17">
        <v>15</v>
      </c>
      <c r="AB208" s="17">
        <v>0</v>
      </c>
      <c r="AC208" s="14" t="s">
        <v>42</v>
      </c>
      <c r="AD208" s="18">
        <v>44443</v>
      </c>
      <c r="AE208" s="14" t="s">
        <v>43</v>
      </c>
      <c r="AF208" s="14" t="s">
        <v>50</v>
      </c>
      <c r="AG208" s="19" t="s">
        <v>51</v>
      </c>
      <c r="AH208" s="14" t="s">
        <v>52</v>
      </c>
      <c r="AI208" s="20">
        <f>F208-AN208</f>
        <v>16</v>
      </c>
      <c r="AJ208" s="17">
        <v>22</v>
      </c>
      <c r="AK208" s="21">
        <f>IF(AI208=0,"-",AJ208/AI208)</f>
        <v>1.375</v>
      </c>
      <c r="AL208" s="17">
        <v>2</v>
      </c>
      <c r="AM208" s="22">
        <f>IF(AL208=0,0,AL208/AI208)</f>
        <v>0.125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9">
        <v>0</v>
      </c>
    </row>
    <row r="209" spans="1:52" ht="15" customHeight="1" x14ac:dyDescent="0.25">
      <c r="A209" s="14">
        <v>344</v>
      </c>
      <c r="B209" s="15">
        <v>8972</v>
      </c>
      <c r="C209" s="15">
        <v>9</v>
      </c>
      <c r="D209" s="15">
        <v>156311020</v>
      </c>
      <c r="E209" s="15" t="s">
        <v>132</v>
      </c>
      <c r="F209" s="16">
        <f>IF(S209=0,AA209,Z209+SUM(G209:Q209)+AB209)</f>
        <v>12</v>
      </c>
      <c r="G209" s="17">
        <v>0</v>
      </c>
      <c r="H209" s="17">
        <v>0</v>
      </c>
      <c r="I209" s="17">
        <v>0</v>
      </c>
      <c r="J209" s="17">
        <v>0</v>
      </c>
      <c r="K209" s="17">
        <v>2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 t="s">
        <v>0</v>
      </c>
      <c r="S209" s="17">
        <v>1</v>
      </c>
      <c r="T209" s="17">
        <v>1</v>
      </c>
      <c r="U209" s="17">
        <v>0</v>
      </c>
      <c r="V209" s="17">
        <v>52.3</v>
      </c>
      <c r="W209" s="17">
        <v>0</v>
      </c>
      <c r="X209" s="17">
        <v>0</v>
      </c>
      <c r="Y209" s="23">
        <f>V209/5.5</f>
        <v>9.5090909090909079</v>
      </c>
      <c r="Z209" s="16">
        <f>ROUND(Y209,0)</f>
        <v>10</v>
      </c>
      <c r="AA209" s="17">
        <v>12</v>
      </c>
      <c r="AB209" s="17">
        <v>0</v>
      </c>
      <c r="AC209" s="14" t="s">
        <v>42</v>
      </c>
      <c r="AD209" s="18">
        <v>44443</v>
      </c>
      <c r="AE209" s="14" t="s">
        <v>43</v>
      </c>
      <c r="AF209" s="14" t="s">
        <v>50</v>
      </c>
      <c r="AG209" s="19" t="s">
        <v>51</v>
      </c>
      <c r="AH209" s="14" t="s">
        <v>52</v>
      </c>
      <c r="AI209" s="20">
        <f>F209-AN209</f>
        <v>12</v>
      </c>
      <c r="AJ209" s="17">
        <v>12</v>
      </c>
      <c r="AK209" s="21">
        <f>IF(AI209=0,"-",AJ209/AI209)</f>
        <v>1</v>
      </c>
      <c r="AL209" s="17">
        <v>0</v>
      </c>
      <c r="AM209" s="22">
        <f>IF(AL209=0,0,AL209/AI209)</f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9">
        <v>0</v>
      </c>
    </row>
    <row r="210" spans="1:52" ht="15" customHeight="1" x14ac:dyDescent="0.25">
      <c r="A210" s="14">
        <v>338</v>
      </c>
      <c r="B210" s="15">
        <v>8973</v>
      </c>
      <c r="C210" s="15">
        <v>9</v>
      </c>
      <c r="D210" s="15">
        <v>156311023</v>
      </c>
      <c r="E210" s="15" t="s">
        <v>132</v>
      </c>
      <c r="F210" s="16">
        <f>IF(S210=0,AA210,Z210+SUM(G210:Q210)+AB210)</f>
        <v>6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 t="s">
        <v>0</v>
      </c>
      <c r="S210" s="17">
        <v>1</v>
      </c>
      <c r="T210" s="17">
        <v>1</v>
      </c>
      <c r="U210" s="17">
        <v>0</v>
      </c>
      <c r="V210" s="17">
        <v>33.5</v>
      </c>
      <c r="W210" s="17">
        <v>0</v>
      </c>
      <c r="X210" s="17">
        <v>0</v>
      </c>
      <c r="Y210" s="23">
        <f>V210/5.5</f>
        <v>6.0909090909090908</v>
      </c>
      <c r="Z210" s="16">
        <f>ROUND(Y210,0)</f>
        <v>6</v>
      </c>
      <c r="AA210" s="17">
        <v>6</v>
      </c>
      <c r="AB210" s="17">
        <v>0</v>
      </c>
      <c r="AC210" s="14" t="s">
        <v>42</v>
      </c>
      <c r="AD210" s="18">
        <v>44443</v>
      </c>
      <c r="AE210" s="14" t="s">
        <v>43</v>
      </c>
      <c r="AF210" s="14" t="s">
        <v>50</v>
      </c>
      <c r="AG210" s="19" t="s">
        <v>51</v>
      </c>
      <c r="AH210" s="14" t="s">
        <v>52</v>
      </c>
      <c r="AI210" s="20">
        <f>F210-AN210</f>
        <v>6</v>
      </c>
      <c r="AJ210" s="17">
        <v>6</v>
      </c>
      <c r="AK210" s="21">
        <f>IF(AI210=0,"-",AJ210/AI210)</f>
        <v>1</v>
      </c>
      <c r="AL210" s="17">
        <v>0</v>
      </c>
      <c r="AM210" s="22">
        <f>IF(AL210=0,0,AL210/AI210)</f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9">
        <v>0</v>
      </c>
    </row>
    <row r="211" spans="1:52" ht="15" customHeight="1" x14ac:dyDescent="0.25">
      <c r="A211" s="14">
        <v>360</v>
      </c>
      <c r="B211" s="15">
        <v>8974</v>
      </c>
      <c r="C211" s="15">
        <v>9</v>
      </c>
      <c r="D211" s="15">
        <v>156311036</v>
      </c>
      <c r="E211" s="15" t="s">
        <v>132</v>
      </c>
      <c r="F211" s="16">
        <f>IF(S211=0,AA211,Z211+SUM(G211:Q211)+AB211)</f>
        <v>4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 t="s">
        <v>0</v>
      </c>
      <c r="S211" s="17">
        <v>1</v>
      </c>
      <c r="T211" s="17">
        <v>1</v>
      </c>
      <c r="U211" s="17">
        <v>0</v>
      </c>
      <c r="V211" s="17">
        <v>24.7</v>
      </c>
      <c r="W211" s="17">
        <v>0</v>
      </c>
      <c r="X211" s="17">
        <v>0</v>
      </c>
      <c r="Y211" s="23">
        <f>V211/5.5</f>
        <v>4.4909090909090912</v>
      </c>
      <c r="Z211" s="16">
        <f>ROUND(Y211,0)</f>
        <v>4</v>
      </c>
      <c r="AA211" s="17">
        <v>4</v>
      </c>
      <c r="AB211" s="17">
        <v>0</v>
      </c>
      <c r="AC211" s="14" t="s">
        <v>42</v>
      </c>
      <c r="AD211" s="18">
        <v>44443</v>
      </c>
      <c r="AE211" s="14" t="s">
        <v>43</v>
      </c>
      <c r="AF211" s="14" t="s">
        <v>50</v>
      </c>
      <c r="AG211" s="19" t="s">
        <v>51</v>
      </c>
      <c r="AH211" s="14" t="s">
        <v>52</v>
      </c>
      <c r="AI211" s="20">
        <f>F211-AN211</f>
        <v>4</v>
      </c>
      <c r="AJ211" s="17">
        <v>3</v>
      </c>
      <c r="AK211" s="21">
        <f>IF(AI211=0,"-",AJ211/AI211)</f>
        <v>0.75</v>
      </c>
      <c r="AL211" s="17">
        <v>0</v>
      </c>
      <c r="AM211" s="22">
        <f>IF(AL211=0,0,AL211/AI211)</f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9">
        <v>0</v>
      </c>
    </row>
    <row r="212" spans="1:52" ht="15" customHeight="1" x14ac:dyDescent="0.25">
      <c r="A212" s="14">
        <v>342</v>
      </c>
      <c r="B212" s="15">
        <v>8975</v>
      </c>
      <c r="C212" s="15">
        <v>9</v>
      </c>
      <c r="D212" s="15">
        <v>156311037</v>
      </c>
      <c r="E212" s="15" t="s">
        <v>132</v>
      </c>
      <c r="F212" s="16">
        <f>IF(S212=0,AA212,Z212+SUM(G212:Q212)+AB212)</f>
        <v>2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 t="s">
        <v>0</v>
      </c>
      <c r="S212" s="17">
        <v>1</v>
      </c>
      <c r="T212" s="17">
        <v>1</v>
      </c>
      <c r="U212" s="17">
        <v>0</v>
      </c>
      <c r="V212" s="17">
        <v>11.9</v>
      </c>
      <c r="W212" s="17">
        <v>0</v>
      </c>
      <c r="X212" s="17">
        <v>0</v>
      </c>
      <c r="Y212" s="23">
        <f>V212/5.5</f>
        <v>2.1636363636363636</v>
      </c>
      <c r="Z212" s="16">
        <f>ROUND(Y212,0)</f>
        <v>2</v>
      </c>
      <c r="AA212" s="17">
        <v>2</v>
      </c>
      <c r="AB212" s="17">
        <v>0</v>
      </c>
      <c r="AC212" s="14" t="s">
        <v>42</v>
      </c>
      <c r="AD212" s="18">
        <v>44443</v>
      </c>
      <c r="AE212" s="14" t="s">
        <v>43</v>
      </c>
      <c r="AF212" s="14" t="s">
        <v>50</v>
      </c>
      <c r="AG212" s="19" t="s">
        <v>51</v>
      </c>
      <c r="AH212" s="14" t="s">
        <v>52</v>
      </c>
      <c r="AI212" s="20">
        <f>F212-AN212</f>
        <v>2</v>
      </c>
      <c r="AJ212" s="17">
        <v>1</v>
      </c>
      <c r="AK212" s="21">
        <f>IF(AI212=0,"-",AJ212/AI212)</f>
        <v>0.5</v>
      </c>
      <c r="AL212" s="17">
        <v>0</v>
      </c>
      <c r="AM212" s="22">
        <f>IF(AL212=0,0,AL212/AI212)</f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9">
        <v>0</v>
      </c>
    </row>
    <row r="213" spans="1:52" ht="15" customHeight="1" x14ac:dyDescent="0.25">
      <c r="A213" s="14">
        <v>345</v>
      </c>
      <c r="B213" s="15">
        <v>8976</v>
      </c>
      <c r="C213" s="15">
        <v>9</v>
      </c>
      <c r="D213" s="15">
        <v>156311038</v>
      </c>
      <c r="E213" s="15" t="s">
        <v>132</v>
      </c>
      <c r="F213" s="16">
        <f>IF(S213=0,AA213,Z213+SUM(G213:Q213)+AB213)</f>
        <v>8</v>
      </c>
      <c r="G213" s="17">
        <v>0</v>
      </c>
      <c r="H213" s="17">
        <v>0</v>
      </c>
      <c r="I213" s="17">
        <v>0</v>
      </c>
      <c r="J213" s="17">
        <v>0</v>
      </c>
      <c r="K213" s="17">
        <v>3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 t="s">
        <v>0</v>
      </c>
      <c r="S213" s="17">
        <v>1</v>
      </c>
      <c r="T213" s="17">
        <v>1</v>
      </c>
      <c r="U213" s="17">
        <v>0</v>
      </c>
      <c r="V213" s="17">
        <v>28</v>
      </c>
      <c r="W213" s="17">
        <v>0</v>
      </c>
      <c r="X213" s="17">
        <v>0</v>
      </c>
      <c r="Y213" s="23">
        <f>V213/5.5</f>
        <v>5.0909090909090908</v>
      </c>
      <c r="Z213" s="16">
        <f>ROUND(Y213,0)</f>
        <v>5</v>
      </c>
      <c r="AA213" s="17">
        <v>5</v>
      </c>
      <c r="AB213" s="17">
        <v>0</v>
      </c>
      <c r="AC213" s="14" t="s">
        <v>42</v>
      </c>
      <c r="AD213" s="18">
        <v>44443</v>
      </c>
      <c r="AE213" s="14" t="s">
        <v>43</v>
      </c>
      <c r="AF213" s="14" t="s">
        <v>50</v>
      </c>
      <c r="AG213" s="19" t="s">
        <v>51</v>
      </c>
      <c r="AH213" s="14" t="s">
        <v>52</v>
      </c>
      <c r="AI213" s="20">
        <f>F213-AN213</f>
        <v>8</v>
      </c>
      <c r="AJ213" s="17">
        <v>3</v>
      </c>
      <c r="AK213" s="21">
        <f>IF(AI213=0,"-",AJ213/AI213)</f>
        <v>0.375</v>
      </c>
      <c r="AL213" s="17">
        <v>0</v>
      </c>
      <c r="AM213" s="22">
        <f>IF(AL213=0,0,AL213/AI213)</f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2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9">
        <v>0</v>
      </c>
    </row>
    <row r="214" spans="1:52" ht="15" customHeight="1" x14ac:dyDescent="0.25">
      <c r="A214" s="14">
        <v>37</v>
      </c>
      <c r="B214" s="15">
        <v>8977</v>
      </c>
      <c r="C214" s="15">
        <v>9</v>
      </c>
      <c r="D214" s="15">
        <v>156311017</v>
      </c>
      <c r="E214" s="15" t="s">
        <v>85</v>
      </c>
      <c r="F214" s="16">
        <f>IF(S214=0,AA214,Z214+SUM(G214:Q214)+AB214)</f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 t="s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23">
        <f>V214/5.5</f>
        <v>0</v>
      </c>
      <c r="Z214" s="16">
        <f>ROUND(Y214,0)</f>
        <v>0</v>
      </c>
      <c r="AA214" s="17">
        <v>0</v>
      </c>
      <c r="AB214" s="17">
        <v>0</v>
      </c>
      <c r="AC214" s="14" t="s">
        <v>42</v>
      </c>
      <c r="AD214" s="18">
        <v>44443</v>
      </c>
      <c r="AE214" s="14" t="s">
        <v>43</v>
      </c>
      <c r="AF214" s="14" t="s">
        <v>50</v>
      </c>
      <c r="AG214" s="19" t="s">
        <v>51</v>
      </c>
      <c r="AH214" s="14" t="s">
        <v>52</v>
      </c>
      <c r="AI214" s="20">
        <f>F214-AN214</f>
        <v>0</v>
      </c>
      <c r="AJ214" s="17">
        <v>0</v>
      </c>
      <c r="AK214" s="21" t="str">
        <f>IF(AI214=0,"-",AJ214/AI214)</f>
        <v>-</v>
      </c>
      <c r="AL214" s="17">
        <v>0</v>
      </c>
      <c r="AM214" s="22">
        <f>IF(AL214=0,0,AL214/AI214)</f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9">
        <v>0</v>
      </c>
    </row>
    <row r="215" spans="1:52" ht="15" customHeight="1" x14ac:dyDescent="0.25">
      <c r="A215" s="14">
        <v>269</v>
      </c>
      <c r="B215" s="15">
        <v>8978</v>
      </c>
      <c r="C215" s="15">
        <v>9</v>
      </c>
      <c r="D215" s="15">
        <v>156311018</v>
      </c>
      <c r="E215" s="15" t="s">
        <v>85</v>
      </c>
      <c r="F215" s="16">
        <f>IF(S215=0,AA215,Z215+SUM(G215:Q215)+AB215)</f>
        <v>35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 t="s">
        <v>0</v>
      </c>
      <c r="S215" s="17">
        <v>1</v>
      </c>
      <c r="T215" s="17">
        <v>1</v>
      </c>
      <c r="U215" s="17">
        <v>0</v>
      </c>
      <c r="V215" s="17">
        <v>57</v>
      </c>
      <c r="W215" s="17">
        <v>0</v>
      </c>
      <c r="X215" s="17">
        <v>0</v>
      </c>
      <c r="Y215" s="23">
        <f>(56.9/2.5)+(66.6/5.5)</f>
        <v>34.869090909090907</v>
      </c>
      <c r="Z215" s="16">
        <f>ROUND(Y215,0)</f>
        <v>35</v>
      </c>
      <c r="AA215" s="17">
        <v>10</v>
      </c>
      <c r="AB215" s="17">
        <v>0</v>
      </c>
      <c r="AC215" s="14" t="s">
        <v>42</v>
      </c>
      <c r="AD215" s="18">
        <v>44443</v>
      </c>
      <c r="AE215" s="14" t="s">
        <v>43</v>
      </c>
      <c r="AF215" s="14" t="s">
        <v>50</v>
      </c>
      <c r="AG215" s="19" t="s">
        <v>51</v>
      </c>
      <c r="AH215" s="14" t="s">
        <v>52</v>
      </c>
      <c r="AI215" s="20">
        <f>F215-AN215</f>
        <v>35</v>
      </c>
      <c r="AJ215" s="17">
        <v>14</v>
      </c>
      <c r="AK215" s="21">
        <f>IF(AI215=0,"-",AJ215/AI215)</f>
        <v>0.4</v>
      </c>
      <c r="AL215" s="17">
        <v>2</v>
      </c>
      <c r="AM215" s="22">
        <f>IF(AL215=0,0,AL215/AI215)</f>
        <v>5.7142857142857141E-2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9">
        <v>0</v>
      </c>
    </row>
    <row r="216" spans="1:52" ht="15" customHeight="1" x14ac:dyDescent="0.25">
      <c r="A216" s="14">
        <v>363</v>
      </c>
      <c r="B216" s="15">
        <v>9386</v>
      </c>
      <c r="C216" s="15">
        <v>9</v>
      </c>
      <c r="D216" s="15">
        <v>155311046</v>
      </c>
      <c r="E216" s="15" t="s">
        <v>137</v>
      </c>
      <c r="F216" s="16">
        <f>IF(S216=0,AA216,Z216+SUM(G216:Q216)+AB216)</f>
        <v>27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 t="s">
        <v>0</v>
      </c>
      <c r="S216" s="17">
        <v>1</v>
      </c>
      <c r="T216" s="17">
        <v>1</v>
      </c>
      <c r="U216" s="17">
        <v>0</v>
      </c>
      <c r="V216" s="17">
        <v>147.9</v>
      </c>
      <c r="W216" s="17">
        <v>0</v>
      </c>
      <c r="X216" s="17">
        <v>0</v>
      </c>
      <c r="Y216" s="23">
        <f>V216/5.5</f>
        <v>26.890909090909091</v>
      </c>
      <c r="Z216" s="16">
        <f>ROUND(Y216,0)</f>
        <v>27</v>
      </c>
      <c r="AA216" s="17">
        <v>25</v>
      </c>
      <c r="AB216" s="17">
        <v>0</v>
      </c>
      <c r="AC216" s="14" t="s">
        <v>42</v>
      </c>
      <c r="AD216" s="18">
        <v>44443</v>
      </c>
      <c r="AE216" s="14" t="s">
        <v>43</v>
      </c>
      <c r="AF216" s="14" t="s">
        <v>50</v>
      </c>
      <c r="AG216" s="19" t="s">
        <v>51</v>
      </c>
      <c r="AH216" s="14" t="s">
        <v>52</v>
      </c>
      <c r="AI216" s="20">
        <f>F216-AN216</f>
        <v>26</v>
      </c>
      <c r="AJ216" s="17">
        <v>25</v>
      </c>
      <c r="AK216" s="21">
        <f>IF(AI216=0,"-",AJ216/AI216)</f>
        <v>0.96153846153846156</v>
      </c>
      <c r="AL216" s="17">
        <v>0</v>
      </c>
      <c r="AM216" s="22">
        <f>IF(AL216=0,0,AL216/AI216)</f>
        <v>0</v>
      </c>
      <c r="AN216" s="17">
        <v>1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9" t="s">
        <v>146</v>
      </c>
    </row>
    <row r="217" spans="1:52" ht="15" customHeight="1" x14ac:dyDescent="0.25">
      <c r="A217" s="14">
        <v>396</v>
      </c>
      <c r="B217" s="15">
        <v>9387</v>
      </c>
      <c r="C217" s="15">
        <v>9</v>
      </c>
      <c r="D217" s="15">
        <v>156311042</v>
      </c>
      <c r="E217" s="15" t="s">
        <v>137</v>
      </c>
      <c r="F217" s="16">
        <f>IF(S217=0,AA217,Z217+SUM(G217:Q217)+AB217)</f>
        <v>16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 t="s">
        <v>0</v>
      </c>
      <c r="S217" s="17">
        <v>1</v>
      </c>
      <c r="T217" s="17">
        <v>1</v>
      </c>
      <c r="U217" s="17">
        <v>0</v>
      </c>
      <c r="V217" s="17">
        <v>89.9</v>
      </c>
      <c r="W217" s="17">
        <v>0</v>
      </c>
      <c r="X217" s="17">
        <v>0</v>
      </c>
      <c r="Y217" s="23">
        <f>V217/5.5</f>
        <v>16.345454545454547</v>
      </c>
      <c r="Z217" s="16">
        <f>ROUND(Y217,0)</f>
        <v>16</v>
      </c>
      <c r="AA217" s="17">
        <v>16</v>
      </c>
      <c r="AB217" s="17">
        <v>0</v>
      </c>
      <c r="AC217" s="14" t="s">
        <v>42</v>
      </c>
      <c r="AD217" s="18">
        <v>44443</v>
      </c>
      <c r="AE217" s="14" t="s">
        <v>43</v>
      </c>
      <c r="AF217" s="14" t="s">
        <v>50</v>
      </c>
      <c r="AG217" s="19" t="s">
        <v>51</v>
      </c>
      <c r="AH217" s="14" t="s">
        <v>52</v>
      </c>
      <c r="AI217" s="20">
        <f>F217-AN217</f>
        <v>16</v>
      </c>
      <c r="AJ217" s="17">
        <v>17</v>
      </c>
      <c r="AK217" s="21">
        <f>IF(AI217=0,"-",AJ217/AI217)</f>
        <v>1.0625</v>
      </c>
      <c r="AL217" s="17">
        <v>0</v>
      </c>
      <c r="AM217" s="22">
        <f>IF(AL217=0,0,AL217/AI217)</f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9">
        <v>0</v>
      </c>
    </row>
    <row r="218" spans="1:52" ht="15" customHeight="1" x14ac:dyDescent="0.25">
      <c r="A218" s="14">
        <v>395</v>
      </c>
      <c r="B218" s="15">
        <v>9388</v>
      </c>
      <c r="C218" s="15">
        <v>9</v>
      </c>
      <c r="D218" s="15">
        <v>156311043</v>
      </c>
      <c r="E218" s="15" t="s">
        <v>137</v>
      </c>
      <c r="F218" s="16">
        <f>IF(S218=0,AA218,Z218+SUM(G218:Q218)+AB218)</f>
        <v>13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 t="s">
        <v>0</v>
      </c>
      <c r="S218" s="17">
        <v>1</v>
      </c>
      <c r="T218" s="17">
        <v>1</v>
      </c>
      <c r="U218" s="17">
        <v>0</v>
      </c>
      <c r="V218" s="17">
        <v>73.3</v>
      </c>
      <c r="W218" s="17">
        <v>0</v>
      </c>
      <c r="X218" s="17">
        <v>0</v>
      </c>
      <c r="Y218" s="23">
        <f>V218/5.5</f>
        <v>13.327272727272726</v>
      </c>
      <c r="Z218" s="16">
        <f>ROUND(Y218,0)</f>
        <v>13</v>
      </c>
      <c r="AA218" s="17">
        <v>14</v>
      </c>
      <c r="AB218" s="17">
        <v>0</v>
      </c>
      <c r="AC218" s="14" t="s">
        <v>42</v>
      </c>
      <c r="AD218" s="18">
        <v>44443</v>
      </c>
      <c r="AE218" s="14" t="s">
        <v>43</v>
      </c>
      <c r="AF218" s="14" t="s">
        <v>50</v>
      </c>
      <c r="AG218" s="19" t="s">
        <v>51</v>
      </c>
      <c r="AH218" s="14" t="s">
        <v>52</v>
      </c>
      <c r="AI218" s="20">
        <f>F218-AN218</f>
        <v>13</v>
      </c>
      <c r="AJ218" s="17">
        <v>14</v>
      </c>
      <c r="AK218" s="21">
        <f>IF(AI218=0,"-",AJ218/AI218)</f>
        <v>1.0769230769230769</v>
      </c>
      <c r="AL218" s="17">
        <v>0</v>
      </c>
      <c r="AM218" s="22">
        <f>IF(AL218=0,0,AL218/AI218)</f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9">
        <v>0</v>
      </c>
    </row>
    <row r="219" spans="1:52" ht="15" customHeight="1" x14ac:dyDescent="0.25">
      <c r="A219" s="14">
        <v>323</v>
      </c>
      <c r="B219" s="15">
        <v>9389</v>
      </c>
      <c r="C219" s="15">
        <v>9</v>
      </c>
      <c r="D219" s="15">
        <v>155311023</v>
      </c>
      <c r="E219" s="15" t="s">
        <v>130</v>
      </c>
      <c r="F219" s="16">
        <f>IF(S219=0,AA219,Z219+SUM(G219:Q219)+AB219)</f>
        <v>14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0</v>
      </c>
      <c r="S219" s="17">
        <v>1</v>
      </c>
      <c r="T219" s="17">
        <v>1</v>
      </c>
      <c r="U219" s="17">
        <v>0</v>
      </c>
      <c r="V219" s="17">
        <v>77.599999999999994</v>
      </c>
      <c r="W219" s="17">
        <v>0</v>
      </c>
      <c r="X219" s="17">
        <v>0</v>
      </c>
      <c r="Y219" s="23">
        <f>V219/5.5</f>
        <v>14.109090909090908</v>
      </c>
      <c r="Z219" s="16">
        <f>ROUND(Y219,0)</f>
        <v>14</v>
      </c>
      <c r="AA219" s="17">
        <v>14</v>
      </c>
      <c r="AB219" s="17">
        <v>0</v>
      </c>
      <c r="AC219" s="14" t="s">
        <v>42</v>
      </c>
      <c r="AD219" s="18">
        <v>44443</v>
      </c>
      <c r="AE219" s="14" t="s">
        <v>43</v>
      </c>
      <c r="AF219" s="14" t="s">
        <v>50</v>
      </c>
      <c r="AG219" s="19" t="s">
        <v>51</v>
      </c>
      <c r="AH219" s="14" t="s">
        <v>52</v>
      </c>
      <c r="AI219" s="20">
        <f>F219-AN219</f>
        <v>14</v>
      </c>
      <c r="AJ219" s="17">
        <v>13</v>
      </c>
      <c r="AK219" s="21">
        <f>IF(AI219=0,"-",AJ219/AI219)</f>
        <v>0.9285714285714286</v>
      </c>
      <c r="AL219" s="17">
        <v>0</v>
      </c>
      <c r="AM219" s="22">
        <f>IF(AL219=0,0,AL219/AI219)</f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9">
        <v>0</v>
      </c>
    </row>
    <row r="220" spans="1:52" ht="15" customHeight="1" x14ac:dyDescent="0.25">
      <c r="A220" s="14">
        <v>321</v>
      </c>
      <c r="B220" s="15">
        <v>9390</v>
      </c>
      <c r="C220" s="15">
        <v>9</v>
      </c>
      <c r="D220" s="15">
        <v>156311014</v>
      </c>
      <c r="E220" s="15" t="s">
        <v>130</v>
      </c>
      <c r="F220" s="16">
        <f>IF(S220=0,AA220,Z220+SUM(G220:Q220)+AB220)</f>
        <v>18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 t="s">
        <v>0</v>
      </c>
      <c r="S220" s="17">
        <v>1</v>
      </c>
      <c r="T220" s="17">
        <v>1</v>
      </c>
      <c r="U220" s="17">
        <v>0</v>
      </c>
      <c r="V220" s="17">
        <v>100.8</v>
      </c>
      <c r="W220" s="17">
        <v>0</v>
      </c>
      <c r="X220" s="17">
        <v>0</v>
      </c>
      <c r="Y220" s="23">
        <f>V220/5.5</f>
        <v>18.327272727272728</v>
      </c>
      <c r="Z220" s="16">
        <f>ROUND(Y220,0)</f>
        <v>18</v>
      </c>
      <c r="AA220" s="17">
        <v>18</v>
      </c>
      <c r="AB220" s="17">
        <v>0</v>
      </c>
      <c r="AC220" s="14" t="s">
        <v>42</v>
      </c>
      <c r="AD220" s="18">
        <v>44443</v>
      </c>
      <c r="AE220" s="14" t="s">
        <v>43</v>
      </c>
      <c r="AF220" s="14" t="s">
        <v>50</v>
      </c>
      <c r="AG220" s="19" t="s">
        <v>51</v>
      </c>
      <c r="AH220" s="14" t="s">
        <v>52</v>
      </c>
      <c r="AI220" s="20">
        <f>F220-AN220</f>
        <v>18</v>
      </c>
      <c r="AJ220" s="17">
        <v>14</v>
      </c>
      <c r="AK220" s="21">
        <f>IF(AI220=0,"-",AJ220/AI220)</f>
        <v>0.77777777777777779</v>
      </c>
      <c r="AL220" s="17">
        <v>0</v>
      </c>
      <c r="AM220" s="22">
        <f>IF(AL220=0,0,AL220/AI220)</f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9">
        <v>0</v>
      </c>
    </row>
    <row r="221" spans="1:52" ht="15" customHeight="1" x14ac:dyDescent="0.25">
      <c r="A221" s="14">
        <v>49</v>
      </c>
      <c r="B221" s="15">
        <v>9531</v>
      </c>
      <c r="C221" s="15">
        <v>9</v>
      </c>
      <c r="D221" s="15">
        <v>154311017</v>
      </c>
      <c r="E221" s="15" t="s">
        <v>78</v>
      </c>
      <c r="F221" s="16">
        <f>IF(S221=0,AA221,Z221+SUM(G221:Q221)+AB221)</f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 t="s">
        <v>0</v>
      </c>
      <c r="S221" s="17">
        <v>99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23">
        <f>V221/5.5</f>
        <v>0</v>
      </c>
      <c r="Z221" s="16">
        <f>ROUND(Y221,0)</f>
        <v>0</v>
      </c>
      <c r="AA221" s="17">
        <v>0</v>
      </c>
      <c r="AB221" s="17">
        <v>0</v>
      </c>
      <c r="AC221" s="14" t="s">
        <v>42</v>
      </c>
      <c r="AD221" s="18">
        <v>44443</v>
      </c>
      <c r="AE221" s="14" t="s">
        <v>43</v>
      </c>
      <c r="AF221" s="14" t="s">
        <v>50</v>
      </c>
      <c r="AG221" s="19" t="s">
        <v>51</v>
      </c>
      <c r="AH221" s="14" t="s">
        <v>52</v>
      </c>
      <c r="AI221" s="20">
        <f>F221-AN221</f>
        <v>0</v>
      </c>
      <c r="AJ221" s="17">
        <v>0</v>
      </c>
      <c r="AK221" s="21" t="str">
        <f>IF(AI221=0,"-",AJ221/AI221)</f>
        <v>-</v>
      </c>
      <c r="AL221" s="17">
        <v>0</v>
      </c>
      <c r="AM221" s="22">
        <f>IF(AL221=0,0,AL221/AI221)</f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9">
        <v>0</v>
      </c>
    </row>
    <row r="222" spans="1:52" ht="15" customHeight="1" x14ac:dyDescent="0.25">
      <c r="A222" s="14">
        <v>65</v>
      </c>
      <c r="B222" s="15">
        <v>9532</v>
      </c>
      <c r="C222" s="15">
        <v>9</v>
      </c>
      <c r="D222" s="15">
        <v>154311018</v>
      </c>
      <c r="E222" s="15" t="s">
        <v>78</v>
      </c>
      <c r="F222" s="16">
        <f>IF(S222=0,AA222,Z222+SUM(G222:Q222)+AB222)</f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 t="s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3">
        <f>V222/5.5</f>
        <v>0</v>
      </c>
      <c r="Z222" s="16">
        <f>ROUND(Y222,0)</f>
        <v>0</v>
      </c>
      <c r="AA222" s="17">
        <v>0</v>
      </c>
      <c r="AB222" s="17">
        <v>0</v>
      </c>
      <c r="AC222" s="14" t="s">
        <v>42</v>
      </c>
      <c r="AD222" s="18">
        <v>44443</v>
      </c>
      <c r="AE222" s="14" t="s">
        <v>43</v>
      </c>
      <c r="AF222" s="14" t="s">
        <v>50</v>
      </c>
      <c r="AG222" s="19" t="s">
        <v>51</v>
      </c>
      <c r="AH222" s="14" t="s">
        <v>52</v>
      </c>
      <c r="AI222" s="20">
        <f>F222-AN222</f>
        <v>0</v>
      </c>
      <c r="AJ222" s="17">
        <v>0</v>
      </c>
      <c r="AK222" s="21" t="str">
        <f>IF(AI222=0,"-",AJ222/AI222)</f>
        <v>-</v>
      </c>
      <c r="AL222" s="17">
        <v>0</v>
      </c>
      <c r="AM222" s="22">
        <f>IF(AL222=0,0,AL222/AI222)</f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9">
        <v>0</v>
      </c>
    </row>
    <row r="223" spans="1:52" ht="15" customHeight="1" x14ac:dyDescent="0.25">
      <c r="A223" s="14">
        <v>52</v>
      </c>
      <c r="B223" s="15">
        <v>9533</v>
      </c>
      <c r="C223" s="15">
        <v>9</v>
      </c>
      <c r="D223" s="15">
        <v>154311019</v>
      </c>
      <c r="E223" s="15" t="s">
        <v>78</v>
      </c>
      <c r="F223" s="16">
        <f>IF(S223=0,AA223,Z223+SUM(G223:Q223)+AB223)</f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 t="s">
        <v>0</v>
      </c>
      <c r="S223" s="17">
        <v>99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23">
        <f>V223/5.5</f>
        <v>0</v>
      </c>
      <c r="Z223" s="16">
        <f>ROUND(Y223,0)</f>
        <v>0</v>
      </c>
      <c r="AA223" s="17">
        <v>0</v>
      </c>
      <c r="AB223" s="17">
        <v>0</v>
      </c>
      <c r="AC223" s="14" t="s">
        <v>42</v>
      </c>
      <c r="AD223" s="18">
        <v>44443</v>
      </c>
      <c r="AE223" s="14" t="s">
        <v>43</v>
      </c>
      <c r="AF223" s="14" t="s">
        <v>50</v>
      </c>
      <c r="AG223" s="19" t="s">
        <v>51</v>
      </c>
      <c r="AH223" s="14" t="s">
        <v>52</v>
      </c>
      <c r="AI223" s="20">
        <f>F223-AN223</f>
        <v>0</v>
      </c>
      <c r="AJ223" s="17">
        <v>0</v>
      </c>
      <c r="AK223" s="21" t="str">
        <f>IF(AI223=0,"-",AJ223/AI223)</f>
        <v>-</v>
      </c>
      <c r="AL223" s="17">
        <v>0</v>
      </c>
      <c r="AM223" s="22">
        <f>IF(AL223=0,0,AL223/AI223)</f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9">
        <v>0</v>
      </c>
    </row>
    <row r="224" spans="1:52" ht="15" customHeight="1" x14ac:dyDescent="0.25">
      <c r="A224" s="14">
        <v>149</v>
      </c>
      <c r="B224" s="15">
        <v>9534</v>
      </c>
      <c r="C224" s="15">
        <v>9</v>
      </c>
      <c r="D224" s="15">
        <v>154311020</v>
      </c>
      <c r="E224" s="15" t="s">
        <v>78</v>
      </c>
      <c r="F224" s="16">
        <f>IF(S224=0,AA224,Z224+SUM(G224:Q224)+AB224)</f>
        <v>11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</v>
      </c>
      <c r="T224" s="17">
        <v>1</v>
      </c>
      <c r="U224" s="17">
        <v>0</v>
      </c>
      <c r="V224" s="17">
        <v>60.1</v>
      </c>
      <c r="W224" s="17">
        <v>0</v>
      </c>
      <c r="X224" s="17">
        <v>0</v>
      </c>
      <c r="Y224" s="23">
        <f>V224/5.5</f>
        <v>10.927272727272728</v>
      </c>
      <c r="Z224" s="16">
        <f>ROUND(Y224,0)</f>
        <v>11</v>
      </c>
      <c r="AA224" s="17">
        <v>11</v>
      </c>
      <c r="AB224" s="17">
        <v>0</v>
      </c>
      <c r="AC224" s="14" t="s">
        <v>42</v>
      </c>
      <c r="AD224" s="18">
        <v>44443</v>
      </c>
      <c r="AE224" s="14" t="s">
        <v>43</v>
      </c>
      <c r="AF224" s="14" t="s">
        <v>50</v>
      </c>
      <c r="AG224" s="19" t="s">
        <v>51</v>
      </c>
      <c r="AH224" s="14" t="s">
        <v>52</v>
      </c>
      <c r="AI224" s="20">
        <f>F224-AN224</f>
        <v>11</v>
      </c>
      <c r="AJ224" s="17">
        <v>10</v>
      </c>
      <c r="AK224" s="21">
        <f>IF(AI224=0,"-",AJ224/AI224)</f>
        <v>0.90909090909090906</v>
      </c>
      <c r="AL224" s="17">
        <v>0</v>
      </c>
      <c r="AM224" s="22">
        <f>IF(AL224=0,0,AL224/AI224)</f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9">
        <v>0</v>
      </c>
    </row>
    <row r="225" spans="1:52" ht="15" customHeight="1" x14ac:dyDescent="0.25">
      <c r="A225" s="14">
        <v>144</v>
      </c>
      <c r="B225" s="15">
        <v>9536</v>
      </c>
      <c r="C225" s="15">
        <v>9</v>
      </c>
      <c r="D225" s="15">
        <v>155310032</v>
      </c>
      <c r="E225" s="15" t="s">
        <v>78</v>
      </c>
      <c r="F225" s="16">
        <f>IF(S225=0,AA225,Z225+SUM(G225:Q225)+AB225)</f>
        <v>15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 t="s">
        <v>0</v>
      </c>
      <c r="S225" s="17">
        <v>1</v>
      </c>
      <c r="T225" s="17">
        <v>1</v>
      </c>
      <c r="U225" s="17">
        <v>0</v>
      </c>
      <c r="V225" s="17">
        <v>84</v>
      </c>
      <c r="W225" s="17">
        <v>0</v>
      </c>
      <c r="X225" s="17">
        <v>0</v>
      </c>
      <c r="Y225" s="23">
        <f>V225/5.5</f>
        <v>15.272727272727273</v>
      </c>
      <c r="Z225" s="16">
        <f>ROUND(Y225,0)</f>
        <v>15</v>
      </c>
      <c r="AA225" s="17">
        <v>15</v>
      </c>
      <c r="AB225" s="17">
        <v>0</v>
      </c>
      <c r="AC225" s="14" t="s">
        <v>42</v>
      </c>
      <c r="AD225" s="18">
        <v>44443</v>
      </c>
      <c r="AE225" s="14" t="s">
        <v>43</v>
      </c>
      <c r="AF225" s="14" t="s">
        <v>50</v>
      </c>
      <c r="AG225" s="19" t="s">
        <v>51</v>
      </c>
      <c r="AH225" s="14" t="s">
        <v>52</v>
      </c>
      <c r="AI225" s="20">
        <f>F225-AN225</f>
        <v>15</v>
      </c>
      <c r="AJ225" s="17">
        <v>10</v>
      </c>
      <c r="AK225" s="21">
        <f>IF(AI225=0,"-",AJ225/AI225)</f>
        <v>0.66666666666666663</v>
      </c>
      <c r="AL225" s="17">
        <v>0</v>
      </c>
      <c r="AM225" s="22">
        <f>IF(AL225=0,0,AL225/AI225)</f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9">
        <v>0</v>
      </c>
    </row>
    <row r="226" spans="1:52" ht="15" customHeight="1" x14ac:dyDescent="0.25">
      <c r="A226" s="14">
        <v>96</v>
      </c>
      <c r="B226" s="15">
        <v>9537</v>
      </c>
      <c r="C226" s="15">
        <v>9</v>
      </c>
      <c r="D226" s="15">
        <v>155310033</v>
      </c>
      <c r="E226" s="15" t="s">
        <v>78</v>
      </c>
      <c r="F226" s="16">
        <f>IF(S226=0,AA226,Z226+SUM(G226:Q226)+AB226)</f>
        <v>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 t="s">
        <v>0</v>
      </c>
      <c r="S226" s="17">
        <v>1</v>
      </c>
      <c r="T226" s="17">
        <v>1</v>
      </c>
      <c r="U226" s="17">
        <v>0</v>
      </c>
      <c r="V226" s="17">
        <v>39.9</v>
      </c>
      <c r="W226" s="17">
        <v>0</v>
      </c>
      <c r="X226" s="17">
        <v>0</v>
      </c>
      <c r="Y226" s="23">
        <f>V226/5.5</f>
        <v>7.254545454545454</v>
      </c>
      <c r="Z226" s="16">
        <f>ROUND(Y226,0)</f>
        <v>7</v>
      </c>
      <c r="AA226" s="17">
        <v>7</v>
      </c>
      <c r="AB226" s="17">
        <v>0</v>
      </c>
      <c r="AC226" s="14" t="s">
        <v>42</v>
      </c>
      <c r="AD226" s="18">
        <v>44443</v>
      </c>
      <c r="AE226" s="14" t="s">
        <v>43</v>
      </c>
      <c r="AF226" s="14" t="s">
        <v>50</v>
      </c>
      <c r="AG226" s="19" t="s">
        <v>51</v>
      </c>
      <c r="AH226" s="14" t="s">
        <v>52</v>
      </c>
      <c r="AI226" s="20">
        <f>F226-AN226</f>
        <v>7</v>
      </c>
      <c r="AJ226" s="17">
        <v>4</v>
      </c>
      <c r="AK226" s="21">
        <f>IF(AI226=0,"-",AJ226/AI226)</f>
        <v>0.5714285714285714</v>
      </c>
      <c r="AL226" s="17">
        <v>0</v>
      </c>
      <c r="AM226" s="22">
        <f>IF(AL226=0,0,AL226/AI226)</f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9">
        <v>0</v>
      </c>
    </row>
    <row r="227" spans="1:52" ht="15" customHeight="1" x14ac:dyDescent="0.25">
      <c r="A227" s="14">
        <v>43</v>
      </c>
      <c r="B227" s="15">
        <v>9538</v>
      </c>
      <c r="C227" s="15">
        <v>9</v>
      </c>
      <c r="D227" s="15">
        <v>155310034</v>
      </c>
      <c r="E227" s="15" t="s">
        <v>78</v>
      </c>
      <c r="F227" s="16">
        <f>IF(S227=0,AA227,Z227+SUM(G227:Q227)+AB227)</f>
        <v>9</v>
      </c>
      <c r="G227" s="17">
        <v>1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86</v>
      </c>
      <c r="S227" s="17">
        <v>1</v>
      </c>
      <c r="T227" s="17">
        <v>1</v>
      </c>
      <c r="U227" s="17">
        <v>0</v>
      </c>
      <c r="V227" s="17">
        <v>43.7</v>
      </c>
      <c r="W227" s="17">
        <v>0</v>
      </c>
      <c r="X227" s="17">
        <v>0</v>
      </c>
      <c r="Y227" s="23">
        <f>V227/5.5</f>
        <v>7.9454545454545462</v>
      </c>
      <c r="Z227" s="16">
        <f>ROUND(Y227,0)</f>
        <v>8</v>
      </c>
      <c r="AA227" s="17">
        <v>8</v>
      </c>
      <c r="AB227" s="17">
        <v>0</v>
      </c>
      <c r="AC227" s="14" t="s">
        <v>42</v>
      </c>
      <c r="AD227" s="18">
        <v>44443</v>
      </c>
      <c r="AE227" s="14" t="s">
        <v>43</v>
      </c>
      <c r="AF227" s="14" t="s">
        <v>50</v>
      </c>
      <c r="AG227" s="19" t="s">
        <v>51</v>
      </c>
      <c r="AH227" s="14" t="s">
        <v>52</v>
      </c>
      <c r="AI227" s="20">
        <f>F227-AN227</f>
        <v>9</v>
      </c>
      <c r="AJ227" s="17">
        <v>7</v>
      </c>
      <c r="AK227" s="21">
        <f>IF(AI227=0,"-",AJ227/AI227)</f>
        <v>0.77777777777777779</v>
      </c>
      <c r="AL227" s="17">
        <v>1</v>
      </c>
      <c r="AM227" s="22">
        <f>IF(AL227=0,0,AL227/AI227)</f>
        <v>0.1111111111111111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9">
        <v>0</v>
      </c>
    </row>
    <row r="228" spans="1:52" ht="15" customHeight="1" x14ac:dyDescent="0.25">
      <c r="A228" s="14">
        <v>22</v>
      </c>
      <c r="B228" s="15">
        <v>9539</v>
      </c>
      <c r="C228" s="15">
        <v>9</v>
      </c>
      <c r="D228" s="15">
        <v>155310035</v>
      </c>
      <c r="E228" s="15" t="s">
        <v>78</v>
      </c>
      <c r="F228" s="16">
        <f>IF(S228=0,AA228,Z228+SUM(G228:Q228)+AB228)</f>
        <v>10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 t="s">
        <v>0</v>
      </c>
      <c r="S228" s="17">
        <v>1</v>
      </c>
      <c r="T228" s="17">
        <v>1</v>
      </c>
      <c r="U228" s="17">
        <v>0</v>
      </c>
      <c r="V228" s="17">
        <v>55.5</v>
      </c>
      <c r="W228" s="17">
        <v>0</v>
      </c>
      <c r="X228" s="17">
        <v>0</v>
      </c>
      <c r="Y228" s="23">
        <f>V228/5.5</f>
        <v>10.090909090909092</v>
      </c>
      <c r="Z228" s="16">
        <f>ROUND(Y228,0)</f>
        <v>10</v>
      </c>
      <c r="AA228" s="17">
        <v>10</v>
      </c>
      <c r="AB228" s="17">
        <v>0</v>
      </c>
      <c r="AC228" s="14" t="s">
        <v>42</v>
      </c>
      <c r="AD228" s="18">
        <v>44443</v>
      </c>
      <c r="AE228" s="14" t="s">
        <v>43</v>
      </c>
      <c r="AF228" s="14" t="s">
        <v>50</v>
      </c>
      <c r="AG228" s="19" t="s">
        <v>51</v>
      </c>
      <c r="AH228" s="14" t="s">
        <v>52</v>
      </c>
      <c r="AI228" s="20">
        <f>F228-AN228</f>
        <v>10</v>
      </c>
      <c r="AJ228" s="17">
        <v>8</v>
      </c>
      <c r="AK228" s="21">
        <f>IF(AI228=0,"-",AJ228/AI228)</f>
        <v>0.8</v>
      </c>
      <c r="AL228" s="17">
        <v>0</v>
      </c>
      <c r="AM228" s="22">
        <f>IF(AL228=0,0,AL228/AI228)</f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9">
        <v>0</v>
      </c>
    </row>
    <row r="229" spans="1:52" ht="15" customHeight="1" x14ac:dyDescent="0.25">
      <c r="A229" s="14">
        <v>134</v>
      </c>
      <c r="B229" s="15">
        <v>9540</v>
      </c>
      <c r="C229" s="15">
        <v>9</v>
      </c>
      <c r="D229" s="15">
        <v>155310036</v>
      </c>
      <c r="E229" s="15" t="s">
        <v>78</v>
      </c>
      <c r="F229" s="16">
        <f>IF(S229=0,AA229,Z229+SUM(G229:Q229)+AB229)</f>
        <v>3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 t="s">
        <v>0</v>
      </c>
      <c r="S229" s="17">
        <v>1</v>
      </c>
      <c r="T229" s="17">
        <v>1</v>
      </c>
      <c r="U229" s="17">
        <v>0</v>
      </c>
      <c r="V229" s="17">
        <v>19.2</v>
      </c>
      <c r="W229" s="17">
        <v>0</v>
      </c>
      <c r="X229" s="17">
        <v>0</v>
      </c>
      <c r="Y229" s="23">
        <f>V229/5.5</f>
        <v>3.4909090909090907</v>
      </c>
      <c r="Z229" s="16">
        <f>ROUND(Y229,0)</f>
        <v>3</v>
      </c>
      <c r="AA229" s="17">
        <v>4</v>
      </c>
      <c r="AB229" s="17">
        <v>0</v>
      </c>
      <c r="AC229" s="14" t="s">
        <v>42</v>
      </c>
      <c r="AD229" s="18">
        <v>44443</v>
      </c>
      <c r="AE229" s="14" t="s">
        <v>43</v>
      </c>
      <c r="AF229" s="14" t="s">
        <v>50</v>
      </c>
      <c r="AG229" s="19" t="s">
        <v>51</v>
      </c>
      <c r="AH229" s="14" t="s">
        <v>52</v>
      </c>
      <c r="AI229" s="20">
        <f>F229-AN229</f>
        <v>3</v>
      </c>
      <c r="AJ229" s="17">
        <v>4</v>
      </c>
      <c r="AK229" s="21">
        <f>IF(AI229=0,"-",AJ229/AI229)</f>
        <v>1.3333333333333333</v>
      </c>
      <c r="AL229" s="17">
        <v>0</v>
      </c>
      <c r="AM229" s="22">
        <f>IF(AL229=0,0,AL229/AI229)</f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9">
        <v>0</v>
      </c>
    </row>
    <row r="230" spans="1:52" ht="15" customHeight="1" x14ac:dyDescent="0.25">
      <c r="A230" s="14">
        <v>191</v>
      </c>
      <c r="B230" s="15">
        <v>9541</v>
      </c>
      <c r="C230" s="15">
        <v>9</v>
      </c>
      <c r="D230" s="15">
        <v>155311020</v>
      </c>
      <c r="E230" s="15" t="s">
        <v>78</v>
      </c>
      <c r="F230" s="16">
        <f>IF(S230=0,AA230,Z230+SUM(G230:Q230)+AB230)</f>
        <v>18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 t="s">
        <v>0</v>
      </c>
      <c r="S230" s="17">
        <v>1</v>
      </c>
      <c r="T230" s="17">
        <v>1</v>
      </c>
      <c r="U230" s="17">
        <v>0</v>
      </c>
      <c r="V230" s="17">
        <v>96.3</v>
      </c>
      <c r="W230" s="17">
        <v>0</v>
      </c>
      <c r="X230" s="17">
        <v>0</v>
      </c>
      <c r="Y230" s="23">
        <f>V230/5.5</f>
        <v>17.509090909090908</v>
      </c>
      <c r="Z230" s="16">
        <f>ROUND(Y230,0)</f>
        <v>18</v>
      </c>
      <c r="AA230" s="17">
        <v>18</v>
      </c>
      <c r="AB230" s="17">
        <v>0</v>
      </c>
      <c r="AC230" s="14" t="s">
        <v>42</v>
      </c>
      <c r="AD230" s="18">
        <v>44443</v>
      </c>
      <c r="AE230" s="14" t="s">
        <v>43</v>
      </c>
      <c r="AF230" s="14" t="s">
        <v>50</v>
      </c>
      <c r="AG230" s="19" t="s">
        <v>51</v>
      </c>
      <c r="AH230" s="14" t="s">
        <v>52</v>
      </c>
      <c r="AI230" s="20">
        <f>F230-AN230</f>
        <v>18</v>
      </c>
      <c r="AJ230" s="17">
        <v>14</v>
      </c>
      <c r="AK230" s="21">
        <f>IF(AI230=0,"-",AJ230/AI230)</f>
        <v>0.77777777777777779</v>
      </c>
      <c r="AL230" s="17">
        <v>0</v>
      </c>
      <c r="AM230" s="22">
        <f>IF(AL230=0,0,AL230/AI230)</f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9">
        <v>0</v>
      </c>
    </row>
    <row r="231" spans="1:52" ht="15" customHeight="1" x14ac:dyDescent="0.25">
      <c r="A231" s="14">
        <v>156</v>
      </c>
      <c r="B231" s="15">
        <v>9542</v>
      </c>
      <c r="C231" s="15">
        <v>9</v>
      </c>
      <c r="D231" s="15">
        <v>155311021</v>
      </c>
      <c r="E231" s="15" t="s">
        <v>78</v>
      </c>
      <c r="F231" s="16">
        <f>IF(S231=0,AA231,Z231+SUM(G231:Q231)+AB231)</f>
        <v>3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 t="s">
        <v>0</v>
      </c>
      <c r="S231" s="17">
        <v>1</v>
      </c>
      <c r="T231" s="17">
        <v>1</v>
      </c>
      <c r="U231" s="17">
        <v>0</v>
      </c>
      <c r="V231" s="17">
        <v>15</v>
      </c>
      <c r="W231" s="17">
        <v>0</v>
      </c>
      <c r="X231" s="17">
        <v>0</v>
      </c>
      <c r="Y231" s="23">
        <f>V231/5.5</f>
        <v>2.7272727272727271</v>
      </c>
      <c r="Z231" s="16">
        <f>ROUND(Y231,0)</f>
        <v>3</v>
      </c>
      <c r="AA231" s="17">
        <v>3</v>
      </c>
      <c r="AB231" s="17">
        <v>0</v>
      </c>
      <c r="AC231" s="14" t="s">
        <v>42</v>
      </c>
      <c r="AD231" s="18">
        <v>44443</v>
      </c>
      <c r="AE231" s="14" t="s">
        <v>43</v>
      </c>
      <c r="AF231" s="14" t="s">
        <v>50</v>
      </c>
      <c r="AG231" s="19" t="s">
        <v>51</v>
      </c>
      <c r="AH231" s="14" t="s">
        <v>52</v>
      </c>
      <c r="AI231" s="20">
        <f>F231-AN231</f>
        <v>3</v>
      </c>
      <c r="AJ231" s="17">
        <v>3</v>
      </c>
      <c r="AK231" s="21">
        <f>IF(AI231=0,"-",AJ231/AI231)</f>
        <v>1</v>
      </c>
      <c r="AL231" s="17">
        <v>0</v>
      </c>
      <c r="AM231" s="22">
        <f>IF(AL231=0,0,AL231/AI231)</f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9">
        <v>0</v>
      </c>
    </row>
    <row r="232" spans="1:52" ht="15" customHeight="1" x14ac:dyDescent="0.25">
      <c r="A232" s="14">
        <v>194</v>
      </c>
      <c r="B232" s="15">
        <v>9543</v>
      </c>
      <c r="C232" s="15">
        <v>9</v>
      </c>
      <c r="D232" s="15">
        <v>155311022</v>
      </c>
      <c r="E232" s="15" t="s">
        <v>78</v>
      </c>
      <c r="F232" s="16">
        <f>IF(S232=0,AA232,Z232+SUM(G232:Q232)+AB232)</f>
        <v>13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 t="s">
        <v>0</v>
      </c>
      <c r="S232" s="17">
        <v>1</v>
      </c>
      <c r="T232" s="17">
        <v>1</v>
      </c>
      <c r="U232" s="17">
        <v>0</v>
      </c>
      <c r="V232" s="17">
        <v>72.3</v>
      </c>
      <c r="W232" s="17">
        <v>0</v>
      </c>
      <c r="X232" s="17">
        <v>0</v>
      </c>
      <c r="Y232" s="23">
        <f>V232/5.5</f>
        <v>13.145454545454545</v>
      </c>
      <c r="Z232" s="16">
        <f>ROUND(Y232,0)</f>
        <v>13</v>
      </c>
      <c r="AA232" s="17">
        <v>9</v>
      </c>
      <c r="AB232" s="17">
        <v>0</v>
      </c>
      <c r="AC232" s="14" t="s">
        <v>42</v>
      </c>
      <c r="AD232" s="18">
        <v>44443</v>
      </c>
      <c r="AE232" s="14" t="s">
        <v>43</v>
      </c>
      <c r="AF232" s="14" t="s">
        <v>50</v>
      </c>
      <c r="AG232" s="19" t="s">
        <v>51</v>
      </c>
      <c r="AH232" s="14" t="s">
        <v>52</v>
      </c>
      <c r="AI232" s="20">
        <f>F232-AN232</f>
        <v>13</v>
      </c>
      <c r="AJ232" s="17">
        <v>7</v>
      </c>
      <c r="AK232" s="21">
        <f>IF(AI232=0,"-",AJ232/AI232)</f>
        <v>0.53846153846153844</v>
      </c>
      <c r="AL232" s="17">
        <v>0</v>
      </c>
      <c r="AM232" s="22">
        <f>IF(AL232=0,0,AL232/AI232)</f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9">
        <v>0</v>
      </c>
    </row>
    <row r="233" spans="1:52" ht="15" customHeight="1" x14ac:dyDescent="0.25">
      <c r="A233" s="14">
        <v>285</v>
      </c>
      <c r="B233" s="15">
        <v>9968</v>
      </c>
      <c r="C233" s="15">
        <v>9</v>
      </c>
      <c r="D233" s="15">
        <v>154310028</v>
      </c>
      <c r="E233" s="15" t="s">
        <v>116</v>
      </c>
      <c r="F233" s="16">
        <f>IF(S233=0,AA233,Z233+SUM(G233:Q233)+AB233)</f>
        <v>9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 t="s">
        <v>0</v>
      </c>
      <c r="S233" s="17">
        <v>1</v>
      </c>
      <c r="T233" s="17">
        <v>1</v>
      </c>
      <c r="U233" s="17">
        <v>0</v>
      </c>
      <c r="V233" s="17">
        <v>50.8</v>
      </c>
      <c r="W233" s="17">
        <v>0</v>
      </c>
      <c r="X233" s="17">
        <v>0</v>
      </c>
      <c r="Y233" s="23">
        <f>V233/5.5</f>
        <v>9.2363636363636363</v>
      </c>
      <c r="Z233" s="16">
        <f>ROUND(Y233,0)</f>
        <v>9</v>
      </c>
      <c r="AA233" s="17">
        <v>10</v>
      </c>
      <c r="AB233" s="17">
        <v>0</v>
      </c>
      <c r="AC233" s="14" t="s">
        <v>42</v>
      </c>
      <c r="AD233" s="18">
        <v>44443</v>
      </c>
      <c r="AE233" s="14" t="s">
        <v>43</v>
      </c>
      <c r="AF233" s="14" t="s">
        <v>50</v>
      </c>
      <c r="AG233" s="19" t="s">
        <v>51</v>
      </c>
      <c r="AH233" s="14" t="s">
        <v>52</v>
      </c>
      <c r="AI233" s="20">
        <f>F233-AN233</f>
        <v>9</v>
      </c>
      <c r="AJ233" s="17">
        <v>7</v>
      </c>
      <c r="AK233" s="21">
        <f>IF(AI233=0,"-",AJ233/AI233)</f>
        <v>0.77777777777777779</v>
      </c>
      <c r="AL233" s="17">
        <v>0</v>
      </c>
      <c r="AM233" s="22">
        <f>IF(AL233=0,0,AL233/AI233)</f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9">
        <v>0</v>
      </c>
    </row>
    <row r="234" spans="1:52" ht="15" customHeight="1" x14ac:dyDescent="0.25">
      <c r="A234" s="14">
        <v>284</v>
      </c>
      <c r="B234" s="15">
        <v>9969</v>
      </c>
      <c r="C234" s="15">
        <v>9</v>
      </c>
      <c r="D234" s="15">
        <v>154310029</v>
      </c>
      <c r="E234" s="15" t="s">
        <v>116</v>
      </c>
      <c r="F234" s="16">
        <f>IF(S234=0,AA234,Z234+SUM(G234:Q234)+AB234)</f>
        <v>14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 t="s">
        <v>0</v>
      </c>
      <c r="S234" s="17">
        <v>1</v>
      </c>
      <c r="T234" s="17">
        <v>1</v>
      </c>
      <c r="U234" s="17">
        <v>0</v>
      </c>
      <c r="V234" s="17">
        <v>78.7</v>
      </c>
      <c r="W234" s="17">
        <v>0</v>
      </c>
      <c r="X234" s="17">
        <v>0</v>
      </c>
      <c r="Y234" s="23">
        <f>V234/5.5</f>
        <v>14.30909090909091</v>
      </c>
      <c r="Z234" s="16">
        <f>ROUND(Y234,0)</f>
        <v>14</v>
      </c>
      <c r="AA234" s="17">
        <v>15</v>
      </c>
      <c r="AB234" s="17">
        <v>0</v>
      </c>
      <c r="AC234" s="14" t="s">
        <v>42</v>
      </c>
      <c r="AD234" s="18">
        <v>44443</v>
      </c>
      <c r="AE234" s="14" t="s">
        <v>43</v>
      </c>
      <c r="AF234" s="14" t="s">
        <v>50</v>
      </c>
      <c r="AG234" s="19" t="s">
        <v>51</v>
      </c>
      <c r="AH234" s="14" t="s">
        <v>52</v>
      </c>
      <c r="AI234" s="20">
        <f>F234-AN234</f>
        <v>14</v>
      </c>
      <c r="AJ234" s="17">
        <v>11</v>
      </c>
      <c r="AK234" s="21">
        <f>IF(AI234=0,"-",AJ234/AI234)</f>
        <v>0.7857142857142857</v>
      </c>
      <c r="AL234" s="17">
        <v>0</v>
      </c>
      <c r="AM234" s="22">
        <f>IF(AL234=0,0,AL234/AI234)</f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9">
        <v>0</v>
      </c>
    </row>
    <row r="235" spans="1:52" ht="15" customHeight="1" x14ac:dyDescent="0.25">
      <c r="A235" s="14">
        <v>287</v>
      </c>
      <c r="B235" s="15">
        <v>9970</v>
      </c>
      <c r="C235" s="15">
        <v>9</v>
      </c>
      <c r="D235" s="15">
        <v>154310069</v>
      </c>
      <c r="E235" s="15" t="s">
        <v>116</v>
      </c>
      <c r="F235" s="16">
        <f>IF(S235=0,AA235,Z235+SUM(G235:Q235)+AB235)</f>
        <v>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 t="s">
        <v>0</v>
      </c>
      <c r="S235" s="17">
        <v>1</v>
      </c>
      <c r="T235" s="17">
        <v>1</v>
      </c>
      <c r="U235" s="17">
        <v>0</v>
      </c>
      <c r="V235" s="17">
        <v>31.7</v>
      </c>
      <c r="W235" s="17">
        <v>0</v>
      </c>
      <c r="X235" s="17">
        <v>0</v>
      </c>
      <c r="Y235" s="23">
        <f>V235/5.5</f>
        <v>5.7636363636363637</v>
      </c>
      <c r="Z235" s="16">
        <f>ROUND(Y235,0)</f>
        <v>6</v>
      </c>
      <c r="AA235" s="17">
        <v>6</v>
      </c>
      <c r="AB235" s="17">
        <v>0</v>
      </c>
      <c r="AC235" s="14" t="s">
        <v>42</v>
      </c>
      <c r="AD235" s="18">
        <v>44443</v>
      </c>
      <c r="AE235" s="14" t="s">
        <v>43</v>
      </c>
      <c r="AF235" s="14" t="s">
        <v>50</v>
      </c>
      <c r="AG235" s="19" t="s">
        <v>51</v>
      </c>
      <c r="AH235" s="14" t="s">
        <v>52</v>
      </c>
      <c r="AI235" s="20">
        <f>F235-AN235</f>
        <v>6</v>
      </c>
      <c r="AJ235" s="17">
        <v>4</v>
      </c>
      <c r="AK235" s="21">
        <f>IF(AI235=0,"-",AJ235/AI235)</f>
        <v>0.66666666666666663</v>
      </c>
      <c r="AL235" s="17">
        <v>0</v>
      </c>
      <c r="AM235" s="22">
        <f>IF(AL235=0,0,AL235/AI235)</f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9">
        <v>0</v>
      </c>
    </row>
    <row r="236" spans="1:52" ht="15" customHeight="1" x14ac:dyDescent="0.25">
      <c r="A236" s="14">
        <v>286</v>
      </c>
      <c r="B236" s="15">
        <v>9971</v>
      </c>
      <c r="C236" s="15">
        <v>9</v>
      </c>
      <c r="D236" s="15">
        <v>154310070</v>
      </c>
      <c r="E236" s="15" t="s">
        <v>116</v>
      </c>
      <c r="F236" s="16">
        <f>IF(S236=0,AA236,Z236+SUM(G236:Q236)+AB236)</f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 t="s">
        <v>0</v>
      </c>
      <c r="S236" s="17">
        <v>99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23">
        <f>V236/5.5</f>
        <v>0</v>
      </c>
      <c r="Z236" s="16">
        <f>ROUND(Y236,0)</f>
        <v>0</v>
      </c>
      <c r="AA236" s="17">
        <v>0</v>
      </c>
      <c r="AB236" s="17">
        <v>0</v>
      </c>
      <c r="AC236" s="14" t="s">
        <v>42</v>
      </c>
      <c r="AD236" s="18">
        <v>44443</v>
      </c>
      <c r="AE236" s="14" t="s">
        <v>43</v>
      </c>
      <c r="AF236" s="14" t="s">
        <v>50</v>
      </c>
      <c r="AG236" s="19" t="s">
        <v>51</v>
      </c>
      <c r="AH236" s="14" t="s">
        <v>52</v>
      </c>
      <c r="AI236" s="20">
        <f>F236-AN236</f>
        <v>0</v>
      </c>
      <c r="AJ236" s="17">
        <v>0</v>
      </c>
      <c r="AK236" s="21" t="str">
        <f>IF(AI236=0,"-",AJ236/AI236)</f>
        <v>-</v>
      </c>
      <c r="AL236" s="17">
        <v>0</v>
      </c>
      <c r="AM236" s="22">
        <f>IF(AL236=0,0,AL236/AI236)</f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9">
        <v>0</v>
      </c>
    </row>
    <row r="237" spans="1:52" ht="15" customHeight="1" x14ac:dyDescent="0.25">
      <c r="A237" s="14">
        <v>281</v>
      </c>
      <c r="B237" s="15">
        <v>10103</v>
      </c>
      <c r="C237" s="15">
        <v>9</v>
      </c>
      <c r="D237" s="15">
        <v>153309019</v>
      </c>
      <c r="E237" s="15" t="s">
        <v>74</v>
      </c>
      <c r="F237" s="16">
        <f>IF(S237=0,AA237,Z237+SUM(G237:Q237)+AB237)</f>
        <v>8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0</v>
      </c>
      <c r="S237" s="17">
        <v>2</v>
      </c>
      <c r="T237" s="17">
        <v>1</v>
      </c>
      <c r="U237" s="17">
        <v>0</v>
      </c>
      <c r="V237" s="17">
        <v>46.1</v>
      </c>
      <c r="W237" s="17">
        <v>1</v>
      </c>
      <c r="X237" s="17">
        <v>5</v>
      </c>
      <c r="Y237" s="23">
        <f>V237/5.5</f>
        <v>8.3818181818181827</v>
      </c>
      <c r="Z237" s="16">
        <f>ROUND(Y237,0)</f>
        <v>8</v>
      </c>
      <c r="AA237" s="17">
        <v>9</v>
      </c>
      <c r="AB237" s="17">
        <v>0</v>
      </c>
      <c r="AC237" s="14" t="s">
        <v>42</v>
      </c>
      <c r="AD237" s="18">
        <v>44443</v>
      </c>
      <c r="AE237" s="14" t="s">
        <v>43</v>
      </c>
      <c r="AF237" s="14" t="s">
        <v>50</v>
      </c>
      <c r="AG237" s="19" t="s">
        <v>51</v>
      </c>
      <c r="AH237" s="14" t="s">
        <v>52</v>
      </c>
      <c r="AI237" s="20">
        <f>F237-AN237</f>
        <v>8</v>
      </c>
      <c r="AJ237" s="17">
        <v>2</v>
      </c>
      <c r="AK237" s="21">
        <f>IF(AI237=0,"-",AJ237/AI237)</f>
        <v>0.25</v>
      </c>
      <c r="AL237" s="17">
        <v>0</v>
      </c>
      <c r="AM237" s="22">
        <f>IF(AL237=0,0,AL237/AI237)</f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9">
        <v>0</v>
      </c>
    </row>
    <row r="238" spans="1:52" ht="15" customHeight="1" x14ac:dyDescent="0.25">
      <c r="A238" s="14">
        <v>153</v>
      </c>
      <c r="B238" s="15">
        <v>10104</v>
      </c>
      <c r="C238" s="15">
        <v>9</v>
      </c>
      <c r="D238" s="15">
        <v>153309020</v>
      </c>
      <c r="E238" s="15" t="s">
        <v>74</v>
      </c>
      <c r="F238" s="16">
        <f>IF(S238=0,AA238,Z238+SUM(G238:Q238)+AB238)</f>
        <v>9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 t="s">
        <v>0</v>
      </c>
      <c r="S238" s="17">
        <v>2</v>
      </c>
      <c r="T238" s="17">
        <v>1</v>
      </c>
      <c r="U238" s="17">
        <v>0</v>
      </c>
      <c r="V238" s="17">
        <v>51.2</v>
      </c>
      <c r="W238" s="17">
        <v>1</v>
      </c>
      <c r="X238" s="17">
        <v>5</v>
      </c>
      <c r="Y238" s="23">
        <f>V238/5.5</f>
        <v>9.3090909090909104</v>
      </c>
      <c r="Z238" s="16">
        <f>ROUND(Y238,0)</f>
        <v>9</v>
      </c>
      <c r="AA238" s="17">
        <v>8</v>
      </c>
      <c r="AB238" s="17">
        <v>0</v>
      </c>
      <c r="AC238" s="14" t="s">
        <v>42</v>
      </c>
      <c r="AD238" s="18">
        <v>44443</v>
      </c>
      <c r="AE238" s="14" t="s">
        <v>43</v>
      </c>
      <c r="AF238" s="14" t="s">
        <v>50</v>
      </c>
      <c r="AG238" s="19" t="s">
        <v>51</v>
      </c>
      <c r="AH238" s="14" t="s">
        <v>52</v>
      </c>
      <c r="AI238" s="20">
        <f>F238-AN238</f>
        <v>9</v>
      </c>
      <c r="AJ238" s="17">
        <v>5</v>
      </c>
      <c r="AK238" s="21">
        <f>IF(AI238=0,"-",AJ238/AI238)</f>
        <v>0.55555555555555558</v>
      </c>
      <c r="AL238" s="17">
        <v>0</v>
      </c>
      <c r="AM238" s="22">
        <f>IF(AL238=0,0,AL238/AI238)</f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9">
        <v>0</v>
      </c>
    </row>
    <row r="239" spans="1:52" ht="15" customHeight="1" x14ac:dyDescent="0.25">
      <c r="A239" s="14">
        <v>17</v>
      </c>
      <c r="B239" s="15">
        <v>10105</v>
      </c>
      <c r="C239" s="15">
        <v>9</v>
      </c>
      <c r="D239" s="15">
        <v>153309021</v>
      </c>
      <c r="E239" s="15" t="s">
        <v>74</v>
      </c>
      <c r="F239" s="16">
        <f>IF(S239=0,AA239,Z239+SUM(G239:Q239)+AB239)</f>
        <v>8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 t="s">
        <v>0</v>
      </c>
      <c r="S239" s="17">
        <v>2</v>
      </c>
      <c r="T239" s="17">
        <v>1</v>
      </c>
      <c r="U239" s="17">
        <v>0</v>
      </c>
      <c r="V239" s="17">
        <v>41.7</v>
      </c>
      <c r="W239" s="17">
        <v>1</v>
      </c>
      <c r="X239" s="17">
        <v>5</v>
      </c>
      <c r="Y239" s="23">
        <f>V239/5.5</f>
        <v>7.581818181818182</v>
      </c>
      <c r="Z239" s="16">
        <f>ROUND(Y239,0)</f>
        <v>8</v>
      </c>
      <c r="AA239" s="17">
        <v>8</v>
      </c>
      <c r="AB239" s="17">
        <v>0</v>
      </c>
      <c r="AC239" s="14" t="s">
        <v>42</v>
      </c>
      <c r="AD239" s="18">
        <v>44443</v>
      </c>
      <c r="AE239" s="14" t="s">
        <v>43</v>
      </c>
      <c r="AF239" s="14" t="s">
        <v>50</v>
      </c>
      <c r="AG239" s="19" t="s">
        <v>51</v>
      </c>
      <c r="AH239" s="14" t="s">
        <v>52</v>
      </c>
      <c r="AI239" s="20">
        <f>F239-AN239</f>
        <v>8</v>
      </c>
      <c r="AJ239" s="17">
        <v>8</v>
      </c>
      <c r="AK239" s="21">
        <f>IF(AI239=0,"-",AJ239/AI239)</f>
        <v>1</v>
      </c>
      <c r="AL239" s="17">
        <v>0</v>
      </c>
      <c r="AM239" s="22">
        <f>IF(AL239=0,0,AL239/AI239)</f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9">
        <v>0</v>
      </c>
    </row>
    <row r="240" spans="1:52" ht="15" customHeight="1" x14ac:dyDescent="0.25">
      <c r="A240" s="14">
        <v>140</v>
      </c>
      <c r="B240" s="15">
        <v>10106</v>
      </c>
      <c r="C240" s="15">
        <v>9</v>
      </c>
      <c r="D240" s="15">
        <v>153309022</v>
      </c>
      <c r="E240" s="15" t="s">
        <v>74</v>
      </c>
      <c r="F240" s="16">
        <f>IF(S240=0,AA240,Z240+SUM(G240:Q240)+AB240)</f>
        <v>8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 t="s">
        <v>0</v>
      </c>
      <c r="S240" s="17">
        <v>2</v>
      </c>
      <c r="T240" s="17">
        <v>1</v>
      </c>
      <c r="U240" s="17">
        <v>0</v>
      </c>
      <c r="V240" s="17">
        <v>46</v>
      </c>
      <c r="W240" s="17">
        <v>1</v>
      </c>
      <c r="X240" s="17">
        <v>5.3</v>
      </c>
      <c r="Y240" s="23">
        <f>V240/5.5</f>
        <v>8.3636363636363633</v>
      </c>
      <c r="Z240" s="16">
        <f>ROUND(Y240,0)</f>
        <v>8</v>
      </c>
      <c r="AA240" s="17">
        <v>8</v>
      </c>
      <c r="AB240" s="17">
        <v>0</v>
      </c>
      <c r="AC240" s="14" t="s">
        <v>42</v>
      </c>
      <c r="AD240" s="18">
        <v>44443</v>
      </c>
      <c r="AE240" s="14" t="s">
        <v>43</v>
      </c>
      <c r="AF240" s="14" t="s">
        <v>50</v>
      </c>
      <c r="AG240" s="19" t="s">
        <v>51</v>
      </c>
      <c r="AH240" s="14" t="s">
        <v>52</v>
      </c>
      <c r="AI240" s="20">
        <f>F240-AN240</f>
        <v>8</v>
      </c>
      <c r="AJ240" s="17">
        <v>4</v>
      </c>
      <c r="AK240" s="21">
        <f>IF(AI240=0,"-",AJ240/AI240)</f>
        <v>0.5</v>
      </c>
      <c r="AL240" s="17">
        <v>0</v>
      </c>
      <c r="AM240" s="22">
        <f>IF(AL240=0,0,AL240/AI240)</f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9">
        <v>0</v>
      </c>
    </row>
    <row r="241" spans="1:52" ht="15" customHeight="1" x14ac:dyDescent="0.25">
      <c r="A241" s="14">
        <v>186</v>
      </c>
      <c r="B241" s="15">
        <v>10107</v>
      </c>
      <c r="C241" s="15">
        <v>9</v>
      </c>
      <c r="D241" s="15">
        <v>153309023</v>
      </c>
      <c r="E241" s="15" t="s">
        <v>74</v>
      </c>
      <c r="F241" s="16">
        <f>IF(S241=0,AA241,Z241+SUM(G241:Q241)+AB241)</f>
        <v>9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 t="s">
        <v>0</v>
      </c>
      <c r="S241" s="17">
        <v>2</v>
      </c>
      <c r="T241" s="17">
        <v>1</v>
      </c>
      <c r="U241" s="17">
        <v>0</v>
      </c>
      <c r="V241" s="17">
        <v>49.6</v>
      </c>
      <c r="W241" s="17">
        <v>1</v>
      </c>
      <c r="X241" s="17">
        <v>5.3</v>
      </c>
      <c r="Y241" s="23">
        <f>V241/5.5</f>
        <v>9.0181818181818176</v>
      </c>
      <c r="Z241" s="16">
        <f>ROUND(Y241,0)</f>
        <v>9</v>
      </c>
      <c r="AA241" s="17">
        <v>9</v>
      </c>
      <c r="AB241" s="17">
        <v>0</v>
      </c>
      <c r="AC241" s="14" t="s">
        <v>42</v>
      </c>
      <c r="AD241" s="18">
        <v>44443</v>
      </c>
      <c r="AE241" s="14" t="s">
        <v>43</v>
      </c>
      <c r="AF241" s="14" t="s">
        <v>50</v>
      </c>
      <c r="AG241" s="19" t="s">
        <v>51</v>
      </c>
      <c r="AH241" s="14" t="s">
        <v>52</v>
      </c>
      <c r="AI241" s="20">
        <f>F241-AN241</f>
        <v>9</v>
      </c>
      <c r="AJ241" s="17">
        <v>6</v>
      </c>
      <c r="AK241" s="21">
        <f>IF(AI241=0,"-",AJ241/AI241)</f>
        <v>0.66666666666666663</v>
      </c>
      <c r="AL241" s="17">
        <v>0</v>
      </c>
      <c r="AM241" s="22">
        <f>IF(AL241=0,0,AL241/AI241)</f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9">
        <v>0</v>
      </c>
    </row>
    <row r="242" spans="1:52" ht="15" customHeight="1" x14ac:dyDescent="0.25">
      <c r="A242" s="14">
        <v>68</v>
      </c>
      <c r="B242" s="15">
        <v>10108</v>
      </c>
      <c r="C242" s="15">
        <v>9</v>
      </c>
      <c r="D242" s="15">
        <v>153309024</v>
      </c>
      <c r="E242" s="15" t="s">
        <v>74</v>
      </c>
      <c r="F242" s="16">
        <f>IF(S242=0,AA242,Z242+SUM(G242:Q242)+AB242)</f>
        <v>8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 t="s">
        <v>0</v>
      </c>
      <c r="S242" s="17">
        <v>2</v>
      </c>
      <c r="T242" s="17">
        <v>1</v>
      </c>
      <c r="U242" s="17">
        <v>0</v>
      </c>
      <c r="V242" s="17">
        <v>44.3</v>
      </c>
      <c r="W242" s="17">
        <v>1</v>
      </c>
      <c r="X242" s="17">
        <v>5.3</v>
      </c>
      <c r="Y242" s="23">
        <f>V242/5.5</f>
        <v>8.0545454545454547</v>
      </c>
      <c r="Z242" s="16">
        <f>ROUND(Y242,0)</f>
        <v>8</v>
      </c>
      <c r="AA242" s="17">
        <v>8</v>
      </c>
      <c r="AB242" s="17">
        <v>0</v>
      </c>
      <c r="AC242" s="14" t="s">
        <v>42</v>
      </c>
      <c r="AD242" s="18">
        <v>44443</v>
      </c>
      <c r="AE242" s="14" t="s">
        <v>43</v>
      </c>
      <c r="AF242" s="14" t="s">
        <v>50</v>
      </c>
      <c r="AG242" s="19" t="s">
        <v>51</v>
      </c>
      <c r="AH242" s="14" t="s">
        <v>52</v>
      </c>
      <c r="AI242" s="20">
        <f>F242-AN242</f>
        <v>8</v>
      </c>
      <c r="AJ242" s="17">
        <v>4</v>
      </c>
      <c r="AK242" s="21">
        <f>IF(AI242=0,"-",AJ242/AI242)</f>
        <v>0.5</v>
      </c>
      <c r="AL242" s="17">
        <v>0</v>
      </c>
      <c r="AM242" s="22">
        <f>IF(AL242=0,0,AL242/AI242)</f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9">
        <v>0</v>
      </c>
    </row>
    <row r="243" spans="1:52" ht="15" customHeight="1" x14ac:dyDescent="0.25">
      <c r="A243" s="14">
        <v>397</v>
      </c>
      <c r="B243" s="15">
        <v>10275</v>
      </c>
      <c r="C243" s="15">
        <v>9</v>
      </c>
      <c r="D243" s="15">
        <v>155310028</v>
      </c>
      <c r="E243" s="15" t="s">
        <v>135</v>
      </c>
      <c r="F243" s="16">
        <f>IF(S243=0,AA243,Z243+SUM(G243:Q243)+AB243)</f>
        <v>7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0</v>
      </c>
      <c r="S243" s="17">
        <v>1</v>
      </c>
      <c r="T243" s="17">
        <v>1</v>
      </c>
      <c r="U243" s="17">
        <v>0</v>
      </c>
      <c r="V243" s="17">
        <v>40.200000000000003</v>
      </c>
      <c r="W243" s="17">
        <v>0</v>
      </c>
      <c r="X243" s="17">
        <v>0</v>
      </c>
      <c r="Y243" s="23">
        <f>V243/5.5</f>
        <v>7.3090909090909095</v>
      </c>
      <c r="Z243" s="16">
        <f>ROUND(Y243,0)</f>
        <v>7</v>
      </c>
      <c r="AA243" s="17">
        <v>8</v>
      </c>
      <c r="AB243" s="17">
        <v>0</v>
      </c>
      <c r="AC243" s="14" t="s">
        <v>42</v>
      </c>
      <c r="AD243" s="18">
        <v>44443</v>
      </c>
      <c r="AE243" s="14" t="s">
        <v>43</v>
      </c>
      <c r="AF243" s="14" t="s">
        <v>50</v>
      </c>
      <c r="AG243" s="19" t="s">
        <v>51</v>
      </c>
      <c r="AH243" s="14" t="s">
        <v>52</v>
      </c>
      <c r="AI243" s="20">
        <f>F243-AN243</f>
        <v>7</v>
      </c>
      <c r="AJ243" s="17">
        <v>7</v>
      </c>
      <c r="AK243" s="21">
        <f>IF(AI243=0,"-",AJ243/AI243)</f>
        <v>1</v>
      </c>
      <c r="AL243" s="17">
        <v>0</v>
      </c>
      <c r="AM243" s="22">
        <f>IF(AL243=0,0,AL243/AI243)</f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9">
        <v>0</v>
      </c>
    </row>
    <row r="244" spans="1:52" ht="15" customHeight="1" x14ac:dyDescent="0.25">
      <c r="A244" s="14">
        <v>343</v>
      </c>
      <c r="B244" s="15">
        <v>10276</v>
      </c>
      <c r="C244" s="15">
        <v>9</v>
      </c>
      <c r="D244" s="15">
        <v>155310029</v>
      </c>
      <c r="E244" s="15" t="s">
        <v>135</v>
      </c>
      <c r="F244" s="16">
        <f>IF(S244=0,AA244,Z244+SUM(G244:Q244)+AB244)</f>
        <v>15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 t="s">
        <v>0</v>
      </c>
      <c r="S244" s="17">
        <v>1</v>
      </c>
      <c r="T244" s="17">
        <v>1</v>
      </c>
      <c r="U244" s="17">
        <v>0</v>
      </c>
      <c r="V244" s="17">
        <v>85</v>
      </c>
      <c r="W244" s="17">
        <v>0</v>
      </c>
      <c r="X244" s="17">
        <v>0</v>
      </c>
      <c r="Y244" s="23">
        <f>V244/5.5</f>
        <v>15.454545454545455</v>
      </c>
      <c r="Z244" s="16">
        <f>ROUND(Y244,0)</f>
        <v>15</v>
      </c>
      <c r="AA244" s="17">
        <v>15</v>
      </c>
      <c r="AB244" s="17">
        <v>0</v>
      </c>
      <c r="AC244" s="14" t="s">
        <v>42</v>
      </c>
      <c r="AD244" s="18">
        <v>44443</v>
      </c>
      <c r="AE244" s="14" t="s">
        <v>43</v>
      </c>
      <c r="AF244" s="14" t="s">
        <v>50</v>
      </c>
      <c r="AG244" s="19" t="s">
        <v>51</v>
      </c>
      <c r="AH244" s="14" t="s">
        <v>52</v>
      </c>
      <c r="AI244" s="20">
        <f>F244-AN244</f>
        <v>15</v>
      </c>
      <c r="AJ244" s="17">
        <v>9</v>
      </c>
      <c r="AK244" s="21">
        <f>IF(AI244=0,"-",AJ244/AI244)</f>
        <v>0.6</v>
      </c>
      <c r="AL244" s="17">
        <v>0</v>
      </c>
      <c r="AM244" s="22">
        <f>IF(AL244=0,0,AL244/AI244)</f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9">
        <v>0</v>
      </c>
    </row>
    <row r="245" spans="1:52" ht="15" customHeight="1" x14ac:dyDescent="0.25">
      <c r="A245" s="14">
        <v>335</v>
      </c>
      <c r="B245" s="15">
        <v>10277</v>
      </c>
      <c r="C245" s="15">
        <v>9</v>
      </c>
      <c r="D245" s="15">
        <v>155310030</v>
      </c>
      <c r="E245" s="15" t="s">
        <v>135</v>
      </c>
      <c r="F245" s="16">
        <f>IF(S245=0,AA245,Z245+SUM(G245:Q245)+AB245)</f>
        <v>8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2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114</v>
      </c>
      <c r="S245" s="17">
        <v>1</v>
      </c>
      <c r="T245" s="17">
        <v>1</v>
      </c>
      <c r="U245" s="17">
        <v>0</v>
      </c>
      <c r="V245" s="17">
        <v>33.700000000000003</v>
      </c>
      <c r="W245" s="17">
        <v>0</v>
      </c>
      <c r="X245" s="17">
        <v>0</v>
      </c>
      <c r="Y245" s="23">
        <f>V245/5.5</f>
        <v>6.1272727272727279</v>
      </c>
      <c r="Z245" s="16">
        <f>ROUND(Y245,0)</f>
        <v>6</v>
      </c>
      <c r="AA245" s="17">
        <v>8</v>
      </c>
      <c r="AB245" s="17">
        <v>0</v>
      </c>
      <c r="AC245" s="14" t="s">
        <v>42</v>
      </c>
      <c r="AD245" s="18">
        <v>44443</v>
      </c>
      <c r="AE245" s="14" t="s">
        <v>43</v>
      </c>
      <c r="AF245" s="14" t="s">
        <v>50</v>
      </c>
      <c r="AG245" s="19" t="s">
        <v>51</v>
      </c>
      <c r="AH245" s="14" t="s">
        <v>52</v>
      </c>
      <c r="AI245" s="20">
        <f>F245-AN245</f>
        <v>8</v>
      </c>
      <c r="AJ245" s="17">
        <v>7</v>
      </c>
      <c r="AK245" s="21">
        <f>IF(AI245=0,"-",AJ245/AI245)</f>
        <v>0.875</v>
      </c>
      <c r="AL245" s="17">
        <v>1</v>
      </c>
      <c r="AM245" s="22">
        <f>IF(AL245=0,0,AL245/AI245)</f>
        <v>0.125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9">
        <v>0</v>
      </c>
    </row>
    <row r="246" spans="1:52" s="36" customFormat="1" ht="15" customHeight="1" x14ac:dyDescent="0.25">
      <c r="A246" s="14">
        <v>353</v>
      </c>
      <c r="B246" s="15">
        <v>10278</v>
      </c>
      <c r="C246" s="15">
        <v>9</v>
      </c>
      <c r="D246" s="15">
        <v>155310031</v>
      </c>
      <c r="E246" s="15" t="s">
        <v>135</v>
      </c>
      <c r="F246" s="16">
        <f>IF(S246=0,AA246,Z246+SUM(G246:Q246)+AB246)</f>
        <v>7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 t="s">
        <v>0</v>
      </c>
      <c r="S246" s="17">
        <v>1</v>
      </c>
      <c r="T246" s="17">
        <v>1</v>
      </c>
      <c r="U246" s="17">
        <v>0</v>
      </c>
      <c r="V246" s="17">
        <v>38.799999999999997</v>
      </c>
      <c r="W246" s="17">
        <v>0</v>
      </c>
      <c r="X246" s="17">
        <v>0</v>
      </c>
      <c r="Y246" s="23">
        <f>V246/5.5</f>
        <v>7.0545454545454538</v>
      </c>
      <c r="Z246" s="16">
        <f>ROUND(Y246,0)</f>
        <v>7</v>
      </c>
      <c r="AA246" s="17">
        <v>7</v>
      </c>
      <c r="AB246" s="17">
        <v>0</v>
      </c>
      <c r="AC246" s="14" t="s">
        <v>42</v>
      </c>
      <c r="AD246" s="18">
        <v>44443</v>
      </c>
      <c r="AE246" s="14" t="s">
        <v>43</v>
      </c>
      <c r="AF246" s="14" t="s">
        <v>50</v>
      </c>
      <c r="AG246" s="19" t="s">
        <v>51</v>
      </c>
      <c r="AH246" s="14" t="s">
        <v>52</v>
      </c>
      <c r="AI246" s="20">
        <f>F246-AN246</f>
        <v>5</v>
      </c>
      <c r="AJ246" s="17">
        <v>4</v>
      </c>
      <c r="AK246" s="21">
        <f>IF(AI246=0,"-",AJ246/AI246)</f>
        <v>0.8</v>
      </c>
      <c r="AL246" s="17">
        <v>0</v>
      </c>
      <c r="AM246" s="22">
        <f>IF(AL246=0,0,AL246/AI246)</f>
        <v>0</v>
      </c>
      <c r="AN246" s="17">
        <v>2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9">
        <v>0</v>
      </c>
    </row>
    <row r="247" spans="1:52" ht="15" customHeight="1" x14ac:dyDescent="0.25">
      <c r="A247" s="14">
        <v>330</v>
      </c>
      <c r="B247" s="15">
        <v>10279</v>
      </c>
      <c r="C247" s="15">
        <v>9</v>
      </c>
      <c r="D247" s="15">
        <v>155311019</v>
      </c>
      <c r="E247" s="15" t="s">
        <v>135</v>
      </c>
      <c r="F247" s="16">
        <f>IF(S247=0,AA247,Z247+SUM(G247:Q247)+AB247)</f>
        <v>7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 t="s">
        <v>0</v>
      </c>
      <c r="S247" s="17">
        <v>1</v>
      </c>
      <c r="T247" s="17">
        <v>1</v>
      </c>
      <c r="U247" s="17">
        <v>0</v>
      </c>
      <c r="V247" s="17">
        <v>35.799999999999997</v>
      </c>
      <c r="W247" s="17">
        <v>0</v>
      </c>
      <c r="X247" s="17">
        <v>0</v>
      </c>
      <c r="Y247" s="23">
        <f>V247/5.5</f>
        <v>6.5090909090909088</v>
      </c>
      <c r="Z247" s="16">
        <f>ROUND(Y247,0)</f>
        <v>7</v>
      </c>
      <c r="AA247" s="17">
        <v>6</v>
      </c>
      <c r="AB247" s="17">
        <v>0</v>
      </c>
      <c r="AC247" s="14" t="s">
        <v>42</v>
      </c>
      <c r="AD247" s="18">
        <v>44443</v>
      </c>
      <c r="AE247" s="14" t="s">
        <v>43</v>
      </c>
      <c r="AF247" s="14" t="s">
        <v>50</v>
      </c>
      <c r="AG247" s="19" t="s">
        <v>51</v>
      </c>
      <c r="AH247" s="14" t="s">
        <v>52</v>
      </c>
      <c r="AI247" s="20">
        <f>F247-AN247</f>
        <v>7</v>
      </c>
      <c r="AJ247" s="17">
        <v>1</v>
      </c>
      <c r="AK247" s="21">
        <f>IF(AI247=0,"-",AJ247/AI247)</f>
        <v>0.14285714285714285</v>
      </c>
      <c r="AL247" s="17">
        <v>0</v>
      </c>
      <c r="AM247" s="22">
        <f>IF(AL247=0,0,AL247/AI247)</f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9">
        <v>0</v>
      </c>
    </row>
    <row r="248" spans="1:52" ht="15" customHeight="1" x14ac:dyDescent="0.25">
      <c r="A248" s="14">
        <v>230</v>
      </c>
      <c r="B248" s="15">
        <v>10317</v>
      </c>
      <c r="C248" s="15">
        <v>9</v>
      </c>
      <c r="D248" s="15">
        <v>155310027</v>
      </c>
      <c r="E248" s="15" t="s">
        <v>110</v>
      </c>
      <c r="F248" s="16">
        <f>IF(S248=0,AA248,Z248+SUM(G248:Q248)+AB248)</f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 t="s">
        <v>0</v>
      </c>
      <c r="S248" s="17">
        <v>1</v>
      </c>
      <c r="T248" s="17">
        <v>1</v>
      </c>
      <c r="U248" s="17">
        <v>0</v>
      </c>
      <c r="V248" s="17">
        <v>69</v>
      </c>
      <c r="W248" s="17">
        <v>0</v>
      </c>
      <c r="X248" s="17">
        <v>0</v>
      </c>
      <c r="Y248" s="23">
        <f>V248/5.5</f>
        <v>12.545454545454545</v>
      </c>
      <c r="Z248" s="16">
        <f>ROUND(Y248,0)</f>
        <v>13</v>
      </c>
      <c r="AA248" s="17">
        <v>12</v>
      </c>
      <c r="AB248" s="17">
        <v>0</v>
      </c>
      <c r="AC248" s="14" t="s">
        <v>42</v>
      </c>
      <c r="AD248" s="18">
        <v>44443</v>
      </c>
      <c r="AE248" s="14" t="s">
        <v>43</v>
      </c>
      <c r="AF248" s="14" t="s">
        <v>50</v>
      </c>
      <c r="AG248" s="19" t="s">
        <v>51</v>
      </c>
      <c r="AH248" s="14" t="s">
        <v>52</v>
      </c>
      <c r="AI248" s="20">
        <f>F248-AN248</f>
        <v>13</v>
      </c>
      <c r="AJ248" s="17">
        <v>5</v>
      </c>
      <c r="AK248" s="21">
        <f>IF(AI248=0,"-",AJ248/AI248)</f>
        <v>0.38461538461538464</v>
      </c>
      <c r="AL248" s="17">
        <v>0</v>
      </c>
      <c r="AM248" s="22">
        <f>IF(AL248=0,0,AL248/AI248)</f>
        <v>0</v>
      </c>
      <c r="AN248" s="17">
        <v>0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9">
        <v>0</v>
      </c>
    </row>
    <row r="249" spans="1:52" ht="15" customHeight="1" x14ac:dyDescent="0.25">
      <c r="A249" s="14">
        <v>320</v>
      </c>
      <c r="B249" s="15">
        <v>10365</v>
      </c>
      <c r="C249" s="15">
        <v>9</v>
      </c>
      <c r="D249" s="15">
        <v>154310025</v>
      </c>
      <c r="E249" s="15" t="s">
        <v>125</v>
      </c>
      <c r="F249" s="16">
        <f>IF(S249=0,AA249,Z249+SUM(G249:Q249)+AB249)</f>
        <v>13</v>
      </c>
      <c r="G249" s="17">
        <v>0</v>
      </c>
      <c r="H249" s="17">
        <v>1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 t="s">
        <v>0</v>
      </c>
      <c r="S249" s="17">
        <v>1</v>
      </c>
      <c r="T249" s="17">
        <v>1</v>
      </c>
      <c r="U249" s="17">
        <v>0</v>
      </c>
      <c r="V249" s="17">
        <v>64.2</v>
      </c>
      <c r="W249" s="17">
        <v>0</v>
      </c>
      <c r="X249" s="17">
        <v>0</v>
      </c>
      <c r="Y249" s="23">
        <f>V249/5.5</f>
        <v>11.672727272727274</v>
      </c>
      <c r="Z249" s="16">
        <f>ROUND(Y249,0)</f>
        <v>12</v>
      </c>
      <c r="AA249" s="17">
        <v>12</v>
      </c>
      <c r="AB249" s="17">
        <v>0</v>
      </c>
      <c r="AC249" s="14" t="s">
        <v>42</v>
      </c>
      <c r="AD249" s="18">
        <v>44443</v>
      </c>
      <c r="AE249" s="14" t="s">
        <v>43</v>
      </c>
      <c r="AF249" s="14" t="s">
        <v>50</v>
      </c>
      <c r="AG249" s="19" t="s">
        <v>51</v>
      </c>
      <c r="AH249" s="14" t="s">
        <v>52</v>
      </c>
      <c r="AI249" s="20">
        <f>F249-AN249</f>
        <v>12</v>
      </c>
      <c r="AJ249" s="17">
        <v>7</v>
      </c>
      <c r="AK249" s="21">
        <f>IF(AI249=0,"-",AJ249/AI249)</f>
        <v>0.58333333333333337</v>
      </c>
      <c r="AL249" s="17">
        <v>0</v>
      </c>
      <c r="AM249" s="22">
        <f>IF(AL249=0,0,AL249/AI249)</f>
        <v>0</v>
      </c>
      <c r="AN249" s="17">
        <v>1</v>
      </c>
      <c r="AO249" s="17">
        <v>0</v>
      </c>
      <c r="AP249" s="17">
        <v>1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9">
        <v>0</v>
      </c>
    </row>
    <row r="250" spans="1:52" ht="15" customHeight="1" x14ac:dyDescent="0.25">
      <c r="A250" s="14">
        <v>314</v>
      </c>
      <c r="B250" s="15">
        <v>10366</v>
      </c>
      <c r="C250" s="15">
        <v>9</v>
      </c>
      <c r="D250" s="15">
        <v>154310026</v>
      </c>
      <c r="E250" s="15" t="s">
        <v>125</v>
      </c>
      <c r="F250" s="16">
        <f>IF(S250=0,AA250,Z250+SUM(G250:Q250)+AB250)</f>
        <v>26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 t="s">
        <v>0</v>
      </c>
      <c r="S250" s="17">
        <v>1</v>
      </c>
      <c r="T250" s="17">
        <v>1</v>
      </c>
      <c r="U250" s="17">
        <v>0</v>
      </c>
      <c r="V250" s="17">
        <v>145.5</v>
      </c>
      <c r="W250" s="17">
        <v>0</v>
      </c>
      <c r="X250" s="17">
        <v>0</v>
      </c>
      <c r="Y250" s="23">
        <f>V250/5.5</f>
        <v>26.454545454545453</v>
      </c>
      <c r="Z250" s="16">
        <f>ROUND(Y250,0)</f>
        <v>26</v>
      </c>
      <c r="AA250" s="17">
        <v>23</v>
      </c>
      <c r="AB250" s="17">
        <v>0</v>
      </c>
      <c r="AC250" s="14" t="s">
        <v>42</v>
      </c>
      <c r="AD250" s="18">
        <v>44443</v>
      </c>
      <c r="AE250" s="14" t="s">
        <v>43</v>
      </c>
      <c r="AF250" s="14" t="s">
        <v>50</v>
      </c>
      <c r="AG250" s="19" t="s">
        <v>51</v>
      </c>
      <c r="AH250" s="14" t="s">
        <v>52</v>
      </c>
      <c r="AI250" s="20">
        <f>F250-AN250</f>
        <v>25</v>
      </c>
      <c r="AJ250" s="17">
        <v>11</v>
      </c>
      <c r="AK250" s="21">
        <f>IF(AI250=0,"-",AJ250/AI250)</f>
        <v>0.44</v>
      </c>
      <c r="AL250" s="17">
        <v>0</v>
      </c>
      <c r="AM250" s="22">
        <f>IF(AL250=0,0,AL250/AI250)</f>
        <v>0</v>
      </c>
      <c r="AN250" s="17">
        <v>1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9">
        <v>0</v>
      </c>
    </row>
    <row r="251" spans="1:52" ht="15" customHeight="1" x14ac:dyDescent="0.25">
      <c r="A251" s="14">
        <v>394</v>
      </c>
      <c r="B251" s="15">
        <v>10367</v>
      </c>
      <c r="C251" s="15">
        <v>9</v>
      </c>
      <c r="D251" s="15">
        <v>155310026</v>
      </c>
      <c r="E251" s="15" t="s">
        <v>125</v>
      </c>
      <c r="F251" s="16">
        <f>IF(S251=0,AA251,Z251+SUM(G251:Q251)+AB251)</f>
        <v>12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 t="s">
        <v>0</v>
      </c>
      <c r="S251" s="17">
        <v>1</v>
      </c>
      <c r="T251" s="17">
        <v>1</v>
      </c>
      <c r="U251" s="17">
        <v>0</v>
      </c>
      <c r="V251" s="17">
        <v>68.599999999999994</v>
      </c>
      <c r="W251" s="17">
        <v>0</v>
      </c>
      <c r="X251" s="17">
        <v>0</v>
      </c>
      <c r="Y251" s="23">
        <f>V251/5.5</f>
        <v>12.472727272727271</v>
      </c>
      <c r="Z251" s="16">
        <f>ROUND(Y251,0)</f>
        <v>12</v>
      </c>
      <c r="AA251" s="17">
        <v>12</v>
      </c>
      <c r="AB251" s="17">
        <v>0</v>
      </c>
      <c r="AC251" s="14" t="s">
        <v>42</v>
      </c>
      <c r="AD251" s="18">
        <v>44443</v>
      </c>
      <c r="AE251" s="14" t="s">
        <v>43</v>
      </c>
      <c r="AF251" s="14" t="s">
        <v>50</v>
      </c>
      <c r="AG251" s="19" t="s">
        <v>51</v>
      </c>
      <c r="AH251" s="14" t="s">
        <v>52</v>
      </c>
      <c r="AI251" s="20">
        <f>F251-AN251</f>
        <v>12</v>
      </c>
      <c r="AJ251" s="17">
        <v>14</v>
      </c>
      <c r="AK251" s="21">
        <f>IF(AI251=0,"-",AJ251/AI251)</f>
        <v>1.1666666666666667</v>
      </c>
      <c r="AL251" s="17">
        <v>0</v>
      </c>
      <c r="AM251" s="22">
        <f>IF(AL251=0,0,AL251/AI251)</f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9">
        <v>0</v>
      </c>
    </row>
    <row r="252" spans="1:52" ht="15" customHeight="1" x14ac:dyDescent="0.25">
      <c r="A252" s="14">
        <v>333</v>
      </c>
      <c r="B252" s="15">
        <v>10422</v>
      </c>
      <c r="C252" s="15">
        <v>9</v>
      </c>
      <c r="D252" s="15">
        <v>153310014</v>
      </c>
      <c r="E252" s="15" t="s">
        <v>134</v>
      </c>
      <c r="F252" s="16">
        <f>IF(S252=0,AA252,Z252+SUM(G252:Q252)+AB252)</f>
        <v>21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 t="s">
        <v>0</v>
      </c>
      <c r="S252" s="17">
        <v>2</v>
      </c>
      <c r="T252" s="17">
        <v>1</v>
      </c>
      <c r="U252" s="17">
        <v>0</v>
      </c>
      <c r="V252" s="17">
        <v>116.9</v>
      </c>
      <c r="W252" s="17">
        <v>2</v>
      </c>
      <c r="X252" s="17">
        <v>7.6</v>
      </c>
      <c r="Y252" s="23">
        <f>V252/5.5</f>
        <v>21.254545454545454</v>
      </c>
      <c r="Z252" s="16">
        <f>ROUND(Y252,0)</f>
        <v>21</v>
      </c>
      <c r="AA252" s="17">
        <v>20</v>
      </c>
      <c r="AB252" s="17">
        <v>0</v>
      </c>
      <c r="AC252" s="14" t="s">
        <v>42</v>
      </c>
      <c r="AD252" s="18">
        <v>44443</v>
      </c>
      <c r="AE252" s="14" t="s">
        <v>43</v>
      </c>
      <c r="AF252" s="14" t="s">
        <v>50</v>
      </c>
      <c r="AG252" s="19" t="s">
        <v>51</v>
      </c>
      <c r="AH252" s="14" t="s">
        <v>52</v>
      </c>
      <c r="AI252" s="20">
        <f>F252-AN252</f>
        <v>21</v>
      </c>
      <c r="AJ252" s="17">
        <v>16</v>
      </c>
      <c r="AK252" s="21">
        <f>IF(AI252=0,"-",AJ252/AI252)</f>
        <v>0.76190476190476186</v>
      </c>
      <c r="AL252" s="17">
        <v>0</v>
      </c>
      <c r="AM252" s="22">
        <f>IF(AL252=0,0,AL252/AI252)</f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9">
        <v>0</v>
      </c>
    </row>
    <row r="253" spans="1:52" ht="15" customHeight="1" x14ac:dyDescent="0.25">
      <c r="A253" s="14">
        <v>337</v>
      </c>
      <c r="B253" s="15">
        <v>10423</v>
      </c>
      <c r="C253" s="15">
        <v>9</v>
      </c>
      <c r="D253" s="15">
        <v>153310015</v>
      </c>
      <c r="E253" s="15" t="s">
        <v>134</v>
      </c>
      <c r="F253" s="16">
        <f>IF(S253=0,AA253,Z253+SUM(G253:Q253)+AB253)</f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 t="s">
        <v>0</v>
      </c>
      <c r="S253" s="17">
        <v>99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3">
        <f>V253/5.5</f>
        <v>0</v>
      </c>
      <c r="Z253" s="16">
        <f>ROUND(Y253,0)</f>
        <v>0</v>
      </c>
      <c r="AA253" s="17">
        <v>0</v>
      </c>
      <c r="AB253" s="17">
        <v>0</v>
      </c>
      <c r="AC253" s="14" t="s">
        <v>42</v>
      </c>
      <c r="AD253" s="18">
        <v>44443</v>
      </c>
      <c r="AE253" s="14" t="s">
        <v>43</v>
      </c>
      <c r="AF253" s="14" t="s">
        <v>50</v>
      </c>
      <c r="AG253" s="19" t="s">
        <v>51</v>
      </c>
      <c r="AH253" s="14" t="s">
        <v>52</v>
      </c>
      <c r="AI253" s="20">
        <f>F253-AN253</f>
        <v>0</v>
      </c>
      <c r="AJ253" s="17">
        <v>0</v>
      </c>
      <c r="AK253" s="21" t="str">
        <f>IF(AI253=0,"-",AJ253/AI253)</f>
        <v>-</v>
      </c>
      <c r="AL253" s="17">
        <v>0</v>
      </c>
      <c r="AM253" s="22">
        <f>IF(AL253=0,0,AL253/AI253)</f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9">
        <v>0</v>
      </c>
    </row>
    <row r="254" spans="1:52" ht="15" customHeight="1" x14ac:dyDescent="0.25">
      <c r="A254" s="14">
        <v>340</v>
      </c>
      <c r="B254" s="15">
        <v>10424</v>
      </c>
      <c r="C254" s="15">
        <v>9</v>
      </c>
      <c r="D254" s="15">
        <v>153310016</v>
      </c>
      <c r="E254" s="15" t="s">
        <v>134</v>
      </c>
      <c r="F254" s="16">
        <f>IF(S254=0,AA254,Z254+SUM(G254:Q254)+AB254)</f>
        <v>76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0</v>
      </c>
      <c r="S254" s="17">
        <v>2</v>
      </c>
      <c r="T254" s="17">
        <v>1</v>
      </c>
      <c r="U254" s="17">
        <v>0</v>
      </c>
      <c r="V254" s="17">
        <v>419.7</v>
      </c>
      <c r="W254" s="17">
        <v>2</v>
      </c>
      <c r="X254" s="17">
        <v>7.5</v>
      </c>
      <c r="Y254" s="23">
        <f>V254/5.5</f>
        <v>76.309090909090912</v>
      </c>
      <c r="Z254" s="16">
        <f>ROUND(Y254,0)</f>
        <v>76</v>
      </c>
      <c r="AA254" s="17">
        <v>81</v>
      </c>
      <c r="AB254" s="17">
        <v>0</v>
      </c>
      <c r="AC254" s="14" t="s">
        <v>42</v>
      </c>
      <c r="AD254" s="18">
        <v>44443</v>
      </c>
      <c r="AE254" s="14" t="s">
        <v>43</v>
      </c>
      <c r="AF254" s="14" t="s">
        <v>50</v>
      </c>
      <c r="AG254" s="19" t="s">
        <v>51</v>
      </c>
      <c r="AH254" s="14" t="s">
        <v>52</v>
      </c>
      <c r="AI254" s="20">
        <f>F254-AN254</f>
        <v>74</v>
      </c>
      <c r="AJ254" s="17">
        <v>53</v>
      </c>
      <c r="AK254" s="21">
        <f>IF(AI254=0,"-",AJ254/AI254)</f>
        <v>0.71621621621621623</v>
      </c>
      <c r="AL254" s="17">
        <v>0</v>
      </c>
      <c r="AM254" s="22">
        <f>IF(AL254=0,0,AL254/AI254)</f>
        <v>0</v>
      </c>
      <c r="AN254" s="17">
        <v>2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9">
        <v>0</v>
      </c>
    </row>
    <row r="255" spans="1:52" ht="15" customHeight="1" x14ac:dyDescent="0.25">
      <c r="A255" s="14">
        <v>354</v>
      </c>
      <c r="B255" s="15">
        <v>10425</v>
      </c>
      <c r="C255" s="15">
        <v>9</v>
      </c>
      <c r="D255" s="15">
        <v>154310022</v>
      </c>
      <c r="E255" s="15" t="s">
        <v>134</v>
      </c>
      <c r="F255" s="16">
        <f>IF(S255=0,AA255,Z255+SUM(G255:Q255)+AB255)</f>
        <v>20</v>
      </c>
      <c r="G255" s="17">
        <v>0</v>
      </c>
      <c r="H255" s="17">
        <v>0</v>
      </c>
      <c r="I255" s="17">
        <v>0</v>
      </c>
      <c r="J255" s="17">
        <v>0</v>
      </c>
      <c r="K255" s="17">
        <v>2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 t="s">
        <v>0</v>
      </c>
      <c r="S255" s="17">
        <v>1</v>
      </c>
      <c r="T255" s="17">
        <v>1</v>
      </c>
      <c r="U255" s="17">
        <v>0</v>
      </c>
      <c r="V255" s="17">
        <v>98.1</v>
      </c>
      <c r="W255" s="17">
        <v>0</v>
      </c>
      <c r="X255" s="17">
        <v>0</v>
      </c>
      <c r="Y255" s="23">
        <f>V255/5.5</f>
        <v>17.836363636363636</v>
      </c>
      <c r="Z255" s="16">
        <f>ROUND(Y255,0)</f>
        <v>18</v>
      </c>
      <c r="AA255" s="17">
        <v>17</v>
      </c>
      <c r="AB255" s="17">
        <v>0</v>
      </c>
      <c r="AC255" s="14" t="s">
        <v>42</v>
      </c>
      <c r="AD255" s="18">
        <v>44443</v>
      </c>
      <c r="AE255" s="14" t="s">
        <v>43</v>
      </c>
      <c r="AF255" s="14" t="s">
        <v>50</v>
      </c>
      <c r="AG255" s="19" t="s">
        <v>51</v>
      </c>
      <c r="AH255" s="14" t="s">
        <v>52</v>
      </c>
      <c r="AI255" s="20">
        <f>F255-AN255</f>
        <v>20</v>
      </c>
      <c r="AJ255" s="17">
        <v>10</v>
      </c>
      <c r="AK255" s="21">
        <f>IF(AI255=0,"-",AJ255/AI255)</f>
        <v>0.5</v>
      </c>
      <c r="AL255" s="17">
        <v>0</v>
      </c>
      <c r="AM255" s="22">
        <f>IF(AL255=0,0,AL255/AI255)</f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9">
        <v>0</v>
      </c>
    </row>
    <row r="256" spans="1:52" ht="15" customHeight="1" x14ac:dyDescent="0.25">
      <c r="A256" s="14">
        <v>377</v>
      </c>
      <c r="B256" s="15">
        <v>10426</v>
      </c>
      <c r="C256" s="15">
        <v>9</v>
      </c>
      <c r="D256" s="15">
        <v>154310023</v>
      </c>
      <c r="E256" s="15" t="s">
        <v>134</v>
      </c>
      <c r="F256" s="16">
        <f>IF(S256=0,AA256,Z256+SUM(G256:Q256)+AB256)</f>
        <v>16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 t="s">
        <v>0</v>
      </c>
      <c r="S256" s="17">
        <v>1</v>
      </c>
      <c r="T256" s="17">
        <v>1</v>
      </c>
      <c r="U256" s="17">
        <v>0</v>
      </c>
      <c r="V256" s="17">
        <v>86.8</v>
      </c>
      <c r="W256" s="17">
        <v>0</v>
      </c>
      <c r="X256" s="17">
        <v>0</v>
      </c>
      <c r="Y256" s="23">
        <f>V256/5.5</f>
        <v>15.781818181818181</v>
      </c>
      <c r="Z256" s="16">
        <f>ROUND(Y256,0)</f>
        <v>16</v>
      </c>
      <c r="AA256" s="17">
        <v>16</v>
      </c>
      <c r="AB256" s="17">
        <v>0</v>
      </c>
      <c r="AC256" s="14" t="s">
        <v>42</v>
      </c>
      <c r="AD256" s="18">
        <v>44443</v>
      </c>
      <c r="AE256" s="14" t="s">
        <v>43</v>
      </c>
      <c r="AF256" s="14" t="s">
        <v>50</v>
      </c>
      <c r="AG256" s="19" t="s">
        <v>51</v>
      </c>
      <c r="AH256" s="14" t="s">
        <v>52</v>
      </c>
      <c r="AI256" s="20">
        <f>F256-AN256</f>
        <v>16</v>
      </c>
      <c r="AJ256" s="17">
        <v>13</v>
      </c>
      <c r="AK256" s="21">
        <f>IF(AI256=0,"-",AJ256/AI256)</f>
        <v>0.8125</v>
      </c>
      <c r="AL256" s="17">
        <v>0</v>
      </c>
      <c r="AM256" s="22">
        <f>IF(AL256=0,0,AL256/AI256)</f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9">
        <v>0</v>
      </c>
    </row>
    <row r="257" spans="1:52" ht="15" customHeight="1" x14ac:dyDescent="0.25">
      <c r="A257" s="14">
        <v>359</v>
      </c>
      <c r="B257" s="15">
        <v>10427</v>
      </c>
      <c r="C257" s="15">
        <v>9</v>
      </c>
      <c r="D257" s="15">
        <v>154310024</v>
      </c>
      <c r="E257" s="15" t="s">
        <v>134</v>
      </c>
      <c r="F257" s="16">
        <f>IF(S257=0,AA257,Z257+SUM(G257:Q257)+AB257)</f>
        <v>17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 t="s">
        <v>0</v>
      </c>
      <c r="S257" s="17">
        <v>1</v>
      </c>
      <c r="T257" s="17">
        <v>1</v>
      </c>
      <c r="U257" s="17">
        <v>0</v>
      </c>
      <c r="V257" s="17">
        <v>92.1</v>
      </c>
      <c r="W257" s="17">
        <v>0</v>
      </c>
      <c r="X257" s="17">
        <v>0</v>
      </c>
      <c r="Y257" s="23">
        <f>V257/5.5</f>
        <v>16.745454545454546</v>
      </c>
      <c r="Z257" s="16">
        <f>ROUND(Y257,0)</f>
        <v>17</v>
      </c>
      <c r="AA257" s="17">
        <v>16</v>
      </c>
      <c r="AB257" s="17">
        <v>0</v>
      </c>
      <c r="AC257" s="14" t="s">
        <v>42</v>
      </c>
      <c r="AD257" s="18">
        <v>44443</v>
      </c>
      <c r="AE257" s="14" t="s">
        <v>43</v>
      </c>
      <c r="AF257" s="14" t="s">
        <v>50</v>
      </c>
      <c r="AG257" s="19" t="s">
        <v>51</v>
      </c>
      <c r="AH257" s="14" t="s">
        <v>52</v>
      </c>
      <c r="AI257" s="20">
        <f>F257-AN257</f>
        <v>17</v>
      </c>
      <c r="AJ257" s="17">
        <v>11</v>
      </c>
      <c r="AK257" s="21">
        <f>IF(AI257=0,"-",AJ257/AI257)</f>
        <v>0.6470588235294118</v>
      </c>
      <c r="AL257" s="17">
        <v>0</v>
      </c>
      <c r="AM257" s="22">
        <f>IF(AL257=0,0,AL257/AI257)</f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9">
        <v>0</v>
      </c>
    </row>
    <row r="258" spans="1:52" ht="15" customHeight="1" x14ac:dyDescent="0.25">
      <c r="A258" s="14">
        <v>351</v>
      </c>
      <c r="B258" s="15">
        <v>10428</v>
      </c>
      <c r="C258" s="15">
        <v>9</v>
      </c>
      <c r="D258" s="15">
        <v>154310072</v>
      </c>
      <c r="E258" s="15" t="s">
        <v>134</v>
      </c>
      <c r="F258" s="16">
        <f>IF(S258=0,AA258,Z258+SUM(G258:Q258)+AB258)</f>
        <v>9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 t="s">
        <v>0</v>
      </c>
      <c r="S258" s="17">
        <v>2</v>
      </c>
      <c r="T258" s="17">
        <v>1</v>
      </c>
      <c r="U258" s="17">
        <v>0</v>
      </c>
      <c r="V258" s="17">
        <v>47.6</v>
      </c>
      <c r="W258" s="17">
        <v>1</v>
      </c>
      <c r="X258" s="17">
        <v>5.4</v>
      </c>
      <c r="Y258" s="23">
        <f>V258/5.5</f>
        <v>8.6545454545454543</v>
      </c>
      <c r="Z258" s="16">
        <f>ROUND(Y258,0)</f>
        <v>9</v>
      </c>
      <c r="AA258" s="17">
        <v>8</v>
      </c>
      <c r="AB258" s="17">
        <v>0</v>
      </c>
      <c r="AC258" s="14" t="s">
        <v>42</v>
      </c>
      <c r="AD258" s="18">
        <v>44443</v>
      </c>
      <c r="AE258" s="14" t="s">
        <v>43</v>
      </c>
      <c r="AF258" s="14" t="s">
        <v>50</v>
      </c>
      <c r="AG258" s="19" t="s">
        <v>51</v>
      </c>
      <c r="AH258" s="14" t="s">
        <v>52</v>
      </c>
      <c r="AI258" s="20">
        <f>F258-AN258</f>
        <v>9</v>
      </c>
      <c r="AJ258" s="17">
        <v>4</v>
      </c>
      <c r="AK258" s="21">
        <f>IF(AI258=0,"-",AJ258/AI258)</f>
        <v>0.44444444444444442</v>
      </c>
      <c r="AL258" s="17">
        <v>0</v>
      </c>
      <c r="AM258" s="22">
        <f>IF(AL258=0,0,AL258/AI258)</f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9">
        <v>0</v>
      </c>
    </row>
    <row r="259" spans="1:52" ht="15" customHeight="1" x14ac:dyDescent="0.25">
      <c r="A259" s="14">
        <v>380</v>
      </c>
      <c r="B259" s="15">
        <v>10429</v>
      </c>
      <c r="C259" s="15">
        <v>9</v>
      </c>
      <c r="D259" s="15">
        <v>154310073</v>
      </c>
      <c r="E259" s="15" t="s">
        <v>134</v>
      </c>
      <c r="F259" s="16">
        <f>IF(S259=0,AA259,Z259+SUM(G259:Q259)+AB259)</f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 t="s">
        <v>0</v>
      </c>
      <c r="S259" s="17">
        <v>99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23">
        <f>V259/5.5</f>
        <v>0</v>
      </c>
      <c r="Z259" s="16">
        <f>ROUND(Y259,0)</f>
        <v>0</v>
      </c>
      <c r="AA259" s="17">
        <v>0</v>
      </c>
      <c r="AB259" s="17">
        <v>0</v>
      </c>
      <c r="AC259" s="14" t="s">
        <v>42</v>
      </c>
      <c r="AD259" s="18">
        <v>44443</v>
      </c>
      <c r="AE259" s="14" t="s">
        <v>43</v>
      </c>
      <c r="AF259" s="14" t="s">
        <v>50</v>
      </c>
      <c r="AG259" s="19" t="s">
        <v>51</v>
      </c>
      <c r="AH259" s="14" t="s">
        <v>52</v>
      </c>
      <c r="AI259" s="20">
        <f>F259-AN259</f>
        <v>0</v>
      </c>
      <c r="AJ259" s="17">
        <v>0</v>
      </c>
      <c r="AK259" s="21" t="str">
        <f>IF(AI259=0,"-",AJ259/AI259)</f>
        <v>-</v>
      </c>
      <c r="AL259" s="17">
        <v>0</v>
      </c>
      <c r="AM259" s="22">
        <f>IF(AL259=0,0,AL259/AI259)</f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9">
        <v>0</v>
      </c>
    </row>
    <row r="260" spans="1:52" ht="15" customHeight="1" x14ac:dyDescent="0.25">
      <c r="A260" s="14">
        <v>361</v>
      </c>
      <c r="B260" s="15">
        <v>10430</v>
      </c>
      <c r="C260" s="15">
        <v>9</v>
      </c>
      <c r="D260" s="15">
        <v>154310074</v>
      </c>
      <c r="E260" s="15" t="s">
        <v>134</v>
      </c>
      <c r="F260" s="16">
        <f>IF(S260=0,AA260,Z260+SUM(G260:Q260)+AB260)</f>
        <v>7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 t="s">
        <v>0</v>
      </c>
      <c r="S260" s="17">
        <v>2</v>
      </c>
      <c r="T260" s="17">
        <v>1</v>
      </c>
      <c r="U260" s="17">
        <v>0</v>
      </c>
      <c r="V260" s="17">
        <v>39</v>
      </c>
      <c r="W260" s="17">
        <v>1</v>
      </c>
      <c r="X260" s="17">
        <v>5.5</v>
      </c>
      <c r="Y260" s="23">
        <f>V260/5.5</f>
        <v>7.0909090909090908</v>
      </c>
      <c r="Z260" s="16">
        <f>ROUND(Y260,0)</f>
        <v>7</v>
      </c>
      <c r="AA260" s="17">
        <v>7</v>
      </c>
      <c r="AB260" s="17">
        <v>0</v>
      </c>
      <c r="AC260" s="14" t="s">
        <v>42</v>
      </c>
      <c r="AD260" s="18">
        <v>44443</v>
      </c>
      <c r="AE260" s="14" t="s">
        <v>43</v>
      </c>
      <c r="AF260" s="14" t="s">
        <v>50</v>
      </c>
      <c r="AG260" s="19" t="s">
        <v>51</v>
      </c>
      <c r="AH260" s="14" t="s">
        <v>52</v>
      </c>
      <c r="AI260" s="20">
        <f>F260-AN260</f>
        <v>7</v>
      </c>
      <c r="AJ260" s="17">
        <v>4</v>
      </c>
      <c r="AK260" s="21">
        <f>IF(AI260=0,"-",AJ260/AI260)</f>
        <v>0.5714285714285714</v>
      </c>
      <c r="AL260" s="17">
        <v>0</v>
      </c>
      <c r="AM260" s="22">
        <f>IF(AL260=0,0,AL260/AI260)</f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9">
        <v>0</v>
      </c>
    </row>
    <row r="261" spans="1:52" ht="15" customHeight="1" x14ac:dyDescent="0.25">
      <c r="A261" s="14">
        <v>365</v>
      </c>
      <c r="B261" s="15">
        <v>10431</v>
      </c>
      <c r="C261" s="15">
        <v>9</v>
      </c>
      <c r="D261" s="15">
        <v>154310075</v>
      </c>
      <c r="E261" s="15" t="s">
        <v>134</v>
      </c>
      <c r="F261" s="16">
        <f>IF(S261=0,AA261,Z261+SUM(G261:Q261)+AB261)</f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 t="s">
        <v>0</v>
      </c>
      <c r="S261" s="17">
        <v>99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23">
        <f>V261/5.5</f>
        <v>0</v>
      </c>
      <c r="Z261" s="16">
        <f>ROUND(Y261,0)</f>
        <v>0</v>
      </c>
      <c r="AA261" s="17">
        <v>0</v>
      </c>
      <c r="AB261" s="17">
        <v>0</v>
      </c>
      <c r="AC261" s="14" t="s">
        <v>42</v>
      </c>
      <c r="AD261" s="18">
        <v>44443</v>
      </c>
      <c r="AE261" s="14" t="s">
        <v>43</v>
      </c>
      <c r="AF261" s="14" t="s">
        <v>50</v>
      </c>
      <c r="AG261" s="19" t="s">
        <v>51</v>
      </c>
      <c r="AH261" s="14" t="s">
        <v>52</v>
      </c>
      <c r="AI261" s="20">
        <f>F261-AN261</f>
        <v>0</v>
      </c>
      <c r="AJ261" s="17">
        <v>0</v>
      </c>
      <c r="AK261" s="21" t="str">
        <f>IF(AI261=0,"-",AJ261/AI261)</f>
        <v>-</v>
      </c>
      <c r="AL261" s="17">
        <v>0</v>
      </c>
      <c r="AM261" s="22">
        <f>IF(AL261=0,0,AL261/AI261)</f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9">
        <v>0</v>
      </c>
    </row>
    <row r="262" spans="1:52" ht="15" customHeight="1" x14ac:dyDescent="0.25">
      <c r="A262" s="14">
        <v>349</v>
      </c>
      <c r="B262" s="15">
        <v>10432</v>
      </c>
      <c r="C262" s="15">
        <v>9</v>
      </c>
      <c r="D262" s="15">
        <v>154310076</v>
      </c>
      <c r="E262" s="15" t="s">
        <v>134</v>
      </c>
      <c r="F262" s="16">
        <f>IF(S262=0,AA262,Z262+SUM(G262:Q262)+AB262)</f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 t="s">
        <v>0</v>
      </c>
      <c r="S262" s="17">
        <v>99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23">
        <f>V262/5.5</f>
        <v>0</v>
      </c>
      <c r="Z262" s="16">
        <f>ROUND(Y262,0)</f>
        <v>0</v>
      </c>
      <c r="AA262" s="17">
        <v>0</v>
      </c>
      <c r="AB262" s="17">
        <v>0</v>
      </c>
      <c r="AC262" s="14" t="s">
        <v>42</v>
      </c>
      <c r="AD262" s="18">
        <v>44443</v>
      </c>
      <c r="AE262" s="14" t="s">
        <v>43</v>
      </c>
      <c r="AF262" s="14" t="s">
        <v>50</v>
      </c>
      <c r="AG262" s="19" t="s">
        <v>51</v>
      </c>
      <c r="AH262" s="14" t="s">
        <v>52</v>
      </c>
      <c r="AI262" s="20">
        <f>F262-AN262</f>
        <v>0</v>
      </c>
      <c r="AJ262" s="17">
        <v>0</v>
      </c>
      <c r="AK262" s="21" t="str">
        <f>IF(AI262=0,"-",AJ262/AI262)</f>
        <v>-</v>
      </c>
      <c r="AL262" s="17">
        <v>0</v>
      </c>
      <c r="AM262" s="22">
        <f>IF(AL262=0,0,AL262/AI262)</f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9">
        <v>0</v>
      </c>
    </row>
    <row r="263" spans="1:52" ht="15" customHeight="1" x14ac:dyDescent="0.25">
      <c r="A263" s="14">
        <v>331</v>
      </c>
      <c r="B263" s="15">
        <v>10433</v>
      </c>
      <c r="C263" s="15">
        <v>9</v>
      </c>
      <c r="D263" s="15">
        <v>154310077</v>
      </c>
      <c r="E263" s="15" t="s">
        <v>134</v>
      </c>
      <c r="F263" s="16">
        <f>IF(S263=0,AA263,Z263+SUM(G263:Q263)+AB263)</f>
        <v>8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0</v>
      </c>
      <c r="S263" s="17">
        <v>1</v>
      </c>
      <c r="T263" s="17">
        <v>1</v>
      </c>
      <c r="U263" s="17">
        <v>0</v>
      </c>
      <c r="V263" s="17">
        <v>42.5</v>
      </c>
      <c r="W263" s="17">
        <v>0</v>
      </c>
      <c r="X263" s="17">
        <v>0</v>
      </c>
      <c r="Y263" s="23">
        <f>V263/5.5</f>
        <v>7.7272727272727275</v>
      </c>
      <c r="Z263" s="16">
        <f>ROUND(Y263,0)</f>
        <v>8</v>
      </c>
      <c r="AA263" s="17">
        <v>8</v>
      </c>
      <c r="AB263" s="17">
        <v>0</v>
      </c>
      <c r="AC263" s="14" t="s">
        <v>42</v>
      </c>
      <c r="AD263" s="18">
        <v>44443</v>
      </c>
      <c r="AE263" s="14" t="s">
        <v>43</v>
      </c>
      <c r="AF263" s="14" t="s">
        <v>50</v>
      </c>
      <c r="AG263" s="19" t="s">
        <v>51</v>
      </c>
      <c r="AH263" s="14" t="s">
        <v>52</v>
      </c>
      <c r="AI263" s="20">
        <f>F263-AN263</f>
        <v>8</v>
      </c>
      <c r="AJ263" s="17">
        <v>4</v>
      </c>
      <c r="AK263" s="21">
        <f>IF(AI263=0,"-",AJ263/AI263)</f>
        <v>0.5</v>
      </c>
      <c r="AL263" s="17">
        <v>0</v>
      </c>
      <c r="AM263" s="22">
        <f>IF(AL263=0,0,AL263/AI263)</f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9">
        <v>0</v>
      </c>
    </row>
    <row r="264" spans="1:52" ht="15" customHeight="1" x14ac:dyDescent="0.25">
      <c r="A264" s="14">
        <v>350</v>
      </c>
      <c r="B264" s="15">
        <v>10434</v>
      </c>
      <c r="C264" s="15">
        <v>9</v>
      </c>
      <c r="D264" s="15">
        <v>154310078</v>
      </c>
      <c r="E264" s="15" t="s">
        <v>134</v>
      </c>
      <c r="F264" s="16">
        <f>IF(S264=0,AA264,Z264+SUM(G264:Q264)+AB264)</f>
        <v>6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 t="s">
        <v>0</v>
      </c>
      <c r="S264" s="17">
        <v>1</v>
      </c>
      <c r="T264" s="17">
        <v>1</v>
      </c>
      <c r="U264" s="17">
        <v>0</v>
      </c>
      <c r="V264" s="17">
        <v>32.799999999999997</v>
      </c>
      <c r="W264" s="17">
        <v>0</v>
      </c>
      <c r="X264" s="17">
        <v>0</v>
      </c>
      <c r="Y264" s="23">
        <f>V264/5.5</f>
        <v>5.963636363636363</v>
      </c>
      <c r="Z264" s="16">
        <f>ROUND(Y264,0)</f>
        <v>6</v>
      </c>
      <c r="AA264" s="17">
        <v>6</v>
      </c>
      <c r="AB264" s="17">
        <v>0</v>
      </c>
      <c r="AC264" s="14" t="s">
        <v>42</v>
      </c>
      <c r="AD264" s="18">
        <v>44443</v>
      </c>
      <c r="AE264" s="14" t="s">
        <v>43</v>
      </c>
      <c r="AF264" s="14" t="s">
        <v>50</v>
      </c>
      <c r="AG264" s="19" t="s">
        <v>51</v>
      </c>
      <c r="AH264" s="14" t="s">
        <v>52</v>
      </c>
      <c r="AI264" s="20">
        <f>F264-AN264</f>
        <v>6</v>
      </c>
      <c r="AJ264" s="17">
        <v>4</v>
      </c>
      <c r="AK264" s="21">
        <f>IF(AI264=0,"-",AJ264/AI264)</f>
        <v>0.66666666666666663</v>
      </c>
      <c r="AL264" s="17">
        <v>0</v>
      </c>
      <c r="AM264" s="22">
        <f>IF(AL264=0,0,AL264/AI264)</f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9">
        <v>0</v>
      </c>
    </row>
    <row r="265" spans="1:52" ht="15" customHeight="1" x14ac:dyDescent="0.25">
      <c r="A265" s="14">
        <v>328</v>
      </c>
      <c r="B265" s="15">
        <v>10435</v>
      </c>
      <c r="C265" s="15">
        <v>9</v>
      </c>
      <c r="D265" s="15">
        <v>154311016</v>
      </c>
      <c r="E265" s="15" t="s">
        <v>134</v>
      </c>
      <c r="F265" s="16">
        <f>IF(S265=0,AA265,Z265+SUM(G265:Q265)+AB265)</f>
        <v>6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 t="s">
        <v>0</v>
      </c>
      <c r="S265" s="17">
        <v>1</v>
      </c>
      <c r="T265" s="17">
        <v>1</v>
      </c>
      <c r="U265" s="17">
        <v>0</v>
      </c>
      <c r="V265" s="17">
        <v>35.6</v>
      </c>
      <c r="W265" s="17">
        <v>0</v>
      </c>
      <c r="X265" s="17">
        <v>0</v>
      </c>
      <c r="Y265" s="23">
        <f>V265/5.5</f>
        <v>6.4727272727272727</v>
      </c>
      <c r="Z265" s="16">
        <f>ROUND(Y265,0)</f>
        <v>6</v>
      </c>
      <c r="AA265" s="17">
        <v>7</v>
      </c>
      <c r="AB265" s="17">
        <v>0</v>
      </c>
      <c r="AC265" s="14" t="s">
        <v>42</v>
      </c>
      <c r="AD265" s="18">
        <v>44443</v>
      </c>
      <c r="AE265" s="14" t="s">
        <v>43</v>
      </c>
      <c r="AF265" s="14" t="s">
        <v>50</v>
      </c>
      <c r="AG265" s="19" t="s">
        <v>51</v>
      </c>
      <c r="AH265" s="14" t="s">
        <v>52</v>
      </c>
      <c r="AI265" s="20">
        <f>F265-AN265</f>
        <v>6</v>
      </c>
      <c r="AJ265" s="17">
        <v>5</v>
      </c>
      <c r="AK265" s="21">
        <f>IF(AI265=0,"-",AJ265/AI265)</f>
        <v>0.83333333333333337</v>
      </c>
      <c r="AL265" s="17">
        <v>0</v>
      </c>
      <c r="AM265" s="22">
        <f>IF(AL265=0,0,AL265/AI265)</f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9">
        <v>0</v>
      </c>
    </row>
    <row r="266" spans="1:52" ht="15" customHeight="1" x14ac:dyDescent="0.25">
      <c r="A266" s="14">
        <v>352</v>
      </c>
      <c r="B266" s="15">
        <v>10436</v>
      </c>
      <c r="C266" s="15">
        <v>9</v>
      </c>
      <c r="D266" s="15">
        <v>154311023</v>
      </c>
      <c r="E266" s="15" t="s">
        <v>134</v>
      </c>
      <c r="F266" s="16">
        <f>IF(S266=0,AA266,Z266+SUM(G266:Q266)+AB266)</f>
        <v>17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 t="s">
        <v>0</v>
      </c>
      <c r="S266" s="17">
        <v>1</v>
      </c>
      <c r="T266" s="17">
        <v>1</v>
      </c>
      <c r="U266" s="17">
        <v>0</v>
      </c>
      <c r="V266" s="17">
        <v>96</v>
      </c>
      <c r="W266" s="17">
        <v>0</v>
      </c>
      <c r="X266" s="17">
        <v>0</v>
      </c>
      <c r="Y266" s="23">
        <f>V266/5.5</f>
        <v>17.454545454545453</v>
      </c>
      <c r="Z266" s="16">
        <f>ROUND(Y266,0)</f>
        <v>17</v>
      </c>
      <c r="AA266" s="17">
        <v>17</v>
      </c>
      <c r="AB266" s="17">
        <v>0</v>
      </c>
      <c r="AC266" s="14" t="s">
        <v>42</v>
      </c>
      <c r="AD266" s="18">
        <v>44443</v>
      </c>
      <c r="AE266" s="14" t="s">
        <v>43</v>
      </c>
      <c r="AF266" s="14" t="s">
        <v>50</v>
      </c>
      <c r="AG266" s="19" t="s">
        <v>51</v>
      </c>
      <c r="AH266" s="14" t="s">
        <v>52</v>
      </c>
      <c r="AI266" s="20">
        <f>F266-AN266</f>
        <v>16</v>
      </c>
      <c r="AJ266" s="17">
        <v>8</v>
      </c>
      <c r="AK266" s="21">
        <f>IF(AI266=0,"-",AJ266/AI266)</f>
        <v>0.5</v>
      </c>
      <c r="AL266" s="17">
        <v>0</v>
      </c>
      <c r="AM266" s="22">
        <f>IF(AL266=0,0,AL266/AI266)</f>
        <v>0</v>
      </c>
      <c r="AN266" s="17">
        <v>1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9">
        <v>0</v>
      </c>
    </row>
    <row r="267" spans="1:52" ht="15" customHeight="1" x14ac:dyDescent="0.25">
      <c r="A267" s="14">
        <v>347</v>
      </c>
      <c r="B267" s="15">
        <v>10437</v>
      </c>
      <c r="C267" s="15">
        <v>9</v>
      </c>
      <c r="D267" s="15">
        <v>155311050</v>
      </c>
      <c r="E267" s="15" t="s">
        <v>134</v>
      </c>
      <c r="F267" s="16">
        <f>IF(S267=0,AA267,Z267+SUM(G267:Q267)+AB267)</f>
        <v>6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 t="s">
        <v>0</v>
      </c>
      <c r="S267" s="17">
        <v>1</v>
      </c>
      <c r="T267" s="17">
        <v>1</v>
      </c>
      <c r="U267" s="17">
        <v>0</v>
      </c>
      <c r="V267" s="17">
        <v>34.200000000000003</v>
      </c>
      <c r="W267" s="17">
        <v>0</v>
      </c>
      <c r="X267" s="17">
        <v>0</v>
      </c>
      <c r="Y267" s="23">
        <f>V267/5.5</f>
        <v>6.2181818181818187</v>
      </c>
      <c r="Z267" s="16">
        <f>ROUND(Y267,0)</f>
        <v>6</v>
      </c>
      <c r="AA267" s="17">
        <v>7</v>
      </c>
      <c r="AB267" s="17">
        <v>0</v>
      </c>
      <c r="AC267" s="14" t="s">
        <v>42</v>
      </c>
      <c r="AD267" s="18">
        <v>44443</v>
      </c>
      <c r="AE267" s="14" t="s">
        <v>43</v>
      </c>
      <c r="AF267" s="14" t="s">
        <v>50</v>
      </c>
      <c r="AG267" s="19" t="s">
        <v>51</v>
      </c>
      <c r="AH267" s="14" t="s">
        <v>52</v>
      </c>
      <c r="AI267" s="20">
        <f>F267-AN267</f>
        <v>6</v>
      </c>
      <c r="AJ267" s="17">
        <v>5</v>
      </c>
      <c r="AK267" s="21">
        <f>IF(AI267=0,"-",AJ267/AI267)</f>
        <v>0.83333333333333337</v>
      </c>
      <c r="AL267" s="17">
        <v>0</v>
      </c>
      <c r="AM267" s="22">
        <f>IF(AL267=0,0,AL267/AI267)</f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9">
        <v>0</v>
      </c>
    </row>
    <row r="268" spans="1:52" ht="15" customHeight="1" x14ac:dyDescent="0.25">
      <c r="A268" s="14">
        <v>259</v>
      </c>
      <c r="B268" s="15">
        <v>11011</v>
      </c>
      <c r="C268" s="15">
        <v>52</v>
      </c>
      <c r="D268" s="15">
        <v>156310097</v>
      </c>
      <c r="E268" s="15" t="s">
        <v>100</v>
      </c>
      <c r="F268" s="16">
        <f>IF(S268=0,AA268,Z268+SUM(G268:Q268)+AB268)</f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 t="s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3">
        <f>V268/5.5</f>
        <v>0</v>
      </c>
      <c r="Z268" s="16">
        <f>ROUND(Y268,0)</f>
        <v>0</v>
      </c>
      <c r="AA268" s="17">
        <v>0</v>
      </c>
      <c r="AB268" s="17">
        <v>0</v>
      </c>
      <c r="AC268" s="14" t="s">
        <v>42</v>
      </c>
      <c r="AD268" s="18">
        <v>44443</v>
      </c>
      <c r="AE268" s="14" t="s">
        <v>43</v>
      </c>
      <c r="AF268" s="14" t="s">
        <v>50</v>
      </c>
      <c r="AG268" s="19" t="s">
        <v>51</v>
      </c>
      <c r="AH268" s="14" t="s">
        <v>52</v>
      </c>
      <c r="AI268" s="20">
        <f>F268-AN268</f>
        <v>0</v>
      </c>
      <c r="AJ268" s="17">
        <v>0</v>
      </c>
      <c r="AK268" s="21" t="str">
        <f>IF(AI268=0,"-",AJ268/AI268)</f>
        <v>-</v>
      </c>
      <c r="AL268" s="17">
        <v>0</v>
      </c>
      <c r="AM268" s="22">
        <f>IF(AL268=0,0,AL268/AI268)</f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9">
        <v>0</v>
      </c>
    </row>
    <row r="269" spans="1:52" ht="15" customHeight="1" x14ac:dyDescent="0.25">
      <c r="A269" s="14">
        <v>111</v>
      </c>
      <c r="B269" s="15">
        <v>11012</v>
      </c>
      <c r="C269" s="15">
        <v>52</v>
      </c>
      <c r="D269" s="15">
        <v>156310098</v>
      </c>
      <c r="E269" s="15" t="s">
        <v>100</v>
      </c>
      <c r="F269" s="16">
        <f>IF(S269=0,AA269,Z269+SUM(G269:Q269)+AB269)</f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 t="s">
        <v>0</v>
      </c>
      <c r="S269" s="17">
        <v>99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23">
        <f>V269/5.5</f>
        <v>0</v>
      </c>
      <c r="Z269" s="16">
        <f>ROUND(Y269,0)</f>
        <v>0</v>
      </c>
      <c r="AA269" s="17">
        <v>0</v>
      </c>
      <c r="AB269" s="17">
        <v>0</v>
      </c>
      <c r="AC269" s="14" t="s">
        <v>42</v>
      </c>
      <c r="AD269" s="18">
        <v>44443</v>
      </c>
      <c r="AE269" s="14" t="s">
        <v>43</v>
      </c>
      <c r="AF269" s="14" t="s">
        <v>50</v>
      </c>
      <c r="AG269" s="19" t="s">
        <v>51</v>
      </c>
      <c r="AH269" s="14" t="s">
        <v>52</v>
      </c>
      <c r="AI269" s="20">
        <f>F269-AN269</f>
        <v>0</v>
      </c>
      <c r="AJ269" s="17">
        <v>0</v>
      </c>
      <c r="AK269" s="21" t="str">
        <f>IF(AI269=0,"-",AJ269/AI269)</f>
        <v>-</v>
      </c>
      <c r="AL269" s="17">
        <v>0</v>
      </c>
      <c r="AM269" s="22">
        <f>IF(AL269=0,0,AL269/AI269)</f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9">
        <v>0</v>
      </c>
    </row>
    <row r="270" spans="1:52" ht="15" customHeight="1" x14ac:dyDescent="0.25">
      <c r="A270" s="14">
        <v>120</v>
      </c>
      <c r="B270" s="15">
        <v>11013</v>
      </c>
      <c r="C270" s="15">
        <v>52</v>
      </c>
      <c r="D270" s="15">
        <v>156310108</v>
      </c>
      <c r="E270" s="15" t="s">
        <v>100</v>
      </c>
      <c r="F270" s="16">
        <f>IF(S270=0,AA270,Z270+SUM(G270:Q270)+AB270)</f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99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23">
        <f>V270/5.5</f>
        <v>0</v>
      </c>
      <c r="Z270" s="16">
        <f>ROUND(Y270,0)</f>
        <v>0</v>
      </c>
      <c r="AA270" s="17">
        <v>0</v>
      </c>
      <c r="AB270" s="17">
        <v>0</v>
      </c>
      <c r="AC270" s="14" t="s">
        <v>42</v>
      </c>
      <c r="AD270" s="18">
        <v>44443</v>
      </c>
      <c r="AE270" s="14" t="s">
        <v>43</v>
      </c>
      <c r="AF270" s="14" t="s">
        <v>50</v>
      </c>
      <c r="AG270" s="19" t="s">
        <v>51</v>
      </c>
      <c r="AH270" s="14" t="s">
        <v>52</v>
      </c>
      <c r="AI270" s="20">
        <f>F270-AN270</f>
        <v>0</v>
      </c>
      <c r="AJ270" s="17">
        <v>0</v>
      </c>
      <c r="AK270" s="21" t="str">
        <f>IF(AI270=0,"-",AJ270/AI270)</f>
        <v>-</v>
      </c>
      <c r="AL270" s="17">
        <v>0</v>
      </c>
      <c r="AM270" s="22">
        <f>IF(AL270=0,0,AL270/AI270)</f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9">
        <v>0</v>
      </c>
    </row>
    <row r="271" spans="1:52" ht="15" customHeight="1" x14ac:dyDescent="0.25">
      <c r="A271" s="14">
        <v>115</v>
      </c>
      <c r="B271" s="15">
        <v>11014</v>
      </c>
      <c r="C271" s="15">
        <v>52</v>
      </c>
      <c r="D271" s="15">
        <v>156310138</v>
      </c>
      <c r="E271" s="15" t="s">
        <v>100</v>
      </c>
      <c r="F271" s="16">
        <f>IF(S271=0,AA271,Z271+SUM(G271:Q271)+AB271)</f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 t="s">
        <v>0</v>
      </c>
      <c r="S271" s="17">
        <v>99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23">
        <f>V271/5.5</f>
        <v>0</v>
      </c>
      <c r="Z271" s="16">
        <f>ROUND(Y271,0)</f>
        <v>0</v>
      </c>
      <c r="AA271" s="17">
        <v>0</v>
      </c>
      <c r="AB271" s="17">
        <v>0</v>
      </c>
      <c r="AC271" s="14" t="s">
        <v>42</v>
      </c>
      <c r="AD271" s="18">
        <v>44443</v>
      </c>
      <c r="AE271" s="14" t="s">
        <v>43</v>
      </c>
      <c r="AF271" s="14" t="s">
        <v>50</v>
      </c>
      <c r="AG271" s="19" t="s">
        <v>51</v>
      </c>
      <c r="AH271" s="14" t="s">
        <v>52</v>
      </c>
      <c r="AI271" s="20">
        <f>F271-AN271</f>
        <v>0</v>
      </c>
      <c r="AJ271" s="17">
        <v>0</v>
      </c>
      <c r="AK271" s="21" t="str">
        <f>IF(AI271=0,"-",AJ271/AI271)</f>
        <v>-</v>
      </c>
      <c r="AL271" s="17">
        <v>0</v>
      </c>
      <c r="AM271" s="22">
        <f>IF(AL271=0,0,AL271/AI271)</f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9">
        <v>0</v>
      </c>
    </row>
    <row r="272" spans="1:52" ht="15" customHeight="1" x14ac:dyDescent="0.25">
      <c r="A272" s="14">
        <v>387</v>
      </c>
      <c r="B272" s="15">
        <v>11015</v>
      </c>
      <c r="C272" s="15">
        <v>51</v>
      </c>
      <c r="D272" s="15">
        <v>154309047</v>
      </c>
      <c r="E272" s="15" t="s">
        <v>113</v>
      </c>
      <c r="F272" s="16">
        <f>IF(S272=0,AA272,Z272+SUM(G272:Q272)+AB272)</f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 t="s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3">
        <f>V272/5.5</f>
        <v>0</v>
      </c>
      <c r="Z272" s="16">
        <f>ROUND(Y272,0)</f>
        <v>0</v>
      </c>
      <c r="AA272" s="17">
        <v>0</v>
      </c>
      <c r="AB272" s="17">
        <v>0</v>
      </c>
      <c r="AC272" s="14" t="s">
        <v>42</v>
      </c>
      <c r="AD272" s="18">
        <v>44443</v>
      </c>
      <c r="AE272" s="14" t="s">
        <v>43</v>
      </c>
      <c r="AF272" s="14" t="s">
        <v>50</v>
      </c>
      <c r="AG272" s="19" t="s">
        <v>51</v>
      </c>
      <c r="AH272" s="14" t="s">
        <v>52</v>
      </c>
      <c r="AI272" s="20">
        <f>F272-AN272</f>
        <v>0</v>
      </c>
      <c r="AJ272" s="17">
        <v>0</v>
      </c>
      <c r="AK272" s="21" t="str">
        <f>IF(AI272=0,"-",AJ272/AI272)</f>
        <v>-</v>
      </c>
      <c r="AL272" s="17">
        <v>0</v>
      </c>
      <c r="AM272" s="22">
        <f>IF(AL272=0,0,AL272/AI272)</f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9">
        <v>0</v>
      </c>
    </row>
    <row r="273" spans="1:52" ht="15" customHeight="1" x14ac:dyDescent="0.25">
      <c r="A273" s="14">
        <v>234</v>
      </c>
      <c r="B273" s="15">
        <v>11016</v>
      </c>
      <c r="C273" s="15">
        <v>51</v>
      </c>
      <c r="D273" s="15">
        <v>155310114</v>
      </c>
      <c r="E273" s="15" t="s">
        <v>113</v>
      </c>
      <c r="F273" s="16">
        <f>IF(S273=0,AA273,Z273+SUM(G273:Q273)+AB273)</f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 t="s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3">
        <f>V273/5.5</f>
        <v>0</v>
      </c>
      <c r="Z273" s="16">
        <f>ROUND(Y273,0)</f>
        <v>0</v>
      </c>
      <c r="AA273" s="17">
        <v>0</v>
      </c>
      <c r="AB273" s="17">
        <v>0</v>
      </c>
      <c r="AC273" s="14" t="s">
        <v>42</v>
      </c>
      <c r="AD273" s="18">
        <v>44443</v>
      </c>
      <c r="AE273" s="14" t="s">
        <v>43</v>
      </c>
      <c r="AF273" s="14" t="s">
        <v>50</v>
      </c>
      <c r="AG273" s="19" t="s">
        <v>51</v>
      </c>
      <c r="AH273" s="14" t="s">
        <v>52</v>
      </c>
      <c r="AI273" s="20">
        <f>F273-AN273</f>
        <v>0</v>
      </c>
      <c r="AJ273" s="17">
        <v>0</v>
      </c>
      <c r="AK273" s="21" t="str">
        <f>IF(AI273=0,"-",AJ273/AI273)</f>
        <v>-</v>
      </c>
      <c r="AL273" s="17">
        <v>0</v>
      </c>
      <c r="AM273" s="22">
        <f>IF(AL273=0,0,AL273/AI273)</f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9">
        <v>0</v>
      </c>
    </row>
    <row r="274" spans="1:52" ht="15" customHeight="1" x14ac:dyDescent="0.25">
      <c r="A274" s="14">
        <v>242</v>
      </c>
      <c r="B274" s="15">
        <v>11017</v>
      </c>
      <c r="C274" s="15">
        <v>51</v>
      </c>
      <c r="D274" s="15">
        <v>155310115</v>
      </c>
      <c r="E274" s="15" t="s">
        <v>113</v>
      </c>
      <c r="F274" s="16">
        <f>IF(S274=0,AA274,Z274+SUM(G274:Q274)+AB274)</f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 t="s">
        <v>0</v>
      </c>
      <c r="S274" s="17">
        <v>99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3">
        <f>V274/5.5</f>
        <v>0</v>
      </c>
      <c r="Z274" s="16">
        <f>ROUND(Y274,0)</f>
        <v>0</v>
      </c>
      <c r="AA274" s="17">
        <v>0</v>
      </c>
      <c r="AB274" s="17">
        <v>0</v>
      </c>
      <c r="AC274" s="14" t="s">
        <v>42</v>
      </c>
      <c r="AD274" s="18">
        <v>44443</v>
      </c>
      <c r="AE274" s="14" t="s">
        <v>43</v>
      </c>
      <c r="AF274" s="14" t="s">
        <v>50</v>
      </c>
      <c r="AG274" s="19" t="s">
        <v>51</v>
      </c>
      <c r="AH274" s="14" t="s">
        <v>52</v>
      </c>
      <c r="AI274" s="20">
        <f>F274-AN274</f>
        <v>0</v>
      </c>
      <c r="AJ274" s="17">
        <v>0</v>
      </c>
      <c r="AK274" s="21" t="str">
        <f>IF(AI274=0,"-",AJ274/AI274)</f>
        <v>-</v>
      </c>
      <c r="AL274" s="17">
        <v>0</v>
      </c>
      <c r="AM274" s="22">
        <f>IF(AL274=0,0,AL274/AI274)</f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9">
        <v>0</v>
      </c>
    </row>
    <row r="275" spans="1:52" ht="15" customHeight="1" x14ac:dyDescent="0.25">
      <c r="A275" s="14">
        <v>317</v>
      </c>
      <c r="B275" s="15">
        <v>11330</v>
      </c>
      <c r="C275" s="15">
        <v>9</v>
      </c>
      <c r="D275" s="15">
        <v>154310014</v>
      </c>
      <c r="E275" s="15" t="s">
        <v>128</v>
      </c>
      <c r="F275" s="16">
        <f>IF(S275=0,AA275,Z275+SUM(G275:Q275)+AB275)</f>
        <v>26</v>
      </c>
      <c r="G275" s="17">
        <v>0</v>
      </c>
      <c r="H275" s="17">
        <v>0</v>
      </c>
      <c r="I275" s="17">
        <v>0</v>
      </c>
      <c r="J275" s="17">
        <v>0</v>
      </c>
      <c r="K275" s="17">
        <v>2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 t="s">
        <v>0</v>
      </c>
      <c r="S275" s="17">
        <v>2</v>
      </c>
      <c r="T275" s="17">
        <v>1</v>
      </c>
      <c r="U275" s="17">
        <v>0</v>
      </c>
      <c r="V275" s="17">
        <v>133.5</v>
      </c>
      <c r="W275" s="17">
        <v>2</v>
      </c>
      <c r="X275" s="17">
        <v>5.5</v>
      </c>
      <c r="Y275" s="23">
        <f>V275/5.5</f>
        <v>24.272727272727273</v>
      </c>
      <c r="Z275" s="16">
        <f>ROUND(Y275,0)</f>
        <v>24</v>
      </c>
      <c r="AA275" s="17">
        <v>25</v>
      </c>
      <c r="AB275" s="17">
        <v>0</v>
      </c>
      <c r="AC275" s="14" t="s">
        <v>42</v>
      </c>
      <c r="AD275" s="18">
        <v>44443</v>
      </c>
      <c r="AE275" s="14" t="s">
        <v>43</v>
      </c>
      <c r="AF275" s="14" t="s">
        <v>50</v>
      </c>
      <c r="AG275" s="19" t="s">
        <v>51</v>
      </c>
      <c r="AH275" s="14" t="s">
        <v>52</v>
      </c>
      <c r="AI275" s="20">
        <f>F275-AN275</f>
        <v>26</v>
      </c>
      <c r="AJ275" s="17">
        <v>12</v>
      </c>
      <c r="AK275" s="21">
        <f>IF(AI275=0,"-",AJ275/AI275)</f>
        <v>0.46153846153846156</v>
      </c>
      <c r="AL275" s="17">
        <v>0</v>
      </c>
      <c r="AM275" s="22">
        <f>IF(AL275=0,0,AL275/AI275)</f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9">
        <v>0</v>
      </c>
    </row>
    <row r="276" spans="1:52" ht="15" customHeight="1" x14ac:dyDescent="0.25">
      <c r="A276" s="14">
        <v>318</v>
      </c>
      <c r="B276" s="15">
        <v>11331</v>
      </c>
      <c r="C276" s="15">
        <v>9</v>
      </c>
      <c r="D276" s="15">
        <v>154310034</v>
      </c>
      <c r="E276" s="15" t="s">
        <v>128</v>
      </c>
      <c r="F276" s="16">
        <f>IF(S276=0,AA276,Z276+SUM(G276:Q276)+AB276)</f>
        <v>4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 t="s">
        <v>0</v>
      </c>
      <c r="S276" s="17">
        <v>2</v>
      </c>
      <c r="T276" s="17">
        <v>1</v>
      </c>
      <c r="U276" s="17">
        <v>0</v>
      </c>
      <c r="V276" s="17">
        <v>22.9</v>
      </c>
      <c r="W276" s="17">
        <v>2</v>
      </c>
      <c r="X276" s="17">
        <v>6.8</v>
      </c>
      <c r="Y276" s="23">
        <f>V276/5.5</f>
        <v>4.1636363636363631</v>
      </c>
      <c r="Z276" s="16">
        <f>ROUND(Y276,0)</f>
        <v>4</v>
      </c>
      <c r="AA276" s="17">
        <v>4</v>
      </c>
      <c r="AB276" s="17">
        <v>0</v>
      </c>
      <c r="AC276" s="14" t="s">
        <v>42</v>
      </c>
      <c r="AD276" s="18">
        <v>44443</v>
      </c>
      <c r="AE276" s="14" t="s">
        <v>43</v>
      </c>
      <c r="AF276" s="14" t="s">
        <v>50</v>
      </c>
      <c r="AG276" s="19" t="s">
        <v>51</v>
      </c>
      <c r="AH276" s="14" t="s">
        <v>52</v>
      </c>
      <c r="AI276" s="20">
        <f>F276-AN276</f>
        <v>4</v>
      </c>
      <c r="AJ276" s="17">
        <v>4</v>
      </c>
      <c r="AK276" s="21">
        <f>IF(AI276=0,"-",AJ276/AI276)</f>
        <v>1</v>
      </c>
      <c r="AL276" s="17">
        <v>1</v>
      </c>
      <c r="AM276" s="22">
        <f>IF(AL276=0,0,AL276/AI276)</f>
        <v>0.25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9">
        <v>0</v>
      </c>
    </row>
    <row r="277" spans="1:52" ht="15" customHeight="1" x14ac:dyDescent="0.25">
      <c r="A277" s="14">
        <v>103</v>
      </c>
      <c r="B277" s="15">
        <v>11519</v>
      </c>
      <c r="C277" s="15">
        <v>51</v>
      </c>
      <c r="D277" s="15">
        <v>155310094</v>
      </c>
      <c r="E277" s="15" t="s">
        <v>97</v>
      </c>
      <c r="F277" s="16">
        <f>IF(S277=0,AA277,Z277+SUM(G277:Q277)+AB277)</f>
        <v>16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 t="s">
        <v>0</v>
      </c>
      <c r="S277" s="17">
        <v>2</v>
      </c>
      <c r="T277" s="17">
        <v>1</v>
      </c>
      <c r="U277" s="17">
        <v>0</v>
      </c>
      <c r="V277" s="17">
        <v>90</v>
      </c>
      <c r="W277" s="17">
        <v>2</v>
      </c>
      <c r="X277" s="17">
        <v>8.4</v>
      </c>
      <c r="Y277" s="23">
        <f>V277/5.5</f>
        <v>16.363636363636363</v>
      </c>
      <c r="Z277" s="16">
        <f>ROUND(Y277,0)</f>
        <v>16</v>
      </c>
      <c r="AA277" s="17">
        <v>18</v>
      </c>
      <c r="AB277" s="17">
        <v>0</v>
      </c>
      <c r="AC277" s="14" t="s">
        <v>42</v>
      </c>
      <c r="AD277" s="18">
        <v>44443</v>
      </c>
      <c r="AE277" s="14" t="s">
        <v>43</v>
      </c>
      <c r="AF277" s="14" t="s">
        <v>50</v>
      </c>
      <c r="AG277" s="19" t="s">
        <v>51</v>
      </c>
      <c r="AH277" s="14" t="s">
        <v>52</v>
      </c>
      <c r="AI277" s="20">
        <f>F277-AN277</f>
        <v>16</v>
      </c>
      <c r="AJ277" s="17">
        <v>15</v>
      </c>
      <c r="AK277" s="21">
        <f>IF(AI277=0,"-",AJ277/AI277)</f>
        <v>0.9375</v>
      </c>
      <c r="AL277" s="17">
        <v>0</v>
      </c>
      <c r="AM277" s="22">
        <f>IF(AL277=0,0,AL277/AI277)</f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9">
        <v>0</v>
      </c>
    </row>
    <row r="278" spans="1:52" ht="15" customHeight="1" x14ac:dyDescent="0.25">
      <c r="A278" s="14">
        <v>237</v>
      </c>
      <c r="B278" s="15">
        <v>11520</v>
      </c>
      <c r="C278" s="15">
        <v>51</v>
      </c>
      <c r="D278" s="15">
        <v>155310095</v>
      </c>
      <c r="E278" s="15" t="s">
        <v>97</v>
      </c>
      <c r="F278" s="16">
        <f>IF(S278=0,AA278,Z278+SUM(G278:Q278)+AB278)</f>
        <v>14</v>
      </c>
      <c r="G278" s="17">
        <v>2</v>
      </c>
      <c r="H278" s="17">
        <v>0</v>
      </c>
      <c r="I278" s="17">
        <v>0</v>
      </c>
      <c r="J278" s="17">
        <v>0</v>
      </c>
      <c r="K278" s="17">
        <v>0</v>
      </c>
      <c r="L278" s="17">
        <v>2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 t="s">
        <v>114</v>
      </c>
      <c r="S278" s="17">
        <v>2</v>
      </c>
      <c r="T278" s="17">
        <v>1</v>
      </c>
      <c r="U278" s="17">
        <v>0</v>
      </c>
      <c r="V278" s="17">
        <v>53.1</v>
      </c>
      <c r="W278" s="17">
        <v>2</v>
      </c>
      <c r="X278" s="17">
        <v>8.4</v>
      </c>
      <c r="Y278" s="23">
        <f>V278/5.5</f>
        <v>9.6545454545454543</v>
      </c>
      <c r="Z278" s="16">
        <f>ROUND(Y278,0)</f>
        <v>10</v>
      </c>
      <c r="AA278" s="17">
        <v>14</v>
      </c>
      <c r="AB278" s="17">
        <v>0</v>
      </c>
      <c r="AC278" s="14" t="s">
        <v>42</v>
      </c>
      <c r="AD278" s="18">
        <v>44443</v>
      </c>
      <c r="AE278" s="14" t="s">
        <v>43</v>
      </c>
      <c r="AF278" s="14" t="s">
        <v>50</v>
      </c>
      <c r="AG278" s="19" t="s">
        <v>51</v>
      </c>
      <c r="AH278" s="14" t="s">
        <v>52</v>
      </c>
      <c r="AI278" s="20">
        <f>F278-AN278</f>
        <v>13</v>
      </c>
      <c r="AJ278" s="17">
        <v>10</v>
      </c>
      <c r="AK278" s="21">
        <f>IF(AI278=0,"-",AJ278/AI278)</f>
        <v>0.76923076923076927</v>
      </c>
      <c r="AL278" s="17">
        <v>0</v>
      </c>
      <c r="AM278" s="22">
        <f>IF(AL278=0,0,AL278/AI278)</f>
        <v>0</v>
      </c>
      <c r="AN278" s="17">
        <v>1</v>
      </c>
      <c r="AO278" s="17">
        <v>2</v>
      </c>
      <c r="AP278" s="17">
        <v>0</v>
      </c>
      <c r="AQ278" s="17">
        <v>0</v>
      </c>
      <c r="AR278" s="17">
        <v>0</v>
      </c>
      <c r="AS278" s="17">
        <v>0</v>
      </c>
      <c r="AT278" s="17">
        <v>1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9">
        <v>0</v>
      </c>
    </row>
    <row r="279" spans="1:52" ht="15" customHeight="1" x14ac:dyDescent="0.25">
      <c r="A279" s="14">
        <v>240</v>
      </c>
      <c r="B279" s="15">
        <v>11521</v>
      </c>
      <c r="C279" s="15">
        <v>51</v>
      </c>
      <c r="D279" s="15">
        <v>155310112</v>
      </c>
      <c r="E279" s="15" t="s">
        <v>97</v>
      </c>
      <c r="F279" s="16">
        <f>IF(S279=0,AA279,Z279+SUM(G279:Q279)+AB279)</f>
        <v>11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 t="s">
        <v>0</v>
      </c>
      <c r="S279" s="17">
        <v>2</v>
      </c>
      <c r="T279" s="17">
        <v>1</v>
      </c>
      <c r="U279" s="17">
        <v>0</v>
      </c>
      <c r="V279" s="17">
        <v>57.9</v>
      </c>
      <c r="W279" s="17">
        <v>2</v>
      </c>
      <c r="X279" s="17">
        <v>8.4</v>
      </c>
      <c r="Y279" s="23">
        <f>V279/5.5</f>
        <v>10.527272727272727</v>
      </c>
      <c r="Z279" s="16">
        <f>ROUND(Y279,0)</f>
        <v>11</v>
      </c>
      <c r="AA279" s="17">
        <v>10</v>
      </c>
      <c r="AB279" s="17">
        <v>0</v>
      </c>
      <c r="AC279" s="14" t="s">
        <v>42</v>
      </c>
      <c r="AD279" s="18">
        <v>44443</v>
      </c>
      <c r="AE279" s="14" t="s">
        <v>43</v>
      </c>
      <c r="AF279" s="14" t="s">
        <v>50</v>
      </c>
      <c r="AG279" s="19" t="s">
        <v>51</v>
      </c>
      <c r="AH279" s="14" t="s">
        <v>52</v>
      </c>
      <c r="AI279" s="20">
        <f>F279-AN279</f>
        <v>11</v>
      </c>
      <c r="AJ279" s="17">
        <v>9</v>
      </c>
      <c r="AK279" s="21">
        <f>IF(AI279=0,"-",AJ279/AI279)</f>
        <v>0.81818181818181823</v>
      </c>
      <c r="AL279" s="17">
        <v>0</v>
      </c>
      <c r="AM279" s="22">
        <f>IF(AL279=0,0,AL279/AI279)</f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9">
        <v>0</v>
      </c>
    </row>
    <row r="280" spans="1:52" ht="15" customHeight="1" x14ac:dyDescent="0.25">
      <c r="A280" s="14">
        <v>102</v>
      </c>
      <c r="B280" s="15">
        <v>11522</v>
      </c>
      <c r="C280" s="15">
        <v>51</v>
      </c>
      <c r="D280" s="15">
        <v>155310113</v>
      </c>
      <c r="E280" s="15" t="s">
        <v>97</v>
      </c>
      <c r="F280" s="16">
        <f>IF(S280=0,AA280,Z280+SUM(G280:Q280)+AB280)</f>
        <v>8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 t="s">
        <v>0</v>
      </c>
      <c r="S280" s="17">
        <v>2</v>
      </c>
      <c r="T280" s="17">
        <v>1</v>
      </c>
      <c r="U280" s="17">
        <v>0</v>
      </c>
      <c r="V280" s="17">
        <v>42.4</v>
      </c>
      <c r="W280" s="17">
        <v>2</v>
      </c>
      <c r="X280" s="17">
        <v>8.3000000000000007</v>
      </c>
      <c r="Y280" s="23">
        <f>V280/5.5</f>
        <v>7.709090909090909</v>
      </c>
      <c r="Z280" s="16">
        <f>ROUND(Y280,0)</f>
        <v>8</v>
      </c>
      <c r="AA280" s="17">
        <v>6</v>
      </c>
      <c r="AB280" s="17">
        <v>0</v>
      </c>
      <c r="AC280" s="14" t="s">
        <v>42</v>
      </c>
      <c r="AD280" s="18">
        <v>44443</v>
      </c>
      <c r="AE280" s="14" t="s">
        <v>43</v>
      </c>
      <c r="AF280" s="14" t="s">
        <v>50</v>
      </c>
      <c r="AG280" s="19" t="s">
        <v>51</v>
      </c>
      <c r="AH280" s="14" t="s">
        <v>52</v>
      </c>
      <c r="AI280" s="20">
        <f>F280-AN280</f>
        <v>8</v>
      </c>
      <c r="AJ280" s="17">
        <v>6</v>
      </c>
      <c r="AK280" s="21">
        <f>IF(AI280=0,"-",AJ280/AI280)</f>
        <v>0.75</v>
      </c>
      <c r="AL280" s="17">
        <v>0</v>
      </c>
      <c r="AM280" s="22">
        <f>IF(AL280=0,0,AL280/AI280)</f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9">
        <v>0</v>
      </c>
    </row>
    <row r="281" spans="1:52" ht="15" customHeight="1" x14ac:dyDescent="0.25">
      <c r="A281" s="14">
        <v>310</v>
      </c>
      <c r="B281" s="15">
        <v>11585</v>
      </c>
      <c r="C281" s="15">
        <v>9</v>
      </c>
      <c r="D281" s="15">
        <v>155311009</v>
      </c>
      <c r="E281" s="15" t="s">
        <v>123</v>
      </c>
      <c r="F281" s="16">
        <f>IF(S281=0,AA281,Z281+SUM(G281:Q281)+AB281)</f>
        <v>18</v>
      </c>
      <c r="G281" s="17">
        <v>0</v>
      </c>
      <c r="H281" s="17">
        <v>1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 t="s">
        <v>0</v>
      </c>
      <c r="S281" s="17">
        <v>1</v>
      </c>
      <c r="T281" s="17">
        <v>1</v>
      </c>
      <c r="U281" s="17">
        <v>0</v>
      </c>
      <c r="V281" s="17">
        <v>92.5</v>
      </c>
      <c r="W281" s="17">
        <v>0</v>
      </c>
      <c r="X281" s="17">
        <v>0</v>
      </c>
      <c r="Y281" s="23">
        <f>V281/5.5</f>
        <v>16.818181818181817</v>
      </c>
      <c r="Z281" s="16">
        <f>ROUND(Y281,0)</f>
        <v>17</v>
      </c>
      <c r="AA281" s="17">
        <v>17</v>
      </c>
      <c r="AB281" s="17">
        <v>0</v>
      </c>
      <c r="AC281" s="14" t="s">
        <v>42</v>
      </c>
      <c r="AD281" s="18">
        <v>44443</v>
      </c>
      <c r="AE281" s="14" t="s">
        <v>43</v>
      </c>
      <c r="AF281" s="14" t="s">
        <v>50</v>
      </c>
      <c r="AG281" s="19" t="s">
        <v>51</v>
      </c>
      <c r="AH281" s="14" t="s">
        <v>52</v>
      </c>
      <c r="AI281" s="20">
        <f>F281-AN281</f>
        <v>16</v>
      </c>
      <c r="AJ281" s="17">
        <v>8</v>
      </c>
      <c r="AK281" s="21">
        <f>IF(AI281=0,"-",AJ281/AI281)</f>
        <v>0.5</v>
      </c>
      <c r="AL281" s="17">
        <v>0</v>
      </c>
      <c r="AM281" s="22">
        <f>IF(AL281=0,0,AL281/AI281)</f>
        <v>0</v>
      </c>
      <c r="AN281" s="17">
        <v>2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9">
        <v>0</v>
      </c>
    </row>
    <row r="282" spans="1:52" ht="15" customHeight="1" x14ac:dyDescent="0.25">
      <c r="A282" s="14">
        <v>305</v>
      </c>
      <c r="B282" s="15">
        <v>11586</v>
      </c>
      <c r="C282" s="15">
        <v>9</v>
      </c>
      <c r="D282" s="15">
        <v>155311010</v>
      </c>
      <c r="E282" s="15" t="s">
        <v>123</v>
      </c>
      <c r="F282" s="16">
        <f>IF(S282=0,AA282,Z282+SUM(G282:Q282)+AB282)</f>
        <v>12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 t="s">
        <v>0</v>
      </c>
      <c r="S282" s="17">
        <v>1</v>
      </c>
      <c r="T282" s="17">
        <v>1</v>
      </c>
      <c r="U282" s="17">
        <v>0</v>
      </c>
      <c r="V282" s="17">
        <v>64.3</v>
      </c>
      <c r="W282" s="17">
        <v>0</v>
      </c>
      <c r="X282" s="17">
        <v>0</v>
      </c>
      <c r="Y282" s="23">
        <f>V282/5.5</f>
        <v>11.69090909090909</v>
      </c>
      <c r="Z282" s="16">
        <f>ROUND(Y282,0)</f>
        <v>12</v>
      </c>
      <c r="AA282" s="17">
        <v>12</v>
      </c>
      <c r="AB282" s="17">
        <v>0</v>
      </c>
      <c r="AC282" s="14" t="s">
        <v>42</v>
      </c>
      <c r="AD282" s="18">
        <v>44443</v>
      </c>
      <c r="AE282" s="14" t="s">
        <v>43</v>
      </c>
      <c r="AF282" s="14" t="s">
        <v>50</v>
      </c>
      <c r="AG282" s="19" t="s">
        <v>51</v>
      </c>
      <c r="AH282" s="14" t="s">
        <v>52</v>
      </c>
      <c r="AI282" s="20">
        <f>F282-AN282</f>
        <v>12</v>
      </c>
      <c r="AJ282" s="17">
        <v>13</v>
      </c>
      <c r="AK282" s="21">
        <f>IF(AI282=0,"-",AJ282/AI282)</f>
        <v>1.0833333333333333</v>
      </c>
      <c r="AL282" s="17">
        <v>0</v>
      </c>
      <c r="AM282" s="22">
        <f>IF(AL282=0,0,AL282/AI282)</f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9">
        <v>0</v>
      </c>
    </row>
    <row r="283" spans="1:52" ht="15" customHeight="1" x14ac:dyDescent="0.25">
      <c r="A283" s="14">
        <v>279</v>
      </c>
      <c r="B283" s="15">
        <v>12078</v>
      </c>
      <c r="C283" s="15">
        <v>51</v>
      </c>
      <c r="D283" s="15">
        <v>154309019</v>
      </c>
      <c r="E283" s="15" t="s">
        <v>106</v>
      </c>
      <c r="F283" s="16">
        <f>IF(S283=0,AA283,Z283+SUM(G283:Q283)+AB283)</f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 t="s">
        <v>0</v>
      </c>
      <c r="S283" s="17">
        <v>99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23">
        <f>V283/5.5</f>
        <v>0</v>
      </c>
      <c r="Z283" s="16">
        <f>ROUND(Y283,0)</f>
        <v>0</v>
      </c>
      <c r="AA283" s="17">
        <v>0</v>
      </c>
      <c r="AB283" s="17">
        <v>0</v>
      </c>
      <c r="AC283" s="14" t="s">
        <v>42</v>
      </c>
      <c r="AD283" s="18">
        <v>44443</v>
      </c>
      <c r="AE283" s="14" t="s">
        <v>43</v>
      </c>
      <c r="AF283" s="14" t="s">
        <v>50</v>
      </c>
      <c r="AG283" s="19" t="s">
        <v>51</v>
      </c>
      <c r="AH283" s="14" t="s">
        <v>52</v>
      </c>
      <c r="AI283" s="20">
        <f>F283-AN283</f>
        <v>0</v>
      </c>
      <c r="AJ283" s="17">
        <v>0</v>
      </c>
      <c r="AK283" s="21" t="str">
        <f>IF(AI283=0,"-",AJ283/AI283)</f>
        <v>-</v>
      </c>
      <c r="AL283" s="17">
        <v>0</v>
      </c>
      <c r="AM283" s="22">
        <f>IF(AL283=0,0,AL283/AI283)</f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9">
        <v>0</v>
      </c>
    </row>
    <row r="284" spans="1:52" ht="15" customHeight="1" x14ac:dyDescent="0.25">
      <c r="A284" s="14">
        <v>136</v>
      </c>
      <c r="B284" s="15">
        <v>12080</v>
      </c>
      <c r="C284" s="15">
        <v>51</v>
      </c>
      <c r="D284" s="15">
        <v>154309054</v>
      </c>
      <c r="E284" s="15" t="s">
        <v>106</v>
      </c>
      <c r="F284" s="16">
        <f>IF(S284=0,AA284,Z284+SUM(G284:Q284)+AB284)</f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 t="s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3">
        <f>V284/5.5</f>
        <v>0</v>
      </c>
      <c r="Z284" s="16">
        <f>ROUND(Y284,0)</f>
        <v>0</v>
      </c>
      <c r="AA284" s="17">
        <v>0</v>
      </c>
      <c r="AB284" s="17">
        <v>0</v>
      </c>
      <c r="AC284" s="14" t="s">
        <v>42</v>
      </c>
      <c r="AD284" s="18">
        <v>44443</v>
      </c>
      <c r="AE284" s="14" t="s">
        <v>43</v>
      </c>
      <c r="AF284" s="14" t="s">
        <v>50</v>
      </c>
      <c r="AG284" s="19" t="s">
        <v>51</v>
      </c>
      <c r="AH284" s="14" t="s">
        <v>52</v>
      </c>
      <c r="AI284" s="20">
        <f>F284-AN284</f>
        <v>0</v>
      </c>
      <c r="AJ284" s="17">
        <v>0</v>
      </c>
      <c r="AK284" s="21" t="str">
        <f>IF(AI284=0,"-",AJ284/AI284)</f>
        <v>-</v>
      </c>
      <c r="AL284" s="17">
        <v>0</v>
      </c>
      <c r="AM284" s="22">
        <f>IF(AL284=0,0,AL284/AI284)</f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9">
        <v>0</v>
      </c>
    </row>
    <row r="285" spans="1:52" ht="15" customHeight="1" x14ac:dyDescent="0.25">
      <c r="A285" s="14">
        <v>199</v>
      </c>
      <c r="B285" s="15">
        <v>12138</v>
      </c>
      <c r="C285" s="15">
        <v>9</v>
      </c>
      <c r="D285" s="15">
        <v>154309004</v>
      </c>
      <c r="E285" s="15" t="s">
        <v>67</v>
      </c>
      <c r="F285" s="16">
        <f>IF(S285=0,AA285,Z285+SUM(G285:Q285)+AB285)</f>
        <v>5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 t="s">
        <v>0</v>
      </c>
      <c r="S285" s="17">
        <v>2</v>
      </c>
      <c r="T285" s="17">
        <v>1</v>
      </c>
      <c r="U285" s="17">
        <v>0</v>
      </c>
      <c r="V285" s="17">
        <v>15.9</v>
      </c>
      <c r="W285" s="17">
        <v>2</v>
      </c>
      <c r="X285" s="17">
        <v>9</v>
      </c>
      <c r="Y285" s="23">
        <f>V285/5.5</f>
        <v>2.8909090909090911</v>
      </c>
      <c r="Z285" s="16">
        <f>ROUND(Y285,0)</f>
        <v>3</v>
      </c>
      <c r="AA285" s="17">
        <v>5</v>
      </c>
      <c r="AB285" s="17">
        <v>0</v>
      </c>
      <c r="AC285" s="14" t="s">
        <v>42</v>
      </c>
      <c r="AD285" s="18">
        <v>44443</v>
      </c>
      <c r="AE285" s="14" t="s">
        <v>43</v>
      </c>
      <c r="AF285" s="14" t="s">
        <v>50</v>
      </c>
      <c r="AG285" s="19" t="s">
        <v>51</v>
      </c>
      <c r="AH285" s="14" t="s">
        <v>52</v>
      </c>
      <c r="AI285" s="20">
        <f>F285-AN285</f>
        <v>5</v>
      </c>
      <c r="AJ285" s="17">
        <v>1</v>
      </c>
      <c r="AK285" s="21">
        <f>IF(AI285=0,"-",AJ285/AI285)</f>
        <v>0.2</v>
      </c>
      <c r="AL285" s="17">
        <v>0</v>
      </c>
      <c r="AM285" s="22">
        <f>IF(AL285=0,0,AL285/AI285)</f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9">
        <v>0</v>
      </c>
    </row>
    <row r="286" spans="1:52" ht="15" customHeight="1" x14ac:dyDescent="0.25">
      <c r="A286" s="14">
        <v>151</v>
      </c>
      <c r="B286" s="15">
        <v>12139</v>
      </c>
      <c r="C286" s="15">
        <v>9</v>
      </c>
      <c r="D286" s="15">
        <v>154309032</v>
      </c>
      <c r="E286" s="15" t="s">
        <v>67</v>
      </c>
      <c r="F286" s="16">
        <f>IF(S286=0,AA286,Z286+SUM(G286:Q286)+AB286)</f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 t="s">
        <v>0</v>
      </c>
      <c r="S286" s="17">
        <v>99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23">
        <f>V286/5.5</f>
        <v>0</v>
      </c>
      <c r="Z286" s="16">
        <f>ROUND(Y286,0)</f>
        <v>0</v>
      </c>
      <c r="AA286" s="17">
        <v>0</v>
      </c>
      <c r="AB286" s="17">
        <v>0</v>
      </c>
      <c r="AC286" s="14" t="s">
        <v>42</v>
      </c>
      <c r="AD286" s="18">
        <v>44443</v>
      </c>
      <c r="AE286" s="14" t="s">
        <v>43</v>
      </c>
      <c r="AF286" s="14" t="s">
        <v>50</v>
      </c>
      <c r="AG286" s="19" t="s">
        <v>51</v>
      </c>
      <c r="AH286" s="14" t="s">
        <v>52</v>
      </c>
      <c r="AI286" s="20">
        <f>F286-AN286</f>
        <v>0</v>
      </c>
      <c r="AJ286" s="17">
        <v>0</v>
      </c>
      <c r="AK286" s="21" t="str">
        <f>IF(AI286=0,"-",AJ286/AI286)</f>
        <v>-</v>
      </c>
      <c r="AL286" s="17">
        <v>0</v>
      </c>
      <c r="AM286" s="22">
        <f>IF(AL286=0,0,AL286/AI286)</f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9">
        <v>0</v>
      </c>
    </row>
    <row r="287" spans="1:52" ht="15" customHeight="1" x14ac:dyDescent="0.25">
      <c r="A287" s="14">
        <v>202</v>
      </c>
      <c r="B287" s="15">
        <v>12140</v>
      </c>
      <c r="C287" s="15">
        <v>9</v>
      </c>
      <c r="D287" s="15">
        <v>154309033</v>
      </c>
      <c r="E287" s="15" t="s">
        <v>67</v>
      </c>
      <c r="F287" s="16">
        <f>IF(S287=0,AA287,Z287+SUM(G287:Q287)+AB287)</f>
        <v>31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 t="s">
        <v>0</v>
      </c>
      <c r="S287" s="17">
        <v>2</v>
      </c>
      <c r="T287" s="17">
        <v>1</v>
      </c>
      <c r="U287" s="17">
        <v>14</v>
      </c>
      <c r="V287" s="17">
        <v>173</v>
      </c>
      <c r="W287" s="17">
        <v>2</v>
      </c>
      <c r="X287" s="17">
        <v>5.8</v>
      </c>
      <c r="Y287" s="23">
        <f>V287/5.5</f>
        <v>31.454545454545453</v>
      </c>
      <c r="Z287" s="16">
        <f>ROUND(Y287,0)</f>
        <v>31</v>
      </c>
      <c r="AA287" s="17">
        <v>29</v>
      </c>
      <c r="AB287" s="17">
        <v>0</v>
      </c>
      <c r="AC287" s="14" t="s">
        <v>42</v>
      </c>
      <c r="AD287" s="18">
        <v>44443</v>
      </c>
      <c r="AE287" s="14" t="s">
        <v>43</v>
      </c>
      <c r="AF287" s="14" t="s">
        <v>50</v>
      </c>
      <c r="AG287" s="19" t="s">
        <v>51</v>
      </c>
      <c r="AH287" s="14" t="s">
        <v>52</v>
      </c>
      <c r="AI287" s="20">
        <f>F287-AN287</f>
        <v>31</v>
      </c>
      <c r="AJ287" s="17">
        <v>14</v>
      </c>
      <c r="AK287" s="21">
        <f>IF(AI287=0,"-",AJ287/AI287)</f>
        <v>0.45161290322580644</v>
      </c>
      <c r="AL287" s="17">
        <v>0</v>
      </c>
      <c r="AM287" s="22">
        <f>IF(AL287=0,0,AL287/AI287)</f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9">
        <v>0</v>
      </c>
    </row>
    <row r="288" spans="1:52" ht="15" customHeight="1" x14ac:dyDescent="0.25">
      <c r="A288" s="14">
        <v>197</v>
      </c>
      <c r="B288" s="15">
        <v>12141</v>
      </c>
      <c r="C288" s="15">
        <v>9</v>
      </c>
      <c r="D288" s="15">
        <v>154309036</v>
      </c>
      <c r="E288" s="15" t="s">
        <v>67</v>
      </c>
      <c r="F288" s="16">
        <f>IF(S288=0,AA288,Z288+SUM(G288:Q288)+AB288)</f>
        <v>4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 t="s">
        <v>0</v>
      </c>
      <c r="S288" s="17">
        <v>2</v>
      </c>
      <c r="T288" s="17">
        <v>1</v>
      </c>
      <c r="U288" s="17">
        <v>0</v>
      </c>
      <c r="V288" s="17">
        <v>20.5</v>
      </c>
      <c r="W288" s="17">
        <v>2</v>
      </c>
      <c r="X288" s="17">
        <v>5.9</v>
      </c>
      <c r="Y288" s="23">
        <f>V288/5.5</f>
        <v>3.7272727272727271</v>
      </c>
      <c r="Z288" s="16">
        <f>ROUND(Y288,0)</f>
        <v>4</v>
      </c>
      <c r="AA288" s="17">
        <v>4</v>
      </c>
      <c r="AB288" s="17">
        <v>0</v>
      </c>
      <c r="AC288" s="14" t="s">
        <v>42</v>
      </c>
      <c r="AD288" s="18">
        <v>44443</v>
      </c>
      <c r="AE288" s="14" t="s">
        <v>43</v>
      </c>
      <c r="AF288" s="14" t="s">
        <v>50</v>
      </c>
      <c r="AG288" s="19" t="s">
        <v>51</v>
      </c>
      <c r="AH288" s="14" t="s">
        <v>52</v>
      </c>
      <c r="AI288" s="20">
        <f>F288-AN288</f>
        <v>4</v>
      </c>
      <c r="AJ288" s="17">
        <v>3</v>
      </c>
      <c r="AK288" s="21">
        <f>IF(AI288=0,"-",AJ288/AI288)</f>
        <v>0.75</v>
      </c>
      <c r="AL288" s="17">
        <v>0</v>
      </c>
      <c r="AM288" s="22">
        <f>IF(AL288=0,0,AL288/AI288)</f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9">
        <v>0</v>
      </c>
    </row>
    <row r="289" spans="1:52" ht="15" customHeight="1" x14ac:dyDescent="0.25">
      <c r="A289" s="14">
        <v>374</v>
      </c>
      <c r="B289" s="15">
        <v>12142</v>
      </c>
      <c r="C289" s="15">
        <v>9</v>
      </c>
      <c r="D289" s="15">
        <v>154310003</v>
      </c>
      <c r="E289" s="15" t="s">
        <v>67</v>
      </c>
      <c r="F289" s="16">
        <f>IF(S289=0,AA289,Z289+SUM(G289:Q289)+AB289)</f>
        <v>27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 t="s">
        <v>0</v>
      </c>
      <c r="S289" s="17">
        <v>1</v>
      </c>
      <c r="T289" s="17">
        <v>1</v>
      </c>
      <c r="U289" s="17">
        <v>0</v>
      </c>
      <c r="V289" s="17">
        <v>149.80000000000001</v>
      </c>
      <c r="W289" s="17">
        <v>0</v>
      </c>
      <c r="X289" s="17">
        <v>0</v>
      </c>
      <c r="Y289" s="23">
        <f>V289/5.5</f>
        <v>27.236363636363638</v>
      </c>
      <c r="Z289" s="16">
        <f>ROUND(Y289,0)</f>
        <v>27</v>
      </c>
      <c r="AA289" s="17">
        <v>28</v>
      </c>
      <c r="AB289" s="17">
        <v>0</v>
      </c>
      <c r="AC289" s="14" t="s">
        <v>42</v>
      </c>
      <c r="AD289" s="18">
        <v>44443</v>
      </c>
      <c r="AE289" s="14" t="s">
        <v>43</v>
      </c>
      <c r="AF289" s="14" t="s">
        <v>50</v>
      </c>
      <c r="AG289" s="19" t="s">
        <v>51</v>
      </c>
      <c r="AH289" s="14" t="s">
        <v>52</v>
      </c>
      <c r="AI289" s="20">
        <f>F289-AN289</f>
        <v>27</v>
      </c>
      <c r="AJ289" s="17">
        <v>25</v>
      </c>
      <c r="AK289" s="21">
        <f>IF(AI289=0,"-",AJ289/AI289)</f>
        <v>0.92592592592592593</v>
      </c>
      <c r="AL289" s="17">
        <v>0</v>
      </c>
      <c r="AM289" s="22">
        <f>IF(AL289=0,0,AL289/AI289)</f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9">
        <v>0</v>
      </c>
    </row>
    <row r="290" spans="1:52" ht="15" customHeight="1" x14ac:dyDescent="0.25">
      <c r="A290" s="14">
        <v>229</v>
      </c>
      <c r="B290" s="15">
        <v>12143</v>
      </c>
      <c r="C290" s="15">
        <v>9</v>
      </c>
      <c r="D290" s="15">
        <v>154310004</v>
      </c>
      <c r="E290" s="15" t="s">
        <v>67</v>
      </c>
      <c r="F290" s="16">
        <f>IF(S290=0,AA290,Z290+SUM(G290:Q290)+AB290)</f>
        <v>4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 t="s">
        <v>0</v>
      </c>
      <c r="S290" s="17">
        <v>1</v>
      </c>
      <c r="T290" s="17">
        <v>1</v>
      </c>
      <c r="U290" s="17">
        <v>0</v>
      </c>
      <c r="V290" s="17">
        <v>23.7</v>
      </c>
      <c r="W290" s="17">
        <v>0</v>
      </c>
      <c r="X290" s="17">
        <v>0</v>
      </c>
      <c r="Y290" s="23">
        <f>V290/5.5</f>
        <v>4.3090909090909086</v>
      </c>
      <c r="Z290" s="16">
        <f>ROUND(Y290,0)</f>
        <v>4</v>
      </c>
      <c r="AA290" s="17">
        <v>4</v>
      </c>
      <c r="AB290" s="17">
        <v>0</v>
      </c>
      <c r="AC290" s="14" t="s">
        <v>42</v>
      </c>
      <c r="AD290" s="18">
        <v>44443</v>
      </c>
      <c r="AE290" s="14" t="s">
        <v>43</v>
      </c>
      <c r="AF290" s="14" t="s">
        <v>50</v>
      </c>
      <c r="AG290" s="19" t="s">
        <v>51</v>
      </c>
      <c r="AH290" s="14" t="s">
        <v>52</v>
      </c>
      <c r="AI290" s="20">
        <f>F290-AN290</f>
        <v>4</v>
      </c>
      <c r="AJ290" s="17">
        <v>4</v>
      </c>
      <c r="AK290" s="21">
        <f>IF(AI290=0,"-",AJ290/AI290)</f>
        <v>1</v>
      </c>
      <c r="AL290" s="17">
        <v>0</v>
      </c>
      <c r="AM290" s="22">
        <f>IF(AL290=0,0,AL290/AI290)</f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9">
        <v>0</v>
      </c>
    </row>
    <row r="291" spans="1:52" ht="15" customHeight="1" x14ac:dyDescent="0.25">
      <c r="A291" s="14">
        <v>25</v>
      </c>
      <c r="B291" s="15">
        <v>12144</v>
      </c>
      <c r="C291" s="15">
        <v>9</v>
      </c>
      <c r="D291" s="15">
        <v>154310071</v>
      </c>
      <c r="E291" s="15" t="s">
        <v>67</v>
      </c>
      <c r="F291" s="16">
        <f>IF(S291=0,AA291,Z291+SUM(G291:Q291)+AB291)</f>
        <v>7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 t="s">
        <v>0</v>
      </c>
      <c r="S291" s="17">
        <v>1</v>
      </c>
      <c r="T291" s="17">
        <v>1</v>
      </c>
      <c r="U291" s="17">
        <v>0</v>
      </c>
      <c r="V291" s="17">
        <v>40.5</v>
      </c>
      <c r="W291" s="17">
        <v>0</v>
      </c>
      <c r="X291" s="17">
        <v>0</v>
      </c>
      <c r="Y291" s="23">
        <f>V291/5.5</f>
        <v>7.3636363636363633</v>
      </c>
      <c r="Z291" s="16">
        <f>ROUND(Y291,0)</f>
        <v>7</v>
      </c>
      <c r="AA291" s="17">
        <v>7</v>
      </c>
      <c r="AB291" s="17">
        <v>0</v>
      </c>
      <c r="AC291" s="14" t="s">
        <v>42</v>
      </c>
      <c r="AD291" s="18">
        <v>44443</v>
      </c>
      <c r="AE291" s="14" t="s">
        <v>43</v>
      </c>
      <c r="AF291" s="14" t="s">
        <v>50</v>
      </c>
      <c r="AG291" s="19" t="s">
        <v>51</v>
      </c>
      <c r="AH291" s="14" t="s">
        <v>52</v>
      </c>
      <c r="AI291" s="20">
        <f>F291-AN291</f>
        <v>7</v>
      </c>
      <c r="AJ291" s="17">
        <v>4</v>
      </c>
      <c r="AK291" s="21">
        <f>IF(AI291=0,"-",AJ291/AI291)</f>
        <v>0.5714285714285714</v>
      </c>
      <c r="AL291" s="17">
        <v>0</v>
      </c>
      <c r="AM291" s="22">
        <f>IF(AL291=0,0,AL291/AI291)</f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9">
        <v>0</v>
      </c>
    </row>
    <row r="292" spans="1:52" ht="15" customHeight="1" x14ac:dyDescent="0.25">
      <c r="A292" s="14">
        <v>13</v>
      </c>
      <c r="B292" s="15">
        <v>12145</v>
      </c>
      <c r="C292" s="15">
        <v>9</v>
      </c>
      <c r="D292" s="15">
        <v>154310079</v>
      </c>
      <c r="E292" s="15" t="s">
        <v>67</v>
      </c>
      <c r="F292" s="16">
        <f>IF(S292=0,AA292,Z292+SUM(G292:Q292)+AB292)</f>
        <v>6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 t="s">
        <v>0</v>
      </c>
      <c r="S292" s="17">
        <v>2</v>
      </c>
      <c r="T292" s="17">
        <v>1</v>
      </c>
      <c r="U292" s="17">
        <v>0</v>
      </c>
      <c r="V292" s="17">
        <v>33.6</v>
      </c>
      <c r="W292" s="17">
        <v>1</v>
      </c>
      <c r="X292" s="17">
        <v>5.5</v>
      </c>
      <c r="Y292" s="23">
        <f>V292/5.5</f>
        <v>6.1090909090909093</v>
      </c>
      <c r="Z292" s="16">
        <f>ROUND(Y292,0)</f>
        <v>6</v>
      </c>
      <c r="AA292" s="17">
        <v>6</v>
      </c>
      <c r="AB292" s="17">
        <v>0</v>
      </c>
      <c r="AC292" s="14" t="s">
        <v>42</v>
      </c>
      <c r="AD292" s="18">
        <v>44443</v>
      </c>
      <c r="AE292" s="14" t="s">
        <v>43</v>
      </c>
      <c r="AF292" s="14" t="s">
        <v>50</v>
      </c>
      <c r="AG292" s="19" t="s">
        <v>51</v>
      </c>
      <c r="AH292" s="14" t="s">
        <v>52</v>
      </c>
      <c r="AI292" s="20">
        <f>F292-AN292</f>
        <v>6</v>
      </c>
      <c r="AJ292" s="17">
        <v>4</v>
      </c>
      <c r="AK292" s="21">
        <f>IF(AI292=0,"-",AJ292/AI292)</f>
        <v>0.66666666666666663</v>
      </c>
      <c r="AL292" s="17">
        <v>0</v>
      </c>
      <c r="AM292" s="22">
        <f>IF(AL292=0,0,AL292/AI292)</f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9">
        <v>0</v>
      </c>
    </row>
    <row r="293" spans="1:52" ht="15" customHeight="1" x14ac:dyDescent="0.25">
      <c r="A293" s="14">
        <v>152</v>
      </c>
      <c r="B293" s="15">
        <v>12146</v>
      </c>
      <c r="C293" s="15">
        <v>9</v>
      </c>
      <c r="D293" s="15">
        <v>154310080</v>
      </c>
      <c r="E293" s="15" t="s">
        <v>67</v>
      </c>
      <c r="F293" s="16">
        <f>IF(S293=0,AA293,Z293+SUM(G293:Q293)+AB293)</f>
        <v>10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 t="s">
        <v>0</v>
      </c>
      <c r="S293" s="17">
        <v>2</v>
      </c>
      <c r="T293" s="17">
        <v>1</v>
      </c>
      <c r="U293" s="17">
        <v>0</v>
      </c>
      <c r="V293" s="17">
        <v>53.5</v>
      </c>
      <c r="W293" s="17">
        <v>1</v>
      </c>
      <c r="X293" s="17">
        <v>5.8</v>
      </c>
      <c r="Y293" s="23">
        <f>V293/5.5</f>
        <v>9.7272727272727266</v>
      </c>
      <c r="Z293" s="16">
        <f>ROUND(Y293,0)</f>
        <v>10</v>
      </c>
      <c r="AA293" s="17">
        <v>10</v>
      </c>
      <c r="AB293" s="17">
        <v>0</v>
      </c>
      <c r="AC293" s="14" t="s">
        <v>42</v>
      </c>
      <c r="AD293" s="18">
        <v>44443</v>
      </c>
      <c r="AE293" s="14" t="s">
        <v>43</v>
      </c>
      <c r="AF293" s="14" t="s">
        <v>50</v>
      </c>
      <c r="AG293" s="19" t="s">
        <v>51</v>
      </c>
      <c r="AH293" s="14" t="s">
        <v>52</v>
      </c>
      <c r="AI293" s="20">
        <f>F293-AN293</f>
        <v>10</v>
      </c>
      <c r="AJ293" s="17">
        <v>5</v>
      </c>
      <c r="AK293" s="21">
        <f>IF(AI293=0,"-",AJ293/AI293)</f>
        <v>0.5</v>
      </c>
      <c r="AL293" s="17">
        <v>0</v>
      </c>
      <c r="AM293" s="22">
        <f>IF(AL293=0,0,AL293/AI293)</f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9">
        <v>0</v>
      </c>
    </row>
    <row r="294" spans="1:52" ht="15" customHeight="1" x14ac:dyDescent="0.25">
      <c r="A294" s="14">
        <v>44</v>
      </c>
      <c r="B294" s="15">
        <v>12147</v>
      </c>
      <c r="C294" s="15">
        <v>9</v>
      </c>
      <c r="D294" s="15">
        <v>154310081</v>
      </c>
      <c r="E294" s="15" t="s">
        <v>67</v>
      </c>
      <c r="F294" s="16">
        <f>IF(S294=0,AA294,Z294+SUM(G294:Q294)+AB294)</f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 t="s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3">
        <f>V294/5.5</f>
        <v>0</v>
      </c>
      <c r="Z294" s="16">
        <f>ROUND(Y294,0)</f>
        <v>0</v>
      </c>
      <c r="AA294" s="17">
        <v>0</v>
      </c>
      <c r="AB294" s="17">
        <v>0</v>
      </c>
      <c r="AC294" s="14" t="s">
        <v>42</v>
      </c>
      <c r="AD294" s="18">
        <v>44443</v>
      </c>
      <c r="AE294" s="14" t="s">
        <v>43</v>
      </c>
      <c r="AF294" s="14" t="s">
        <v>50</v>
      </c>
      <c r="AG294" s="19" t="s">
        <v>51</v>
      </c>
      <c r="AH294" s="14" t="s">
        <v>52</v>
      </c>
      <c r="AI294" s="20">
        <f>F294-AN294</f>
        <v>0</v>
      </c>
      <c r="AJ294" s="17">
        <v>0</v>
      </c>
      <c r="AK294" s="21" t="str">
        <f>IF(AI294=0,"-",AJ294/AI294)</f>
        <v>-</v>
      </c>
      <c r="AL294" s="17">
        <v>0</v>
      </c>
      <c r="AM294" s="22">
        <f>IF(AL294=0,0,AL294/AI294)</f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9">
        <v>0</v>
      </c>
    </row>
    <row r="295" spans="1:52" ht="15" customHeight="1" x14ac:dyDescent="0.25">
      <c r="A295" s="14">
        <v>178</v>
      </c>
      <c r="B295" s="15">
        <v>12148</v>
      </c>
      <c r="C295" s="15">
        <v>9</v>
      </c>
      <c r="D295" s="15">
        <v>154310082</v>
      </c>
      <c r="E295" s="15" t="s">
        <v>67</v>
      </c>
      <c r="F295" s="16">
        <f>IF(S295=0,AA295,Z295+SUM(G295:Q295)+AB295)</f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 t="s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3">
        <f>V295/5.5</f>
        <v>0</v>
      </c>
      <c r="Z295" s="16">
        <f>ROUND(Y295,0)</f>
        <v>0</v>
      </c>
      <c r="AA295" s="17">
        <v>0</v>
      </c>
      <c r="AB295" s="17">
        <v>0</v>
      </c>
      <c r="AC295" s="14" t="s">
        <v>42</v>
      </c>
      <c r="AD295" s="18">
        <v>44443</v>
      </c>
      <c r="AE295" s="14" t="s">
        <v>43</v>
      </c>
      <c r="AF295" s="14" t="s">
        <v>50</v>
      </c>
      <c r="AG295" s="19" t="s">
        <v>51</v>
      </c>
      <c r="AH295" s="14" t="s">
        <v>52</v>
      </c>
      <c r="AI295" s="20">
        <f>F295-AN295</f>
        <v>0</v>
      </c>
      <c r="AJ295" s="17">
        <v>0</v>
      </c>
      <c r="AK295" s="21" t="str">
        <f>IF(AI295=0,"-",AJ295/AI295)</f>
        <v>-</v>
      </c>
      <c r="AL295" s="17">
        <v>0</v>
      </c>
      <c r="AM295" s="22">
        <f>IF(AL295=0,0,AL295/AI295)</f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9">
        <v>0</v>
      </c>
    </row>
    <row r="296" spans="1:52" ht="15" customHeight="1" x14ac:dyDescent="0.25">
      <c r="A296" s="14">
        <v>40</v>
      </c>
      <c r="B296" s="15">
        <v>12149</v>
      </c>
      <c r="C296" s="15">
        <v>9</v>
      </c>
      <c r="D296" s="15">
        <v>154310083</v>
      </c>
      <c r="E296" s="15" t="s">
        <v>67</v>
      </c>
      <c r="F296" s="16">
        <f>IF(S296=0,AA296,Z296+SUM(G296:Q296)+AB296)</f>
        <v>6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 t="s">
        <v>0</v>
      </c>
      <c r="S296" s="17">
        <v>1</v>
      </c>
      <c r="T296" s="17">
        <v>1</v>
      </c>
      <c r="U296" s="17">
        <v>0</v>
      </c>
      <c r="V296" s="17">
        <v>31.9</v>
      </c>
      <c r="W296" s="17">
        <v>0</v>
      </c>
      <c r="X296" s="17">
        <v>0</v>
      </c>
      <c r="Y296" s="23">
        <f>V296/5.5</f>
        <v>5.8</v>
      </c>
      <c r="Z296" s="16">
        <f>ROUND(Y296,0)</f>
        <v>6</v>
      </c>
      <c r="AA296" s="17">
        <v>6</v>
      </c>
      <c r="AB296" s="17">
        <v>0</v>
      </c>
      <c r="AC296" s="14" t="s">
        <v>42</v>
      </c>
      <c r="AD296" s="18">
        <v>44443</v>
      </c>
      <c r="AE296" s="14" t="s">
        <v>43</v>
      </c>
      <c r="AF296" s="14" t="s">
        <v>50</v>
      </c>
      <c r="AG296" s="19" t="s">
        <v>51</v>
      </c>
      <c r="AH296" s="14" t="s">
        <v>52</v>
      </c>
      <c r="AI296" s="20">
        <f>F296-AN296</f>
        <v>6</v>
      </c>
      <c r="AJ296" s="17">
        <v>5</v>
      </c>
      <c r="AK296" s="21">
        <f>IF(AI296=0,"-",AJ296/AI296)</f>
        <v>0.83333333333333337</v>
      </c>
      <c r="AL296" s="17">
        <v>0</v>
      </c>
      <c r="AM296" s="22">
        <f>IF(AL296=0,0,AL296/AI296)</f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9">
        <v>0</v>
      </c>
    </row>
    <row r="297" spans="1:52" ht="15" customHeight="1" x14ac:dyDescent="0.25">
      <c r="A297" s="14">
        <v>42</v>
      </c>
      <c r="B297" s="15">
        <v>12150</v>
      </c>
      <c r="C297" s="15">
        <v>9</v>
      </c>
      <c r="D297" s="15">
        <v>154310084</v>
      </c>
      <c r="E297" s="15" t="s">
        <v>67</v>
      </c>
      <c r="F297" s="16">
        <f>IF(S297=0,AA297,Z297+SUM(G297:Q297)+AB297)</f>
        <v>9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 t="s">
        <v>0</v>
      </c>
      <c r="S297" s="17">
        <v>1</v>
      </c>
      <c r="T297" s="17">
        <v>1</v>
      </c>
      <c r="U297" s="17">
        <v>0</v>
      </c>
      <c r="V297" s="17">
        <v>51.4</v>
      </c>
      <c r="W297" s="17">
        <v>0</v>
      </c>
      <c r="X297" s="17">
        <v>0</v>
      </c>
      <c r="Y297" s="23">
        <f>V297/5.5</f>
        <v>9.3454545454545457</v>
      </c>
      <c r="Z297" s="16">
        <f>ROUND(Y297,0)</f>
        <v>9</v>
      </c>
      <c r="AA297" s="17">
        <v>10</v>
      </c>
      <c r="AB297" s="17">
        <v>0</v>
      </c>
      <c r="AC297" s="14" t="s">
        <v>42</v>
      </c>
      <c r="AD297" s="18">
        <v>44443</v>
      </c>
      <c r="AE297" s="14" t="s">
        <v>43</v>
      </c>
      <c r="AF297" s="14" t="s">
        <v>50</v>
      </c>
      <c r="AG297" s="19" t="s">
        <v>51</v>
      </c>
      <c r="AH297" s="14" t="s">
        <v>52</v>
      </c>
      <c r="AI297" s="20">
        <f>F297-AN297</f>
        <v>6</v>
      </c>
      <c r="AJ297" s="17">
        <v>5</v>
      </c>
      <c r="AK297" s="21">
        <f>IF(AI297=0,"-",AJ297/AI297)</f>
        <v>0.83333333333333337</v>
      </c>
      <c r="AL297" s="17">
        <v>0</v>
      </c>
      <c r="AM297" s="22">
        <f>IF(AL297=0,0,AL297/AI297)</f>
        <v>0</v>
      </c>
      <c r="AN297" s="17">
        <v>3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9" t="s">
        <v>142</v>
      </c>
    </row>
    <row r="298" spans="1:52" ht="15" customHeight="1" x14ac:dyDescent="0.25">
      <c r="A298" s="14">
        <v>11</v>
      </c>
      <c r="B298" s="15">
        <v>12151</v>
      </c>
      <c r="C298" s="15">
        <v>9</v>
      </c>
      <c r="D298" s="15">
        <v>155310013</v>
      </c>
      <c r="E298" s="15" t="s">
        <v>67</v>
      </c>
      <c r="F298" s="16">
        <f>IF(S298=0,AA298,Z298+SUM(G298:Q298)+AB298)</f>
        <v>8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 t="s">
        <v>0</v>
      </c>
      <c r="S298" s="17">
        <v>1</v>
      </c>
      <c r="T298" s="17">
        <v>1</v>
      </c>
      <c r="U298" s="17">
        <v>0</v>
      </c>
      <c r="V298" s="17">
        <v>43</v>
      </c>
      <c r="W298" s="17">
        <v>0</v>
      </c>
      <c r="X298" s="17">
        <v>0</v>
      </c>
      <c r="Y298" s="23">
        <f>V298/5.5</f>
        <v>7.8181818181818183</v>
      </c>
      <c r="Z298" s="16">
        <f>ROUND(Y298,0)</f>
        <v>8</v>
      </c>
      <c r="AA298" s="17">
        <v>8</v>
      </c>
      <c r="AB298" s="17">
        <v>0</v>
      </c>
      <c r="AC298" s="14" t="s">
        <v>42</v>
      </c>
      <c r="AD298" s="18">
        <v>44443</v>
      </c>
      <c r="AE298" s="14" t="s">
        <v>43</v>
      </c>
      <c r="AF298" s="14" t="s">
        <v>50</v>
      </c>
      <c r="AG298" s="19" t="s">
        <v>51</v>
      </c>
      <c r="AH298" s="14" t="s">
        <v>52</v>
      </c>
      <c r="AI298" s="20">
        <f>F298-AN298</f>
        <v>7</v>
      </c>
      <c r="AJ298" s="17">
        <v>6</v>
      </c>
      <c r="AK298" s="21">
        <f>IF(AI298=0,"-",AJ298/AI298)</f>
        <v>0.8571428571428571</v>
      </c>
      <c r="AL298" s="17">
        <v>0</v>
      </c>
      <c r="AM298" s="22">
        <f>IF(AL298=0,0,AL298/AI298)</f>
        <v>0</v>
      </c>
      <c r="AN298" s="17">
        <v>1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9">
        <v>0</v>
      </c>
    </row>
    <row r="299" spans="1:52" ht="15" customHeight="1" x14ac:dyDescent="0.25">
      <c r="A299" s="14">
        <v>193</v>
      </c>
      <c r="B299" s="15">
        <v>12152</v>
      </c>
      <c r="C299" s="15">
        <v>9</v>
      </c>
      <c r="D299" s="15">
        <v>155310014</v>
      </c>
      <c r="E299" s="15" t="s">
        <v>67</v>
      </c>
      <c r="F299" s="16">
        <f>IF(S299=0,AA299,Z299+SUM(G299:Q299)+AB299)</f>
        <v>7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 t="s">
        <v>0</v>
      </c>
      <c r="S299" s="17">
        <v>1</v>
      </c>
      <c r="T299" s="17">
        <v>1</v>
      </c>
      <c r="U299" s="17">
        <v>0</v>
      </c>
      <c r="V299" s="17">
        <v>36.9</v>
      </c>
      <c r="W299" s="17">
        <v>0</v>
      </c>
      <c r="X299" s="17">
        <v>0</v>
      </c>
      <c r="Y299" s="23">
        <f>V299/5.5</f>
        <v>6.709090909090909</v>
      </c>
      <c r="Z299" s="16">
        <f>ROUND(Y299,0)</f>
        <v>7</v>
      </c>
      <c r="AA299" s="17">
        <v>6</v>
      </c>
      <c r="AB299" s="17">
        <v>0</v>
      </c>
      <c r="AC299" s="14" t="s">
        <v>42</v>
      </c>
      <c r="AD299" s="18">
        <v>44443</v>
      </c>
      <c r="AE299" s="14" t="s">
        <v>43</v>
      </c>
      <c r="AF299" s="14" t="s">
        <v>50</v>
      </c>
      <c r="AG299" s="19" t="s">
        <v>51</v>
      </c>
      <c r="AH299" s="14" t="s">
        <v>52</v>
      </c>
      <c r="AI299" s="20">
        <f>F299-AN299</f>
        <v>6</v>
      </c>
      <c r="AJ299" s="17">
        <v>3</v>
      </c>
      <c r="AK299" s="21">
        <f>IF(AI299=0,"-",AJ299/AI299)</f>
        <v>0.5</v>
      </c>
      <c r="AL299" s="17">
        <v>0</v>
      </c>
      <c r="AM299" s="22">
        <f>IF(AL299=0,0,AL299/AI299)</f>
        <v>0</v>
      </c>
      <c r="AN299" s="17">
        <v>1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9">
        <v>0</v>
      </c>
    </row>
    <row r="300" spans="1:52" ht="15" customHeight="1" x14ac:dyDescent="0.25">
      <c r="A300" s="14">
        <v>172</v>
      </c>
      <c r="B300" s="15">
        <v>12153</v>
      </c>
      <c r="C300" s="15">
        <v>9</v>
      </c>
      <c r="D300" s="15">
        <v>155310015</v>
      </c>
      <c r="E300" s="15" t="s">
        <v>67</v>
      </c>
      <c r="F300" s="16">
        <f>IF(S300=0,AA300,Z300+SUM(G300:Q300)+AB300)</f>
        <v>5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 t="s">
        <v>0</v>
      </c>
      <c r="S300" s="17">
        <v>1</v>
      </c>
      <c r="T300" s="17">
        <v>1</v>
      </c>
      <c r="U300" s="17">
        <v>0</v>
      </c>
      <c r="V300" s="17">
        <v>29.3</v>
      </c>
      <c r="W300" s="17">
        <v>0</v>
      </c>
      <c r="X300" s="17">
        <v>0</v>
      </c>
      <c r="Y300" s="23">
        <f>V300/5.5</f>
        <v>5.3272727272727272</v>
      </c>
      <c r="Z300" s="16">
        <f>ROUND(Y300,0)</f>
        <v>5</v>
      </c>
      <c r="AA300" s="17">
        <v>5</v>
      </c>
      <c r="AB300" s="17">
        <v>0</v>
      </c>
      <c r="AC300" s="14" t="s">
        <v>42</v>
      </c>
      <c r="AD300" s="18">
        <v>44443</v>
      </c>
      <c r="AE300" s="14" t="s">
        <v>43</v>
      </c>
      <c r="AF300" s="14" t="s">
        <v>50</v>
      </c>
      <c r="AG300" s="19" t="s">
        <v>51</v>
      </c>
      <c r="AH300" s="14" t="s">
        <v>52</v>
      </c>
      <c r="AI300" s="20">
        <f>F300-AN300</f>
        <v>5</v>
      </c>
      <c r="AJ300" s="17">
        <v>5</v>
      </c>
      <c r="AK300" s="21">
        <f>IF(AI300=0,"-",AJ300/AI300)</f>
        <v>1</v>
      </c>
      <c r="AL300" s="17">
        <v>0</v>
      </c>
      <c r="AM300" s="22">
        <f>IF(AL300=0,0,AL300/AI300)</f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9">
        <v>0</v>
      </c>
    </row>
    <row r="301" spans="1:52" ht="15" customHeight="1" x14ac:dyDescent="0.25">
      <c r="A301" s="14">
        <v>6</v>
      </c>
      <c r="B301" s="15">
        <v>12154</v>
      </c>
      <c r="C301" s="15">
        <v>9</v>
      </c>
      <c r="D301" s="15">
        <v>155310016</v>
      </c>
      <c r="E301" s="15" t="s">
        <v>67</v>
      </c>
      <c r="F301" s="16">
        <f>IF(S301=0,AA301,Z301+SUM(G301:Q301)+AB301)</f>
        <v>10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 t="s">
        <v>0</v>
      </c>
      <c r="S301" s="17">
        <v>1</v>
      </c>
      <c r="T301" s="17">
        <v>1</v>
      </c>
      <c r="U301" s="17">
        <v>0</v>
      </c>
      <c r="V301" s="17">
        <v>52.3</v>
      </c>
      <c r="W301" s="17">
        <v>0</v>
      </c>
      <c r="X301" s="17">
        <v>0</v>
      </c>
      <c r="Y301" s="23">
        <f>V301/5.5</f>
        <v>9.5090909090909079</v>
      </c>
      <c r="Z301" s="16">
        <f>ROUND(Y301,0)</f>
        <v>10</v>
      </c>
      <c r="AA301" s="17">
        <v>9</v>
      </c>
      <c r="AB301" s="17">
        <v>0</v>
      </c>
      <c r="AC301" s="14" t="s">
        <v>42</v>
      </c>
      <c r="AD301" s="18">
        <v>44443</v>
      </c>
      <c r="AE301" s="14" t="s">
        <v>43</v>
      </c>
      <c r="AF301" s="14" t="s">
        <v>50</v>
      </c>
      <c r="AG301" s="19" t="s">
        <v>51</v>
      </c>
      <c r="AH301" s="14" t="s">
        <v>52</v>
      </c>
      <c r="AI301" s="20">
        <f>F301-AN301</f>
        <v>9</v>
      </c>
      <c r="AJ301" s="17">
        <v>6</v>
      </c>
      <c r="AK301" s="21">
        <f>IF(AI301=0,"-",AJ301/AI301)</f>
        <v>0.66666666666666663</v>
      </c>
      <c r="AL301" s="17">
        <v>0</v>
      </c>
      <c r="AM301" s="22">
        <f>IF(AL301=0,0,AL301/AI301)</f>
        <v>0</v>
      </c>
      <c r="AN301" s="17">
        <v>1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9">
        <v>0</v>
      </c>
    </row>
    <row r="302" spans="1:52" ht="15" customHeight="1" x14ac:dyDescent="0.25">
      <c r="A302" s="14">
        <v>39</v>
      </c>
      <c r="B302" s="15">
        <v>12155</v>
      </c>
      <c r="C302" s="15">
        <v>9</v>
      </c>
      <c r="D302" s="15">
        <v>155310017</v>
      </c>
      <c r="E302" s="15" t="s">
        <v>67</v>
      </c>
      <c r="F302" s="16">
        <f>IF(S302=0,AA302,Z302+SUM(G302:Q302)+AB302)</f>
        <v>26</v>
      </c>
      <c r="G302" s="17">
        <v>0</v>
      </c>
      <c r="H302" s="17">
        <v>0</v>
      </c>
      <c r="I302" s="17">
        <v>0</v>
      </c>
      <c r="J302" s="17">
        <v>0</v>
      </c>
      <c r="K302" s="17">
        <v>1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 t="s">
        <v>0</v>
      </c>
      <c r="S302" s="17">
        <v>1</v>
      </c>
      <c r="T302" s="17">
        <v>1</v>
      </c>
      <c r="U302" s="17">
        <v>0</v>
      </c>
      <c r="V302" s="17">
        <v>139</v>
      </c>
      <c r="W302" s="17">
        <v>0</v>
      </c>
      <c r="X302" s="17">
        <v>0</v>
      </c>
      <c r="Y302" s="23">
        <f>V302/5.5</f>
        <v>25.272727272727273</v>
      </c>
      <c r="Z302" s="16">
        <f>ROUND(Y302,0)</f>
        <v>25</v>
      </c>
      <c r="AA302" s="17">
        <v>26</v>
      </c>
      <c r="AB302" s="17">
        <v>0</v>
      </c>
      <c r="AC302" s="14" t="s">
        <v>42</v>
      </c>
      <c r="AD302" s="18">
        <v>44443</v>
      </c>
      <c r="AE302" s="14" t="s">
        <v>43</v>
      </c>
      <c r="AF302" s="14" t="s">
        <v>50</v>
      </c>
      <c r="AG302" s="19" t="s">
        <v>51</v>
      </c>
      <c r="AH302" s="14" t="s">
        <v>52</v>
      </c>
      <c r="AI302" s="20">
        <f>F302-AN302</f>
        <v>26</v>
      </c>
      <c r="AJ302" s="17">
        <v>20</v>
      </c>
      <c r="AK302" s="21">
        <f>IF(AI302=0,"-",AJ302/AI302)</f>
        <v>0.76923076923076927</v>
      </c>
      <c r="AL302" s="17">
        <v>0</v>
      </c>
      <c r="AM302" s="22">
        <f>IF(AL302=0,0,AL302/AI302)</f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9">
        <v>0</v>
      </c>
    </row>
    <row r="303" spans="1:52" ht="15" customHeight="1" x14ac:dyDescent="0.25">
      <c r="A303" s="14">
        <v>166</v>
      </c>
      <c r="B303" s="15">
        <v>12156</v>
      </c>
      <c r="C303" s="15">
        <v>9</v>
      </c>
      <c r="D303" s="15">
        <v>155310018</v>
      </c>
      <c r="E303" s="15" t="s">
        <v>67</v>
      </c>
      <c r="F303" s="16">
        <f>IF(S303=0,AA303,Z303+SUM(G303:Q303)+AB303)</f>
        <v>22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 t="s">
        <v>0</v>
      </c>
      <c r="S303" s="17">
        <v>1</v>
      </c>
      <c r="T303" s="17">
        <v>1</v>
      </c>
      <c r="U303" s="17">
        <v>0</v>
      </c>
      <c r="V303" s="17">
        <v>122.8</v>
      </c>
      <c r="W303" s="17">
        <v>0</v>
      </c>
      <c r="X303" s="17">
        <v>0</v>
      </c>
      <c r="Y303" s="23">
        <f>V303/5.5</f>
        <v>22.327272727272728</v>
      </c>
      <c r="Z303" s="16">
        <f>ROUND(Y303,0)</f>
        <v>22</v>
      </c>
      <c r="AA303" s="17">
        <v>25</v>
      </c>
      <c r="AB303" s="17">
        <v>0</v>
      </c>
      <c r="AC303" s="14" t="s">
        <v>42</v>
      </c>
      <c r="AD303" s="18">
        <v>44443</v>
      </c>
      <c r="AE303" s="14" t="s">
        <v>43</v>
      </c>
      <c r="AF303" s="14" t="s">
        <v>50</v>
      </c>
      <c r="AG303" s="19" t="s">
        <v>51</v>
      </c>
      <c r="AH303" s="14" t="s">
        <v>52</v>
      </c>
      <c r="AI303" s="20">
        <f>F303-AN303</f>
        <v>21</v>
      </c>
      <c r="AJ303" s="17">
        <v>21</v>
      </c>
      <c r="AK303" s="21">
        <f>IF(AI303=0,"-",AJ303/AI303)</f>
        <v>1</v>
      </c>
      <c r="AL303" s="17">
        <v>0</v>
      </c>
      <c r="AM303" s="22">
        <f>IF(AL303=0,0,AL303/AI303)</f>
        <v>0</v>
      </c>
      <c r="AN303" s="17">
        <v>1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9">
        <v>0</v>
      </c>
    </row>
    <row r="304" spans="1:52" ht="15" customHeight="1" x14ac:dyDescent="0.25">
      <c r="A304" s="14">
        <v>158</v>
      </c>
      <c r="B304" s="15">
        <v>12289</v>
      </c>
      <c r="C304" s="15">
        <v>9</v>
      </c>
      <c r="D304" s="15">
        <v>154311003</v>
      </c>
      <c r="E304" s="15" t="s">
        <v>93</v>
      </c>
      <c r="F304" s="16">
        <f>IF(S304=0,AA304,Z304+SUM(G304:Q304)+AB304)</f>
        <v>6</v>
      </c>
      <c r="G304" s="17">
        <v>0</v>
      </c>
      <c r="H304" s="17">
        <v>1</v>
      </c>
      <c r="I304" s="17">
        <v>0</v>
      </c>
      <c r="J304" s="17">
        <v>0</v>
      </c>
      <c r="K304" s="17">
        <v>2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 t="s">
        <v>0</v>
      </c>
      <c r="S304" s="17">
        <v>1</v>
      </c>
      <c r="T304" s="17">
        <v>1</v>
      </c>
      <c r="U304" s="17">
        <v>0</v>
      </c>
      <c r="V304" s="17">
        <v>14.6</v>
      </c>
      <c r="W304" s="17">
        <v>0</v>
      </c>
      <c r="X304" s="17">
        <v>0</v>
      </c>
      <c r="Y304" s="23">
        <f>V304/5.5</f>
        <v>2.6545454545454543</v>
      </c>
      <c r="Z304" s="16">
        <f>ROUND(Y304,0)</f>
        <v>3</v>
      </c>
      <c r="AA304" s="17">
        <v>6</v>
      </c>
      <c r="AB304" s="17">
        <v>0</v>
      </c>
      <c r="AC304" s="14" t="s">
        <v>42</v>
      </c>
      <c r="AD304" s="18">
        <v>44443</v>
      </c>
      <c r="AE304" s="14" t="s">
        <v>43</v>
      </c>
      <c r="AF304" s="14" t="s">
        <v>50</v>
      </c>
      <c r="AG304" s="19" t="s">
        <v>51</v>
      </c>
      <c r="AH304" s="14" t="s">
        <v>52</v>
      </c>
      <c r="AI304" s="20">
        <f>F304-AN304</f>
        <v>6</v>
      </c>
      <c r="AJ304" s="17">
        <v>4</v>
      </c>
      <c r="AK304" s="21">
        <f>IF(AI304=0,"-",AJ304/AI304)</f>
        <v>0.66666666666666663</v>
      </c>
      <c r="AL304" s="17">
        <v>0</v>
      </c>
      <c r="AM304" s="22">
        <f>IF(AL304=0,0,AL304/AI304)</f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1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9">
        <v>0</v>
      </c>
    </row>
    <row r="305" spans="1:52" ht="15" customHeight="1" x14ac:dyDescent="0.25">
      <c r="A305" s="14">
        <v>82</v>
      </c>
      <c r="B305" s="15">
        <v>12290</v>
      </c>
      <c r="C305" s="15">
        <v>9</v>
      </c>
      <c r="D305" s="15">
        <v>154311004</v>
      </c>
      <c r="E305" s="15" t="s">
        <v>93</v>
      </c>
      <c r="F305" s="16">
        <f>IF(S305=0,AA305,Z305+SUM(G305:Q305)+AB305)</f>
        <v>8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 t="s">
        <v>0</v>
      </c>
      <c r="S305" s="17">
        <v>1</v>
      </c>
      <c r="T305" s="17">
        <v>1</v>
      </c>
      <c r="U305" s="17">
        <v>0</v>
      </c>
      <c r="V305" s="17">
        <v>44.2</v>
      </c>
      <c r="W305" s="17">
        <v>0</v>
      </c>
      <c r="X305" s="17">
        <v>0</v>
      </c>
      <c r="Y305" s="23">
        <f>V305/5.5</f>
        <v>8.036363636363637</v>
      </c>
      <c r="Z305" s="16">
        <f>ROUND(Y305,0)</f>
        <v>8</v>
      </c>
      <c r="AA305" s="17">
        <v>8</v>
      </c>
      <c r="AB305" s="17">
        <v>0</v>
      </c>
      <c r="AC305" s="14" t="s">
        <v>42</v>
      </c>
      <c r="AD305" s="18">
        <v>44443</v>
      </c>
      <c r="AE305" s="14" t="s">
        <v>43</v>
      </c>
      <c r="AF305" s="14" t="s">
        <v>50</v>
      </c>
      <c r="AG305" s="19" t="s">
        <v>51</v>
      </c>
      <c r="AH305" s="14" t="s">
        <v>52</v>
      </c>
      <c r="AI305" s="20">
        <f>F305-AN305</f>
        <v>8</v>
      </c>
      <c r="AJ305" s="17">
        <v>5</v>
      </c>
      <c r="AK305" s="21">
        <f>IF(AI305=0,"-",AJ305/AI305)</f>
        <v>0.625</v>
      </c>
      <c r="AL305" s="17">
        <v>0</v>
      </c>
      <c r="AM305" s="22">
        <f>IF(AL305=0,0,AL305/AI305)</f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9">
        <v>0</v>
      </c>
    </row>
    <row r="306" spans="1:52" ht="15" customHeight="1" x14ac:dyDescent="0.25">
      <c r="A306" s="14">
        <v>303</v>
      </c>
      <c r="B306" s="15">
        <v>12421</v>
      </c>
      <c r="C306" s="15">
        <v>9</v>
      </c>
      <c r="D306" s="15">
        <v>154310013</v>
      </c>
      <c r="E306" s="15" t="s">
        <v>121</v>
      </c>
      <c r="F306" s="16">
        <f>IF(S306=0,AA306,Z306+SUM(G306:Q306)+AB306)</f>
        <v>8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 t="s">
        <v>0</v>
      </c>
      <c r="S306" s="17">
        <v>1</v>
      </c>
      <c r="T306" s="17">
        <v>1</v>
      </c>
      <c r="U306" s="17">
        <v>0</v>
      </c>
      <c r="V306" s="17">
        <v>42.4</v>
      </c>
      <c r="W306" s="17">
        <v>0</v>
      </c>
      <c r="X306" s="17">
        <v>0</v>
      </c>
      <c r="Y306" s="23">
        <f>V306/5.5</f>
        <v>7.709090909090909</v>
      </c>
      <c r="Z306" s="16">
        <f>ROUND(Y306,0)</f>
        <v>8</v>
      </c>
      <c r="AA306" s="17">
        <v>10</v>
      </c>
      <c r="AB306" s="17">
        <v>0</v>
      </c>
      <c r="AC306" s="14" t="s">
        <v>42</v>
      </c>
      <c r="AD306" s="18">
        <v>44443</v>
      </c>
      <c r="AE306" s="14" t="s">
        <v>43</v>
      </c>
      <c r="AF306" s="14" t="s">
        <v>50</v>
      </c>
      <c r="AG306" s="19" t="s">
        <v>51</v>
      </c>
      <c r="AH306" s="14" t="s">
        <v>52</v>
      </c>
      <c r="AI306" s="20">
        <f>F306-AN306</f>
        <v>8</v>
      </c>
      <c r="AJ306" s="17">
        <v>9</v>
      </c>
      <c r="AK306" s="21">
        <f>IF(AI306=0,"-",AJ306/AI306)</f>
        <v>1.125</v>
      </c>
      <c r="AL306" s="17">
        <v>0</v>
      </c>
      <c r="AM306" s="22">
        <f>IF(AL306=0,0,AL306/AI306)</f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9">
        <v>0</v>
      </c>
    </row>
    <row r="307" spans="1:52" ht="15" customHeight="1" x14ac:dyDescent="0.25">
      <c r="A307" s="14">
        <v>126</v>
      </c>
      <c r="B307" s="15">
        <v>12457</v>
      </c>
      <c r="C307" s="15">
        <v>81</v>
      </c>
      <c r="D307" s="15">
        <v>152308015</v>
      </c>
      <c r="E307" s="15" t="s">
        <v>96</v>
      </c>
      <c r="F307" s="16">
        <f>IF(S307=0,AA307,Z307+SUM(G307:Q307)+AB307)</f>
        <v>14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 t="s">
        <v>0</v>
      </c>
      <c r="S307" s="17">
        <v>1</v>
      </c>
      <c r="T307" s="17">
        <v>1</v>
      </c>
      <c r="U307" s="17">
        <v>0</v>
      </c>
      <c r="V307" s="17">
        <v>78</v>
      </c>
      <c r="W307" s="17">
        <v>0</v>
      </c>
      <c r="X307" s="17">
        <v>0</v>
      </c>
      <c r="Y307" s="23">
        <f>V307/5.5</f>
        <v>14.181818181818182</v>
      </c>
      <c r="Z307" s="16">
        <f>ROUND(Y307,0)</f>
        <v>14</v>
      </c>
      <c r="AA307" s="17">
        <v>14</v>
      </c>
      <c r="AB307" s="17">
        <v>0</v>
      </c>
      <c r="AC307" s="14" t="s">
        <v>42</v>
      </c>
      <c r="AD307" s="18">
        <v>44443</v>
      </c>
      <c r="AE307" s="14" t="s">
        <v>43</v>
      </c>
      <c r="AF307" s="14" t="s">
        <v>50</v>
      </c>
      <c r="AG307" s="19" t="s">
        <v>51</v>
      </c>
      <c r="AH307" s="14" t="s">
        <v>52</v>
      </c>
      <c r="AI307" s="20">
        <f>F307-AN307</f>
        <v>11</v>
      </c>
      <c r="AJ307" s="17">
        <v>10</v>
      </c>
      <c r="AK307" s="21">
        <f>IF(AI307=0,"-",AJ307/AI307)</f>
        <v>0.90909090909090906</v>
      </c>
      <c r="AL307" s="17">
        <v>0</v>
      </c>
      <c r="AM307" s="22">
        <f>IF(AL307=0,0,AL307/AI307)</f>
        <v>0</v>
      </c>
      <c r="AN307" s="17">
        <v>3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9">
        <v>0</v>
      </c>
    </row>
    <row r="308" spans="1:52" ht="15" customHeight="1" x14ac:dyDescent="0.25">
      <c r="A308" s="14">
        <v>267</v>
      </c>
      <c r="B308" s="15">
        <v>12458</v>
      </c>
      <c r="C308" s="15">
        <v>81</v>
      </c>
      <c r="D308" s="15">
        <v>153308005</v>
      </c>
      <c r="E308" s="15" t="s">
        <v>96</v>
      </c>
      <c r="F308" s="16">
        <f>IF(S308=0,AA308,Z308+SUM(G308:Q308)+AB308)</f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 t="s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3">
        <f>V308/5.5</f>
        <v>0</v>
      </c>
      <c r="Z308" s="16">
        <f>ROUND(Y308,0)</f>
        <v>0</v>
      </c>
      <c r="AA308" s="17">
        <v>0</v>
      </c>
      <c r="AB308" s="17">
        <v>0</v>
      </c>
      <c r="AC308" s="14" t="s">
        <v>42</v>
      </c>
      <c r="AD308" s="18">
        <v>44443</v>
      </c>
      <c r="AE308" s="14" t="s">
        <v>43</v>
      </c>
      <c r="AF308" s="14" t="s">
        <v>50</v>
      </c>
      <c r="AG308" s="19" t="s">
        <v>51</v>
      </c>
      <c r="AH308" s="14" t="s">
        <v>52</v>
      </c>
      <c r="AI308" s="20">
        <f>F308-AN308</f>
        <v>0</v>
      </c>
      <c r="AJ308" s="17">
        <v>0</v>
      </c>
      <c r="AK308" s="21" t="str">
        <f>IF(AI308=0,"-",AJ308/AI308)</f>
        <v>-</v>
      </c>
      <c r="AL308" s="17">
        <v>0</v>
      </c>
      <c r="AM308" s="22">
        <f>IF(AL308=0,0,AL308/AI308)</f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9">
        <v>0</v>
      </c>
    </row>
    <row r="309" spans="1:52" ht="15" customHeight="1" x14ac:dyDescent="0.25">
      <c r="A309" s="14">
        <v>124</v>
      </c>
      <c r="B309" s="15">
        <v>12459</v>
      </c>
      <c r="C309" s="15">
        <v>81</v>
      </c>
      <c r="D309" s="15">
        <v>153309009</v>
      </c>
      <c r="E309" s="15" t="s">
        <v>96</v>
      </c>
      <c r="F309" s="16">
        <f>IF(S309=0,AA309,Z309+SUM(G309:Q309)+AB309)</f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 t="s">
        <v>0</v>
      </c>
      <c r="S309" s="17">
        <v>99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23">
        <f>V309/5.5</f>
        <v>0</v>
      </c>
      <c r="Z309" s="16">
        <f>ROUND(Y309,0)</f>
        <v>0</v>
      </c>
      <c r="AA309" s="17">
        <v>0</v>
      </c>
      <c r="AB309" s="17">
        <v>0</v>
      </c>
      <c r="AC309" s="14" t="s">
        <v>42</v>
      </c>
      <c r="AD309" s="18">
        <v>44443</v>
      </c>
      <c r="AE309" s="14" t="s">
        <v>43</v>
      </c>
      <c r="AF309" s="14" t="s">
        <v>50</v>
      </c>
      <c r="AG309" s="19" t="s">
        <v>51</v>
      </c>
      <c r="AH309" s="14" t="s">
        <v>52</v>
      </c>
      <c r="AI309" s="20">
        <f>F309-AN309</f>
        <v>0</v>
      </c>
      <c r="AJ309" s="17">
        <v>0</v>
      </c>
      <c r="AK309" s="21" t="str">
        <f>IF(AI309=0,"-",AJ309/AI309)</f>
        <v>-</v>
      </c>
      <c r="AL309" s="17">
        <v>0</v>
      </c>
      <c r="AM309" s="22">
        <f>IF(AL309=0,0,AL309/AI309)</f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9">
        <v>0</v>
      </c>
    </row>
    <row r="310" spans="1:52" ht="15" customHeight="1" x14ac:dyDescent="0.25">
      <c r="A310" s="14">
        <v>266</v>
      </c>
      <c r="B310" s="15">
        <v>12460</v>
      </c>
      <c r="C310" s="15">
        <v>81</v>
      </c>
      <c r="D310" s="15">
        <v>153309010</v>
      </c>
      <c r="E310" s="15" t="s">
        <v>96</v>
      </c>
      <c r="F310" s="16">
        <f>IF(S310=0,AA310,Z310+SUM(G310:Q310)+AB310)</f>
        <v>22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 t="s">
        <v>0</v>
      </c>
      <c r="S310" s="17">
        <v>1</v>
      </c>
      <c r="T310" s="17">
        <v>1</v>
      </c>
      <c r="U310" s="17">
        <v>0</v>
      </c>
      <c r="V310" s="17">
        <v>119.3</v>
      </c>
      <c r="W310" s="17">
        <v>0</v>
      </c>
      <c r="X310" s="17">
        <v>0</v>
      </c>
      <c r="Y310" s="23">
        <f>V310/5.5</f>
        <v>21.690909090909091</v>
      </c>
      <c r="Z310" s="16">
        <f>ROUND(Y310,0)</f>
        <v>22</v>
      </c>
      <c r="AA310" s="17">
        <v>24</v>
      </c>
      <c r="AB310" s="17">
        <v>0</v>
      </c>
      <c r="AC310" s="14" t="s">
        <v>42</v>
      </c>
      <c r="AD310" s="18">
        <v>44443</v>
      </c>
      <c r="AE310" s="14" t="s">
        <v>43</v>
      </c>
      <c r="AF310" s="14" t="s">
        <v>50</v>
      </c>
      <c r="AG310" s="19" t="s">
        <v>51</v>
      </c>
      <c r="AH310" s="14" t="s">
        <v>52</v>
      </c>
      <c r="AI310" s="20">
        <f>F310-AN310</f>
        <v>22</v>
      </c>
      <c r="AJ310" s="17">
        <v>13</v>
      </c>
      <c r="AK310" s="21">
        <f>IF(AI310=0,"-",AJ310/AI310)</f>
        <v>0.59090909090909094</v>
      </c>
      <c r="AL310" s="17">
        <v>0</v>
      </c>
      <c r="AM310" s="22">
        <f>IF(AL310=0,0,AL310/AI310)</f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9">
        <v>0</v>
      </c>
    </row>
    <row r="311" spans="1:52" ht="15" customHeight="1" x14ac:dyDescent="0.25">
      <c r="A311" s="14">
        <v>125</v>
      </c>
      <c r="B311" s="15">
        <v>12461</v>
      </c>
      <c r="C311" s="15">
        <v>81</v>
      </c>
      <c r="D311" s="15">
        <v>153309028</v>
      </c>
      <c r="E311" s="15" t="s">
        <v>96</v>
      </c>
      <c r="F311" s="16">
        <f>IF(S311=0,AA311,Z311+SUM(G311:Q311)+AB311)</f>
        <v>33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 t="s">
        <v>0</v>
      </c>
      <c r="S311" s="17">
        <v>1</v>
      </c>
      <c r="T311" s="17">
        <v>1</v>
      </c>
      <c r="U311" s="17">
        <v>0</v>
      </c>
      <c r="V311" s="17">
        <v>179</v>
      </c>
      <c r="W311" s="17">
        <v>0</v>
      </c>
      <c r="X311" s="17">
        <v>0</v>
      </c>
      <c r="Y311" s="23">
        <f>V311/5.5</f>
        <v>32.545454545454547</v>
      </c>
      <c r="Z311" s="16">
        <f>ROUND(Y311,0)</f>
        <v>33</v>
      </c>
      <c r="AA311" s="17">
        <v>34</v>
      </c>
      <c r="AB311" s="17">
        <v>0</v>
      </c>
      <c r="AC311" s="14" t="s">
        <v>42</v>
      </c>
      <c r="AD311" s="18">
        <v>44443</v>
      </c>
      <c r="AE311" s="14" t="s">
        <v>43</v>
      </c>
      <c r="AF311" s="14" t="s">
        <v>50</v>
      </c>
      <c r="AG311" s="19" t="s">
        <v>51</v>
      </c>
      <c r="AH311" s="14" t="s">
        <v>52</v>
      </c>
      <c r="AI311" s="20">
        <f>F311-AN311</f>
        <v>33</v>
      </c>
      <c r="AJ311" s="17">
        <v>19</v>
      </c>
      <c r="AK311" s="21">
        <f>IF(AI311=0,"-",AJ311/AI311)</f>
        <v>0.5757575757575758</v>
      </c>
      <c r="AL311" s="17">
        <v>0</v>
      </c>
      <c r="AM311" s="22">
        <f>IF(AL311=0,0,AL311/AI311)</f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9">
        <v>0</v>
      </c>
    </row>
    <row r="312" spans="1:52" ht="15" customHeight="1" x14ac:dyDescent="0.25">
      <c r="A312" s="14">
        <v>268</v>
      </c>
      <c r="B312" s="15">
        <v>12462</v>
      </c>
      <c r="C312" s="15">
        <v>81</v>
      </c>
      <c r="D312" s="15">
        <v>153309032</v>
      </c>
      <c r="E312" s="15" t="s">
        <v>96</v>
      </c>
      <c r="F312" s="16">
        <f>IF(S312=0,AA312,Z312+SUM(G312:Q312)+AB312)</f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 t="s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3">
        <f>V312/5.5</f>
        <v>0</v>
      </c>
      <c r="Z312" s="16">
        <f>ROUND(Y312,0)</f>
        <v>0</v>
      </c>
      <c r="AA312" s="17">
        <v>0</v>
      </c>
      <c r="AB312" s="17">
        <v>0</v>
      </c>
      <c r="AC312" s="14" t="s">
        <v>42</v>
      </c>
      <c r="AD312" s="18">
        <v>44443</v>
      </c>
      <c r="AE312" s="14" t="s">
        <v>43</v>
      </c>
      <c r="AF312" s="14" t="s">
        <v>50</v>
      </c>
      <c r="AG312" s="19" t="s">
        <v>51</v>
      </c>
      <c r="AH312" s="14" t="s">
        <v>52</v>
      </c>
      <c r="AI312" s="20">
        <f>F312-AN312</f>
        <v>0</v>
      </c>
      <c r="AJ312" s="17">
        <v>0</v>
      </c>
      <c r="AK312" s="21" t="str">
        <f>IF(AI312=0,"-",AJ312/AI312)</f>
        <v>-</v>
      </c>
      <c r="AL312" s="17">
        <v>0</v>
      </c>
      <c r="AM312" s="22">
        <f>IF(AL312=0,0,AL312/AI312)</f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9">
        <v>0</v>
      </c>
    </row>
    <row r="313" spans="1:52" ht="15" customHeight="1" x14ac:dyDescent="0.25">
      <c r="A313" s="14">
        <v>243</v>
      </c>
      <c r="B313" s="15">
        <v>12463</v>
      </c>
      <c r="C313" s="15">
        <v>51</v>
      </c>
      <c r="D313" s="15">
        <v>154309011</v>
      </c>
      <c r="E313" s="15" t="s">
        <v>96</v>
      </c>
      <c r="F313" s="16">
        <f>IF(S313=0,AA313,Z313+SUM(G313:Q313)+AB313)</f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 t="s">
        <v>0</v>
      </c>
      <c r="S313" s="17">
        <v>99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23">
        <f>V313/5.5</f>
        <v>0</v>
      </c>
      <c r="Z313" s="16">
        <f>ROUND(Y313,0)</f>
        <v>0</v>
      </c>
      <c r="AA313" s="17">
        <v>0</v>
      </c>
      <c r="AB313" s="17">
        <v>0</v>
      </c>
      <c r="AC313" s="14" t="s">
        <v>42</v>
      </c>
      <c r="AD313" s="18">
        <v>44443</v>
      </c>
      <c r="AE313" s="14" t="s">
        <v>43</v>
      </c>
      <c r="AF313" s="14" t="s">
        <v>50</v>
      </c>
      <c r="AG313" s="19" t="s">
        <v>51</v>
      </c>
      <c r="AH313" s="14" t="s">
        <v>52</v>
      </c>
      <c r="AI313" s="20">
        <f>F313-AN313</f>
        <v>0</v>
      </c>
      <c r="AJ313" s="17">
        <v>0</v>
      </c>
      <c r="AK313" s="21" t="str">
        <f>IF(AI313=0,"-",AJ313/AI313)</f>
        <v>-</v>
      </c>
      <c r="AL313" s="17">
        <v>0</v>
      </c>
      <c r="AM313" s="22">
        <f>IF(AL313=0,0,AL313/AI313)</f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9">
        <v>0</v>
      </c>
    </row>
    <row r="314" spans="1:52" ht="15" customHeight="1" x14ac:dyDescent="0.25">
      <c r="A314" s="14">
        <v>100</v>
      </c>
      <c r="B314" s="15">
        <v>12464</v>
      </c>
      <c r="C314" s="15">
        <v>50</v>
      </c>
      <c r="D314" s="15">
        <v>154309013</v>
      </c>
      <c r="E314" s="15" t="s">
        <v>96</v>
      </c>
      <c r="F314" s="16">
        <f>IF(S314=0,AA314,Z314+SUM(G314:Q314)+AB314)</f>
        <v>8</v>
      </c>
      <c r="G314" s="17">
        <v>0</v>
      </c>
      <c r="H314" s="17">
        <v>1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 t="s">
        <v>0</v>
      </c>
      <c r="S314" s="17">
        <v>1</v>
      </c>
      <c r="T314" s="17">
        <v>1</v>
      </c>
      <c r="U314" s="17">
        <v>0</v>
      </c>
      <c r="V314" s="17">
        <v>36.700000000000003</v>
      </c>
      <c r="W314" s="17">
        <v>0</v>
      </c>
      <c r="X314" s="17">
        <v>0</v>
      </c>
      <c r="Y314" s="23">
        <f>V314/5.5</f>
        <v>6.6727272727272728</v>
      </c>
      <c r="Z314" s="16">
        <f>ROUND(Y314,0)</f>
        <v>7</v>
      </c>
      <c r="AA314" s="17">
        <v>7</v>
      </c>
      <c r="AB314" s="17">
        <v>0</v>
      </c>
      <c r="AC314" s="14" t="s">
        <v>42</v>
      </c>
      <c r="AD314" s="18">
        <v>44443</v>
      </c>
      <c r="AE314" s="14" t="s">
        <v>43</v>
      </c>
      <c r="AF314" s="14" t="s">
        <v>50</v>
      </c>
      <c r="AG314" s="19" t="s">
        <v>51</v>
      </c>
      <c r="AH314" s="14" t="s">
        <v>52</v>
      </c>
      <c r="AI314" s="20">
        <f>F314-AN314</f>
        <v>8</v>
      </c>
      <c r="AJ314" s="17">
        <v>5</v>
      </c>
      <c r="AK314" s="21">
        <f>IF(AI314=0,"-",AJ314/AI314)</f>
        <v>0.625</v>
      </c>
      <c r="AL314" s="17">
        <v>0</v>
      </c>
      <c r="AM314" s="22">
        <f>IF(AL314=0,0,AL314/AI314)</f>
        <v>0</v>
      </c>
      <c r="AN314" s="17">
        <v>0</v>
      </c>
      <c r="AO314" s="17">
        <v>0</v>
      </c>
      <c r="AP314" s="17">
        <v>1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9">
        <v>0</v>
      </c>
    </row>
    <row r="315" spans="1:52" ht="15" customHeight="1" x14ac:dyDescent="0.25">
      <c r="A315" s="14">
        <v>98</v>
      </c>
      <c r="B315" s="15">
        <v>12465</v>
      </c>
      <c r="C315" s="15">
        <v>50</v>
      </c>
      <c r="D315" s="15">
        <v>154309014</v>
      </c>
      <c r="E315" s="15" t="s">
        <v>96</v>
      </c>
      <c r="F315" s="16">
        <f>IF(S315=0,AA315,Z315+SUM(G315:Q315)+AB315)</f>
        <v>2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 t="s">
        <v>0</v>
      </c>
      <c r="S315" s="17">
        <v>2</v>
      </c>
      <c r="T315" s="17">
        <v>1</v>
      </c>
      <c r="U315" s="17">
        <v>0</v>
      </c>
      <c r="V315" s="17">
        <v>13.6</v>
      </c>
      <c r="W315" s="17">
        <v>1</v>
      </c>
      <c r="X315" s="17">
        <v>5.3</v>
      </c>
      <c r="Y315" s="23">
        <f>V315/5.5</f>
        <v>2.4727272727272727</v>
      </c>
      <c r="Z315" s="16">
        <f>ROUND(Y315,0)</f>
        <v>2</v>
      </c>
      <c r="AA315" s="17">
        <v>0</v>
      </c>
      <c r="AB315" s="17">
        <v>0</v>
      </c>
      <c r="AC315" s="14" t="s">
        <v>42</v>
      </c>
      <c r="AD315" s="18">
        <v>44443</v>
      </c>
      <c r="AE315" s="14" t="s">
        <v>43</v>
      </c>
      <c r="AF315" s="14" t="s">
        <v>50</v>
      </c>
      <c r="AG315" s="19" t="s">
        <v>51</v>
      </c>
      <c r="AH315" s="14" t="s">
        <v>52</v>
      </c>
      <c r="AI315" s="20">
        <f>F315-AN315</f>
        <v>2</v>
      </c>
      <c r="AJ315" s="17">
        <v>1</v>
      </c>
      <c r="AK315" s="21">
        <f>IF(AI315=0,"-",AJ315/AI315)</f>
        <v>0.5</v>
      </c>
      <c r="AL315" s="17">
        <v>1</v>
      </c>
      <c r="AM315" s="22">
        <f>IF(AL315=0,0,AL315/AI315)</f>
        <v>0.5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9">
        <v>0</v>
      </c>
    </row>
    <row r="316" spans="1:52" ht="15" customHeight="1" x14ac:dyDescent="0.25">
      <c r="A316" s="14">
        <v>135</v>
      </c>
      <c r="B316" s="15">
        <v>12466</v>
      </c>
      <c r="C316" s="15">
        <v>81</v>
      </c>
      <c r="D316" s="15">
        <v>154309031</v>
      </c>
      <c r="E316" s="15" t="s">
        <v>96</v>
      </c>
      <c r="F316" s="16">
        <f>IF(S316=0,AA316,Z316+SUM(G316:Q316)+AB316)</f>
        <v>5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 t="s">
        <v>0</v>
      </c>
      <c r="S316" s="17">
        <v>1</v>
      </c>
      <c r="T316" s="17">
        <v>1</v>
      </c>
      <c r="U316" s="17">
        <v>0</v>
      </c>
      <c r="V316" s="17">
        <v>25.4</v>
      </c>
      <c r="W316" s="17">
        <v>0</v>
      </c>
      <c r="X316" s="17">
        <v>0</v>
      </c>
      <c r="Y316" s="23">
        <f>V316/5.5</f>
        <v>4.6181818181818182</v>
      </c>
      <c r="Z316" s="16">
        <f>ROUND(Y316,0)</f>
        <v>5</v>
      </c>
      <c r="AA316" s="17">
        <v>5</v>
      </c>
      <c r="AB316" s="17">
        <v>0</v>
      </c>
      <c r="AC316" s="14" t="s">
        <v>42</v>
      </c>
      <c r="AD316" s="18">
        <v>44443</v>
      </c>
      <c r="AE316" s="14" t="s">
        <v>43</v>
      </c>
      <c r="AF316" s="14" t="s">
        <v>50</v>
      </c>
      <c r="AG316" s="19" t="s">
        <v>51</v>
      </c>
      <c r="AH316" s="14" t="s">
        <v>52</v>
      </c>
      <c r="AI316" s="20">
        <f>F316-AN316</f>
        <v>5</v>
      </c>
      <c r="AJ316" s="17">
        <v>4</v>
      </c>
      <c r="AK316" s="21">
        <f>IF(AI316=0,"-",AJ316/AI316)</f>
        <v>0.8</v>
      </c>
      <c r="AL316" s="17">
        <v>0</v>
      </c>
      <c r="AM316" s="22">
        <f>IF(AL316=0,0,AL316/AI316)</f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9">
        <v>0</v>
      </c>
    </row>
    <row r="317" spans="1:52" ht="15" customHeight="1" x14ac:dyDescent="0.25">
      <c r="A317" s="14">
        <v>99</v>
      </c>
      <c r="B317" s="15">
        <v>12468</v>
      </c>
      <c r="C317" s="15">
        <v>50</v>
      </c>
      <c r="D317" s="15">
        <v>154309035</v>
      </c>
      <c r="E317" s="15" t="s">
        <v>96</v>
      </c>
      <c r="F317" s="16">
        <f>IF(S317=0,AA317,Z317+SUM(G317:Q317)+AB317)</f>
        <v>13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 t="s">
        <v>0</v>
      </c>
      <c r="S317" s="17">
        <v>1</v>
      </c>
      <c r="T317" s="17">
        <v>1</v>
      </c>
      <c r="U317" s="17">
        <v>0</v>
      </c>
      <c r="V317" s="17">
        <v>71.8</v>
      </c>
      <c r="W317" s="17">
        <v>0</v>
      </c>
      <c r="X317" s="17">
        <v>0</v>
      </c>
      <c r="Y317" s="23">
        <f>V317/5.5</f>
        <v>13.054545454545455</v>
      </c>
      <c r="Z317" s="16">
        <f>ROUND(Y317,0)</f>
        <v>13</v>
      </c>
      <c r="AA317" s="17">
        <v>14</v>
      </c>
      <c r="AB317" s="17">
        <v>0</v>
      </c>
      <c r="AC317" s="14" t="s">
        <v>42</v>
      </c>
      <c r="AD317" s="18">
        <v>44443</v>
      </c>
      <c r="AE317" s="14" t="s">
        <v>43</v>
      </c>
      <c r="AF317" s="14" t="s">
        <v>50</v>
      </c>
      <c r="AG317" s="19" t="s">
        <v>51</v>
      </c>
      <c r="AH317" s="14" t="s">
        <v>52</v>
      </c>
      <c r="AI317" s="20">
        <f>F317-AN317</f>
        <v>13</v>
      </c>
      <c r="AJ317" s="17">
        <v>8</v>
      </c>
      <c r="AK317" s="21">
        <f>IF(AI317=0,"-",AJ317/AI317)</f>
        <v>0.61538461538461542</v>
      </c>
      <c r="AL317" s="17">
        <v>1</v>
      </c>
      <c r="AM317" s="22">
        <f>IF(AL317=0,0,AL317/AI317)</f>
        <v>7.6923076923076927E-2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9">
        <v>0</v>
      </c>
    </row>
    <row r="318" spans="1:52" ht="15" customHeight="1" x14ac:dyDescent="0.25">
      <c r="A318" s="14">
        <v>241</v>
      </c>
      <c r="B318" s="15">
        <v>12469</v>
      </c>
      <c r="C318" s="15">
        <v>51</v>
      </c>
      <c r="D318" s="15">
        <v>154309052</v>
      </c>
      <c r="E318" s="15" t="s">
        <v>96</v>
      </c>
      <c r="F318" s="16">
        <f>IF(S318=0,AA318,Z318+SUM(G318:Q318)+AB318)</f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 t="s">
        <v>0</v>
      </c>
      <c r="S318" s="17">
        <v>99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23">
        <f>V318/5.5</f>
        <v>0</v>
      </c>
      <c r="Z318" s="16">
        <f>ROUND(Y318,0)</f>
        <v>0</v>
      </c>
      <c r="AA318" s="17">
        <v>0</v>
      </c>
      <c r="AB318" s="17">
        <v>0</v>
      </c>
      <c r="AC318" s="14" t="s">
        <v>42</v>
      </c>
      <c r="AD318" s="18">
        <v>44443</v>
      </c>
      <c r="AE318" s="14" t="s">
        <v>43</v>
      </c>
      <c r="AF318" s="14" t="s">
        <v>50</v>
      </c>
      <c r="AG318" s="19" t="s">
        <v>51</v>
      </c>
      <c r="AH318" s="14" t="s">
        <v>52</v>
      </c>
      <c r="AI318" s="20">
        <f>F318-AN318</f>
        <v>0</v>
      </c>
      <c r="AJ318" s="17">
        <v>0</v>
      </c>
      <c r="AK318" s="21" t="str">
        <f>IF(AI318=0,"-",AJ318/AI318)</f>
        <v>-</v>
      </c>
      <c r="AL318" s="17">
        <v>0</v>
      </c>
      <c r="AM318" s="22">
        <f>IF(AL318=0,0,AL318/AI318)</f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9">
        <v>0</v>
      </c>
    </row>
    <row r="319" spans="1:52" ht="15" customHeight="1" x14ac:dyDescent="0.25">
      <c r="A319" s="14">
        <v>274</v>
      </c>
      <c r="B319" s="15">
        <v>12470</v>
      </c>
      <c r="C319" s="15">
        <v>51</v>
      </c>
      <c r="D319" s="15">
        <v>154309055</v>
      </c>
      <c r="E319" s="15" t="s">
        <v>96</v>
      </c>
      <c r="F319" s="16">
        <f>IF(S319=0,AA319,Z319+SUM(G319:Q319)+AB319)</f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 t="s">
        <v>0</v>
      </c>
      <c r="S319" s="17">
        <v>99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23">
        <f>V319/5.5</f>
        <v>0</v>
      </c>
      <c r="Z319" s="16">
        <f>ROUND(Y319,0)</f>
        <v>0</v>
      </c>
      <c r="AA319" s="17">
        <v>0</v>
      </c>
      <c r="AB319" s="17">
        <v>0</v>
      </c>
      <c r="AC319" s="14" t="s">
        <v>42</v>
      </c>
      <c r="AD319" s="18">
        <v>44443</v>
      </c>
      <c r="AE319" s="14" t="s">
        <v>43</v>
      </c>
      <c r="AF319" s="14" t="s">
        <v>50</v>
      </c>
      <c r="AG319" s="19" t="s">
        <v>51</v>
      </c>
      <c r="AH319" s="14" t="s">
        <v>52</v>
      </c>
      <c r="AI319" s="20">
        <f>F319-AN319</f>
        <v>0</v>
      </c>
      <c r="AJ319" s="17">
        <v>0</v>
      </c>
      <c r="AK319" s="21" t="str">
        <f>IF(AI319=0,"-",AJ319/AI319)</f>
        <v>-</v>
      </c>
      <c r="AL319" s="17">
        <v>0</v>
      </c>
      <c r="AM319" s="22">
        <f>IF(AL319=0,0,AL319/AI319)</f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9">
        <v>0</v>
      </c>
    </row>
    <row r="320" spans="1:52" ht="15" customHeight="1" x14ac:dyDescent="0.25">
      <c r="A320" s="14">
        <v>232</v>
      </c>
      <c r="B320" s="15">
        <v>12471</v>
      </c>
      <c r="C320" s="15">
        <v>50</v>
      </c>
      <c r="D320" s="15">
        <v>154309056</v>
      </c>
      <c r="E320" s="15" t="s">
        <v>96</v>
      </c>
      <c r="F320" s="16">
        <f>IF(S320=0,AA320,Z320+SUM(G320:Q320)+AB320)</f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 t="s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3">
        <f>V320/5.5</f>
        <v>0</v>
      </c>
      <c r="Z320" s="16">
        <f>ROUND(Y320,0)</f>
        <v>0</v>
      </c>
      <c r="AA320" s="17">
        <v>0</v>
      </c>
      <c r="AB320" s="17">
        <v>0</v>
      </c>
      <c r="AC320" s="14" t="s">
        <v>42</v>
      </c>
      <c r="AD320" s="18">
        <v>44443</v>
      </c>
      <c r="AE320" s="14" t="s">
        <v>43</v>
      </c>
      <c r="AF320" s="14" t="s">
        <v>50</v>
      </c>
      <c r="AG320" s="19" t="s">
        <v>51</v>
      </c>
      <c r="AH320" s="14" t="s">
        <v>52</v>
      </c>
      <c r="AI320" s="20">
        <f>F320-AN320</f>
        <v>0</v>
      </c>
      <c r="AJ320" s="17">
        <v>0</v>
      </c>
      <c r="AK320" s="21" t="str">
        <f>IF(AI320=0,"-",AJ320/AI320)</f>
        <v>-</v>
      </c>
      <c r="AL320" s="17">
        <v>0</v>
      </c>
      <c r="AM320" s="22">
        <f>IF(AL320=0,0,AL320/AI320)</f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9">
        <v>0</v>
      </c>
    </row>
    <row r="321" spans="1:52" ht="15" customHeight="1" x14ac:dyDescent="0.25">
      <c r="A321" s="14">
        <v>247</v>
      </c>
      <c r="B321" s="15">
        <v>12472</v>
      </c>
      <c r="C321" s="15">
        <v>51</v>
      </c>
      <c r="D321" s="15">
        <v>154310009</v>
      </c>
      <c r="E321" s="15" t="s">
        <v>96</v>
      </c>
      <c r="F321" s="16">
        <f>IF(S321=0,AA321,Z321+SUM(G321:Q321)+AB321)</f>
        <v>28</v>
      </c>
      <c r="G321" s="17">
        <v>0</v>
      </c>
      <c r="H321" s="17">
        <v>2</v>
      </c>
      <c r="I321" s="17">
        <v>0</v>
      </c>
      <c r="J321" s="17">
        <v>0</v>
      </c>
      <c r="K321" s="17">
        <v>0</v>
      </c>
      <c r="L321" s="17">
        <v>2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 t="s">
        <v>114</v>
      </c>
      <c r="S321" s="17">
        <v>1</v>
      </c>
      <c r="T321" s="17">
        <v>1</v>
      </c>
      <c r="U321" s="17">
        <v>0</v>
      </c>
      <c r="V321" s="17">
        <v>132.5</v>
      </c>
      <c r="W321" s="17">
        <v>0</v>
      </c>
      <c r="X321" s="17">
        <v>0</v>
      </c>
      <c r="Y321" s="23">
        <f>V321/5.5</f>
        <v>24.09090909090909</v>
      </c>
      <c r="Z321" s="16">
        <f>ROUND(Y321,0)</f>
        <v>24</v>
      </c>
      <c r="AA321" s="17">
        <v>30</v>
      </c>
      <c r="AB321" s="17">
        <v>0</v>
      </c>
      <c r="AC321" s="14" t="s">
        <v>42</v>
      </c>
      <c r="AD321" s="18">
        <v>44443</v>
      </c>
      <c r="AE321" s="14" t="s">
        <v>43</v>
      </c>
      <c r="AF321" s="14" t="s">
        <v>50</v>
      </c>
      <c r="AG321" s="19" t="s">
        <v>51</v>
      </c>
      <c r="AH321" s="14" t="s">
        <v>52</v>
      </c>
      <c r="AI321" s="20">
        <f>F321-AN321</f>
        <v>28</v>
      </c>
      <c r="AJ321" s="17">
        <v>23</v>
      </c>
      <c r="AK321" s="21">
        <f>IF(AI321=0,"-",AJ321/AI321)</f>
        <v>0.8214285714285714</v>
      </c>
      <c r="AL321" s="17">
        <v>0</v>
      </c>
      <c r="AM321" s="22">
        <f>IF(AL321=0,0,AL321/AI321)</f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9">
        <v>0</v>
      </c>
    </row>
    <row r="322" spans="1:52" ht="15" customHeight="1" x14ac:dyDescent="0.25">
      <c r="A322" s="14">
        <v>390</v>
      </c>
      <c r="B322" s="15">
        <v>12473</v>
      </c>
      <c r="C322" s="15">
        <v>51</v>
      </c>
      <c r="D322" s="15">
        <v>154310010</v>
      </c>
      <c r="E322" s="15" t="s">
        <v>96</v>
      </c>
      <c r="F322" s="16">
        <f>IF(S322=0,AA322,Z322+SUM(G322:Q322)+AB322)</f>
        <v>4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23.1</v>
      </c>
      <c r="W322" s="17">
        <v>0</v>
      </c>
      <c r="X322" s="17">
        <v>0</v>
      </c>
      <c r="Y322" s="23">
        <f>V322/5.5</f>
        <v>4.2</v>
      </c>
      <c r="Z322" s="16">
        <f>ROUND(Y322,0)</f>
        <v>4</v>
      </c>
      <c r="AA322" s="17">
        <v>4</v>
      </c>
      <c r="AB322" s="17">
        <v>0</v>
      </c>
      <c r="AC322" s="14" t="s">
        <v>42</v>
      </c>
      <c r="AD322" s="18">
        <v>44443</v>
      </c>
      <c r="AE322" s="14" t="s">
        <v>43</v>
      </c>
      <c r="AF322" s="14" t="s">
        <v>50</v>
      </c>
      <c r="AG322" s="19" t="s">
        <v>51</v>
      </c>
      <c r="AH322" s="14" t="s">
        <v>52</v>
      </c>
      <c r="AI322" s="20">
        <f>F322-AN322</f>
        <v>4</v>
      </c>
      <c r="AJ322" s="17">
        <v>5</v>
      </c>
      <c r="AK322" s="21">
        <f>IF(AI322=0,"-",AJ322/AI322)</f>
        <v>1.25</v>
      </c>
      <c r="AL322" s="17">
        <v>0</v>
      </c>
      <c r="AM322" s="22">
        <f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9">
        <v>0</v>
      </c>
    </row>
    <row r="323" spans="1:52" ht="15" customHeight="1" x14ac:dyDescent="0.25">
      <c r="A323" s="14">
        <v>235</v>
      </c>
      <c r="B323" s="15">
        <v>12474</v>
      </c>
      <c r="C323" s="15">
        <v>51</v>
      </c>
      <c r="D323" s="15">
        <v>154310011</v>
      </c>
      <c r="E323" s="15" t="s">
        <v>96</v>
      </c>
      <c r="F323" s="16">
        <f>IF(S323=0,AA323,Z323+SUM(G323:Q323)+AB323)</f>
        <v>19</v>
      </c>
      <c r="G323" s="17">
        <v>0</v>
      </c>
      <c r="H323" s="17">
        <v>3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 t="s">
        <v>0</v>
      </c>
      <c r="S323" s="17">
        <v>1</v>
      </c>
      <c r="T323" s="17">
        <v>1</v>
      </c>
      <c r="U323" s="17">
        <v>0</v>
      </c>
      <c r="V323" s="17">
        <v>74.2</v>
      </c>
      <c r="W323" s="17">
        <v>0</v>
      </c>
      <c r="X323" s="17">
        <v>0</v>
      </c>
      <c r="Y323" s="23">
        <f>V323/5.5</f>
        <v>13.490909090909092</v>
      </c>
      <c r="Z323" s="16">
        <f>ROUND(Y323,0)</f>
        <v>13</v>
      </c>
      <c r="AA323" s="17">
        <v>19</v>
      </c>
      <c r="AB323" s="17">
        <v>3</v>
      </c>
      <c r="AC323" s="14" t="s">
        <v>42</v>
      </c>
      <c r="AD323" s="18">
        <v>44443</v>
      </c>
      <c r="AE323" s="14" t="s">
        <v>43</v>
      </c>
      <c r="AF323" s="14" t="s">
        <v>50</v>
      </c>
      <c r="AG323" s="19" t="s">
        <v>51</v>
      </c>
      <c r="AH323" s="14" t="s">
        <v>52</v>
      </c>
      <c r="AI323" s="20">
        <f>F323-AN323</f>
        <v>19</v>
      </c>
      <c r="AJ323" s="17">
        <v>19</v>
      </c>
      <c r="AK323" s="21">
        <f>IF(AI323=0,"-",AJ323/AI323)</f>
        <v>1</v>
      </c>
      <c r="AL323" s="17">
        <v>0</v>
      </c>
      <c r="AM323" s="22">
        <f>IF(AL323=0,0,AL323/AI323)</f>
        <v>0</v>
      </c>
      <c r="AN323" s="17">
        <v>0</v>
      </c>
      <c r="AO323" s="17">
        <v>0</v>
      </c>
      <c r="AP323" s="17">
        <v>2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9">
        <v>0</v>
      </c>
    </row>
    <row r="324" spans="1:52" ht="15" customHeight="1" x14ac:dyDescent="0.25">
      <c r="A324" s="14">
        <v>107</v>
      </c>
      <c r="B324" s="15">
        <v>12475</v>
      </c>
      <c r="C324" s="15">
        <v>51</v>
      </c>
      <c r="D324" s="15">
        <v>154310101</v>
      </c>
      <c r="E324" s="15" t="s">
        <v>96</v>
      </c>
      <c r="F324" s="16">
        <f>IF(S324=0,AA324,Z324+SUM(G324:Q324)+AB324)</f>
        <v>2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99</v>
      </c>
      <c r="T324" s="17">
        <v>1</v>
      </c>
      <c r="U324" s="17">
        <v>0</v>
      </c>
      <c r="V324" s="17">
        <v>11.9</v>
      </c>
      <c r="W324" s="17">
        <v>1</v>
      </c>
      <c r="X324" s="17">
        <v>5.4</v>
      </c>
      <c r="Y324" s="23">
        <f>V324/5.5</f>
        <v>2.1636363636363636</v>
      </c>
      <c r="Z324" s="16">
        <f>ROUND(Y324,0)</f>
        <v>2</v>
      </c>
      <c r="AA324" s="17">
        <v>0</v>
      </c>
      <c r="AB324" s="17">
        <v>0</v>
      </c>
      <c r="AC324" s="14" t="s">
        <v>42</v>
      </c>
      <c r="AD324" s="18">
        <v>44443</v>
      </c>
      <c r="AE324" s="14" t="s">
        <v>43</v>
      </c>
      <c r="AF324" s="14" t="s">
        <v>50</v>
      </c>
      <c r="AG324" s="19" t="s">
        <v>51</v>
      </c>
      <c r="AH324" s="14" t="s">
        <v>52</v>
      </c>
      <c r="AI324" s="20">
        <f>F324-AN324</f>
        <v>2</v>
      </c>
      <c r="AJ324" s="17">
        <v>0</v>
      </c>
      <c r="AK324" s="21">
        <f>IF(AI324=0,"-",AJ324/AI324)</f>
        <v>0</v>
      </c>
      <c r="AL324" s="17">
        <v>0</v>
      </c>
      <c r="AM324" s="22">
        <f>IF(AL324=0,0,AL324/AI324)</f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9">
        <v>0</v>
      </c>
    </row>
    <row r="325" spans="1:52" ht="15" customHeight="1" x14ac:dyDescent="0.25">
      <c r="A325" s="14">
        <v>104</v>
      </c>
      <c r="B325" s="15">
        <v>12476</v>
      </c>
      <c r="C325" s="15">
        <v>51</v>
      </c>
      <c r="D325" s="15">
        <v>155310019</v>
      </c>
      <c r="E325" s="15" t="s">
        <v>96</v>
      </c>
      <c r="F325" s="16">
        <f>IF(S325=0,AA325,Z325+SUM(G325:Q325)+AB325)</f>
        <v>29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5</v>
      </c>
      <c r="O325" s="17">
        <v>0</v>
      </c>
      <c r="P325" s="17">
        <v>0</v>
      </c>
      <c r="Q325" s="17">
        <v>0</v>
      </c>
      <c r="R325" s="17" t="s">
        <v>98</v>
      </c>
      <c r="S325" s="17">
        <v>1</v>
      </c>
      <c r="T325" s="17">
        <v>1</v>
      </c>
      <c r="U325" s="17">
        <v>0</v>
      </c>
      <c r="V325" s="17">
        <v>130.19999999999999</v>
      </c>
      <c r="W325" s="17">
        <v>0</v>
      </c>
      <c r="X325" s="17">
        <v>0</v>
      </c>
      <c r="Y325" s="23">
        <f>V325/5.5</f>
        <v>23.672727272727272</v>
      </c>
      <c r="Z325" s="16">
        <f>ROUND(Y325,0)</f>
        <v>24</v>
      </c>
      <c r="AA325" s="17">
        <v>27</v>
      </c>
      <c r="AB325" s="17">
        <v>0</v>
      </c>
      <c r="AC325" s="14" t="s">
        <v>42</v>
      </c>
      <c r="AD325" s="18">
        <v>44443</v>
      </c>
      <c r="AE325" s="14" t="s">
        <v>43</v>
      </c>
      <c r="AF325" s="14" t="s">
        <v>50</v>
      </c>
      <c r="AG325" s="19" t="s">
        <v>51</v>
      </c>
      <c r="AH325" s="14" t="s">
        <v>52</v>
      </c>
      <c r="AI325" s="20">
        <f>F325-AN325</f>
        <v>29</v>
      </c>
      <c r="AJ325" s="17">
        <v>25</v>
      </c>
      <c r="AK325" s="21">
        <f>IF(AI325=0,"-",AJ325/AI325)</f>
        <v>0.86206896551724133</v>
      </c>
      <c r="AL325" s="17">
        <v>0</v>
      </c>
      <c r="AM325" s="22">
        <f>IF(AL325=0,0,AL325/AI325)</f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9">
        <v>0</v>
      </c>
    </row>
    <row r="326" spans="1:52" ht="15" customHeight="1" x14ac:dyDescent="0.25">
      <c r="A326" s="14">
        <v>101</v>
      </c>
      <c r="B326" s="15">
        <v>12477</v>
      </c>
      <c r="C326" s="15">
        <v>51</v>
      </c>
      <c r="D326" s="15">
        <v>155310020</v>
      </c>
      <c r="E326" s="15" t="s">
        <v>96</v>
      </c>
      <c r="F326" s="16">
        <f>IF(S326=0,AA326,Z326+SUM(G326:Q326)+AB326)</f>
        <v>21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 t="s">
        <v>0</v>
      </c>
      <c r="S326" s="17">
        <v>1</v>
      </c>
      <c r="T326" s="17">
        <v>13</v>
      </c>
      <c r="U326" s="17">
        <v>0</v>
      </c>
      <c r="V326" s="17">
        <v>68</v>
      </c>
      <c r="W326" s="17">
        <v>0</v>
      </c>
      <c r="X326" s="17">
        <v>0</v>
      </c>
      <c r="Y326" s="23">
        <f>V326/5.5</f>
        <v>12.363636363636363</v>
      </c>
      <c r="Z326" s="16">
        <f>ROUND(Y326,0)</f>
        <v>12</v>
      </c>
      <c r="AA326" s="17">
        <v>21</v>
      </c>
      <c r="AB326" s="17">
        <v>9</v>
      </c>
      <c r="AC326" s="14" t="s">
        <v>42</v>
      </c>
      <c r="AD326" s="18">
        <v>44443</v>
      </c>
      <c r="AE326" s="14" t="s">
        <v>43</v>
      </c>
      <c r="AF326" s="14" t="s">
        <v>50</v>
      </c>
      <c r="AG326" s="19" t="s">
        <v>51</v>
      </c>
      <c r="AH326" s="14" t="s">
        <v>52</v>
      </c>
      <c r="AI326" s="20">
        <f>F326-AN326</f>
        <v>20</v>
      </c>
      <c r="AJ326" s="17">
        <v>19</v>
      </c>
      <c r="AK326" s="21">
        <f>IF(AI326=0,"-",AJ326/AI326)</f>
        <v>0.95</v>
      </c>
      <c r="AL326" s="17">
        <v>0</v>
      </c>
      <c r="AM326" s="22">
        <f>IF(AL326=0,0,AL326/AI326)</f>
        <v>0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9">
        <v>0</v>
      </c>
    </row>
    <row r="327" spans="1:52" ht="15" customHeight="1" x14ac:dyDescent="0.25">
      <c r="A327" s="14">
        <v>106</v>
      </c>
      <c r="B327" s="15">
        <v>12478</v>
      </c>
      <c r="C327" s="15">
        <v>51</v>
      </c>
      <c r="D327" s="15">
        <v>155310021</v>
      </c>
      <c r="E327" s="15" t="s">
        <v>96</v>
      </c>
      <c r="F327" s="16">
        <f>IF(S327=0,AA327,Z327+SUM(G327:Q327)+AB327)</f>
        <v>16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 t="s">
        <v>0</v>
      </c>
      <c r="S327" s="17">
        <v>1</v>
      </c>
      <c r="T327" s="17">
        <v>1</v>
      </c>
      <c r="U327" s="17">
        <v>0</v>
      </c>
      <c r="V327" s="17">
        <v>90.3</v>
      </c>
      <c r="W327" s="17">
        <v>0</v>
      </c>
      <c r="X327" s="17">
        <v>0</v>
      </c>
      <c r="Y327" s="23">
        <f>V327/5.5</f>
        <v>16.418181818181818</v>
      </c>
      <c r="Z327" s="16">
        <f>ROUND(Y327,0)</f>
        <v>16</v>
      </c>
      <c r="AA327" s="17">
        <v>16</v>
      </c>
      <c r="AB327" s="17">
        <v>0</v>
      </c>
      <c r="AC327" s="14" t="s">
        <v>42</v>
      </c>
      <c r="AD327" s="18">
        <v>44443</v>
      </c>
      <c r="AE327" s="14" t="s">
        <v>43</v>
      </c>
      <c r="AF327" s="14" t="s">
        <v>50</v>
      </c>
      <c r="AG327" s="19" t="s">
        <v>51</v>
      </c>
      <c r="AH327" s="14" t="s">
        <v>52</v>
      </c>
      <c r="AI327" s="20">
        <f>F327-AN327</f>
        <v>16</v>
      </c>
      <c r="AJ327" s="17">
        <v>17</v>
      </c>
      <c r="AK327" s="21">
        <f>IF(AI327=0,"-",AJ327/AI327)</f>
        <v>1.0625</v>
      </c>
      <c r="AL327" s="17">
        <v>0</v>
      </c>
      <c r="AM327" s="22">
        <f>IF(AL327=0,0,AL327/AI327)</f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9">
        <v>0</v>
      </c>
    </row>
    <row r="328" spans="1:52" ht="15" customHeight="1" x14ac:dyDescent="0.25">
      <c r="A328" s="14">
        <v>236</v>
      </c>
      <c r="B328" s="15">
        <v>12479</v>
      </c>
      <c r="C328" s="15">
        <v>51</v>
      </c>
      <c r="D328" s="15">
        <v>155310022</v>
      </c>
      <c r="E328" s="15" t="s">
        <v>96</v>
      </c>
      <c r="F328" s="16">
        <f>IF(S328=0,AA328,Z328+SUM(G328:Q328)+AB328)</f>
        <v>14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 t="s">
        <v>0</v>
      </c>
      <c r="S328" s="17">
        <v>1</v>
      </c>
      <c r="T328" s="17">
        <v>1</v>
      </c>
      <c r="U328" s="17">
        <v>0</v>
      </c>
      <c r="V328" s="17">
        <v>77.2</v>
      </c>
      <c r="W328" s="17">
        <v>0</v>
      </c>
      <c r="X328" s="17">
        <v>0</v>
      </c>
      <c r="Y328" s="23">
        <f>V328/5.5</f>
        <v>14.036363636363637</v>
      </c>
      <c r="Z328" s="16">
        <f>ROUND(Y328,0)</f>
        <v>14</v>
      </c>
      <c r="AA328" s="17">
        <v>14</v>
      </c>
      <c r="AB328" s="17">
        <v>0</v>
      </c>
      <c r="AC328" s="14" t="s">
        <v>42</v>
      </c>
      <c r="AD328" s="18">
        <v>44443</v>
      </c>
      <c r="AE328" s="14" t="s">
        <v>43</v>
      </c>
      <c r="AF328" s="14" t="s">
        <v>50</v>
      </c>
      <c r="AG328" s="19" t="s">
        <v>51</v>
      </c>
      <c r="AH328" s="14" t="s">
        <v>52</v>
      </c>
      <c r="AI328" s="20">
        <f>F328-AN328</f>
        <v>14</v>
      </c>
      <c r="AJ328" s="17">
        <v>14</v>
      </c>
      <c r="AK328" s="21">
        <f>IF(AI328=0,"-",AJ328/AI328)</f>
        <v>1</v>
      </c>
      <c r="AL328" s="17">
        <v>0</v>
      </c>
      <c r="AM328" s="22">
        <f>IF(AL328=0,0,AL328/AI328)</f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9">
        <v>0</v>
      </c>
    </row>
    <row r="329" spans="1:52" ht="15" customHeight="1" x14ac:dyDescent="0.25">
      <c r="A329" s="26">
        <v>245</v>
      </c>
      <c r="B329" s="27">
        <v>12480</v>
      </c>
      <c r="C329" s="27">
        <v>51</v>
      </c>
      <c r="D329" s="27">
        <v>155310023</v>
      </c>
      <c r="E329" s="27" t="s">
        <v>96</v>
      </c>
      <c r="F329" s="28">
        <f>IF(S329=0,AA329,Z329+SUM(G329:Q329)+AB329)</f>
        <v>45</v>
      </c>
      <c r="G329" s="29">
        <v>0</v>
      </c>
      <c r="H329" s="29">
        <v>2</v>
      </c>
      <c r="I329" s="29">
        <v>0</v>
      </c>
      <c r="J329" s="29">
        <v>0</v>
      </c>
      <c r="K329" s="29">
        <v>1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 t="s">
        <v>0</v>
      </c>
      <c r="S329" s="29">
        <v>1</v>
      </c>
      <c r="T329" s="29">
        <v>1</v>
      </c>
      <c r="U329" s="29">
        <v>0</v>
      </c>
      <c r="V329" s="29">
        <v>233.5</v>
      </c>
      <c r="W329" s="29">
        <v>0</v>
      </c>
      <c r="X329" s="29">
        <v>0</v>
      </c>
      <c r="Y329" s="30">
        <f>V329/5.5</f>
        <v>42.454545454545453</v>
      </c>
      <c r="Z329" s="28">
        <f>ROUND(Y329,0)</f>
        <v>42</v>
      </c>
      <c r="AA329" s="29">
        <v>42</v>
      </c>
      <c r="AB329" s="29">
        <v>0</v>
      </c>
      <c r="AC329" s="26" t="s">
        <v>42</v>
      </c>
      <c r="AD329" s="31">
        <v>44443</v>
      </c>
      <c r="AE329" s="26" t="s">
        <v>43</v>
      </c>
      <c r="AF329" s="26" t="s">
        <v>50</v>
      </c>
      <c r="AG329" s="32" t="s">
        <v>51</v>
      </c>
      <c r="AH329" s="26" t="s">
        <v>52</v>
      </c>
      <c r="AI329" s="33">
        <f>F329-AN329</f>
        <v>43</v>
      </c>
      <c r="AJ329" s="29">
        <v>43</v>
      </c>
      <c r="AK329" s="34">
        <f>IF(AI329=0,"-",AJ329/AI329)</f>
        <v>1</v>
      </c>
      <c r="AL329" s="29">
        <v>0</v>
      </c>
      <c r="AM329" s="35">
        <f>IF(AL329=0,0,AL329/AI329)</f>
        <v>0</v>
      </c>
      <c r="AN329" s="29">
        <v>2</v>
      </c>
      <c r="AO329" s="29">
        <v>0</v>
      </c>
      <c r="AP329" s="29">
        <v>1</v>
      </c>
      <c r="AQ329" s="29">
        <v>0</v>
      </c>
      <c r="AR329" s="29">
        <v>0</v>
      </c>
      <c r="AS329" s="29">
        <v>0</v>
      </c>
      <c r="AT329" s="29">
        <v>0</v>
      </c>
      <c r="AU329" s="29">
        <v>0</v>
      </c>
      <c r="AV329" s="29">
        <v>0</v>
      </c>
      <c r="AW329" s="29">
        <v>0</v>
      </c>
      <c r="AX329" s="29">
        <v>0</v>
      </c>
      <c r="AY329" s="29">
        <v>0</v>
      </c>
      <c r="AZ329" s="32">
        <v>0</v>
      </c>
    </row>
    <row r="330" spans="1:52" ht="15" customHeight="1" x14ac:dyDescent="0.25">
      <c r="A330" s="14">
        <v>262</v>
      </c>
      <c r="B330" s="15">
        <v>12481</v>
      </c>
      <c r="C330" s="15">
        <v>52</v>
      </c>
      <c r="D330" s="15">
        <v>156310020</v>
      </c>
      <c r="E330" s="15" t="s">
        <v>96</v>
      </c>
      <c r="F330" s="16">
        <f>IF(S330=0,AA330,Z330+SUM(G330:Q330)+AB330)</f>
        <v>37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 t="s">
        <v>0</v>
      </c>
      <c r="S330" s="17">
        <v>2</v>
      </c>
      <c r="T330" s="17">
        <v>1</v>
      </c>
      <c r="U330" s="17">
        <v>0</v>
      </c>
      <c r="V330" s="17">
        <v>205.4</v>
      </c>
      <c r="W330" s="17">
        <v>1</v>
      </c>
      <c r="X330" s="17">
        <v>5.4</v>
      </c>
      <c r="Y330" s="23">
        <f>V330/5.5</f>
        <v>37.345454545454544</v>
      </c>
      <c r="Z330" s="16">
        <f>ROUND(Y330,0)</f>
        <v>37</v>
      </c>
      <c r="AA330" s="17">
        <v>40</v>
      </c>
      <c r="AB330" s="17">
        <v>0</v>
      </c>
      <c r="AC330" s="14" t="s">
        <v>42</v>
      </c>
      <c r="AD330" s="18">
        <v>44443</v>
      </c>
      <c r="AE330" s="14" t="s">
        <v>43</v>
      </c>
      <c r="AF330" s="14" t="s">
        <v>50</v>
      </c>
      <c r="AG330" s="19" t="s">
        <v>51</v>
      </c>
      <c r="AH330" s="14" t="s">
        <v>52</v>
      </c>
      <c r="AI330" s="20">
        <f>F330-AN330</f>
        <v>36</v>
      </c>
      <c r="AJ330" s="17">
        <v>28</v>
      </c>
      <c r="AK330" s="21">
        <f>IF(AI330=0,"-",AJ330/AI330)</f>
        <v>0.77777777777777779</v>
      </c>
      <c r="AL330" s="17">
        <v>0</v>
      </c>
      <c r="AM330" s="22">
        <f>IF(AL330=0,0,AL330/AI330)</f>
        <v>0</v>
      </c>
      <c r="AN330" s="17">
        <v>1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9">
        <v>0</v>
      </c>
    </row>
    <row r="331" spans="1:52" ht="15" customHeight="1" x14ac:dyDescent="0.25">
      <c r="A331" s="14">
        <v>275</v>
      </c>
      <c r="B331" s="15">
        <v>12482</v>
      </c>
      <c r="C331" s="15">
        <v>51</v>
      </c>
      <c r="D331" s="15">
        <v>156310059</v>
      </c>
      <c r="E331" s="15" t="s">
        <v>96</v>
      </c>
      <c r="F331" s="16">
        <f>IF(S331=0,AA331,Z331+SUM(G331:Q331)+AB331)</f>
        <v>7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 t="s">
        <v>0</v>
      </c>
      <c r="S331" s="17">
        <v>1</v>
      </c>
      <c r="T331" s="17">
        <v>1</v>
      </c>
      <c r="U331" s="17">
        <v>0</v>
      </c>
      <c r="V331" s="17">
        <v>38.299999999999997</v>
      </c>
      <c r="W331" s="17">
        <v>0</v>
      </c>
      <c r="X331" s="17">
        <v>0</v>
      </c>
      <c r="Y331" s="23">
        <f>V331/5.5</f>
        <v>6.963636363636363</v>
      </c>
      <c r="Z331" s="16">
        <f>ROUND(Y331,0)</f>
        <v>7</v>
      </c>
      <c r="AA331" s="17">
        <v>7</v>
      </c>
      <c r="AB331" s="17">
        <v>0</v>
      </c>
      <c r="AC331" s="14" t="s">
        <v>42</v>
      </c>
      <c r="AD331" s="18">
        <v>44443</v>
      </c>
      <c r="AE331" s="14" t="s">
        <v>43</v>
      </c>
      <c r="AF331" s="14" t="s">
        <v>50</v>
      </c>
      <c r="AG331" s="19" t="s">
        <v>51</v>
      </c>
      <c r="AH331" s="14" t="s">
        <v>52</v>
      </c>
      <c r="AI331" s="20">
        <f>F331-AN331</f>
        <v>5</v>
      </c>
      <c r="AJ331" s="17">
        <v>3</v>
      </c>
      <c r="AK331" s="21">
        <f>IF(AI331=0,"-",AJ331/AI331)</f>
        <v>0.6</v>
      </c>
      <c r="AL331" s="17">
        <v>0</v>
      </c>
      <c r="AM331" s="22">
        <f>IF(AL331=0,0,AL331/AI331)</f>
        <v>0</v>
      </c>
      <c r="AN331" s="17">
        <v>2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9">
        <v>0</v>
      </c>
    </row>
    <row r="332" spans="1:52" ht="15" customHeight="1" x14ac:dyDescent="0.25">
      <c r="A332" s="14">
        <v>108</v>
      </c>
      <c r="B332" s="15">
        <v>12483</v>
      </c>
      <c r="C332" s="15">
        <v>52</v>
      </c>
      <c r="D332" s="15">
        <v>156311005</v>
      </c>
      <c r="E332" s="15" t="s">
        <v>96</v>
      </c>
      <c r="F332" s="16">
        <f>IF(S332=0,AA332,Z332+SUM(G332:Q332)+AB332)</f>
        <v>6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 t="s">
        <v>99</v>
      </c>
      <c r="S332" s="17">
        <v>1</v>
      </c>
      <c r="T332" s="17">
        <v>1</v>
      </c>
      <c r="U332" s="17">
        <v>0</v>
      </c>
      <c r="V332" s="17">
        <v>31.1</v>
      </c>
      <c r="W332" s="17">
        <v>0</v>
      </c>
      <c r="X332" s="17">
        <v>0</v>
      </c>
      <c r="Y332" s="23">
        <f>V332/5.5</f>
        <v>5.6545454545454552</v>
      </c>
      <c r="Z332" s="16">
        <f>ROUND(Y332,0)</f>
        <v>6</v>
      </c>
      <c r="AA332" s="17">
        <v>6</v>
      </c>
      <c r="AB332" s="17">
        <v>0</v>
      </c>
      <c r="AC332" s="14" t="s">
        <v>42</v>
      </c>
      <c r="AD332" s="18">
        <v>44443</v>
      </c>
      <c r="AE332" s="14" t="s">
        <v>43</v>
      </c>
      <c r="AF332" s="14" t="s">
        <v>50</v>
      </c>
      <c r="AG332" s="19" t="s">
        <v>51</v>
      </c>
      <c r="AH332" s="14" t="s">
        <v>52</v>
      </c>
      <c r="AI332" s="20">
        <f>F332-AN332</f>
        <v>6</v>
      </c>
      <c r="AJ332" s="17">
        <v>4</v>
      </c>
      <c r="AK332" s="21">
        <f>IF(AI332=0,"-",AJ332/AI332)</f>
        <v>0.66666666666666663</v>
      </c>
      <c r="AL332" s="17">
        <v>0</v>
      </c>
      <c r="AM332" s="22">
        <f>IF(AL332=0,0,AL332/AI332)</f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9">
        <v>0</v>
      </c>
    </row>
    <row r="333" spans="1:52" ht="15" customHeight="1" x14ac:dyDescent="0.25">
      <c r="A333" s="14">
        <v>110</v>
      </c>
      <c r="B333" s="15">
        <v>12484</v>
      </c>
      <c r="C333" s="15">
        <v>52</v>
      </c>
      <c r="D333" s="15">
        <v>156311010</v>
      </c>
      <c r="E333" s="15" t="s">
        <v>96</v>
      </c>
      <c r="F333" s="16">
        <f>IF(S333=0,AA333,Z333+SUM(G333:Q333)+AB333)</f>
        <v>16</v>
      </c>
      <c r="G333" s="17">
        <v>0</v>
      </c>
      <c r="H333" s="17">
        <v>0</v>
      </c>
      <c r="I333" s="17">
        <v>0</v>
      </c>
      <c r="J333" s="17">
        <v>0</v>
      </c>
      <c r="K333" s="17">
        <v>2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 t="s">
        <v>0</v>
      </c>
      <c r="S333" s="17">
        <v>1</v>
      </c>
      <c r="T333" s="17">
        <v>12</v>
      </c>
      <c r="U333" s="17">
        <v>0</v>
      </c>
      <c r="V333" s="17">
        <v>28.6</v>
      </c>
      <c r="W333" s="17">
        <v>0</v>
      </c>
      <c r="X333" s="17">
        <v>0</v>
      </c>
      <c r="Y333" s="23">
        <f>V333/5.5</f>
        <v>5.2</v>
      </c>
      <c r="Z333" s="16">
        <f>ROUND(Y333,0)</f>
        <v>5</v>
      </c>
      <c r="AA333" s="17">
        <v>14</v>
      </c>
      <c r="AB333" s="17">
        <v>9</v>
      </c>
      <c r="AC333" s="14" t="s">
        <v>42</v>
      </c>
      <c r="AD333" s="18">
        <v>44443</v>
      </c>
      <c r="AE333" s="14" t="s">
        <v>43</v>
      </c>
      <c r="AF333" s="14" t="s">
        <v>50</v>
      </c>
      <c r="AG333" s="19" t="s">
        <v>51</v>
      </c>
      <c r="AH333" s="14" t="s">
        <v>52</v>
      </c>
      <c r="AI333" s="20">
        <f>F333-AN333</f>
        <v>16</v>
      </c>
      <c r="AJ333" s="17">
        <v>13</v>
      </c>
      <c r="AK333" s="21">
        <f>IF(AI333=0,"-",AJ333/AI333)</f>
        <v>0.8125</v>
      </c>
      <c r="AL333" s="17">
        <v>0</v>
      </c>
      <c r="AM333" s="22">
        <f>IF(AL333=0,0,AL333/AI333)</f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1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9">
        <v>0</v>
      </c>
    </row>
    <row r="334" spans="1:52" ht="15" customHeight="1" x14ac:dyDescent="0.25">
      <c r="A334" s="14">
        <v>119</v>
      </c>
      <c r="B334" s="15">
        <v>12485</v>
      </c>
      <c r="C334" s="15">
        <v>52</v>
      </c>
      <c r="D334" s="15">
        <v>156311011</v>
      </c>
      <c r="E334" s="15" t="s">
        <v>96</v>
      </c>
      <c r="F334" s="16">
        <f>IF(S334=0,AA334,Z334+SUM(G334:Q334)+AB334)</f>
        <v>32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 t="s">
        <v>0</v>
      </c>
      <c r="S334" s="17">
        <v>1</v>
      </c>
      <c r="T334" s="17">
        <v>12</v>
      </c>
      <c r="U334" s="17">
        <v>0</v>
      </c>
      <c r="V334" s="17">
        <v>52.7</v>
      </c>
      <c r="W334" s="17">
        <v>0</v>
      </c>
      <c r="X334" s="17">
        <v>0</v>
      </c>
      <c r="Y334" s="23">
        <f>V334/5.5</f>
        <v>9.581818181818182</v>
      </c>
      <c r="Z334" s="16">
        <f>ROUND(Y334,0)</f>
        <v>10</v>
      </c>
      <c r="AA334" s="17">
        <v>32</v>
      </c>
      <c r="AB334" s="17">
        <v>22</v>
      </c>
      <c r="AC334" s="14" t="s">
        <v>42</v>
      </c>
      <c r="AD334" s="18">
        <v>44443</v>
      </c>
      <c r="AE334" s="14" t="s">
        <v>43</v>
      </c>
      <c r="AF334" s="14" t="s">
        <v>50</v>
      </c>
      <c r="AG334" s="19" t="s">
        <v>51</v>
      </c>
      <c r="AH334" s="14" t="s">
        <v>52</v>
      </c>
      <c r="AI334" s="20">
        <f>F334-AN334</f>
        <v>32</v>
      </c>
      <c r="AJ334" s="17">
        <v>31</v>
      </c>
      <c r="AK334" s="21">
        <f>IF(AI334=0,"-",AJ334/AI334)</f>
        <v>0.96875</v>
      </c>
      <c r="AL334" s="17">
        <v>0</v>
      </c>
      <c r="AM334" s="22">
        <f>IF(AL334=0,0,AL334/AI334)</f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9">
        <v>0</v>
      </c>
    </row>
    <row r="335" spans="1:52" ht="15" customHeight="1" x14ac:dyDescent="0.25">
      <c r="A335" s="14">
        <v>116</v>
      </c>
      <c r="B335" s="15">
        <v>12486</v>
      </c>
      <c r="C335" s="15">
        <v>52</v>
      </c>
      <c r="D335" s="15">
        <v>156311040</v>
      </c>
      <c r="E335" s="15" t="s">
        <v>96</v>
      </c>
      <c r="F335" s="16">
        <f>IF(S335=0,AA335,Z335+SUM(G335:Q335)+AB335)</f>
        <v>22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 t="s">
        <v>0</v>
      </c>
      <c r="S335" s="17">
        <v>1</v>
      </c>
      <c r="T335" s="17">
        <v>12</v>
      </c>
      <c r="U335" s="17">
        <v>0</v>
      </c>
      <c r="V335" s="17">
        <v>47.1</v>
      </c>
      <c r="W335" s="17">
        <v>0</v>
      </c>
      <c r="X335" s="17">
        <v>0</v>
      </c>
      <c r="Y335" s="23">
        <f>V335/5.5</f>
        <v>8.5636363636363644</v>
      </c>
      <c r="Z335" s="16">
        <f>ROUND(Y335,0)</f>
        <v>9</v>
      </c>
      <c r="AA335" s="17">
        <v>21</v>
      </c>
      <c r="AB335" s="17">
        <v>13</v>
      </c>
      <c r="AC335" s="14" t="s">
        <v>42</v>
      </c>
      <c r="AD335" s="18">
        <v>44443</v>
      </c>
      <c r="AE335" s="14" t="s">
        <v>43</v>
      </c>
      <c r="AF335" s="14" t="s">
        <v>50</v>
      </c>
      <c r="AG335" s="19" t="s">
        <v>51</v>
      </c>
      <c r="AH335" s="14" t="s">
        <v>52</v>
      </c>
      <c r="AI335" s="20">
        <f>F335-AN335</f>
        <v>22</v>
      </c>
      <c r="AJ335" s="17">
        <v>17</v>
      </c>
      <c r="AK335" s="21">
        <f>IF(AI335=0,"-",AJ335/AI335)</f>
        <v>0.77272727272727271</v>
      </c>
      <c r="AL335" s="17">
        <v>0</v>
      </c>
      <c r="AM335" s="22">
        <f>IF(AL335=0,0,AL335/AI335)</f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9">
        <v>0</v>
      </c>
    </row>
    <row r="336" spans="1:52" ht="15" customHeight="1" x14ac:dyDescent="0.25">
      <c r="A336" s="14">
        <v>248</v>
      </c>
      <c r="B336" s="15">
        <v>12487</v>
      </c>
      <c r="C336" s="15">
        <v>52</v>
      </c>
      <c r="D336" s="15">
        <v>156311064</v>
      </c>
      <c r="E336" s="15" t="s">
        <v>96</v>
      </c>
      <c r="F336" s="16">
        <f>IF(S336=0,AA336,Z336+SUM(G336:Q336)+AB336)</f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 t="s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3">
        <f>V336/5.5</f>
        <v>0</v>
      </c>
      <c r="Z336" s="16">
        <f>ROUND(Y336,0)</f>
        <v>0</v>
      </c>
      <c r="AA336" s="17">
        <v>0</v>
      </c>
      <c r="AB336" s="17">
        <v>0</v>
      </c>
      <c r="AC336" s="14" t="s">
        <v>42</v>
      </c>
      <c r="AD336" s="18">
        <v>44443</v>
      </c>
      <c r="AE336" s="14" t="s">
        <v>43</v>
      </c>
      <c r="AF336" s="14" t="s">
        <v>50</v>
      </c>
      <c r="AG336" s="19" t="s">
        <v>51</v>
      </c>
      <c r="AH336" s="14" t="s">
        <v>52</v>
      </c>
      <c r="AI336" s="20">
        <f>F336-AN336</f>
        <v>0</v>
      </c>
      <c r="AJ336" s="17">
        <v>0</v>
      </c>
      <c r="AK336" s="21" t="str">
        <f>IF(AI336=0,"-",AJ336/AI336)</f>
        <v>-</v>
      </c>
      <c r="AL336" s="17">
        <v>0</v>
      </c>
      <c r="AM336" s="22">
        <f>IF(AL336=0,0,AL336/AI336)</f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9">
        <v>0</v>
      </c>
    </row>
    <row r="337" spans="1:52" ht="15" customHeight="1" x14ac:dyDescent="0.25">
      <c r="A337" s="14">
        <v>117</v>
      </c>
      <c r="B337" s="15">
        <v>12488</v>
      </c>
      <c r="C337" s="15">
        <v>52</v>
      </c>
      <c r="D337" s="15">
        <v>156311065</v>
      </c>
      <c r="E337" s="15" t="s">
        <v>96</v>
      </c>
      <c r="F337" s="16">
        <f>IF(S337=0,AA337,Z337+SUM(G337:Q337)+AB337)</f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 t="s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3">
        <f>V337/5.5</f>
        <v>0</v>
      </c>
      <c r="Z337" s="16">
        <f>ROUND(Y337,0)</f>
        <v>0</v>
      </c>
      <c r="AA337" s="17">
        <v>0</v>
      </c>
      <c r="AB337" s="17">
        <v>0</v>
      </c>
      <c r="AC337" s="14" t="s">
        <v>42</v>
      </c>
      <c r="AD337" s="18">
        <v>44443</v>
      </c>
      <c r="AE337" s="14" t="s">
        <v>43</v>
      </c>
      <c r="AF337" s="14" t="s">
        <v>50</v>
      </c>
      <c r="AG337" s="19" t="s">
        <v>51</v>
      </c>
      <c r="AH337" s="14" t="s">
        <v>52</v>
      </c>
      <c r="AI337" s="20">
        <f>F337-AN337</f>
        <v>0</v>
      </c>
      <c r="AJ337" s="17">
        <v>0</v>
      </c>
      <c r="AK337" s="21" t="str">
        <f>IF(AI337=0,"-",AJ337/AI337)</f>
        <v>-</v>
      </c>
      <c r="AL337" s="17">
        <v>0</v>
      </c>
      <c r="AM337" s="22">
        <f>IF(AL337=0,0,AL337/AI337)</f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9">
        <v>0</v>
      </c>
    </row>
    <row r="338" spans="1:52" ht="15" customHeight="1" x14ac:dyDescent="0.25">
      <c r="A338" s="14">
        <v>253</v>
      </c>
      <c r="B338" s="15">
        <v>12489</v>
      </c>
      <c r="C338" s="15">
        <v>52</v>
      </c>
      <c r="D338" s="15">
        <v>156311067</v>
      </c>
      <c r="E338" s="15" t="s">
        <v>96</v>
      </c>
      <c r="F338" s="16">
        <f>IF(S338=0,AA338,Z338+SUM(G338:Q338)+AB338)</f>
        <v>104</v>
      </c>
      <c r="G338" s="17">
        <v>0</v>
      </c>
      <c r="H338" s="17">
        <v>3</v>
      </c>
      <c r="I338" s="17">
        <v>0</v>
      </c>
      <c r="J338" s="17">
        <v>0</v>
      </c>
      <c r="K338" s="17">
        <v>0</v>
      </c>
      <c r="L338" s="17">
        <v>1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 t="s">
        <v>114</v>
      </c>
      <c r="S338" s="17">
        <v>1</v>
      </c>
      <c r="T338" s="17">
        <v>1</v>
      </c>
      <c r="U338" s="17">
        <v>0</v>
      </c>
      <c r="V338" s="17">
        <v>548.4</v>
      </c>
      <c r="W338" s="17">
        <v>0</v>
      </c>
      <c r="X338" s="17">
        <v>0</v>
      </c>
      <c r="Y338" s="23">
        <f>V338/5.5</f>
        <v>99.709090909090904</v>
      </c>
      <c r="Z338" s="16">
        <f>ROUND(Y338,0)</f>
        <v>100</v>
      </c>
      <c r="AA338" s="17">
        <v>103</v>
      </c>
      <c r="AB338" s="17">
        <v>0</v>
      </c>
      <c r="AC338" s="14" t="s">
        <v>42</v>
      </c>
      <c r="AD338" s="18">
        <v>44443</v>
      </c>
      <c r="AE338" s="14" t="s">
        <v>43</v>
      </c>
      <c r="AF338" s="14" t="s">
        <v>50</v>
      </c>
      <c r="AG338" s="19" t="s">
        <v>51</v>
      </c>
      <c r="AH338" s="14" t="s">
        <v>52</v>
      </c>
      <c r="AI338" s="20">
        <f>F338-AN338</f>
        <v>104</v>
      </c>
      <c r="AJ338" s="17">
        <v>106</v>
      </c>
      <c r="AK338" s="21">
        <f>IF(AI338=0,"-",AJ338/AI338)</f>
        <v>1.0192307692307692</v>
      </c>
      <c r="AL338" s="17">
        <v>0</v>
      </c>
      <c r="AM338" s="22">
        <f>IF(AL338=0,0,AL338/AI338)</f>
        <v>0</v>
      </c>
      <c r="AN338" s="17">
        <v>0</v>
      </c>
      <c r="AO338" s="17">
        <v>0</v>
      </c>
      <c r="AP338" s="17">
        <v>3</v>
      </c>
      <c r="AQ338" s="17">
        <v>0</v>
      </c>
      <c r="AR338" s="17">
        <v>0</v>
      </c>
      <c r="AS338" s="17">
        <v>0</v>
      </c>
      <c r="AT338" s="17">
        <v>1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9">
        <v>0</v>
      </c>
    </row>
    <row r="339" spans="1:52" ht="15" customHeight="1" x14ac:dyDescent="0.25">
      <c r="A339" s="14">
        <v>109</v>
      </c>
      <c r="B339" s="15">
        <v>12490</v>
      </c>
      <c r="C339" s="15">
        <v>52</v>
      </c>
      <c r="D339" s="15">
        <v>157311062</v>
      </c>
      <c r="E339" s="15" t="s">
        <v>96</v>
      </c>
      <c r="F339" s="16">
        <f>IF(S339=0,AA339,Z339+SUM(G339:Q339)+AB339)</f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 t="s">
        <v>0</v>
      </c>
      <c r="S339" s="17">
        <v>99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3">
        <f>V339/5.5</f>
        <v>0</v>
      </c>
      <c r="Z339" s="16">
        <f>ROUND(Y339,0)</f>
        <v>0</v>
      </c>
      <c r="AA339" s="17">
        <v>0</v>
      </c>
      <c r="AB339" s="17">
        <v>0</v>
      </c>
      <c r="AC339" s="14" t="s">
        <v>42</v>
      </c>
      <c r="AD339" s="18">
        <v>44443</v>
      </c>
      <c r="AE339" s="14" t="s">
        <v>43</v>
      </c>
      <c r="AF339" s="14" t="s">
        <v>50</v>
      </c>
      <c r="AG339" s="19" t="s">
        <v>51</v>
      </c>
      <c r="AH339" s="14" t="s">
        <v>52</v>
      </c>
      <c r="AI339" s="20">
        <f>F339-AN339</f>
        <v>0</v>
      </c>
      <c r="AJ339" s="17">
        <v>0</v>
      </c>
      <c r="AK339" s="21" t="str">
        <f>IF(AI339=0,"-",AJ339/AI339)</f>
        <v>-</v>
      </c>
      <c r="AL339" s="17">
        <v>0</v>
      </c>
      <c r="AM339" s="22">
        <f>IF(AL339=0,0,AL339/AI339)</f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9">
        <v>0</v>
      </c>
    </row>
    <row r="340" spans="1:52" ht="15" customHeight="1" x14ac:dyDescent="0.25">
      <c r="A340" s="14">
        <v>263</v>
      </c>
      <c r="B340" s="15">
        <v>12491</v>
      </c>
      <c r="C340" s="15">
        <v>52</v>
      </c>
      <c r="D340" s="15">
        <v>157311147</v>
      </c>
      <c r="E340" s="15" t="s">
        <v>96</v>
      </c>
      <c r="F340" s="16">
        <f>IF(S340=0,AA340,Z340+SUM(G340:Q340)+AB340)</f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 t="s">
        <v>0</v>
      </c>
      <c r="S340" s="17">
        <v>99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23">
        <f>V340/5.5</f>
        <v>0</v>
      </c>
      <c r="Z340" s="16">
        <f>ROUND(Y340,0)</f>
        <v>0</v>
      </c>
      <c r="AA340" s="17">
        <v>0</v>
      </c>
      <c r="AB340" s="17">
        <v>0</v>
      </c>
      <c r="AC340" s="14" t="s">
        <v>42</v>
      </c>
      <c r="AD340" s="18">
        <v>44443</v>
      </c>
      <c r="AE340" s="14" t="s">
        <v>43</v>
      </c>
      <c r="AF340" s="14" t="s">
        <v>50</v>
      </c>
      <c r="AG340" s="19" t="s">
        <v>51</v>
      </c>
      <c r="AH340" s="14" t="s">
        <v>52</v>
      </c>
      <c r="AI340" s="20">
        <f>F340-AN340</f>
        <v>0</v>
      </c>
      <c r="AJ340" s="17">
        <v>0</v>
      </c>
      <c r="AK340" s="21" t="str">
        <f>IF(AI340=0,"-",AJ340/AI340)</f>
        <v>-</v>
      </c>
      <c r="AL340" s="17">
        <v>0</v>
      </c>
      <c r="AM340" s="22">
        <f>IF(AL340=0,0,AL340/AI340)</f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9">
        <v>0</v>
      </c>
    </row>
    <row r="341" spans="1:52" ht="15" customHeight="1" x14ac:dyDescent="0.25">
      <c r="A341" s="14">
        <v>114</v>
      </c>
      <c r="B341" s="15">
        <v>12492</v>
      </c>
      <c r="C341" s="15">
        <v>52</v>
      </c>
      <c r="D341" s="15">
        <v>157311148</v>
      </c>
      <c r="E341" s="15" t="s">
        <v>96</v>
      </c>
      <c r="F341" s="16">
        <f>IF(S341=0,AA341,Z341+SUM(G341:Q341)+AB341)</f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 t="s">
        <v>0</v>
      </c>
      <c r="S341" s="17">
        <v>99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23">
        <f>V341/5.5</f>
        <v>0</v>
      </c>
      <c r="Z341" s="16">
        <f>ROUND(Y341,0)</f>
        <v>0</v>
      </c>
      <c r="AA341" s="17">
        <v>0</v>
      </c>
      <c r="AB341" s="17">
        <v>0</v>
      </c>
      <c r="AC341" s="14" t="s">
        <v>42</v>
      </c>
      <c r="AD341" s="18">
        <v>44443</v>
      </c>
      <c r="AE341" s="14" t="s">
        <v>43</v>
      </c>
      <c r="AF341" s="14" t="s">
        <v>50</v>
      </c>
      <c r="AG341" s="19" t="s">
        <v>51</v>
      </c>
      <c r="AH341" s="14" t="s">
        <v>52</v>
      </c>
      <c r="AI341" s="20">
        <f>F341-AN341</f>
        <v>0</v>
      </c>
      <c r="AJ341" s="17">
        <v>0</v>
      </c>
      <c r="AK341" s="21" t="str">
        <f>IF(AI341=0,"-",AJ341/AI341)</f>
        <v>-</v>
      </c>
      <c r="AL341" s="17">
        <v>0</v>
      </c>
      <c r="AM341" s="22">
        <f>IF(AL341=0,0,AL341/AI341)</f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9">
        <v>0</v>
      </c>
    </row>
    <row r="342" spans="1:52" ht="15" customHeight="1" x14ac:dyDescent="0.25">
      <c r="A342" s="14">
        <v>113</v>
      </c>
      <c r="B342" s="15">
        <v>12493</v>
      </c>
      <c r="C342" s="15">
        <v>52</v>
      </c>
      <c r="D342" s="15">
        <v>157311150</v>
      </c>
      <c r="E342" s="15" t="s">
        <v>96</v>
      </c>
      <c r="F342" s="16">
        <f>IF(S342=0,AA342,Z342+SUM(G342:Q342)+AB342)</f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 t="s">
        <v>0</v>
      </c>
      <c r="S342" s="17">
        <v>99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23">
        <f>V342/5.5</f>
        <v>0</v>
      </c>
      <c r="Z342" s="16">
        <f>ROUND(Y342,0)</f>
        <v>0</v>
      </c>
      <c r="AA342" s="17">
        <v>0</v>
      </c>
      <c r="AB342" s="17">
        <v>0</v>
      </c>
      <c r="AC342" s="14" t="s">
        <v>42</v>
      </c>
      <c r="AD342" s="18">
        <v>44443</v>
      </c>
      <c r="AE342" s="14" t="s">
        <v>43</v>
      </c>
      <c r="AF342" s="14" t="s">
        <v>50</v>
      </c>
      <c r="AG342" s="19" t="s">
        <v>51</v>
      </c>
      <c r="AH342" s="14" t="s">
        <v>52</v>
      </c>
      <c r="AI342" s="20">
        <f>F342-AN342</f>
        <v>0</v>
      </c>
      <c r="AJ342" s="17">
        <v>0</v>
      </c>
      <c r="AK342" s="21" t="str">
        <f>IF(AI342=0,"-",AJ342/AI342)</f>
        <v>-</v>
      </c>
      <c r="AL342" s="17">
        <v>0</v>
      </c>
      <c r="AM342" s="22">
        <f>IF(AL342=0,0,AL342/AI342)</f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9">
        <v>0</v>
      </c>
    </row>
    <row r="343" spans="1:52" ht="15" customHeight="1" x14ac:dyDescent="0.25">
      <c r="A343" s="14">
        <v>76</v>
      </c>
      <c r="B343" s="15">
        <v>12509</v>
      </c>
      <c r="C343" s="15">
        <v>9</v>
      </c>
      <c r="D343" s="15">
        <v>152309011</v>
      </c>
      <c r="E343" s="15" t="s">
        <v>92</v>
      </c>
      <c r="F343" s="16">
        <f>IF(S343=0,AA343,Z343+SUM(G343:Q343)+AB343)</f>
        <v>17</v>
      </c>
      <c r="G343" s="17">
        <v>0</v>
      </c>
      <c r="H343" s="17">
        <v>0</v>
      </c>
      <c r="I343" s="17">
        <v>0</v>
      </c>
      <c r="J343" s="17">
        <v>0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 t="s">
        <v>0</v>
      </c>
      <c r="S343" s="17">
        <v>2</v>
      </c>
      <c r="T343" s="17">
        <v>1</v>
      </c>
      <c r="U343" s="17">
        <v>0</v>
      </c>
      <c r="V343" s="17">
        <v>86.8</v>
      </c>
      <c r="W343" s="17">
        <v>1</v>
      </c>
      <c r="X343" s="17">
        <v>5</v>
      </c>
      <c r="Y343" s="23">
        <f>V343/5.5</f>
        <v>15.781818181818181</v>
      </c>
      <c r="Z343" s="16">
        <f>ROUND(Y343,0)</f>
        <v>16</v>
      </c>
      <c r="AA343" s="17">
        <v>17</v>
      </c>
      <c r="AB343" s="17">
        <v>0</v>
      </c>
      <c r="AC343" s="14" t="s">
        <v>42</v>
      </c>
      <c r="AD343" s="18">
        <v>44443</v>
      </c>
      <c r="AE343" s="14" t="s">
        <v>43</v>
      </c>
      <c r="AF343" s="14" t="s">
        <v>50</v>
      </c>
      <c r="AG343" s="19" t="s">
        <v>51</v>
      </c>
      <c r="AH343" s="14" t="s">
        <v>52</v>
      </c>
      <c r="AI343" s="20">
        <f>F343-AN343</f>
        <v>17</v>
      </c>
      <c r="AJ343" s="17">
        <v>14</v>
      </c>
      <c r="AK343" s="21">
        <f>IF(AI343=0,"-",AJ343/AI343)</f>
        <v>0.82352941176470584</v>
      </c>
      <c r="AL343" s="17">
        <v>0</v>
      </c>
      <c r="AM343" s="22">
        <f>IF(AL343=0,0,AL343/AI343)</f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9">
        <v>0</v>
      </c>
    </row>
    <row r="344" spans="1:52" ht="15" customHeight="1" x14ac:dyDescent="0.25">
      <c r="A344" s="14">
        <v>181</v>
      </c>
      <c r="B344" s="15">
        <v>12510</v>
      </c>
      <c r="C344" s="15">
        <v>9</v>
      </c>
      <c r="D344" s="15">
        <v>152309056</v>
      </c>
      <c r="E344" s="15" t="s">
        <v>92</v>
      </c>
      <c r="F344" s="16">
        <f>IF(S344=0,AA344,Z344+SUM(G344:Q344)+AB344)</f>
        <v>27</v>
      </c>
      <c r="G344" s="17">
        <v>0</v>
      </c>
      <c r="H344" s="17">
        <v>2</v>
      </c>
      <c r="I344" s="17">
        <v>0</v>
      </c>
      <c r="J344" s="17">
        <v>0</v>
      </c>
      <c r="K344" s="17">
        <v>1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 t="s">
        <v>0</v>
      </c>
      <c r="S344" s="17">
        <v>2</v>
      </c>
      <c r="T344" s="17">
        <v>1</v>
      </c>
      <c r="U344" s="17">
        <v>0</v>
      </c>
      <c r="V344" s="17">
        <v>133.9</v>
      </c>
      <c r="W344" s="17">
        <v>1</v>
      </c>
      <c r="X344" s="17">
        <v>5</v>
      </c>
      <c r="Y344" s="23">
        <f>V344/5.5</f>
        <v>24.345454545454547</v>
      </c>
      <c r="Z344" s="16">
        <f>ROUND(Y344,0)</f>
        <v>24</v>
      </c>
      <c r="AA344" s="17">
        <v>27</v>
      </c>
      <c r="AB344" s="17">
        <v>0</v>
      </c>
      <c r="AC344" s="14" t="s">
        <v>42</v>
      </c>
      <c r="AD344" s="18">
        <v>44443</v>
      </c>
      <c r="AE344" s="14" t="s">
        <v>43</v>
      </c>
      <c r="AF344" s="14" t="s">
        <v>50</v>
      </c>
      <c r="AG344" s="19" t="s">
        <v>51</v>
      </c>
      <c r="AH344" s="14" t="s">
        <v>52</v>
      </c>
      <c r="AI344" s="20">
        <f>F344-AN344</f>
        <v>25</v>
      </c>
      <c r="AJ344" s="17">
        <v>20</v>
      </c>
      <c r="AK344" s="21">
        <f>IF(AI344=0,"-",AJ344/AI344)</f>
        <v>0.8</v>
      </c>
      <c r="AL344" s="17">
        <v>0</v>
      </c>
      <c r="AM344" s="22">
        <f>IF(AL344=0,0,AL344/AI344)</f>
        <v>0</v>
      </c>
      <c r="AN344" s="17">
        <v>2</v>
      </c>
      <c r="AO344" s="17">
        <v>0</v>
      </c>
      <c r="AP344" s="17">
        <v>1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9">
        <v>0</v>
      </c>
    </row>
    <row r="345" spans="1:52" ht="15" customHeight="1" x14ac:dyDescent="0.25">
      <c r="A345" s="14">
        <v>190</v>
      </c>
      <c r="B345" s="15">
        <v>12511</v>
      </c>
      <c r="C345" s="15">
        <v>9</v>
      </c>
      <c r="D345" s="15">
        <v>152309057</v>
      </c>
      <c r="E345" s="15" t="s">
        <v>92</v>
      </c>
      <c r="F345" s="16">
        <f>IF(S345=0,AA345,Z345+SUM(G345:Q345)+AB345)</f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0</v>
      </c>
      <c r="S345" s="17">
        <v>99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23">
        <f>V345/5.5</f>
        <v>0</v>
      </c>
      <c r="Z345" s="16">
        <f>ROUND(Y345,0)</f>
        <v>0</v>
      </c>
      <c r="AA345" s="17">
        <v>0</v>
      </c>
      <c r="AB345" s="17">
        <v>0</v>
      </c>
      <c r="AC345" s="14" t="s">
        <v>42</v>
      </c>
      <c r="AD345" s="18">
        <v>44443</v>
      </c>
      <c r="AE345" s="14" t="s">
        <v>43</v>
      </c>
      <c r="AF345" s="14" t="s">
        <v>50</v>
      </c>
      <c r="AG345" s="19" t="s">
        <v>51</v>
      </c>
      <c r="AH345" s="14" t="s">
        <v>52</v>
      </c>
      <c r="AI345" s="20">
        <f>F345-AN345</f>
        <v>0</v>
      </c>
      <c r="AJ345" s="17">
        <v>0</v>
      </c>
      <c r="AK345" s="21" t="str">
        <f>IF(AI345=0,"-",AJ345/AI345)</f>
        <v>-</v>
      </c>
      <c r="AL345" s="17">
        <v>0</v>
      </c>
      <c r="AM345" s="22">
        <f>IF(AL345=0,0,AL345/AI345)</f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9">
        <v>0</v>
      </c>
    </row>
    <row r="346" spans="1:52" ht="15" customHeight="1" x14ac:dyDescent="0.25">
      <c r="A346" s="14">
        <v>213</v>
      </c>
      <c r="B346" s="15">
        <v>12512</v>
      </c>
      <c r="C346" s="15">
        <v>9</v>
      </c>
      <c r="D346" s="15">
        <v>153309043</v>
      </c>
      <c r="E346" s="15" t="s">
        <v>92</v>
      </c>
      <c r="F346" s="16">
        <f>IF(S346=0,AA346,Z346+SUM(G346:Q346)+AB346)</f>
        <v>32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2</v>
      </c>
      <c r="T346" s="17">
        <v>1</v>
      </c>
      <c r="U346" s="17">
        <v>0</v>
      </c>
      <c r="V346" s="17">
        <v>174</v>
      </c>
      <c r="W346" s="17">
        <v>1</v>
      </c>
      <c r="X346" s="17">
        <v>5.5</v>
      </c>
      <c r="Y346" s="23">
        <f>V346/5.5</f>
        <v>31.636363636363637</v>
      </c>
      <c r="Z346" s="16">
        <f>ROUND(Y346,0)</f>
        <v>32</v>
      </c>
      <c r="AA346" s="17">
        <v>30</v>
      </c>
      <c r="AB346" s="17">
        <v>0</v>
      </c>
      <c r="AC346" s="14" t="s">
        <v>42</v>
      </c>
      <c r="AD346" s="18">
        <v>44443</v>
      </c>
      <c r="AE346" s="14" t="s">
        <v>43</v>
      </c>
      <c r="AF346" s="14" t="s">
        <v>50</v>
      </c>
      <c r="AG346" s="19" t="s">
        <v>51</v>
      </c>
      <c r="AH346" s="14" t="s">
        <v>52</v>
      </c>
      <c r="AI346" s="20">
        <f>F346-AN346</f>
        <v>32</v>
      </c>
      <c r="AJ346" s="17">
        <v>25</v>
      </c>
      <c r="AK346" s="21">
        <f>IF(AI346=0,"-",AJ346/AI346)</f>
        <v>0.78125</v>
      </c>
      <c r="AL346" s="17">
        <v>0</v>
      </c>
      <c r="AM346" s="22">
        <f>IF(AL346=0,0,AL346/AI346)</f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9">
        <v>0</v>
      </c>
    </row>
    <row r="347" spans="1:52" ht="15" customHeight="1" x14ac:dyDescent="0.25">
      <c r="A347" s="14">
        <v>366</v>
      </c>
      <c r="B347" s="15">
        <v>12513</v>
      </c>
      <c r="C347" s="15">
        <v>9</v>
      </c>
      <c r="D347" s="15">
        <v>153309044</v>
      </c>
      <c r="E347" s="15" t="s">
        <v>92</v>
      </c>
      <c r="F347" s="16">
        <f>IF(S347=0,AA347,Z347+SUM(G347:Q347)+AB347)</f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 t="s">
        <v>0</v>
      </c>
      <c r="S347" s="17">
        <v>99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23">
        <f>V347/5.5</f>
        <v>0</v>
      </c>
      <c r="Z347" s="16">
        <f>ROUND(Y347,0)</f>
        <v>0</v>
      </c>
      <c r="AA347" s="17">
        <v>0</v>
      </c>
      <c r="AB347" s="17">
        <v>0</v>
      </c>
      <c r="AC347" s="14" t="s">
        <v>42</v>
      </c>
      <c r="AD347" s="18">
        <v>44443</v>
      </c>
      <c r="AE347" s="14" t="s">
        <v>43</v>
      </c>
      <c r="AF347" s="14" t="s">
        <v>50</v>
      </c>
      <c r="AG347" s="19" t="s">
        <v>51</v>
      </c>
      <c r="AH347" s="14" t="s">
        <v>52</v>
      </c>
      <c r="AI347" s="20">
        <f>F347-AN347</f>
        <v>0</v>
      </c>
      <c r="AJ347" s="17">
        <v>0</v>
      </c>
      <c r="AK347" s="21" t="str">
        <f>IF(AI347=0,"-",AJ347/AI347)</f>
        <v>-</v>
      </c>
      <c r="AL347" s="17">
        <v>0</v>
      </c>
      <c r="AM347" s="22">
        <f>IF(AL347=0,0,AL347/AI347)</f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9">
        <v>0</v>
      </c>
    </row>
    <row r="348" spans="1:52" ht="15" customHeight="1" x14ac:dyDescent="0.25">
      <c r="A348" s="14">
        <v>277</v>
      </c>
      <c r="B348" s="15">
        <v>12514</v>
      </c>
      <c r="C348" s="15">
        <v>9</v>
      </c>
      <c r="D348" s="15">
        <v>156311002</v>
      </c>
      <c r="E348" s="15" t="s">
        <v>63</v>
      </c>
      <c r="F348" s="16">
        <f>IF(S348=0,AA348,Z348+SUM(G348:Q348)+AB348)</f>
        <v>17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 t="s">
        <v>0</v>
      </c>
      <c r="S348" s="17">
        <v>1</v>
      </c>
      <c r="T348" s="17">
        <v>1</v>
      </c>
      <c r="U348" s="17">
        <v>0</v>
      </c>
      <c r="V348" s="17">
        <v>90.8</v>
      </c>
      <c r="W348" s="17">
        <v>0</v>
      </c>
      <c r="X348" s="17">
        <v>0</v>
      </c>
      <c r="Y348" s="23">
        <f>V348/5.5</f>
        <v>16.509090909090908</v>
      </c>
      <c r="Z348" s="16">
        <f>ROUND(Y348,0)</f>
        <v>17</v>
      </c>
      <c r="AA348" s="17">
        <v>18</v>
      </c>
      <c r="AB348" s="17">
        <v>0</v>
      </c>
      <c r="AC348" s="14" t="s">
        <v>42</v>
      </c>
      <c r="AD348" s="18">
        <v>44443</v>
      </c>
      <c r="AE348" s="14" t="s">
        <v>43</v>
      </c>
      <c r="AF348" s="14" t="s">
        <v>50</v>
      </c>
      <c r="AG348" s="19" t="s">
        <v>51</v>
      </c>
      <c r="AH348" s="14" t="s">
        <v>52</v>
      </c>
      <c r="AI348" s="20">
        <f>F348-AN348</f>
        <v>15</v>
      </c>
      <c r="AJ348" s="17">
        <v>15</v>
      </c>
      <c r="AK348" s="21">
        <f>IF(AI348=0,"-",AJ348/AI348)</f>
        <v>1</v>
      </c>
      <c r="AL348" s="17">
        <v>0</v>
      </c>
      <c r="AM348" s="22">
        <f>IF(AL348=0,0,AL348/AI348)</f>
        <v>0</v>
      </c>
      <c r="AN348" s="17">
        <v>2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9">
        <v>0</v>
      </c>
    </row>
    <row r="349" spans="1:52" ht="15" customHeight="1" x14ac:dyDescent="0.25">
      <c r="A349" s="14">
        <v>77</v>
      </c>
      <c r="B349" s="15">
        <v>12515</v>
      </c>
      <c r="C349" s="15">
        <v>9</v>
      </c>
      <c r="D349" s="15">
        <v>156311048</v>
      </c>
      <c r="E349" s="15" t="s">
        <v>63</v>
      </c>
      <c r="F349" s="16">
        <f>IF(S349=0,AA349,Z349+SUM(G349:Q349)+AB349)</f>
        <v>2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 t="s">
        <v>0</v>
      </c>
      <c r="S349" s="17">
        <v>1</v>
      </c>
      <c r="T349" s="17">
        <v>1</v>
      </c>
      <c r="U349" s="17">
        <v>0</v>
      </c>
      <c r="V349" s="17">
        <v>11.6</v>
      </c>
      <c r="W349" s="17">
        <v>0</v>
      </c>
      <c r="X349" s="17">
        <v>0</v>
      </c>
      <c r="Y349" s="23">
        <f>V349/5.5</f>
        <v>2.1090909090909089</v>
      </c>
      <c r="Z349" s="16">
        <f>ROUND(Y349,0)</f>
        <v>2</v>
      </c>
      <c r="AA349" s="17">
        <v>2</v>
      </c>
      <c r="AB349" s="17">
        <v>0</v>
      </c>
      <c r="AC349" s="14" t="s">
        <v>42</v>
      </c>
      <c r="AD349" s="18">
        <v>44443</v>
      </c>
      <c r="AE349" s="14" t="s">
        <v>43</v>
      </c>
      <c r="AF349" s="14" t="s">
        <v>50</v>
      </c>
      <c r="AG349" s="19" t="s">
        <v>51</v>
      </c>
      <c r="AH349" s="14" t="s">
        <v>52</v>
      </c>
      <c r="AI349" s="20">
        <f>F349-AN349</f>
        <v>2</v>
      </c>
      <c r="AJ349" s="17">
        <v>2</v>
      </c>
      <c r="AK349" s="21">
        <f>IF(AI349=0,"-",AJ349/AI349)</f>
        <v>1</v>
      </c>
      <c r="AL349" s="17">
        <v>0</v>
      </c>
      <c r="AM349" s="22">
        <f>IF(AL349=0,0,AL349/AI349)</f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9">
        <v>0</v>
      </c>
    </row>
    <row r="350" spans="1:52" ht="15" customHeight="1" x14ac:dyDescent="0.25">
      <c r="A350" s="14">
        <v>2</v>
      </c>
      <c r="B350" s="15">
        <v>12516</v>
      </c>
      <c r="C350" s="15">
        <v>9</v>
      </c>
      <c r="D350" s="15">
        <v>156311049</v>
      </c>
      <c r="E350" s="15" t="s">
        <v>63</v>
      </c>
      <c r="F350" s="16">
        <f>IF(S350=0,AA350,Z350+SUM(G350:Q350)+AB350)</f>
        <v>12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1</v>
      </c>
      <c r="T350" s="17">
        <v>0</v>
      </c>
      <c r="U350" s="17">
        <v>0</v>
      </c>
      <c r="V350" s="17">
        <v>68.7</v>
      </c>
      <c r="W350" s="17">
        <v>0</v>
      </c>
      <c r="X350" s="17">
        <v>0</v>
      </c>
      <c r="Y350" s="23">
        <f>V350/5.5</f>
        <v>12.490909090909092</v>
      </c>
      <c r="Z350" s="16">
        <f>ROUND(Y350,0)</f>
        <v>12</v>
      </c>
      <c r="AA350" s="17">
        <v>12</v>
      </c>
      <c r="AB350" s="17">
        <v>0</v>
      </c>
      <c r="AC350" s="14" t="s">
        <v>42</v>
      </c>
      <c r="AD350" s="18">
        <v>44443</v>
      </c>
      <c r="AE350" s="14" t="s">
        <v>43</v>
      </c>
      <c r="AF350" s="14" t="s">
        <v>50</v>
      </c>
      <c r="AG350" s="19" t="s">
        <v>51</v>
      </c>
      <c r="AH350" s="14" t="s">
        <v>52</v>
      </c>
      <c r="AI350" s="20">
        <f>F350-AN350</f>
        <v>12</v>
      </c>
      <c r="AJ350" s="17">
        <v>15</v>
      </c>
      <c r="AK350" s="21">
        <f>IF(AI350=0,"-",AJ350/AI350)</f>
        <v>1.25</v>
      </c>
      <c r="AL350" s="17">
        <v>0</v>
      </c>
      <c r="AM350" s="22">
        <f>IF(AL350=0,0,AL350/AI350)</f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9">
        <v>0</v>
      </c>
    </row>
    <row r="351" spans="1:52" ht="15" customHeight="1" x14ac:dyDescent="0.25">
      <c r="A351" s="14">
        <v>97</v>
      </c>
      <c r="B351" s="15">
        <v>12517</v>
      </c>
      <c r="C351" s="15">
        <v>9</v>
      </c>
      <c r="D351" s="15">
        <v>156311051</v>
      </c>
      <c r="E351" s="15" t="s">
        <v>63</v>
      </c>
      <c r="F351" s="16">
        <f>IF(S351=0,AA351,Z351+SUM(G351:Q351)+AB351)</f>
        <v>15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 t="s">
        <v>0</v>
      </c>
      <c r="S351" s="17">
        <v>1</v>
      </c>
      <c r="T351" s="17">
        <v>1</v>
      </c>
      <c r="U351" s="17">
        <v>0</v>
      </c>
      <c r="V351" s="17">
        <v>80.400000000000006</v>
      </c>
      <c r="W351" s="17">
        <v>0</v>
      </c>
      <c r="X351" s="17">
        <v>0</v>
      </c>
      <c r="Y351" s="23">
        <f>V351/5.5</f>
        <v>14.618181818181819</v>
      </c>
      <c r="Z351" s="16">
        <f>ROUND(Y351,0)</f>
        <v>15</v>
      </c>
      <c r="AA351" s="17">
        <v>16</v>
      </c>
      <c r="AB351" s="17">
        <v>0</v>
      </c>
      <c r="AC351" s="14" t="s">
        <v>42</v>
      </c>
      <c r="AD351" s="18">
        <v>44443</v>
      </c>
      <c r="AE351" s="14" t="s">
        <v>43</v>
      </c>
      <c r="AF351" s="14" t="s">
        <v>50</v>
      </c>
      <c r="AG351" s="19" t="s">
        <v>51</v>
      </c>
      <c r="AH351" s="14" t="s">
        <v>52</v>
      </c>
      <c r="AI351" s="20">
        <f>F351-AN351</f>
        <v>15</v>
      </c>
      <c r="AJ351" s="17">
        <v>16</v>
      </c>
      <c r="AK351" s="21">
        <f>IF(AI351=0,"-",AJ351/AI351)</f>
        <v>1.0666666666666667</v>
      </c>
      <c r="AL351" s="17">
        <v>0</v>
      </c>
      <c r="AM351" s="22">
        <f>IF(AL351=0,0,AL351/AI351)</f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9">
        <v>0</v>
      </c>
    </row>
    <row r="352" spans="1:52" ht="15" customHeight="1" x14ac:dyDescent="0.25">
      <c r="A352" s="14">
        <v>131</v>
      </c>
      <c r="B352" s="15">
        <v>12518</v>
      </c>
      <c r="C352" s="15">
        <v>9</v>
      </c>
      <c r="D352" s="15">
        <v>154309009</v>
      </c>
      <c r="E352" s="15" t="s">
        <v>104</v>
      </c>
      <c r="F352" s="16">
        <f>IF(S352=0,AA352,Z352+SUM(G352:Q352)+AB352)</f>
        <v>6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 t="s">
        <v>0</v>
      </c>
      <c r="S352" s="17">
        <v>2</v>
      </c>
      <c r="T352" s="17">
        <v>1</v>
      </c>
      <c r="U352" s="17">
        <v>0</v>
      </c>
      <c r="V352" s="17">
        <v>35.299999999999997</v>
      </c>
      <c r="W352" s="17">
        <v>1</v>
      </c>
      <c r="X352" s="17">
        <v>5.6</v>
      </c>
      <c r="Y352" s="23">
        <f>V352/5.5</f>
        <v>6.418181818181818</v>
      </c>
      <c r="Z352" s="16">
        <f>ROUND(Y352,0)</f>
        <v>6</v>
      </c>
      <c r="AA352" s="17">
        <v>6</v>
      </c>
      <c r="AB352" s="17">
        <v>0</v>
      </c>
      <c r="AC352" s="14" t="s">
        <v>42</v>
      </c>
      <c r="AD352" s="18">
        <v>44443</v>
      </c>
      <c r="AE352" s="14" t="s">
        <v>43</v>
      </c>
      <c r="AF352" s="14" t="s">
        <v>50</v>
      </c>
      <c r="AG352" s="19" t="s">
        <v>51</v>
      </c>
      <c r="AH352" s="14" t="s">
        <v>52</v>
      </c>
      <c r="AI352" s="20">
        <f>F352-AN352</f>
        <v>6</v>
      </c>
      <c r="AJ352" s="17">
        <v>3</v>
      </c>
      <c r="AK352" s="21">
        <f>IF(AI352=0,"-",AJ352/AI352)</f>
        <v>0.5</v>
      </c>
      <c r="AL352" s="17">
        <v>0</v>
      </c>
      <c r="AM352" s="22">
        <f>IF(AL352=0,0,AL352/AI352)</f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9">
        <v>0</v>
      </c>
    </row>
    <row r="353" spans="1:52" ht="15" customHeight="1" x14ac:dyDescent="0.25">
      <c r="A353" s="14">
        <v>129</v>
      </c>
      <c r="B353" s="15">
        <v>12519</v>
      </c>
      <c r="C353" s="15">
        <v>9</v>
      </c>
      <c r="D353" s="15">
        <v>154309010</v>
      </c>
      <c r="E353" s="15" t="s">
        <v>104</v>
      </c>
      <c r="F353" s="16">
        <f>IF(S353=0,AA353,Z353+SUM(G353:Q353)+AB353)</f>
        <v>6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 t="s">
        <v>0</v>
      </c>
      <c r="S353" s="17">
        <v>2</v>
      </c>
      <c r="T353" s="17">
        <v>1</v>
      </c>
      <c r="U353" s="17">
        <v>0</v>
      </c>
      <c r="V353" s="17">
        <v>31.9</v>
      </c>
      <c r="W353" s="17">
        <v>1</v>
      </c>
      <c r="X353" s="17">
        <v>5.6</v>
      </c>
      <c r="Y353" s="23">
        <f>V353/5.5</f>
        <v>5.8</v>
      </c>
      <c r="Z353" s="16">
        <f>ROUND(Y353,0)</f>
        <v>6</v>
      </c>
      <c r="AA353" s="17">
        <v>6</v>
      </c>
      <c r="AB353" s="17">
        <v>0</v>
      </c>
      <c r="AC353" s="14" t="s">
        <v>42</v>
      </c>
      <c r="AD353" s="18">
        <v>44443</v>
      </c>
      <c r="AE353" s="14" t="s">
        <v>43</v>
      </c>
      <c r="AF353" s="14" t="s">
        <v>50</v>
      </c>
      <c r="AG353" s="19" t="s">
        <v>51</v>
      </c>
      <c r="AH353" s="14" t="s">
        <v>52</v>
      </c>
      <c r="AI353" s="20">
        <f>F353-AN353</f>
        <v>5</v>
      </c>
      <c r="AJ353" s="17">
        <v>2</v>
      </c>
      <c r="AK353" s="21">
        <f>IF(AI353=0,"-",AJ353/AI353)</f>
        <v>0.4</v>
      </c>
      <c r="AL353" s="17">
        <v>0</v>
      </c>
      <c r="AM353" s="22">
        <f>IF(AL353=0,0,AL353/AI353)</f>
        <v>0</v>
      </c>
      <c r="AN353" s="17">
        <v>1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9">
        <v>0</v>
      </c>
    </row>
    <row r="354" spans="1:52" ht="15" customHeight="1" x14ac:dyDescent="0.25">
      <c r="A354" s="14">
        <v>357</v>
      </c>
      <c r="B354" s="15">
        <v>12957</v>
      </c>
      <c r="C354" s="15">
        <v>9</v>
      </c>
      <c r="D354" s="15">
        <v>155310010</v>
      </c>
      <c r="E354" s="15" t="s">
        <v>136</v>
      </c>
      <c r="F354" s="16">
        <f>IF(S354=0,AA354,Z354+SUM(G354:Q354)+AB354)</f>
        <v>5</v>
      </c>
      <c r="G354" s="17">
        <v>0</v>
      </c>
      <c r="H354" s="17">
        <v>1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0</v>
      </c>
      <c r="S354" s="17">
        <v>1</v>
      </c>
      <c r="T354" s="17">
        <v>1</v>
      </c>
      <c r="U354" s="17">
        <v>0</v>
      </c>
      <c r="V354" s="17">
        <v>24.4</v>
      </c>
      <c r="W354" s="17">
        <v>0</v>
      </c>
      <c r="X354" s="17">
        <v>0</v>
      </c>
      <c r="Y354" s="23">
        <f>V354/5.5</f>
        <v>4.4363636363636365</v>
      </c>
      <c r="Z354" s="16">
        <f>ROUND(Y354,0)</f>
        <v>4</v>
      </c>
      <c r="AA354" s="17">
        <v>6</v>
      </c>
      <c r="AB354" s="17">
        <v>0</v>
      </c>
      <c r="AC354" s="14" t="s">
        <v>42</v>
      </c>
      <c r="AD354" s="18">
        <v>44443</v>
      </c>
      <c r="AE354" s="14" t="s">
        <v>43</v>
      </c>
      <c r="AF354" s="14" t="s">
        <v>50</v>
      </c>
      <c r="AG354" s="19" t="s">
        <v>51</v>
      </c>
      <c r="AH354" s="14" t="s">
        <v>52</v>
      </c>
      <c r="AI354" s="20">
        <f>F354-AN354</f>
        <v>5</v>
      </c>
      <c r="AJ354" s="17">
        <v>4</v>
      </c>
      <c r="AK354" s="21">
        <f>IF(AI354=0,"-",AJ354/AI354)</f>
        <v>0.8</v>
      </c>
      <c r="AL354" s="17">
        <v>0</v>
      </c>
      <c r="AM354" s="22">
        <f>IF(AL354=0,0,AL354/AI354)</f>
        <v>0</v>
      </c>
      <c r="AN354" s="17">
        <v>0</v>
      </c>
      <c r="AO354" s="17">
        <v>0</v>
      </c>
      <c r="AP354" s="17">
        <v>1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9">
        <v>0</v>
      </c>
    </row>
    <row r="355" spans="1:52" ht="15" customHeight="1" x14ac:dyDescent="0.25">
      <c r="A355" s="14">
        <v>339</v>
      </c>
      <c r="B355" s="15">
        <v>12958</v>
      </c>
      <c r="C355" s="15">
        <v>9</v>
      </c>
      <c r="D355" s="15">
        <v>155310011</v>
      </c>
      <c r="E355" s="15" t="s">
        <v>136</v>
      </c>
      <c r="F355" s="16">
        <f>IF(S355=0,AA355,Z355+SUM(G355:Q355)+AB355)</f>
        <v>6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30.7</v>
      </c>
      <c r="W355" s="17">
        <v>0</v>
      </c>
      <c r="X355" s="17">
        <v>0</v>
      </c>
      <c r="Y355" s="23">
        <f>V355/5.5</f>
        <v>5.581818181818182</v>
      </c>
      <c r="Z355" s="16">
        <f>ROUND(Y355,0)</f>
        <v>6</v>
      </c>
      <c r="AA355" s="17">
        <v>6</v>
      </c>
      <c r="AB355" s="17">
        <v>0</v>
      </c>
      <c r="AC355" s="14" t="s">
        <v>42</v>
      </c>
      <c r="AD355" s="18">
        <v>44443</v>
      </c>
      <c r="AE355" s="14" t="s">
        <v>43</v>
      </c>
      <c r="AF355" s="14" t="s">
        <v>50</v>
      </c>
      <c r="AG355" s="19" t="s">
        <v>51</v>
      </c>
      <c r="AH355" s="14" t="s">
        <v>52</v>
      </c>
      <c r="AI355" s="20">
        <f>F355-AN355</f>
        <v>6</v>
      </c>
      <c r="AJ355" s="17">
        <v>4</v>
      </c>
      <c r="AK355" s="21">
        <f>IF(AI355=0,"-",AJ355/AI355)</f>
        <v>0.66666666666666663</v>
      </c>
      <c r="AL355" s="17">
        <v>0</v>
      </c>
      <c r="AM355" s="22">
        <f>IF(AL355=0,0,AL355/AI355)</f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9">
        <v>0</v>
      </c>
    </row>
    <row r="356" spans="1:52" ht="15" customHeight="1" x14ac:dyDescent="0.25">
      <c r="A356" s="14">
        <v>362</v>
      </c>
      <c r="B356" s="15">
        <v>12959</v>
      </c>
      <c r="C356" s="15">
        <v>9</v>
      </c>
      <c r="D356" s="15">
        <v>155310012</v>
      </c>
      <c r="E356" s="15" t="s">
        <v>136</v>
      </c>
      <c r="F356" s="16">
        <f>IF(S356=0,AA356,Z356+SUM(G356:Q356)+AB356)</f>
        <v>12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1</v>
      </c>
      <c r="T356" s="17">
        <v>1</v>
      </c>
      <c r="U356" s="17">
        <v>0</v>
      </c>
      <c r="V356" s="17">
        <v>66.5</v>
      </c>
      <c r="W356" s="17">
        <v>0</v>
      </c>
      <c r="X356" s="17">
        <v>0</v>
      </c>
      <c r="Y356" s="23">
        <f>V356/5.5</f>
        <v>12.090909090909092</v>
      </c>
      <c r="Z356" s="16">
        <f>ROUND(Y356,0)</f>
        <v>12</v>
      </c>
      <c r="AA356" s="17">
        <v>12</v>
      </c>
      <c r="AB356" s="17">
        <v>0</v>
      </c>
      <c r="AC356" s="14" t="s">
        <v>42</v>
      </c>
      <c r="AD356" s="18">
        <v>44443</v>
      </c>
      <c r="AE356" s="14" t="s">
        <v>43</v>
      </c>
      <c r="AF356" s="14" t="s">
        <v>50</v>
      </c>
      <c r="AG356" s="19" t="s">
        <v>51</v>
      </c>
      <c r="AH356" s="14" t="s">
        <v>52</v>
      </c>
      <c r="AI356" s="20">
        <f>F356-AN356</f>
        <v>11</v>
      </c>
      <c r="AJ356" s="17">
        <v>10</v>
      </c>
      <c r="AK356" s="21">
        <f>IF(AI356=0,"-",AJ356/AI356)</f>
        <v>0.90909090909090906</v>
      </c>
      <c r="AL356" s="17">
        <v>0</v>
      </c>
      <c r="AM356" s="22">
        <f>IF(AL356=0,0,AL356/AI356)</f>
        <v>0</v>
      </c>
      <c r="AN356" s="17">
        <v>1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9">
        <v>0</v>
      </c>
    </row>
    <row r="357" spans="1:52" ht="15" customHeight="1" x14ac:dyDescent="0.25">
      <c r="A357" s="14">
        <v>9</v>
      </c>
      <c r="B357" s="15">
        <v>13231</v>
      </c>
      <c r="C357" s="15">
        <v>9</v>
      </c>
      <c r="D357" s="15">
        <v>156311062</v>
      </c>
      <c r="E357" s="15" t="s">
        <v>70</v>
      </c>
      <c r="F357" s="16">
        <f>IF(S357=0,AA357,Z357+SUM(G357:Q357)+AB357)</f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 t="s">
        <v>0</v>
      </c>
      <c r="S357" s="17">
        <v>2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23">
        <f>V357/5.5</f>
        <v>0</v>
      </c>
      <c r="Z357" s="16">
        <f>ROUND(Y357,0)</f>
        <v>0</v>
      </c>
      <c r="AA357" s="17">
        <v>0</v>
      </c>
      <c r="AB357" s="17">
        <v>0</v>
      </c>
      <c r="AC357" s="14" t="s">
        <v>42</v>
      </c>
      <c r="AD357" s="18">
        <v>44443</v>
      </c>
      <c r="AE357" s="14" t="s">
        <v>43</v>
      </c>
      <c r="AF357" s="14" t="s">
        <v>50</v>
      </c>
      <c r="AG357" s="19" t="s">
        <v>51</v>
      </c>
      <c r="AH357" s="14" t="s">
        <v>52</v>
      </c>
      <c r="AI357" s="20">
        <f>F357-AN357</f>
        <v>0</v>
      </c>
      <c r="AJ357" s="17">
        <v>0</v>
      </c>
      <c r="AK357" s="21" t="str">
        <f>IF(AI357=0,"-",AJ357/AI357)</f>
        <v>-</v>
      </c>
      <c r="AL357" s="17">
        <v>0</v>
      </c>
      <c r="AM357" s="22">
        <f>IF(AL357=0,0,AL357/AI357)</f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9">
        <v>0</v>
      </c>
    </row>
    <row r="358" spans="1:52" ht="15" customHeight="1" x14ac:dyDescent="0.25">
      <c r="A358" s="14">
        <v>75</v>
      </c>
      <c r="B358" s="15">
        <v>13232</v>
      </c>
      <c r="C358" s="15">
        <v>9</v>
      </c>
      <c r="D358" s="15">
        <v>156311069</v>
      </c>
      <c r="E358" s="15" t="s">
        <v>70</v>
      </c>
      <c r="F358" s="16">
        <f>IF(S358=0,AA358,Z358+SUM(G358:Q358)+AB358)</f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 t="s">
        <v>0</v>
      </c>
      <c r="S358" s="17">
        <v>99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23">
        <f>V358/5.5</f>
        <v>0</v>
      </c>
      <c r="Z358" s="16">
        <f>ROUND(Y358,0)</f>
        <v>0</v>
      </c>
      <c r="AA358" s="17">
        <v>0</v>
      </c>
      <c r="AB358" s="17">
        <v>0</v>
      </c>
      <c r="AC358" s="14" t="s">
        <v>42</v>
      </c>
      <c r="AD358" s="18">
        <v>44443</v>
      </c>
      <c r="AE358" s="14" t="s">
        <v>43</v>
      </c>
      <c r="AF358" s="14" t="s">
        <v>50</v>
      </c>
      <c r="AG358" s="19" t="s">
        <v>51</v>
      </c>
      <c r="AH358" s="14" t="s">
        <v>52</v>
      </c>
      <c r="AI358" s="20">
        <f>F358-AN358</f>
        <v>0</v>
      </c>
      <c r="AJ358" s="17">
        <v>0</v>
      </c>
      <c r="AK358" s="21" t="str">
        <f>IF(AI358=0,"-",AJ358/AI358)</f>
        <v>-</v>
      </c>
      <c r="AL358" s="17">
        <v>0</v>
      </c>
      <c r="AM358" s="22">
        <f>IF(AL358=0,0,AL358/AI358)</f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9">
        <v>0</v>
      </c>
    </row>
    <row r="359" spans="1:52" ht="15" customHeight="1" x14ac:dyDescent="0.25">
      <c r="A359" s="14">
        <v>311</v>
      </c>
      <c r="B359" s="15">
        <v>13297</v>
      </c>
      <c r="C359" s="15">
        <v>9</v>
      </c>
      <c r="D359" s="15">
        <v>152309005</v>
      </c>
      <c r="E359" s="15" t="s">
        <v>122</v>
      </c>
      <c r="F359" s="16">
        <f>IF(S359=0,AA359,Z359+SUM(G359:Q359)+AB359)</f>
        <v>10</v>
      </c>
      <c r="G359" s="17">
        <v>0</v>
      </c>
      <c r="H359" s="17">
        <v>0</v>
      </c>
      <c r="I359" s="17">
        <v>0</v>
      </c>
      <c r="J359" s="17">
        <v>0</v>
      </c>
      <c r="K359" s="17">
        <v>2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 t="s">
        <v>0</v>
      </c>
      <c r="S359" s="17">
        <v>2</v>
      </c>
      <c r="T359" s="17">
        <v>1</v>
      </c>
      <c r="U359" s="17">
        <v>0</v>
      </c>
      <c r="V359" s="17">
        <v>42.6</v>
      </c>
      <c r="W359" s="17">
        <v>1</v>
      </c>
      <c r="X359" s="17">
        <v>5.5</v>
      </c>
      <c r="Y359" s="23">
        <f>V359/5.5</f>
        <v>7.745454545454546</v>
      </c>
      <c r="Z359" s="16">
        <f>ROUND(Y359,0)</f>
        <v>8</v>
      </c>
      <c r="AA359" s="17">
        <v>10</v>
      </c>
      <c r="AB359" s="17">
        <v>0</v>
      </c>
      <c r="AC359" s="14" t="s">
        <v>42</v>
      </c>
      <c r="AD359" s="18">
        <v>44443</v>
      </c>
      <c r="AE359" s="14" t="s">
        <v>43</v>
      </c>
      <c r="AF359" s="14" t="s">
        <v>50</v>
      </c>
      <c r="AG359" s="19" t="s">
        <v>51</v>
      </c>
      <c r="AH359" s="14" t="s">
        <v>52</v>
      </c>
      <c r="AI359" s="20">
        <f>F359-AN359</f>
        <v>10</v>
      </c>
      <c r="AJ359" s="17">
        <v>9</v>
      </c>
      <c r="AK359" s="21">
        <f>IF(AI359=0,"-",AJ359/AI359)</f>
        <v>0.9</v>
      </c>
      <c r="AL359" s="17">
        <v>1</v>
      </c>
      <c r="AM359" s="22">
        <f>IF(AL359=0,0,AL359/AI359)</f>
        <v>0.1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9">
        <v>0</v>
      </c>
    </row>
    <row r="360" spans="1:52" ht="15" customHeight="1" x14ac:dyDescent="0.25">
      <c r="A360" s="14">
        <v>304</v>
      </c>
      <c r="B360" s="15">
        <v>13298</v>
      </c>
      <c r="C360" s="15">
        <v>9</v>
      </c>
      <c r="D360" s="15">
        <v>152309006</v>
      </c>
      <c r="E360" s="15" t="s">
        <v>122</v>
      </c>
      <c r="F360" s="16">
        <f>IF(S360=0,AA360,Z360+SUM(G360:Q360)+AB360)</f>
        <v>12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 t="s">
        <v>0</v>
      </c>
      <c r="S360" s="17">
        <v>2</v>
      </c>
      <c r="T360" s="17">
        <v>1</v>
      </c>
      <c r="U360" s="17">
        <v>0</v>
      </c>
      <c r="V360" s="17">
        <v>67.7</v>
      </c>
      <c r="W360" s="17">
        <v>0</v>
      </c>
      <c r="X360" s="17">
        <v>5.5</v>
      </c>
      <c r="Y360" s="23">
        <f>V360/5.5</f>
        <v>12.30909090909091</v>
      </c>
      <c r="Z360" s="16">
        <f>ROUND(Y360,0)</f>
        <v>12</v>
      </c>
      <c r="AA360" s="17">
        <v>12</v>
      </c>
      <c r="AB360" s="17">
        <v>0</v>
      </c>
      <c r="AC360" s="14" t="s">
        <v>42</v>
      </c>
      <c r="AD360" s="18">
        <v>44443</v>
      </c>
      <c r="AE360" s="14" t="s">
        <v>43</v>
      </c>
      <c r="AF360" s="14" t="s">
        <v>50</v>
      </c>
      <c r="AG360" s="19" t="s">
        <v>51</v>
      </c>
      <c r="AH360" s="14" t="s">
        <v>52</v>
      </c>
      <c r="AI360" s="20">
        <f>F360-AN360</f>
        <v>12</v>
      </c>
      <c r="AJ360" s="17">
        <v>9</v>
      </c>
      <c r="AK360" s="21">
        <f>IF(AI360=0,"-",AJ360/AI360)</f>
        <v>0.75</v>
      </c>
      <c r="AL360" s="17">
        <v>0</v>
      </c>
      <c r="AM360" s="22">
        <f>IF(AL360=0,0,AL360/AI360)</f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9">
        <v>0</v>
      </c>
    </row>
    <row r="361" spans="1:52" ht="15" customHeight="1" x14ac:dyDescent="0.25">
      <c r="A361" s="14">
        <v>306</v>
      </c>
      <c r="B361" s="15">
        <v>13299</v>
      </c>
      <c r="C361" s="15">
        <v>9</v>
      </c>
      <c r="D361" s="15">
        <v>152309047</v>
      </c>
      <c r="E361" s="15" t="s">
        <v>122</v>
      </c>
      <c r="F361" s="16">
        <f>IF(S361=0,AA361,Z361+SUM(G361:Q361)+AB361)</f>
        <v>17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 t="s">
        <v>0</v>
      </c>
      <c r="S361" s="17">
        <v>2</v>
      </c>
      <c r="T361" s="17">
        <v>1</v>
      </c>
      <c r="U361" s="17">
        <v>0</v>
      </c>
      <c r="V361" s="17">
        <v>95.2</v>
      </c>
      <c r="W361" s="17">
        <v>1</v>
      </c>
      <c r="X361" s="17">
        <v>5.5</v>
      </c>
      <c r="Y361" s="23">
        <f>V361/5.5</f>
        <v>17.309090909090909</v>
      </c>
      <c r="Z361" s="16">
        <f>ROUND(Y361,0)</f>
        <v>17</v>
      </c>
      <c r="AA361" s="17">
        <v>19</v>
      </c>
      <c r="AB361" s="17">
        <v>0</v>
      </c>
      <c r="AC361" s="14" t="s">
        <v>42</v>
      </c>
      <c r="AD361" s="18">
        <v>44443</v>
      </c>
      <c r="AE361" s="14" t="s">
        <v>43</v>
      </c>
      <c r="AF361" s="14" t="s">
        <v>50</v>
      </c>
      <c r="AG361" s="19" t="s">
        <v>51</v>
      </c>
      <c r="AH361" s="14" t="s">
        <v>52</v>
      </c>
      <c r="AI361" s="20">
        <f>F361-AN361</f>
        <v>16</v>
      </c>
      <c r="AJ361" s="17">
        <v>9</v>
      </c>
      <c r="AK361" s="21">
        <f>IF(AI361=0,"-",AJ361/AI361)</f>
        <v>0.5625</v>
      </c>
      <c r="AL361" s="17">
        <v>0</v>
      </c>
      <c r="AM361" s="22">
        <f>IF(AL361=0,0,AL361/AI361)</f>
        <v>0</v>
      </c>
      <c r="AN361" s="17">
        <v>1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9">
        <v>0</v>
      </c>
    </row>
    <row r="362" spans="1:52" ht="15" customHeight="1" x14ac:dyDescent="0.25">
      <c r="A362" s="14">
        <v>307</v>
      </c>
      <c r="B362" s="15">
        <v>13300</v>
      </c>
      <c r="C362" s="15">
        <v>9</v>
      </c>
      <c r="D362" s="15">
        <v>152309051</v>
      </c>
      <c r="E362" s="15" t="s">
        <v>122</v>
      </c>
      <c r="F362" s="16">
        <f>IF(S362=0,AA362,Z362+SUM(G362:Q362)+AB362)</f>
        <v>16</v>
      </c>
      <c r="G362" s="17">
        <v>0</v>
      </c>
      <c r="H362" s="17">
        <v>1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 t="s">
        <v>0</v>
      </c>
      <c r="S362" s="17">
        <v>2</v>
      </c>
      <c r="T362" s="17">
        <v>1</v>
      </c>
      <c r="U362" s="17">
        <v>0</v>
      </c>
      <c r="V362" s="17">
        <v>84.7</v>
      </c>
      <c r="W362" s="17">
        <v>1</v>
      </c>
      <c r="X362" s="17">
        <v>5.5</v>
      </c>
      <c r="Y362" s="23">
        <f>V362/5.5</f>
        <v>15.4</v>
      </c>
      <c r="Z362" s="16">
        <f>ROUND(Y362,0)</f>
        <v>15</v>
      </c>
      <c r="AA362" s="17">
        <v>18</v>
      </c>
      <c r="AB362" s="17">
        <v>0</v>
      </c>
      <c r="AC362" s="14" t="s">
        <v>42</v>
      </c>
      <c r="AD362" s="18">
        <v>44443</v>
      </c>
      <c r="AE362" s="14" t="s">
        <v>43</v>
      </c>
      <c r="AF362" s="14" t="s">
        <v>50</v>
      </c>
      <c r="AG362" s="19" t="s">
        <v>51</v>
      </c>
      <c r="AH362" s="14" t="s">
        <v>52</v>
      </c>
      <c r="AI362" s="20">
        <f>F362-AN362</f>
        <v>13</v>
      </c>
      <c r="AJ362" s="17">
        <v>12</v>
      </c>
      <c r="AK362" s="21">
        <f>IF(AI362=0,"-",AJ362/AI362)</f>
        <v>0.92307692307692313</v>
      </c>
      <c r="AL362" s="17">
        <v>0</v>
      </c>
      <c r="AM362" s="22">
        <f>IF(AL362=0,0,AL362/AI362)</f>
        <v>0</v>
      </c>
      <c r="AN362" s="17">
        <v>3</v>
      </c>
      <c r="AO362" s="17">
        <v>0</v>
      </c>
      <c r="AP362" s="17">
        <v>1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9">
        <v>0</v>
      </c>
    </row>
    <row r="363" spans="1:52" ht="15" customHeight="1" x14ac:dyDescent="0.25">
      <c r="A363" s="14">
        <v>308</v>
      </c>
      <c r="B363" s="15">
        <v>13301</v>
      </c>
      <c r="C363" s="15">
        <v>9</v>
      </c>
      <c r="D363" s="15">
        <v>152309052</v>
      </c>
      <c r="E363" s="15" t="s">
        <v>122</v>
      </c>
      <c r="F363" s="16">
        <f>IF(S363=0,AA363,Z363+SUM(G363:Q363)+AB363)</f>
        <v>12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 t="s">
        <v>0</v>
      </c>
      <c r="S363" s="17">
        <v>2</v>
      </c>
      <c r="T363" s="17">
        <v>1</v>
      </c>
      <c r="U363" s="17">
        <v>0</v>
      </c>
      <c r="V363" s="17">
        <v>66.5</v>
      </c>
      <c r="W363" s="17">
        <v>1</v>
      </c>
      <c r="X363" s="17">
        <v>5.9</v>
      </c>
      <c r="Y363" s="23">
        <f>V363/5.5</f>
        <v>12.090909090909092</v>
      </c>
      <c r="Z363" s="16">
        <f>ROUND(Y363,0)</f>
        <v>12</v>
      </c>
      <c r="AA363" s="17">
        <v>13</v>
      </c>
      <c r="AB363" s="17">
        <v>0</v>
      </c>
      <c r="AC363" s="14" t="s">
        <v>42</v>
      </c>
      <c r="AD363" s="18">
        <v>44443</v>
      </c>
      <c r="AE363" s="14" t="s">
        <v>43</v>
      </c>
      <c r="AF363" s="14" t="s">
        <v>50</v>
      </c>
      <c r="AG363" s="19" t="s">
        <v>51</v>
      </c>
      <c r="AH363" s="14" t="s">
        <v>52</v>
      </c>
      <c r="AI363" s="20">
        <f>F363-AN363</f>
        <v>12</v>
      </c>
      <c r="AJ363" s="17">
        <v>10</v>
      </c>
      <c r="AK363" s="21">
        <f>IF(AI363=0,"-",AJ363/AI363)</f>
        <v>0.83333333333333337</v>
      </c>
      <c r="AL363" s="17">
        <v>0</v>
      </c>
      <c r="AM363" s="22">
        <f>IF(AL363=0,0,AL363/AI363)</f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9">
        <v>0</v>
      </c>
    </row>
    <row r="364" spans="1:52" ht="15" customHeight="1" x14ac:dyDescent="0.25">
      <c r="A364" s="14">
        <v>313</v>
      </c>
      <c r="B364" s="15">
        <v>13302</v>
      </c>
      <c r="C364" s="15">
        <v>9</v>
      </c>
      <c r="D364" s="15">
        <v>152309055</v>
      </c>
      <c r="E364" s="15" t="s">
        <v>122</v>
      </c>
      <c r="F364" s="16">
        <f>IF(S364=0,AA364,Z364+SUM(G364:Q364)+AB364)</f>
        <v>10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 t="s">
        <v>0</v>
      </c>
      <c r="S364" s="17">
        <v>2</v>
      </c>
      <c r="T364" s="17">
        <v>1</v>
      </c>
      <c r="U364" s="17">
        <v>0</v>
      </c>
      <c r="V364" s="17">
        <v>55.6</v>
      </c>
      <c r="W364" s="17">
        <v>1</v>
      </c>
      <c r="X364" s="17">
        <v>5.5</v>
      </c>
      <c r="Y364" s="23">
        <f>V364/5.5</f>
        <v>10.109090909090909</v>
      </c>
      <c r="Z364" s="16">
        <f>ROUND(Y364,0)</f>
        <v>10</v>
      </c>
      <c r="AA364" s="17">
        <v>11</v>
      </c>
      <c r="AB364" s="17">
        <v>0</v>
      </c>
      <c r="AC364" s="14" t="s">
        <v>42</v>
      </c>
      <c r="AD364" s="18">
        <v>44443</v>
      </c>
      <c r="AE364" s="14" t="s">
        <v>43</v>
      </c>
      <c r="AF364" s="14" t="s">
        <v>50</v>
      </c>
      <c r="AG364" s="19" t="s">
        <v>51</v>
      </c>
      <c r="AH364" s="14" t="s">
        <v>52</v>
      </c>
      <c r="AI364" s="20">
        <f>F364-AN364</f>
        <v>9</v>
      </c>
      <c r="AJ364" s="17">
        <v>8</v>
      </c>
      <c r="AK364" s="21">
        <f>IF(AI364=0,"-",AJ364/AI364)</f>
        <v>0.88888888888888884</v>
      </c>
      <c r="AL364" s="17">
        <v>0</v>
      </c>
      <c r="AM364" s="22">
        <f>IF(AL364=0,0,AL364/AI364)</f>
        <v>0</v>
      </c>
      <c r="AN364" s="17">
        <v>1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9">
        <v>0</v>
      </c>
    </row>
    <row r="365" spans="1:52" ht="15" customHeight="1" x14ac:dyDescent="0.25">
      <c r="A365" s="14">
        <v>169</v>
      </c>
      <c r="B365" s="15">
        <v>13448</v>
      </c>
      <c r="C365" s="15">
        <v>9</v>
      </c>
      <c r="D365" s="15">
        <v>153310032</v>
      </c>
      <c r="E365" s="15" t="s">
        <v>87</v>
      </c>
      <c r="F365" s="16">
        <f>IF(S365=0,AA365,Z365+SUM(G365:Q365)+AB365)</f>
        <v>27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 t="s">
        <v>0</v>
      </c>
      <c r="S365" s="17">
        <v>2</v>
      </c>
      <c r="T365" s="17">
        <v>1</v>
      </c>
      <c r="U365" s="17">
        <v>0</v>
      </c>
      <c r="V365" s="17">
        <v>146.1</v>
      </c>
      <c r="W365" s="17">
        <v>2</v>
      </c>
      <c r="X365" s="17">
        <v>5.4</v>
      </c>
      <c r="Y365" s="23">
        <f>V365/5.5</f>
        <v>26.563636363636363</v>
      </c>
      <c r="Z365" s="16">
        <f>ROUND(Y365,0)</f>
        <v>27</v>
      </c>
      <c r="AA365" s="17">
        <v>25</v>
      </c>
      <c r="AB365" s="17">
        <v>0</v>
      </c>
      <c r="AC365" s="14" t="s">
        <v>42</v>
      </c>
      <c r="AD365" s="18">
        <v>44443</v>
      </c>
      <c r="AE365" s="14" t="s">
        <v>43</v>
      </c>
      <c r="AF365" s="14" t="s">
        <v>50</v>
      </c>
      <c r="AG365" s="19" t="s">
        <v>51</v>
      </c>
      <c r="AH365" s="14" t="s">
        <v>52</v>
      </c>
      <c r="AI365" s="20">
        <f>F365-AN365</f>
        <v>27</v>
      </c>
      <c r="AJ365" s="17">
        <v>20</v>
      </c>
      <c r="AK365" s="21">
        <f>IF(AI365=0,"-",AJ365/AI365)</f>
        <v>0.7407407407407407</v>
      </c>
      <c r="AL365" s="17">
        <v>0</v>
      </c>
      <c r="AM365" s="22">
        <f>IF(AL365=0,0,AL365/AI365)</f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9">
        <v>0</v>
      </c>
    </row>
    <row r="366" spans="1:52" ht="15" customHeight="1" x14ac:dyDescent="0.25">
      <c r="A366" s="14">
        <v>142</v>
      </c>
      <c r="B366" s="15">
        <v>13449</v>
      </c>
      <c r="C366" s="15">
        <v>9</v>
      </c>
      <c r="D366" s="15">
        <v>153310033</v>
      </c>
      <c r="E366" s="15" t="s">
        <v>87</v>
      </c>
      <c r="F366" s="16">
        <f>IF(S366=0,AA366,Z366+SUM(G366:Q366)+AB366)</f>
        <v>2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0</v>
      </c>
      <c r="S366" s="17">
        <v>2</v>
      </c>
      <c r="T366" s="17">
        <v>1</v>
      </c>
      <c r="U366" s="17">
        <v>0</v>
      </c>
      <c r="V366" s="17">
        <v>10</v>
      </c>
      <c r="W366" s="17">
        <v>2</v>
      </c>
      <c r="X366" s="17">
        <v>5.4</v>
      </c>
      <c r="Y366" s="23">
        <f>V366/5.5</f>
        <v>1.8181818181818181</v>
      </c>
      <c r="Z366" s="16">
        <f>ROUND(Y366,0)</f>
        <v>2</v>
      </c>
      <c r="AA366" s="17">
        <v>2</v>
      </c>
      <c r="AB366" s="17">
        <v>0</v>
      </c>
      <c r="AC366" s="14" t="s">
        <v>42</v>
      </c>
      <c r="AD366" s="18">
        <v>44443</v>
      </c>
      <c r="AE366" s="14" t="s">
        <v>43</v>
      </c>
      <c r="AF366" s="14" t="s">
        <v>50</v>
      </c>
      <c r="AG366" s="19" t="s">
        <v>51</v>
      </c>
      <c r="AH366" s="14" t="s">
        <v>52</v>
      </c>
      <c r="AI366" s="20">
        <f>F366-AN366</f>
        <v>2</v>
      </c>
      <c r="AJ366" s="17">
        <v>0</v>
      </c>
      <c r="AK366" s="21">
        <f>IF(AI366=0,"-",AJ366/AI366)</f>
        <v>0</v>
      </c>
      <c r="AL366" s="17">
        <v>0</v>
      </c>
      <c r="AM366" s="22">
        <f>IF(AL366=0,0,AL366/AI366)</f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9">
        <v>0</v>
      </c>
    </row>
    <row r="367" spans="1:52" ht="15" customHeight="1" x14ac:dyDescent="0.25">
      <c r="A367" s="14">
        <v>47</v>
      </c>
      <c r="B367" s="15">
        <v>13450</v>
      </c>
      <c r="C367" s="15">
        <v>9</v>
      </c>
      <c r="D367" s="15">
        <v>154310037</v>
      </c>
      <c r="E367" s="15" t="s">
        <v>87</v>
      </c>
      <c r="F367" s="16">
        <f>IF(S367=0,AA367,Z367+SUM(G367:Q367)+AB367)</f>
        <v>3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 t="s">
        <v>0</v>
      </c>
      <c r="S367" s="17">
        <v>2</v>
      </c>
      <c r="T367" s="17">
        <v>1</v>
      </c>
      <c r="U367" s="17">
        <v>0</v>
      </c>
      <c r="V367" s="17">
        <v>17.399999999999999</v>
      </c>
      <c r="W367" s="17">
        <v>2</v>
      </c>
      <c r="X367" s="17">
        <v>7</v>
      </c>
      <c r="Y367" s="23">
        <f>V367/5.5</f>
        <v>3.1636363636363636</v>
      </c>
      <c r="Z367" s="16">
        <f>ROUND(Y367,0)</f>
        <v>3</v>
      </c>
      <c r="AA367" s="17">
        <v>3</v>
      </c>
      <c r="AB367" s="17">
        <v>0</v>
      </c>
      <c r="AC367" s="14" t="s">
        <v>42</v>
      </c>
      <c r="AD367" s="18">
        <v>44443</v>
      </c>
      <c r="AE367" s="14" t="s">
        <v>43</v>
      </c>
      <c r="AF367" s="14" t="s">
        <v>50</v>
      </c>
      <c r="AG367" s="19" t="s">
        <v>51</v>
      </c>
      <c r="AH367" s="14" t="s">
        <v>52</v>
      </c>
      <c r="AI367" s="20">
        <f>F367-AN367</f>
        <v>3</v>
      </c>
      <c r="AJ367" s="17">
        <v>1</v>
      </c>
      <c r="AK367" s="21">
        <f>IF(AI367=0,"-",AJ367/AI367)</f>
        <v>0.33333333333333331</v>
      </c>
      <c r="AL367" s="17">
        <v>0</v>
      </c>
      <c r="AM367" s="22">
        <f>IF(AL367=0,0,AL367/AI367)</f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9">
        <v>0</v>
      </c>
    </row>
    <row r="368" spans="1:52" ht="15" customHeight="1" x14ac:dyDescent="0.25">
      <c r="A368" s="14">
        <v>53</v>
      </c>
      <c r="B368" s="15">
        <v>14500</v>
      </c>
      <c r="C368" s="15">
        <v>9</v>
      </c>
      <c r="D368" s="15">
        <v>153309045</v>
      </c>
      <c r="E368" s="15" t="s">
        <v>79</v>
      </c>
      <c r="F368" s="16">
        <f>IF(S368=0,AA368,Z368+SUM(G368:Q368)+AB368)</f>
        <v>10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 t="s">
        <v>0</v>
      </c>
      <c r="S368" s="17">
        <v>2</v>
      </c>
      <c r="T368" s="17">
        <v>1</v>
      </c>
      <c r="U368" s="17">
        <v>0</v>
      </c>
      <c r="V368" s="17">
        <v>53.5</v>
      </c>
      <c r="W368" s="17">
        <v>1</v>
      </c>
      <c r="X368" s="17">
        <v>5.6</v>
      </c>
      <c r="Y368" s="23">
        <f>V368/5.5</f>
        <v>9.7272727272727266</v>
      </c>
      <c r="Z368" s="16">
        <f>ROUND(Y368,0)</f>
        <v>10</v>
      </c>
      <c r="AA368" s="17">
        <v>10</v>
      </c>
      <c r="AB368" s="17">
        <v>0</v>
      </c>
      <c r="AC368" s="14" t="s">
        <v>42</v>
      </c>
      <c r="AD368" s="18">
        <v>44443</v>
      </c>
      <c r="AE368" s="14" t="s">
        <v>43</v>
      </c>
      <c r="AF368" s="14" t="s">
        <v>50</v>
      </c>
      <c r="AG368" s="19" t="s">
        <v>51</v>
      </c>
      <c r="AH368" s="14" t="s">
        <v>52</v>
      </c>
      <c r="AI368" s="20">
        <f>F368-AN368</f>
        <v>10</v>
      </c>
      <c r="AJ368" s="17">
        <v>5</v>
      </c>
      <c r="AK368" s="21">
        <f>IF(AI368=0,"-",AJ368/AI368)</f>
        <v>0.5</v>
      </c>
      <c r="AL368" s="17">
        <v>0</v>
      </c>
      <c r="AM368" s="22">
        <f>IF(AL368=0,0,AL368/AI368)</f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9">
        <v>0</v>
      </c>
    </row>
    <row r="369" spans="1:52" ht="15" customHeight="1" x14ac:dyDescent="0.25">
      <c r="A369" s="14">
        <v>273</v>
      </c>
      <c r="B369" s="15">
        <v>14501</v>
      </c>
      <c r="C369" s="15">
        <v>9</v>
      </c>
      <c r="D369" s="15">
        <v>153309046</v>
      </c>
      <c r="E369" s="15" t="s">
        <v>79</v>
      </c>
      <c r="F369" s="16">
        <f>IF(S369=0,AA369,Z369+SUM(G369:Q369)+AB369)</f>
        <v>9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 t="s">
        <v>0</v>
      </c>
      <c r="S369" s="17">
        <v>2</v>
      </c>
      <c r="T369" s="17">
        <v>1</v>
      </c>
      <c r="U369" s="17">
        <v>0</v>
      </c>
      <c r="V369" s="17">
        <v>47.4</v>
      </c>
      <c r="W369" s="17">
        <v>1</v>
      </c>
      <c r="X369" s="17">
        <v>5.6</v>
      </c>
      <c r="Y369" s="23">
        <f>V369/5.5</f>
        <v>8.6181818181818173</v>
      </c>
      <c r="Z369" s="16">
        <f>ROUND(Y369,0)</f>
        <v>9</v>
      </c>
      <c r="AA369" s="17">
        <v>9</v>
      </c>
      <c r="AB369" s="17">
        <v>0</v>
      </c>
      <c r="AC369" s="14" t="s">
        <v>42</v>
      </c>
      <c r="AD369" s="18">
        <v>44443</v>
      </c>
      <c r="AE369" s="14" t="s">
        <v>43</v>
      </c>
      <c r="AF369" s="14" t="s">
        <v>50</v>
      </c>
      <c r="AG369" s="19" t="s">
        <v>51</v>
      </c>
      <c r="AH369" s="14" t="s">
        <v>52</v>
      </c>
      <c r="AI369" s="20">
        <f>F369-AN369</f>
        <v>9</v>
      </c>
      <c r="AJ369" s="17">
        <v>6</v>
      </c>
      <c r="AK369" s="21">
        <f>IF(AI369=0,"-",AJ369/AI369)</f>
        <v>0.66666666666666663</v>
      </c>
      <c r="AL369" s="17">
        <v>0</v>
      </c>
      <c r="AM369" s="22">
        <f>IF(AL369=0,0,AL369/AI369)</f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9">
        <v>0</v>
      </c>
    </row>
    <row r="370" spans="1:52" ht="15" customHeight="1" x14ac:dyDescent="0.25">
      <c r="A370" s="14">
        <v>219</v>
      </c>
      <c r="B370" s="15">
        <v>14502</v>
      </c>
      <c r="C370" s="15">
        <v>9</v>
      </c>
      <c r="D370" s="15">
        <v>153309047</v>
      </c>
      <c r="E370" s="15" t="s">
        <v>79</v>
      </c>
      <c r="F370" s="16">
        <f>IF(S370=0,AA370,Z370+SUM(G370:Q370)+AB370)</f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 t="s">
        <v>0</v>
      </c>
      <c r="S370" s="17">
        <v>99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23">
        <f>V370/5.5</f>
        <v>0</v>
      </c>
      <c r="Z370" s="16">
        <f>ROUND(Y370,0)</f>
        <v>0</v>
      </c>
      <c r="AA370" s="17">
        <v>0</v>
      </c>
      <c r="AB370" s="17">
        <v>0</v>
      </c>
      <c r="AC370" s="14" t="s">
        <v>42</v>
      </c>
      <c r="AD370" s="18">
        <v>44443</v>
      </c>
      <c r="AE370" s="14" t="s">
        <v>43</v>
      </c>
      <c r="AF370" s="14" t="s">
        <v>50</v>
      </c>
      <c r="AG370" s="19" t="s">
        <v>51</v>
      </c>
      <c r="AH370" s="14" t="s">
        <v>52</v>
      </c>
      <c r="AI370" s="20">
        <f>F370-AN370</f>
        <v>0</v>
      </c>
      <c r="AJ370" s="17">
        <v>0</v>
      </c>
      <c r="AK370" s="21" t="str">
        <f>IF(AI370=0,"-",AJ370/AI370)</f>
        <v>-</v>
      </c>
      <c r="AL370" s="17">
        <v>0</v>
      </c>
      <c r="AM370" s="22">
        <f>IF(AL370=0,0,AL370/AI370)</f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9">
        <v>0</v>
      </c>
    </row>
    <row r="371" spans="1:52" ht="15" customHeight="1" x14ac:dyDescent="0.25">
      <c r="A371" s="14">
        <v>376</v>
      </c>
      <c r="B371" s="15">
        <v>14503</v>
      </c>
      <c r="C371" s="15">
        <v>9</v>
      </c>
      <c r="D371" s="15">
        <v>153309048</v>
      </c>
      <c r="E371" s="15" t="s">
        <v>79</v>
      </c>
      <c r="F371" s="16">
        <f>IF(S371=0,AA371,Z371+SUM(G371:Q371)+AB371)</f>
        <v>4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 t="s">
        <v>0</v>
      </c>
      <c r="S371" s="17">
        <v>2</v>
      </c>
      <c r="T371" s="17">
        <v>1</v>
      </c>
      <c r="U371" s="17">
        <v>0</v>
      </c>
      <c r="V371" s="17">
        <v>22.1</v>
      </c>
      <c r="W371" s="17">
        <v>1</v>
      </c>
      <c r="X371" s="17">
        <v>5.5</v>
      </c>
      <c r="Y371" s="23">
        <f>V371/5.5</f>
        <v>4.0181818181818185</v>
      </c>
      <c r="Z371" s="16">
        <f>ROUND(Y371,0)</f>
        <v>4</v>
      </c>
      <c r="AA371" s="17">
        <v>4</v>
      </c>
      <c r="AB371" s="17">
        <v>0</v>
      </c>
      <c r="AC371" s="14" t="s">
        <v>42</v>
      </c>
      <c r="AD371" s="18">
        <v>44443</v>
      </c>
      <c r="AE371" s="14" t="s">
        <v>43</v>
      </c>
      <c r="AF371" s="14" t="s">
        <v>50</v>
      </c>
      <c r="AG371" s="19" t="s">
        <v>51</v>
      </c>
      <c r="AH371" s="14" t="s">
        <v>52</v>
      </c>
      <c r="AI371" s="20">
        <f>F371-AN371</f>
        <v>4</v>
      </c>
      <c r="AJ371" s="17">
        <v>0</v>
      </c>
      <c r="AK371" s="21">
        <f>IF(AI371=0,"-",AJ371/AI371)</f>
        <v>0</v>
      </c>
      <c r="AL371" s="17">
        <v>0</v>
      </c>
      <c r="AM371" s="22">
        <f>IF(AL371=0,0,AL371/AI371)</f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9">
        <v>0</v>
      </c>
    </row>
    <row r="372" spans="1:52" ht="15" customHeight="1" x14ac:dyDescent="0.25">
      <c r="A372" s="14">
        <v>216</v>
      </c>
      <c r="B372" s="15">
        <v>14504</v>
      </c>
      <c r="C372" s="15">
        <v>9</v>
      </c>
      <c r="D372" s="15">
        <v>153309049</v>
      </c>
      <c r="E372" s="15" t="s">
        <v>79</v>
      </c>
      <c r="F372" s="16">
        <f>IF(S372=0,AA372,Z372+SUM(G372:Q372)+AB372)</f>
        <v>10</v>
      </c>
      <c r="G372" s="17">
        <v>0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 t="s">
        <v>0</v>
      </c>
      <c r="S372" s="17">
        <v>2</v>
      </c>
      <c r="T372" s="17">
        <v>1</v>
      </c>
      <c r="U372" s="17">
        <v>0</v>
      </c>
      <c r="V372" s="17">
        <v>50.6</v>
      </c>
      <c r="W372" s="17">
        <v>1</v>
      </c>
      <c r="X372" s="17">
        <v>5.5</v>
      </c>
      <c r="Y372" s="23">
        <f>V372/5.5</f>
        <v>9.2000000000000011</v>
      </c>
      <c r="Z372" s="16">
        <f>ROUND(Y372,0)</f>
        <v>9</v>
      </c>
      <c r="AA372" s="17">
        <v>10</v>
      </c>
      <c r="AB372" s="17">
        <v>0</v>
      </c>
      <c r="AC372" s="14" t="s">
        <v>42</v>
      </c>
      <c r="AD372" s="18">
        <v>44443</v>
      </c>
      <c r="AE372" s="14" t="s">
        <v>43</v>
      </c>
      <c r="AF372" s="14" t="s">
        <v>50</v>
      </c>
      <c r="AG372" s="19" t="s">
        <v>51</v>
      </c>
      <c r="AH372" s="14" t="s">
        <v>52</v>
      </c>
      <c r="AI372" s="20">
        <f>F372-AN372</f>
        <v>10</v>
      </c>
      <c r="AJ372" s="17">
        <v>4</v>
      </c>
      <c r="AK372" s="21">
        <f>IF(AI372=0,"-",AJ372/AI372)</f>
        <v>0.4</v>
      </c>
      <c r="AL372" s="17">
        <v>0</v>
      </c>
      <c r="AM372" s="22">
        <f>IF(AL372=0,0,AL372/AI372)</f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9">
        <v>0</v>
      </c>
    </row>
    <row r="373" spans="1:52" ht="15" customHeight="1" x14ac:dyDescent="0.25">
      <c r="A373" s="14">
        <v>29</v>
      </c>
      <c r="B373" s="15">
        <v>14505</v>
      </c>
      <c r="C373" s="15">
        <v>9</v>
      </c>
      <c r="D373" s="15">
        <v>153309050</v>
      </c>
      <c r="E373" s="15" t="s">
        <v>79</v>
      </c>
      <c r="F373" s="16">
        <f>IF(S373=0,AA373,Z373+SUM(G373:Q373)+AB373)</f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99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23">
        <f>V373/5.5</f>
        <v>0</v>
      </c>
      <c r="Z373" s="16">
        <f>ROUND(Y373,0)</f>
        <v>0</v>
      </c>
      <c r="AA373" s="17">
        <v>0</v>
      </c>
      <c r="AB373" s="17">
        <v>0</v>
      </c>
      <c r="AC373" s="14" t="s">
        <v>42</v>
      </c>
      <c r="AD373" s="18">
        <v>44443</v>
      </c>
      <c r="AE373" s="14" t="s">
        <v>43</v>
      </c>
      <c r="AF373" s="14" t="s">
        <v>50</v>
      </c>
      <c r="AG373" s="19" t="s">
        <v>51</v>
      </c>
      <c r="AH373" s="14" t="s">
        <v>52</v>
      </c>
      <c r="AI373" s="20">
        <f>F373-AN373</f>
        <v>0</v>
      </c>
      <c r="AJ373" s="17">
        <v>0</v>
      </c>
      <c r="AK373" s="21" t="str">
        <f>IF(AI373=0,"-",AJ373/AI373)</f>
        <v>-</v>
      </c>
      <c r="AL373" s="17">
        <v>0</v>
      </c>
      <c r="AM373" s="22">
        <f>IF(AL373=0,0,AL373/AI373)</f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9">
        <v>0</v>
      </c>
    </row>
    <row r="374" spans="1:52" ht="15" customHeight="1" x14ac:dyDescent="0.25">
      <c r="A374" s="14">
        <v>378</v>
      </c>
      <c r="B374" s="15">
        <v>14506</v>
      </c>
      <c r="C374" s="15">
        <v>9</v>
      </c>
      <c r="D374" s="15">
        <v>153309051</v>
      </c>
      <c r="E374" s="15" t="s">
        <v>79</v>
      </c>
      <c r="F374" s="16">
        <f>IF(S374=0,AA374,Z374+SUM(G374:Q374)+AB374)</f>
        <v>4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 t="s">
        <v>0</v>
      </c>
      <c r="S374" s="17">
        <v>2</v>
      </c>
      <c r="T374" s="17">
        <v>1</v>
      </c>
      <c r="U374" s="17">
        <v>0</v>
      </c>
      <c r="V374" s="17">
        <v>22.8</v>
      </c>
      <c r="W374" s="17">
        <v>1</v>
      </c>
      <c r="X374" s="17">
        <v>5.5</v>
      </c>
      <c r="Y374" s="23">
        <f>V374/5.5</f>
        <v>4.1454545454545455</v>
      </c>
      <c r="Z374" s="16">
        <f>ROUND(Y374,0)</f>
        <v>4</v>
      </c>
      <c r="AA374" s="17">
        <v>4</v>
      </c>
      <c r="AB374" s="17">
        <v>0</v>
      </c>
      <c r="AC374" s="14" t="s">
        <v>42</v>
      </c>
      <c r="AD374" s="18">
        <v>44443</v>
      </c>
      <c r="AE374" s="14" t="s">
        <v>43</v>
      </c>
      <c r="AF374" s="14" t="s">
        <v>50</v>
      </c>
      <c r="AG374" s="19" t="s">
        <v>51</v>
      </c>
      <c r="AH374" s="14" t="s">
        <v>52</v>
      </c>
      <c r="AI374" s="20">
        <f>F374-AN374</f>
        <v>4</v>
      </c>
      <c r="AJ374" s="17">
        <v>0</v>
      </c>
      <c r="AK374" s="21">
        <f>IF(AI374=0,"-",AJ374/AI374)</f>
        <v>0</v>
      </c>
      <c r="AL374" s="17">
        <v>0</v>
      </c>
      <c r="AM374" s="22">
        <f>IF(AL374=0,0,AL374/AI374)</f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9">
        <v>0</v>
      </c>
    </row>
    <row r="375" spans="1:52" ht="15" customHeight="1" x14ac:dyDescent="0.25">
      <c r="A375" s="14">
        <v>283</v>
      </c>
      <c r="B375" s="15">
        <v>14507</v>
      </c>
      <c r="C375" s="15">
        <v>9</v>
      </c>
      <c r="D375" s="15">
        <v>153309052</v>
      </c>
      <c r="E375" s="15" t="s">
        <v>79</v>
      </c>
      <c r="F375" s="16">
        <f>IF(S375=0,AA375,Z375+SUM(G375:Q375)+AB375)</f>
        <v>7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 t="s">
        <v>0</v>
      </c>
      <c r="S375" s="17">
        <v>2</v>
      </c>
      <c r="T375" s="17">
        <v>1</v>
      </c>
      <c r="U375" s="17">
        <v>0</v>
      </c>
      <c r="V375" s="17">
        <v>37</v>
      </c>
      <c r="W375" s="17">
        <v>1</v>
      </c>
      <c r="X375" s="17">
        <v>5.5</v>
      </c>
      <c r="Y375" s="23">
        <f>V375/5.5</f>
        <v>6.7272727272727275</v>
      </c>
      <c r="Z375" s="16">
        <f>ROUND(Y375,0)</f>
        <v>7</v>
      </c>
      <c r="AA375" s="17">
        <v>7</v>
      </c>
      <c r="AB375" s="17">
        <v>0</v>
      </c>
      <c r="AC375" s="14" t="s">
        <v>42</v>
      </c>
      <c r="AD375" s="18">
        <v>44443</v>
      </c>
      <c r="AE375" s="14" t="s">
        <v>43</v>
      </c>
      <c r="AF375" s="14" t="s">
        <v>50</v>
      </c>
      <c r="AG375" s="19" t="s">
        <v>51</v>
      </c>
      <c r="AH375" s="14" t="s">
        <v>52</v>
      </c>
      <c r="AI375" s="20">
        <f>F375-AN375</f>
        <v>7</v>
      </c>
      <c r="AJ375" s="17">
        <v>4</v>
      </c>
      <c r="AK375" s="21">
        <f>IF(AI375=0,"-",AJ375/AI375)</f>
        <v>0.5714285714285714</v>
      </c>
      <c r="AL375" s="17">
        <v>0</v>
      </c>
      <c r="AM375" s="22">
        <f>IF(AL375=0,0,AL375/AI375)</f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9">
        <v>0</v>
      </c>
    </row>
    <row r="376" spans="1:52" ht="15" customHeight="1" x14ac:dyDescent="0.25">
      <c r="A376" s="14">
        <v>130</v>
      </c>
      <c r="B376" s="15">
        <v>15315</v>
      </c>
      <c r="C376" s="15">
        <v>9</v>
      </c>
      <c r="D376" s="15">
        <v>154310001</v>
      </c>
      <c r="E376" s="15" t="s">
        <v>105</v>
      </c>
      <c r="F376" s="16">
        <f>IF(S376=0,AA376,Z376+SUM(G376:Q376)+AB376)</f>
        <v>6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0</v>
      </c>
      <c r="S376" s="17">
        <v>1</v>
      </c>
      <c r="T376" s="17">
        <v>1</v>
      </c>
      <c r="U376" s="17">
        <v>0</v>
      </c>
      <c r="V376" s="17">
        <v>35.6</v>
      </c>
      <c r="W376" s="17">
        <v>0</v>
      </c>
      <c r="X376" s="17">
        <v>0</v>
      </c>
      <c r="Y376" s="23">
        <f>V376/5.5</f>
        <v>6.4727272727272727</v>
      </c>
      <c r="Z376" s="16">
        <f>ROUND(Y376,0)</f>
        <v>6</v>
      </c>
      <c r="AA376" s="17">
        <v>6</v>
      </c>
      <c r="AB376" s="17">
        <v>0</v>
      </c>
      <c r="AC376" s="14" t="s">
        <v>42</v>
      </c>
      <c r="AD376" s="18">
        <v>44443</v>
      </c>
      <c r="AE376" s="14" t="s">
        <v>43</v>
      </c>
      <c r="AF376" s="14" t="s">
        <v>50</v>
      </c>
      <c r="AG376" s="19" t="s">
        <v>51</v>
      </c>
      <c r="AH376" s="14" t="s">
        <v>52</v>
      </c>
      <c r="AI376" s="20">
        <f>F376-AN376</f>
        <v>6</v>
      </c>
      <c r="AJ376" s="17">
        <v>6</v>
      </c>
      <c r="AK376" s="21">
        <f>IF(AI376=0,"-",AJ376/AI376)</f>
        <v>1</v>
      </c>
      <c r="AL376" s="17">
        <v>0</v>
      </c>
      <c r="AM376" s="22">
        <f>IF(AL376=0,0,AL376/AI376)</f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9">
        <v>0</v>
      </c>
    </row>
    <row r="377" spans="1:52" ht="15" customHeight="1" x14ac:dyDescent="0.25">
      <c r="A377" s="14">
        <v>272</v>
      </c>
      <c r="B377" s="15">
        <v>15316</v>
      </c>
      <c r="C377" s="15">
        <v>9</v>
      </c>
      <c r="D377" s="15">
        <v>154310002</v>
      </c>
      <c r="E377" s="15" t="s">
        <v>105</v>
      </c>
      <c r="F377" s="16">
        <f>IF(S377=0,AA377,Z377+SUM(G377:Q377)+AB377)</f>
        <v>6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 t="s">
        <v>0</v>
      </c>
      <c r="S377" s="17">
        <v>1</v>
      </c>
      <c r="T377" s="17">
        <v>1</v>
      </c>
      <c r="U377" s="17">
        <v>0</v>
      </c>
      <c r="V377" s="17">
        <v>33.4</v>
      </c>
      <c r="W377" s="17">
        <v>0</v>
      </c>
      <c r="X377" s="17">
        <v>0</v>
      </c>
      <c r="Y377" s="23">
        <f>V377/5.5</f>
        <v>6.0727272727272723</v>
      </c>
      <c r="Z377" s="16">
        <f>ROUND(Y377,0)</f>
        <v>6</v>
      </c>
      <c r="AA377" s="17">
        <v>6</v>
      </c>
      <c r="AB377" s="17">
        <v>0</v>
      </c>
      <c r="AC377" s="14" t="s">
        <v>42</v>
      </c>
      <c r="AD377" s="18">
        <v>44443</v>
      </c>
      <c r="AE377" s="14" t="s">
        <v>43</v>
      </c>
      <c r="AF377" s="14" t="s">
        <v>50</v>
      </c>
      <c r="AG377" s="19" t="s">
        <v>51</v>
      </c>
      <c r="AH377" s="14" t="s">
        <v>52</v>
      </c>
      <c r="AI377" s="20">
        <f>F377-AN377</f>
        <v>6</v>
      </c>
      <c r="AJ377" s="17">
        <v>7</v>
      </c>
      <c r="AK377" s="21">
        <f>IF(AI377=0,"-",AJ377/AI377)</f>
        <v>1.1666666666666667</v>
      </c>
      <c r="AL377" s="17">
        <v>0</v>
      </c>
      <c r="AM377" s="22">
        <f>IF(AL377=0,0,AL377/AI377)</f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9">
        <v>0</v>
      </c>
    </row>
    <row r="378" spans="1:52" ht="15" customHeight="1" x14ac:dyDescent="0.25">
      <c r="A378" s="14">
        <v>218</v>
      </c>
      <c r="B378" s="15">
        <v>15386</v>
      </c>
      <c r="C378" s="15">
        <v>9</v>
      </c>
      <c r="D378" s="15">
        <v>153309033</v>
      </c>
      <c r="E378" s="15" t="s">
        <v>80</v>
      </c>
      <c r="F378" s="16">
        <f>IF(S378=0,AA378,Z378+SUM(G378:Q378)+AB378)</f>
        <v>11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 t="s">
        <v>0</v>
      </c>
      <c r="S378" s="17">
        <v>2</v>
      </c>
      <c r="T378" s="17">
        <v>1</v>
      </c>
      <c r="U378" s="17">
        <v>0</v>
      </c>
      <c r="V378" s="17">
        <v>52.1</v>
      </c>
      <c r="W378" s="17">
        <v>1</v>
      </c>
      <c r="X378" s="17">
        <v>5.5</v>
      </c>
      <c r="Y378" s="23">
        <f>V378/5.5</f>
        <v>9.4727272727272727</v>
      </c>
      <c r="Z378" s="16">
        <f>ROUND(Y378,0)</f>
        <v>9</v>
      </c>
      <c r="AA378" s="17">
        <v>11</v>
      </c>
      <c r="AB378" s="17">
        <v>0</v>
      </c>
      <c r="AC378" s="14" t="s">
        <v>42</v>
      </c>
      <c r="AD378" s="18">
        <v>44443</v>
      </c>
      <c r="AE378" s="14" t="s">
        <v>43</v>
      </c>
      <c r="AF378" s="14" t="s">
        <v>50</v>
      </c>
      <c r="AG378" s="19" t="s">
        <v>51</v>
      </c>
      <c r="AH378" s="14" t="s">
        <v>52</v>
      </c>
      <c r="AI378" s="20">
        <f>F378-AN378</f>
        <v>11</v>
      </c>
      <c r="AJ378" s="17">
        <v>8</v>
      </c>
      <c r="AK378" s="21">
        <f>IF(AI378=0,"-",AJ378/AI378)</f>
        <v>0.72727272727272729</v>
      </c>
      <c r="AL378" s="17">
        <v>0</v>
      </c>
      <c r="AM378" s="22">
        <f>IF(AL378=0,0,AL378/AI378)</f>
        <v>0</v>
      </c>
      <c r="AN378" s="17">
        <v>0</v>
      </c>
      <c r="AO378" s="17">
        <v>0</v>
      </c>
      <c r="AP378" s="17">
        <v>0</v>
      </c>
      <c r="AQ378" s="17">
        <v>0</v>
      </c>
      <c r="AR378" s="17">
        <v>0</v>
      </c>
      <c r="AS378" s="17">
        <v>1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9">
        <v>0</v>
      </c>
    </row>
    <row r="379" spans="1:52" ht="15" customHeight="1" x14ac:dyDescent="0.25">
      <c r="A379" s="14">
        <v>89</v>
      </c>
      <c r="B379" s="15">
        <v>15387</v>
      </c>
      <c r="C379" s="15">
        <v>9</v>
      </c>
      <c r="D379" s="15">
        <v>153309034</v>
      </c>
      <c r="E379" s="15" t="s">
        <v>80</v>
      </c>
      <c r="F379" s="16">
        <f>IF(S379=0,AA379,Z379+SUM(G379:Q379)+AB379)</f>
        <v>9</v>
      </c>
      <c r="G379" s="17">
        <v>0</v>
      </c>
      <c r="H379" s="17">
        <v>0</v>
      </c>
      <c r="I379" s="17">
        <v>0</v>
      </c>
      <c r="J379" s="17">
        <v>0</v>
      </c>
      <c r="K379" s="17">
        <v>2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 t="s">
        <v>0</v>
      </c>
      <c r="S379" s="17">
        <v>2</v>
      </c>
      <c r="T379" s="17">
        <v>1</v>
      </c>
      <c r="U379" s="17">
        <v>0</v>
      </c>
      <c r="V379" s="17">
        <v>36.200000000000003</v>
      </c>
      <c r="W379" s="17">
        <v>1</v>
      </c>
      <c r="X379" s="17">
        <v>5.5</v>
      </c>
      <c r="Y379" s="23">
        <f>V379/5.5</f>
        <v>6.581818181818182</v>
      </c>
      <c r="Z379" s="16">
        <f>ROUND(Y379,0)</f>
        <v>7</v>
      </c>
      <c r="AA379" s="17">
        <v>9</v>
      </c>
      <c r="AB379" s="17">
        <v>0</v>
      </c>
      <c r="AC379" s="14" t="s">
        <v>42</v>
      </c>
      <c r="AD379" s="18">
        <v>44443</v>
      </c>
      <c r="AE379" s="14" t="s">
        <v>43</v>
      </c>
      <c r="AF379" s="14" t="s">
        <v>50</v>
      </c>
      <c r="AG379" s="19" t="s">
        <v>51</v>
      </c>
      <c r="AH379" s="14" t="s">
        <v>52</v>
      </c>
      <c r="AI379" s="20">
        <f>F379-AN379</f>
        <v>9</v>
      </c>
      <c r="AJ379" s="17">
        <v>4</v>
      </c>
      <c r="AK379" s="21">
        <f>IF(AI379=0,"-",AJ379/AI379)</f>
        <v>0.44444444444444442</v>
      </c>
      <c r="AL379" s="17">
        <v>0</v>
      </c>
      <c r="AM379" s="22">
        <f>IF(AL379=0,0,AL379/AI379)</f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2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9">
        <v>0</v>
      </c>
    </row>
    <row r="380" spans="1:52" ht="15" customHeight="1" x14ac:dyDescent="0.25">
      <c r="A380" s="14">
        <v>221</v>
      </c>
      <c r="B380" s="15">
        <v>15388</v>
      </c>
      <c r="C380" s="15">
        <v>9</v>
      </c>
      <c r="D380" s="15">
        <v>153309035</v>
      </c>
      <c r="E380" s="15" t="s">
        <v>80</v>
      </c>
      <c r="F380" s="16">
        <f>IF(S380=0,AA380,Z380+SUM(G380:Q380)+AB380)</f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 t="s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3">
        <f>V380/5.5</f>
        <v>0</v>
      </c>
      <c r="Z380" s="16">
        <f>ROUND(Y380,0)</f>
        <v>0</v>
      </c>
      <c r="AA380" s="17">
        <v>0</v>
      </c>
      <c r="AB380" s="17">
        <v>0</v>
      </c>
      <c r="AC380" s="14" t="s">
        <v>42</v>
      </c>
      <c r="AD380" s="18">
        <v>44443</v>
      </c>
      <c r="AE380" s="14" t="s">
        <v>43</v>
      </c>
      <c r="AF380" s="14" t="s">
        <v>50</v>
      </c>
      <c r="AG380" s="19" t="s">
        <v>51</v>
      </c>
      <c r="AH380" s="14" t="s">
        <v>52</v>
      </c>
      <c r="AI380" s="20">
        <f>F380-AN380</f>
        <v>0</v>
      </c>
      <c r="AJ380" s="17">
        <v>0</v>
      </c>
      <c r="AK380" s="21" t="str">
        <f>IF(AI380=0,"-",AJ380/AI380)</f>
        <v>-</v>
      </c>
      <c r="AL380" s="17">
        <v>0</v>
      </c>
      <c r="AM380" s="22">
        <f>IF(AL380=0,0,AL380/AI380)</f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9">
        <v>0</v>
      </c>
    </row>
    <row r="381" spans="1:52" ht="15" customHeight="1" x14ac:dyDescent="0.25">
      <c r="A381" s="14">
        <v>150</v>
      </c>
      <c r="B381" s="15">
        <v>15389</v>
      </c>
      <c r="C381" s="15">
        <v>9</v>
      </c>
      <c r="D381" s="15">
        <v>153309036</v>
      </c>
      <c r="E381" s="15" t="s">
        <v>80</v>
      </c>
      <c r="F381" s="16">
        <f>IF(S381=0,AA381,Z381+SUM(G381:Q381)+AB381)</f>
        <v>15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 t="s">
        <v>0</v>
      </c>
      <c r="S381" s="17">
        <v>2</v>
      </c>
      <c r="T381" s="17">
        <v>1</v>
      </c>
      <c r="U381" s="17">
        <v>0</v>
      </c>
      <c r="V381" s="17">
        <v>84.9</v>
      </c>
      <c r="W381" s="17">
        <v>1</v>
      </c>
      <c r="X381" s="17">
        <v>5.7</v>
      </c>
      <c r="Y381" s="23">
        <f>V381/5.5</f>
        <v>15.436363636363637</v>
      </c>
      <c r="Z381" s="16">
        <f>ROUND(Y381,0)</f>
        <v>15</v>
      </c>
      <c r="AA381" s="17">
        <v>16</v>
      </c>
      <c r="AB381" s="17">
        <v>0</v>
      </c>
      <c r="AC381" s="14" t="s">
        <v>42</v>
      </c>
      <c r="AD381" s="18">
        <v>44443</v>
      </c>
      <c r="AE381" s="14" t="s">
        <v>43</v>
      </c>
      <c r="AF381" s="14" t="s">
        <v>50</v>
      </c>
      <c r="AG381" s="19" t="s">
        <v>51</v>
      </c>
      <c r="AH381" s="14" t="s">
        <v>52</v>
      </c>
      <c r="AI381" s="20">
        <f>F381-AN381</f>
        <v>15</v>
      </c>
      <c r="AJ381" s="17">
        <v>11</v>
      </c>
      <c r="AK381" s="21">
        <f>IF(AI381=0,"-",AJ381/AI381)</f>
        <v>0.73333333333333328</v>
      </c>
      <c r="AL381" s="17">
        <v>0</v>
      </c>
      <c r="AM381" s="22">
        <f>IF(AL381=0,0,AL381/AI381)</f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9">
        <v>0</v>
      </c>
    </row>
    <row r="382" spans="1:52" ht="15" customHeight="1" x14ac:dyDescent="0.25">
      <c r="A382" s="14">
        <v>170</v>
      </c>
      <c r="B382" s="15">
        <v>15390</v>
      </c>
      <c r="C382" s="15">
        <v>9</v>
      </c>
      <c r="D382" s="15">
        <v>153309037</v>
      </c>
      <c r="E382" s="15" t="s">
        <v>80</v>
      </c>
      <c r="F382" s="16">
        <f>IF(S382=0,AA382,Z382+SUM(G382:Q382)+AB382)</f>
        <v>10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 t="s">
        <v>0</v>
      </c>
      <c r="S382" s="17">
        <v>2</v>
      </c>
      <c r="T382" s="17">
        <v>1</v>
      </c>
      <c r="U382" s="17">
        <v>0</v>
      </c>
      <c r="V382" s="17">
        <v>57.7</v>
      </c>
      <c r="W382" s="17">
        <v>1</v>
      </c>
      <c r="X382" s="17">
        <v>5.5</v>
      </c>
      <c r="Y382" s="23">
        <f>V382/5.5</f>
        <v>10.490909090909092</v>
      </c>
      <c r="Z382" s="16">
        <f>ROUND(Y382,0)</f>
        <v>10</v>
      </c>
      <c r="AA382" s="17">
        <v>10</v>
      </c>
      <c r="AB382" s="17">
        <v>0</v>
      </c>
      <c r="AC382" s="14" t="s">
        <v>42</v>
      </c>
      <c r="AD382" s="18">
        <v>44443</v>
      </c>
      <c r="AE382" s="14" t="s">
        <v>43</v>
      </c>
      <c r="AF382" s="14" t="s">
        <v>50</v>
      </c>
      <c r="AG382" s="19" t="s">
        <v>51</v>
      </c>
      <c r="AH382" s="14" t="s">
        <v>52</v>
      </c>
      <c r="AI382" s="20">
        <f>F382-AN382</f>
        <v>10</v>
      </c>
      <c r="AJ382" s="17">
        <v>8</v>
      </c>
      <c r="AK382" s="21">
        <f>IF(AI382=0,"-",AJ382/AI382)</f>
        <v>0.8</v>
      </c>
      <c r="AL382" s="17">
        <v>0</v>
      </c>
      <c r="AM382" s="22">
        <f>IF(AL382=0,0,AL382/AI382)</f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9">
        <v>0</v>
      </c>
    </row>
    <row r="383" spans="1:52" ht="15" customHeight="1" x14ac:dyDescent="0.25">
      <c r="A383" s="14">
        <v>30</v>
      </c>
      <c r="B383" s="15">
        <v>15391</v>
      </c>
      <c r="C383" s="15">
        <v>9</v>
      </c>
      <c r="D383" s="15">
        <v>153309038</v>
      </c>
      <c r="E383" s="15" t="s">
        <v>80</v>
      </c>
      <c r="F383" s="16">
        <f>IF(S383=0,AA383,Z383+SUM(G383:Q383)+AB383)</f>
        <v>9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 t="s">
        <v>0</v>
      </c>
      <c r="S383" s="17">
        <v>2</v>
      </c>
      <c r="T383" s="17">
        <v>1</v>
      </c>
      <c r="U383" s="17">
        <v>0</v>
      </c>
      <c r="V383" s="17">
        <v>47</v>
      </c>
      <c r="W383" s="17">
        <v>1</v>
      </c>
      <c r="X383" s="17">
        <v>5.5</v>
      </c>
      <c r="Y383" s="23">
        <f>V383/5.5</f>
        <v>8.545454545454545</v>
      </c>
      <c r="Z383" s="16">
        <f>ROUND(Y383,0)</f>
        <v>9</v>
      </c>
      <c r="AA383" s="17">
        <v>8</v>
      </c>
      <c r="AB383" s="17">
        <v>0</v>
      </c>
      <c r="AC383" s="14" t="s">
        <v>42</v>
      </c>
      <c r="AD383" s="18">
        <v>44443</v>
      </c>
      <c r="AE383" s="14" t="s">
        <v>43</v>
      </c>
      <c r="AF383" s="14" t="s">
        <v>50</v>
      </c>
      <c r="AG383" s="19" t="s">
        <v>51</v>
      </c>
      <c r="AH383" s="14" t="s">
        <v>52</v>
      </c>
      <c r="AI383" s="20">
        <f>F383-AN383</f>
        <v>9</v>
      </c>
      <c r="AJ383" s="17">
        <v>4</v>
      </c>
      <c r="AK383" s="21">
        <f>IF(AI383=0,"-",AJ383/AI383)</f>
        <v>0.44444444444444442</v>
      </c>
      <c r="AL383" s="17">
        <v>0</v>
      </c>
      <c r="AM383" s="22">
        <f>IF(AL383=0,0,AL383/AI383)</f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9">
        <v>0</v>
      </c>
    </row>
    <row r="384" spans="1:52" ht="15" customHeight="1" x14ac:dyDescent="0.25">
      <c r="A384" s="14">
        <v>198</v>
      </c>
      <c r="B384" s="15">
        <v>15392</v>
      </c>
      <c r="C384" s="15">
        <v>9</v>
      </c>
      <c r="D384" s="15">
        <v>153309039</v>
      </c>
      <c r="E384" s="15" t="s">
        <v>80</v>
      </c>
      <c r="F384" s="16">
        <f>IF(S384=0,AA384,Z384+SUM(G384:Q384)+AB384)</f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 t="s">
        <v>0</v>
      </c>
      <c r="S384" s="17">
        <v>99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23">
        <f>V384/5.5</f>
        <v>0</v>
      </c>
      <c r="Z384" s="16">
        <f>ROUND(Y384,0)</f>
        <v>0</v>
      </c>
      <c r="AA384" s="17">
        <v>0</v>
      </c>
      <c r="AB384" s="17">
        <v>0</v>
      </c>
      <c r="AC384" s="14" t="s">
        <v>42</v>
      </c>
      <c r="AD384" s="18">
        <v>44443</v>
      </c>
      <c r="AE384" s="14" t="s">
        <v>43</v>
      </c>
      <c r="AF384" s="14" t="s">
        <v>50</v>
      </c>
      <c r="AG384" s="19" t="s">
        <v>51</v>
      </c>
      <c r="AH384" s="14" t="s">
        <v>52</v>
      </c>
      <c r="AI384" s="20">
        <f>F384-AN384</f>
        <v>0</v>
      </c>
      <c r="AJ384" s="17">
        <v>0</v>
      </c>
      <c r="AK384" s="21" t="str">
        <f>IF(AI384=0,"-",AJ384/AI384)</f>
        <v>-</v>
      </c>
      <c r="AL384" s="17">
        <v>0</v>
      </c>
      <c r="AM384" s="22">
        <f>IF(AL384=0,0,AL384/AI384)</f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9">
        <v>0</v>
      </c>
    </row>
    <row r="385" spans="1:52" ht="15" customHeight="1" x14ac:dyDescent="0.25">
      <c r="A385" s="14">
        <v>367</v>
      </c>
      <c r="B385" s="15">
        <v>15393</v>
      </c>
      <c r="C385" s="15">
        <v>9</v>
      </c>
      <c r="D385" s="15">
        <v>153309040</v>
      </c>
      <c r="E385" s="15" t="s">
        <v>80</v>
      </c>
      <c r="F385" s="16">
        <f>IF(S385=0,AA385,Z385+SUM(G385:Q385)+AB385)</f>
        <v>13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 t="s">
        <v>0</v>
      </c>
      <c r="S385" s="17">
        <v>2</v>
      </c>
      <c r="T385" s="17">
        <v>1</v>
      </c>
      <c r="U385" s="17">
        <v>0</v>
      </c>
      <c r="V385" s="17">
        <v>71.2</v>
      </c>
      <c r="W385" s="17">
        <v>1</v>
      </c>
      <c r="X385" s="17">
        <v>6</v>
      </c>
      <c r="Y385" s="23">
        <f>V385/5.5</f>
        <v>12.945454545454545</v>
      </c>
      <c r="Z385" s="16">
        <f>ROUND(Y385,0)</f>
        <v>13</v>
      </c>
      <c r="AA385" s="17">
        <v>14</v>
      </c>
      <c r="AB385" s="17">
        <v>0</v>
      </c>
      <c r="AC385" s="14" t="s">
        <v>42</v>
      </c>
      <c r="AD385" s="18">
        <v>44443</v>
      </c>
      <c r="AE385" s="14" t="s">
        <v>43</v>
      </c>
      <c r="AF385" s="14" t="s">
        <v>50</v>
      </c>
      <c r="AG385" s="19" t="s">
        <v>51</v>
      </c>
      <c r="AH385" s="14" t="s">
        <v>52</v>
      </c>
      <c r="AI385" s="20">
        <f>F385-AN385</f>
        <v>13</v>
      </c>
      <c r="AJ385" s="17">
        <v>7</v>
      </c>
      <c r="AK385" s="21">
        <f>IF(AI385=0,"-",AJ385/AI385)</f>
        <v>0.53846153846153844</v>
      </c>
      <c r="AL385" s="17">
        <v>0</v>
      </c>
      <c r="AM385" s="22">
        <f>IF(AL385=0,0,AL385/AI385)</f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9">
        <v>0</v>
      </c>
    </row>
    <row r="386" spans="1:52" ht="15" customHeight="1" x14ac:dyDescent="0.25">
      <c r="A386" s="14">
        <v>133</v>
      </c>
      <c r="B386" s="15">
        <v>15394</v>
      </c>
      <c r="C386" s="15">
        <v>9</v>
      </c>
      <c r="D386" s="15">
        <v>154309038</v>
      </c>
      <c r="E386" s="15" t="s">
        <v>80</v>
      </c>
      <c r="F386" s="16">
        <f>IF(S386=0,AA386,Z386+SUM(G386:Q386)+AB386)</f>
        <v>6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 t="s">
        <v>0</v>
      </c>
      <c r="S386" s="17">
        <v>2</v>
      </c>
      <c r="T386" s="17">
        <v>1</v>
      </c>
      <c r="U386" s="17">
        <v>0</v>
      </c>
      <c r="V386" s="17">
        <v>31.6</v>
      </c>
      <c r="W386" s="17">
        <v>1</v>
      </c>
      <c r="X386" s="17">
        <v>5.6</v>
      </c>
      <c r="Y386" s="23">
        <f>V386/5.5</f>
        <v>5.745454545454546</v>
      </c>
      <c r="Z386" s="16">
        <f>ROUND(Y386,0)</f>
        <v>6</v>
      </c>
      <c r="AA386" s="17">
        <v>6</v>
      </c>
      <c r="AB386" s="17">
        <v>0</v>
      </c>
      <c r="AC386" s="14" t="s">
        <v>42</v>
      </c>
      <c r="AD386" s="18">
        <v>44443</v>
      </c>
      <c r="AE386" s="14" t="s">
        <v>43</v>
      </c>
      <c r="AF386" s="14" t="s">
        <v>50</v>
      </c>
      <c r="AG386" s="19" t="s">
        <v>51</v>
      </c>
      <c r="AH386" s="14" t="s">
        <v>52</v>
      </c>
      <c r="AI386" s="20">
        <f>F386-AN386</f>
        <v>6</v>
      </c>
      <c r="AJ386" s="17">
        <v>4</v>
      </c>
      <c r="AK386" s="21">
        <f>IF(AI386=0,"-",AJ386/AI386)</f>
        <v>0.66666666666666663</v>
      </c>
      <c r="AL386" s="17">
        <v>0</v>
      </c>
      <c r="AM386" s="22">
        <f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9">
        <v>0</v>
      </c>
    </row>
    <row r="387" spans="1:52" ht="15" customHeight="1" x14ac:dyDescent="0.25">
      <c r="A387" s="14">
        <v>270</v>
      </c>
      <c r="B387" s="15">
        <v>15395</v>
      </c>
      <c r="C387" s="15">
        <v>9</v>
      </c>
      <c r="D387" s="15">
        <v>154309039</v>
      </c>
      <c r="E387" s="15" t="s">
        <v>80</v>
      </c>
      <c r="F387" s="16">
        <f>IF(S387=0,AA387,Z387+SUM(G387:Q387)+AB387)</f>
        <v>6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 t="s">
        <v>0</v>
      </c>
      <c r="S387" s="17">
        <v>2</v>
      </c>
      <c r="T387" s="17">
        <v>1</v>
      </c>
      <c r="U387" s="17">
        <v>0</v>
      </c>
      <c r="V387" s="17">
        <v>31.4</v>
      </c>
      <c r="W387" s="17">
        <v>1</v>
      </c>
      <c r="X387" s="17">
        <v>6</v>
      </c>
      <c r="Y387" s="23">
        <f>V387/5.5</f>
        <v>5.709090909090909</v>
      </c>
      <c r="Z387" s="16">
        <f>ROUND(Y387,0)</f>
        <v>6</v>
      </c>
      <c r="AA387" s="17">
        <v>6</v>
      </c>
      <c r="AB387" s="17">
        <v>0</v>
      </c>
      <c r="AC387" s="14" t="s">
        <v>42</v>
      </c>
      <c r="AD387" s="18">
        <v>44443</v>
      </c>
      <c r="AE387" s="14" t="s">
        <v>43</v>
      </c>
      <c r="AF387" s="14" t="s">
        <v>50</v>
      </c>
      <c r="AG387" s="19" t="s">
        <v>51</v>
      </c>
      <c r="AH387" s="14" t="s">
        <v>52</v>
      </c>
      <c r="AI387" s="20">
        <f>F387-AN387</f>
        <v>6</v>
      </c>
      <c r="AJ387" s="17">
        <v>2</v>
      </c>
      <c r="AK387" s="21">
        <f>IF(AI387=0,"-",AJ387/AI387)</f>
        <v>0.33333333333333331</v>
      </c>
      <c r="AL387" s="17">
        <v>0</v>
      </c>
      <c r="AM387" s="22">
        <f>IF(AL387=0,0,AL387/AI387)</f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9">
        <v>0</v>
      </c>
    </row>
    <row r="388" spans="1:52" ht="15" customHeight="1" x14ac:dyDescent="0.25">
      <c r="A388" s="14">
        <v>208</v>
      </c>
      <c r="B388" s="15">
        <v>15517</v>
      </c>
      <c r="C388" s="15">
        <v>9</v>
      </c>
      <c r="D388" s="15">
        <v>155311006</v>
      </c>
      <c r="E388" s="15" t="s">
        <v>109</v>
      </c>
      <c r="F388" s="16">
        <f>IF(S388=0,AA388,Z388+SUM(G388:Q388)+AB388)</f>
        <v>6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 t="s">
        <v>0</v>
      </c>
      <c r="S388" s="17">
        <v>1</v>
      </c>
      <c r="T388" s="17">
        <v>1</v>
      </c>
      <c r="U388" s="17">
        <v>0</v>
      </c>
      <c r="V388" s="17">
        <v>33.6</v>
      </c>
      <c r="W388" s="17">
        <v>0</v>
      </c>
      <c r="X388" s="17">
        <v>0</v>
      </c>
      <c r="Y388" s="23">
        <f>V388/5.5</f>
        <v>6.1090909090909093</v>
      </c>
      <c r="Z388" s="16">
        <f>ROUND(Y388,0)</f>
        <v>6</v>
      </c>
      <c r="AA388" s="17">
        <v>6</v>
      </c>
      <c r="AB388" s="17">
        <v>0</v>
      </c>
      <c r="AC388" s="14" t="s">
        <v>42</v>
      </c>
      <c r="AD388" s="18">
        <v>44443</v>
      </c>
      <c r="AE388" s="14" t="s">
        <v>43</v>
      </c>
      <c r="AF388" s="14" t="s">
        <v>50</v>
      </c>
      <c r="AG388" s="19" t="s">
        <v>51</v>
      </c>
      <c r="AH388" s="14" t="s">
        <v>52</v>
      </c>
      <c r="AI388" s="20">
        <f>F388-AN388</f>
        <v>6</v>
      </c>
      <c r="AJ388" s="17">
        <v>4</v>
      </c>
      <c r="AK388" s="21">
        <f>IF(AI388=0,"-",AJ388/AI388)</f>
        <v>0.66666666666666663</v>
      </c>
      <c r="AL388" s="17">
        <v>0</v>
      </c>
      <c r="AM388" s="22">
        <f>IF(AL388=0,0,AL388/AI388)</f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9">
        <v>0</v>
      </c>
    </row>
    <row r="389" spans="1:52" ht="15" customHeight="1" x14ac:dyDescent="0.25">
      <c r="A389" s="14">
        <v>280</v>
      </c>
      <c r="B389" s="15">
        <v>15989</v>
      </c>
      <c r="C389" s="15">
        <v>9</v>
      </c>
      <c r="D389" s="15">
        <v>155310001</v>
      </c>
      <c r="E389" s="15" t="s">
        <v>73</v>
      </c>
      <c r="F389" s="16">
        <f>IF(S389=0,AA389,Z389+SUM(G389:Q389)+AB389)</f>
        <v>4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 t="s">
        <v>0</v>
      </c>
      <c r="S389" s="17">
        <v>1</v>
      </c>
      <c r="T389" s="17">
        <v>1</v>
      </c>
      <c r="U389" s="17">
        <v>0</v>
      </c>
      <c r="V389" s="17">
        <v>22.8</v>
      </c>
      <c r="W389" s="17">
        <v>0</v>
      </c>
      <c r="X389" s="17">
        <v>0</v>
      </c>
      <c r="Y389" s="23">
        <f>V389/5.5</f>
        <v>4.1454545454545455</v>
      </c>
      <c r="Z389" s="16">
        <f>ROUND(Y389,0)</f>
        <v>4</v>
      </c>
      <c r="AA389" s="17">
        <v>4</v>
      </c>
      <c r="AB389" s="17">
        <v>0</v>
      </c>
      <c r="AC389" s="14" t="s">
        <v>42</v>
      </c>
      <c r="AD389" s="18">
        <v>44443</v>
      </c>
      <c r="AE389" s="14" t="s">
        <v>43</v>
      </c>
      <c r="AF389" s="14" t="s">
        <v>50</v>
      </c>
      <c r="AG389" s="19" t="s">
        <v>51</v>
      </c>
      <c r="AH389" s="14" t="s">
        <v>52</v>
      </c>
      <c r="AI389" s="20">
        <f>F389-AN389</f>
        <v>4</v>
      </c>
      <c r="AJ389" s="17">
        <v>4</v>
      </c>
      <c r="AK389" s="21">
        <f>IF(AI389=0,"-",AJ389/AI389)</f>
        <v>1</v>
      </c>
      <c r="AL389" s="17">
        <v>0</v>
      </c>
      <c r="AM389" s="22">
        <f>IF(AL389=0,0,AL389/AI389)</f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9">
        <v>0</v>
      </c>
    </row>
    <row r="390" spans="1:52" ht="15" customHeight="1" x14ac:dyDescent="0.25">
      <c r="A390" s="14">
        <v>50</v>
      </c>
      <c r="B390" s="15">
        <v>15990</v>
      </c>
      <c r="C390" s="15">
        <v>9</v>
      </c>
      <c r="D390" s="15">
        <v>155310002</v>
      </c>
      <c r="E390" s="15" t="s">
        <v>73</v>
      </c>
      <c r="F390" s="16">
        <f>IF(S390=0,AA390,Z390+SUM(G390:Q390)+AB390)</f>
        <v>2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 t="s">
        <v>0</v>
      </c>
      <c r="S390" s="17">
        <v>1</v>
      </c>
      <c r="T390" s="17">
        <v>1</v>
      </c>
      <c r="U390" s="17">
        <v>0</v>
      </c>
      <c r="V390" s="17">
        <v>11.5</v>
      </c>
      <c r="W390" s="17">
        <v>0</v>
      </c>
      <c r="X390" s="17">
        <v>0</v>
      </c>
      <c r="Y390" s="23">
        <f>V390/5.5</f>
        <v>2.0909090909090908</v>
      </c>
      <c r="Z390" s="16">
        <f>ROUND(Y390,0)</f>
        <v>2</v>
      </c>
      <c r="AA390" s="17">
        <v>2</v>
      </c>
      <c r="AB390" s="17">
        <v>0</v>
      </c>
      <c r="AC390" s="14" t="s">
        <v>42</v>
      </c>
      <c r="AD390" s="18">
        <v>44443</v>
      </c>
      <c r="AE390" s="14" t="s">
        <v>43</v>
      </c>
      <c r="AF390" s="14" t="s">
        <v>50</v>
      </c>
      <c r="AG390" s="19" t="s">
        <v>51</v>
      </c>
      <c r="AH390" s="14" t="s">
        <v>52</v>
      </c>
      <c r="AI390" s="20">
        <f>F390-AN390</f>
        <v>2</v>
      </c>
      <c r="AJ390" s="17">
        <v>2</v>
      </c>
      <c r="AK390" s="21">
        <f>IF(AI390=0,"-",AJ390/AI390)</f>
        <v>1</v>
      </c>
      <c r="AL390" s="17">
        <v>0</v>
      </c>
      <c r="AM390" s="22">
        <f>IF(AL390=0,0,AL390/AI390)</f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9">
        <v>0</v>
      </c>
    </row>
    <row r="391" spans="1:52" ht="15" customHeight="1" x14ac:dyDescent="0.25">
      <c r="A391" s="14">
        <v>15</v>
      </c>
      <c r="B391" s="15">
        <v>15991</v>
      </c>
      <c r="C391" s="15">
        <v>9</v>
      </c>
      <c r="D391" s="15">
        <v>155311004</v>
      </c>
      <c r="E391" s="15" t="s">
        <v>73</v>
      </c>
      <c r="F391" s="16">
        <f>IF(S391=0,AA391,Z391+SUM(G391:Q391)+AB391)</f>
        <v>6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 t="s">
        <v>0</v>
      </c>
      <c r="S391" s="17">
        <v>1</v>
      </c>
      <c r="T391" s="17">
        <v>1</v>
      </c>
      <c r="U391" s="17">
        <v>0</v>
      </c>
      <c r="V391" s="17">
        <v>32.700000000000003</v>
      </c>
      <c r="W391" s="17">
        <v>0</v>
      </c>
      <c r="X391" s="17">
        <v>0</v>
      </c>
      <c r="Y391" s="23">
        <f>V391/5.5</f>
        <v>5.9454545454545462</v>
      </c>
      <c r="Z391" s="16">
        <f>ROUND(Y391,0)</f>
        <v>6</v>
      </c>
      <c r="AA391" s="17">
        <v>6</v>
      </c>
      <c r="AB391" s="17">
        <v>0</v>
      </c>
      <c r="AC391" s="14" t="s">
        <v>42</v>
      </c>
      <c r="AD391" s="18">
        <v>44443</v>
      </c>
      <c r="AE391" s="14" t="s">
        <v>43</v>
      </c>
      <c r="AF391" s="14" t="s">
        <v>50</v>
      </c>
      <c r="AG391" s="19" t="s">
        <v>51</v>
      </c>
      <c r="AH391" s="14" t="s">
        <v>52</v>
      </c>
      <c r="AI391" s="20">
        <f>F391-AN391</f>
        <v>6</v>
      </c>
      <c r="AJ391" s="17">
        <v>3</v>
      </c>
      <c r="AK391" s="21">
        <f>IF(AI391=0,"-",AJ391/AI391)</f>
        <v>0.5</v>
      </c>
      <c r="AL391" s="17">
        <v>0</v>
      </c>
      <c r="AM391" s="22">
        <f>IF(AL391=0,0,AL391/AI391)</f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9">
        <v>0</v>
      </c>
    </row>
    <row r="392" spans="1:52" ht="15" customHeight="1" x14ac:dyDescent="0.25">
      <c r="A392" s="14">
        <v>154</v>
      </c>
      <c r="B392" s="15">
        <v>15992</v>
      </c>
      <c r="C392" s="15">
        <v>9</v>
      </c>
      <c r="D392" s="15">
        <v>155311005</v>
      </c>
      <c r="E392" s="15" t="s">
        <v>73</v>
      </c>
      <c r="F392" s="16">
        <f>IF(S392=0,AA392,Z392+SUM(G392:Q392)+AB392)</f>
        <v>5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 t="s">
        <v>0</v>
      </c>
      <c r="S392" s="17">
        <v>1</v>
      </c>
      <c r="T392" s="17">
        <v>1</v>
      </c>
      <c r="U392" s="17">
        <v>0</v>
      </c>
      <c r="V392" s="17">
        <v>27.5</v>
      </c>
      <c r="W392" s="17">
        <v>0</v>
      </c>
      <c r="X392" s="17">
        <v>0</v>
      </c>
      <c r="Y392" s="23">
        <f>V392/5.5</f>
        <v>5</v>
      </c>
      <c r="Z392" s="16">
        <f>ROUND(Y392,0)</f>
        <v>5</v>
      </c>
      <c r="AA392" s="17">
        <v>5</v>
      </c>
      <c r="AB392" s="17">
        <v>0</v>
      </c>
      <c r="AC392" s="14" t="s">
        <v>42</v>
      </c>
      <c r="AD392" s="18">
        <v>44443</v>
      </c>
      <c r="AE392" s="14" t="s">
        <v>43</v>
      </c>
      <c r="AF392" s="14" t="s">
        <v>50</v>
      </c>
      <c r="AG392" s="19" t="s">
        <v>51</v>
      </c>
      <c r="AH392" s="14" t="s">
        <v>52</v>
      </c>
      <c r="AI392" s="20">
        <f>F392-AN392</f>
        <v>5</v>
      </c>
      <c r="AJ392" s="17">
        <v>5</v>
      </c>
      <c r="AK392" s="21">
        <f>IF(AI392=0,"-",AJ392/AI392)</f>
        <v>1</v>
      </c>
      <c r="AL392" s="17">
        <v>0</v>
      </c>
      <c r="AM392" s="22">
        <f>IF(AL392=0,0,AL392/AI392)</f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9">
        <v>0</v>
      </c>
    </row>
    <row r="393" spans="1:52" ht="15" customHeight="1" x14ac:dyDescent="0.25">
      <c r="A393" s="14">
        <v>356</v>
      </c>
      <c r="B393" s="15">
        <v>15997</v>
      </c>
      <c r="C393" s="15">
        <v>9</v>
      </c>
      <c r="D393" s="15">
        <v>154311013</v>
      </c>
      <c r="E393" s="15" t="s">
        <v>133</v>
      </c>
      <c r="F393" s="16">
        <f>IF(S393=0,AA393,Z393+SUM(G393:Q393)+AB393)</f>
        <v>15</v>
      </c>
      <c r="G393" s="17">
        <v>0</v>
      </c>
      <c r="H393" s="17">
        <v>1</v>
      </c>
      <c r="I393" s="17">
        <v>0</v>
      </c>
      <c r="J393" s="17">
        <v>0</v>
      </c>
      <c r="K393" s="17">
        <v>0</v>
      </c>
      <c r="L393" s="17">
        <v>0</v>
      </c>
      <c r="M393" s="17">
        <v>1</v>
      </c>
      <c r="N393" s="17">
        <v>0</v>
      </c>
      <c r="O393" s="17">
        <v>0</v>
      </c>
      <c r="P393" s="17">
        <v>0</v>
      </c>
      <c r="Q393" s="17">
        <v>0</v>
      </c>
      <c r="R393" s="17" t="s">
        <v>0</v>
      </c>
      <c r="S393" s="17">
        <v>1</v>
      </c>
      <c r="T393" s="17">
        <v>1</v>
      </c>
      <c r="U393" s="17">
        <v>0</v>
      </c>
      <c r="V393" s="17">
        <v>71.8</v>
      </c>
      <c r="W393" s="17">
        <v>0</v>
      </c>
      <c r="X393" s="17">
        <v>0</v>
      </c>
      <c r="Y393" s="23">
        <f>V393/5.5</f>
        <v>13.054545454545455</v>
      </c>
      <c r="Z393" s="16">
        <f>ROUND(Y393,0)</f>
        <v>13</v>
      </c>
      <c r="AA393" s="17">
        <v>15</v>
      </c>
      <c r="AB393" s="17">
        <v>0</v>
      </c>
      <c r="AC393" s="14" t="s">
        <v>42</v>
      </c>
      <c r="AD393" s="18">
        <v>44443</v>
      </c>
      <c r="AE393" s="14" t="s">
        <v>43</v>
      </c>
      <c r="AF393" s="14" t="s">
        <v>50</v>
      </c>
      <c r="AG393" s="19" t="s">
        <v>51</v>
      </c>
      <c r="AH393" s="14" t="s">
        <v>52</v>
      </c>
      <c r="AI393" s="20">
        <f>F393-AN393</f>
        <v>15</v>
      </c>
      <c r="AJ393" s="17">
        <v>12</v>
      </c>
      <c r="AK393" s="21">
        <f>IF(AI393=0,"-",AJ393/AI393)</f>
        <v>0.8</v>
      </c>
      <c r="AL393" s="17">
        <v>0</v>
      </c>
      <c r="AM393" s="22">
        <f>IF(AL393=0,0,AL393/AI393)</f>
        <v>0</v>
      </c>
      <c r="AN393" s="17">
        <v>0</v>
      </c>
      <c r="AO393" s="17">
        <v>0</v>
      </c>
      <c r="AP393" s="17">
        <v>1</v>
      </c>
      <c r="AQ393" s="17">
        <v>0</v>
      </c>
      <c r="AR393" s="17">
        <v>0</v>
      </c>
      <c r="AS393" s="17">
        <v>0</v>
      </c>
      <c r="AT393" s="17">
        <v>0</v>
      </c>
      <c r="AU393" s="17">
        <v>1</v>
      </c>
      <c r="AV393" s="17">
        <v>0</v>
      </c>
      <c r="AW393" s="17">
        <v>0</v>
      </c>
      <c r="AX393" s="17">
        <v>0</v>
      </c>
      <c r="AY393" s="17">
        <v>0</v>
      </c>
      <c r="AZ393" s="19">
        <v>0</v>
      </c>
    </row>
    <row r="394" spans="1:52" ht="15" customHeight="1" x14ac:dyDescent="0.25">
      <c r="A394" s="14">
        <v>334</v>
      </c>
      <c r="B394" s="15">
        <v>15998</v>
      </c>
      <c r="C394" s="15">
        <v>9</v>
      </c>
      <c r="D394" s="15">
        <v>155311001</v>
      </c>
      <c r="E394" s="15" t="s">
        <v>133</v>
      </c>
      <c r="F394" s="16">
        <f>IF(S394=0,AA394,Z394+SUM(G394:Q394)+AB394)</f>
        <v>5</v>
      </c>
      <c r="G394" s="17">
        <v>0</v>
      </c>
      <c r="H394" s="17">
        <v>0</v>
      </c>
      <c r="I394" s="17">
        <v>0</v>
      </c>
      <c r="J394" s="17">
        <v>0</v>
      </c>
      <c r="K394" s="17">
        <v>1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 t="s">
        <v>0</v>
      </c>
      <c r="S394" s="17">
        <v>1</v>
      </c>
      <c r="T394" s="17">
        <v>1</v>
      </c>
      <c r="U394" s="17">
        <v>0</v>
      </c>
      <c r="V394" s="17">
        <v>20</v>
      </c>
      <c r="W394" s="17">
        <v>0</v>
      </c>
      <c r="X394" s="17">
        <v>0</v>
      </c>
      <c r="Y394" s="23">
        <f>V394/5.5</f>
        <v>3.6363636363636362</v>
      </c>
      <c r="Z394" s="16">
        <f>ROUND(Y394,0)</f>
        <v>4</v>
      </c>
      <c r="AA394" s="17">
        <v>5</v>
      </c>
      <c r="AB394" s="17">
        <v>0</v>
      </c>
      <c r="AC394" s="14" t="s">
        <v>42</v>
      </c>
      <c r="AD394" s="18">
        <v>44443</v>
      </c>
      <c r="AE394" s="14" t="s">
        <v>43</v>
      </c>
      <c r="AF394" s="14" t="s">
        <v>50</v>
      </c>
      <c r="AG394" s="19" t="s">
        <v>51</v>
      </c>
      <c r="AH394" s="14" t="s">
        <v>52</v>
      </c>
      <c r="AI394" s="20">
        <f>F394-AN394</f>
        <v>5</v>
      </c>
      <c r="AJ394" s="17">
        <v>4</v>
      </c>
      <c r="AK394" s="21">
        <f>IF(AI394=0,"-",AJ394/AI394)</f>
        <v>0.8</v>
      </c>
      <c r="AL394" s="17">
        <v>0</v>
      </c>
      <c r="AM394" s="22">
        <f>IF(AL394=0,0,AL394/AI394)</f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9">
        <v>0</v>
      </c>
    </row>
    <row r="395" spans="1:52" ht="15" customHeight="1" x14ac:dyDescent="0.25">
      <c r="A395" s="14">
        <v>327</v>
      </c>
      <c r="B395" s="15">
        <v>15999</v>
      </c>
      <c r="C395" s="15">
        <v>9</v>
      </c>
      <c r="D395" s="15">
        <v>155311002</v>
      </c>
      <c r="E395" s="15" t="s">
        <v>133</v>
      </c>
      <c r="F395" s="16">
        <f>IF(S395=0,AA395,Z395+SUM(G395:Q395)+AB395)</f>
        <v>4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 t="s">
        <v>0</v>
      </c>
      <c r="S395" s="17">
        <v>1</v>
      </c>
      <c r="T395" s="17">
        <v>1</v>
      </c>
      <c r="U395" s="17">
        <v>0</v>
      </c>
      <c r="V395" s="17">
        <v>23.4</v>
      </c>
      <c r="W395" s="17">
        <v>0</v>
      </c>
      <c r="X395" s="17">
        <v>0</v>
      </c>
      <c r="Y395" s="23">
        <f>V395/5.5</f>
        <v>4.254545454545454</v>
      </c>
      <c r="Z395" s="16">
        <f>ROUND(Y395,0)</f>
        <v>4</v>
      </c>
      <c r="AA395" s="17">
        <v>4</v>
      </c>
      <c r="AB395" s="17">
        <v>0</v>
      </c>
      <c r="AC395" s="14" t="s">
        <v>42</v>
      </c>
      <c r="AD395" s="18">
        <v>44443</v>
      </c>
      <c r="AE395" s="14" t="s">
        <v>43</v>
      </c>
      <c r="AF395" s="14" t="s">
        <v>50</v>
      </c>
      <c r="AG395" s="19" t="s">
        <v>51</v>
      </c>
      <c r="AH395" s="14" t="s">
        <v>52</v>
      </c>
      <c r="AI395" s="20">
        <f>F395-AN395</f>
        <v>4</v>
      </c>
      <c r="AJ395" s="17">
        <v>3</v>
      </c>
      <c r="AK395" s="21">
        <f>IF(AI395=0,"-",AJ395/AI395)</f>
        <v>0.75</v>
      </c>
      <c r="AL395" s="17">
        <v>0</v>
      </c>
      <c r="AM395" s="22">
        <f>IF(AL395=0,0,AL395/AI395)</f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9">
        <v>0</v>
      </c>
    </row>
    <row r="396" spans="1:52" ht="15" customHeight="1" x14ac:dyDescent="0.25">
      <c r="A396" s="14">
        <v>346</v>
      </c>
      <c r="B396" s="15">
        <v>16000</v>
      </c>
      <c r="C396" s="15">
        <v>9</v>
      </c>
      <c r="D396" s="15">
        <v>155311044</v>
      </c>
      <c r="E396" s="15" t="s">
        <v>133</v>
      </c>
      <c r="F396" s="16">
        <f>IF(S396=0,AA396,Z396+SUM(G396:Q396)+AB396)</f>
        <v>5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0</v>
      </c>
      <c r="S396" s="17">
        <v>1</v>
      </c>
      <c r="T396" s="17">
        <v>1</v>
      </c>
      <c r="U396" s="17">
        <v>0</v>
      </c>
      <c r="V396" s="17">
        <v>26.9</v>
      </c>
      <c r="W396" s="17">
        <v>0</v>
      </c>
      <c r="X396" s="17">
        <v>0</v>
      </c>
      <c r="Y396" s="23">
        <f>V396/5.5</f>
        <v>4.8909090909090907</v>
      </c>
      <c r="Z396" s="16">
        <f>ROUND(Y396,0)</f>
        <v>5</v>
      </c>
      <c r="AA396" s="17">
        <v>5</v>
      </c>
      <c r="AB396" s="17">
        <v>0</v>
      </c>
      <c r="AC396" s="14" t="s">
        <v>42</v>
      </c>
      <c r="AD396" s="18">
        <v>44443</v>
      </c>
      <c r="AE396" s="14" t="s">
        <v>43</v>
      </c>
      <c r="AF396" s="14" t="s">
        <v>50</v>
      </c>
      <c r="AG396" s="19" t="s">
        <v>51</v>
      </c>
      <c r="AH396" s="14" t="s">
        <v>52</v>
      </c>
      <c r="AI396" s="20">
        <f>F396-AN396</f>
        <v>5</v>
      </c>
      <c r="AJ396" s="17">
        <v>4</v>
      </c>
      <c r="AK396" s="21">
        <f>IF(AI396=0,"-",AJ396/AI396)</f>
        <v>0.8</v>
      </c>
      <c r="AL396" s="17">
        <v>0</v>
      </c>
      <c r="AM396" s="22">
        <f>IF(AL396=0,0,AL396/AI396)</f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9">
        <v>0</v>
      </c>
    </row>
    <row r="397" spans="1:52" ht="15" customHeight="1" x14ac:dyDescent="0.25">
      <c r="A397" s="14">
        <v>364</v>
      </c>
      <c r="B397" s="15">
        <v>16001</v>
      </c>
      <c r="C397" s="15">
        <v>9</v>
      </c>
      <c r="D397" s="15">
        <v>155311051</v>
      </c>
      <c r="E397" s="15" t="s">
        <v>133</v>
      </c>
      <c r="F397" s="16">
        <f>IF(S397=0,AA397,Z397+SUM(G397:Q397)+AB397)</f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 t="s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23">
        <f>V397/5.5</f>
        <v>0</v>
      </c>
      <c r="Z397" s="16">
        <f>ROUND(Y397,0)</f>
        <v>0</v>
      </c>
      <c r="AA397" s="17">
        <v>0</v>
      </c>
      <c r="AB397" s="17">
        <v>0</v>
      </c>
      <c r="AC397" s="14" t="s">
        <v>42</v>
      </c>
      <c r="AD397" s="18">
        <v>44443</v>
      </c>
      <c r="AE397" s="14" t="s">
        <v>43</v>
      </c>
      <c r="AF397" s="14" t="s">
        <v>50</v>
      </c>
      <c r="AG397" s="19" t="s">
        <v>51</v>
      </c>
      <c r="AH397" s="14" t="s">
        <v>52</v>
      </c>
      <c r="AI397" s="20">
        <f>F397-AN397</f>
        <v>0</v>
      </c>
      <c r="AJ397" s="17">
        <v>0</v>
      </c>
      <c r="AK397" s="21" t="str">
        <f>IF(AI397=0,"-",AJ397/AI397)</f>
        <v>-</v>
      </c>
      <c r="AL397" s="17">
        <v>0</v>
      </c>
      <c r="AM397" s="22">
        <f>IF(AL397=0,0,AL397/AI397)</f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9">
        <v>0</v>
      </c>
    </row>
    <row r="398" spans="1:52" ht="15" customHeight="1" x14ac:dyDescent="0.25">
      <c r="A398" s="14">
        <v>348</v>
      </c>
      <c r="B398" s="15">
        <v>16002</v>
      </c>
      <c r="C398" s="15">
        <v>9</v>
      </c>
      <c r="D398" s="15">
        <v>155311052</v>
      </c>
      <c r="E398" s="15" t="s">
        <v>133</v>
      </c>
      <c r="F398" s="16">
        <f>IF(S398=0,AA398,Z398+SUM(G398:Q398)+AB398)</f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 t="s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23">
        <f>V398/5.5</f>
        <v>0</v>
      </c>
      <c r="Z398" s="16">
        <f>ROUND(Y398,0)</f>
        <v>0</v>
      </c>
      <c r="AA398" s="17">
        <v>0</v>
      </c>
      <c r="AB398" s="17">
        <v>0</v>
      </c>
      <c r="AC398" s="14" t="s">
        <v>42</v>
      </c>
      <c r="AD398" s="18">
        <v>44443</v>
      </c>
      <c r="AE398" s="14" t="s">
        <v>43</v>
      </c>
      <c r="AF398" s="14" t="s">
        <v>50</v>
      </c>
      <c r="AG398" s="19" t="s">
        <v>51</v>
      </c>
      <c r="AH398" s="14" t="s">
        <v>52</v>
      </c>
      <c r="AI398" s="20">
        <f>F398-AN398</f>
        <v>0</v>
      </c>
      <c r="AJ398" s="17">
        <v>0</v>
      </c>
      <c r="AK398" s="21" t="str">
        <f>IF(AI398=0,"-",AJ398/AI398)</f>
        <v>-</v>
      </c>
      <c r="AL398" s="17">
        <v>0</v>
      </c>
      <c r="AM398" s="22">
        <f>IF(AL398=0,0,AL398/AI398)</f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9">
        <v>0</v>
      </c>
    </row>
  </sheetData>
  <autoFilter ref="A1:AZ398" xr:uid="{7AA49D70-92BB-4F68-9E66-21D95262029A}">
    <sortState xmlns:xlrd2="http://schemas.microsoft.com/office/spreadsheetml/2017/richdata2" ref="A2:AZ398">
      <sortCondition ref="B1:B398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4E552-8259-4B15-8D7C-3903E841D85D}">
  <sheetPr>
    <tabColor rgb="FF92D050"/>
  </sheetPr>
  <dimension ref="A1:AZ398"/>
  <sheetViews>
    <sheetView zoomScale="60" zoomScaleNormal="60" workbookViewId="0">
      <pane ySplit="1" topLeftCell="A2" activePane="bottomLeft" state="frozen"/>
      <selection activeCell="AD19" sqref="AD19"/>
      <selection pane="bottomLeft" activeCell="A246" sqref="A246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4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5"/>
    <col min="39" max="39" width="9.140625" style="25"/>
    <col min="52" max="52" width="84.85546875" style="25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177</v>
      </c>
      <c r="B2" s="15">
        <v>1642</v>
      </c>
      <c r="C2" s="15">
        <v>9</v>
      </c>
      <c r="D2" s="15">
        <v>155311042</v>
      </c>
      <c r="E2" s="15" t="s">
        <v>108</v>
      </c>
      <c r="F2" s="16">
        <f>IF(S2=0,AA2,Z2+SUM(G2:Q2)+AB2)</f>
        <v>6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 t="s">
        <v>0</v>
      </c>
      <c r="S2" s="17">
        <v>1</v>
      </c>
      <c r="T2" s="17">
        <v>1</v>
      </c>
      <c r="U2" s="17">
        <v>0</v>
      </c>
      <c r="V2" s="17">
        <v>32.5</v>
      </c>
      <c r="W2" s="17">
        <v>0</v>
      </c>
      <c r="X2" s="17">
        <v>0</v>
      </c>
      <c r="Y2" s="52">
        <f>V2/5.5</f>
        <v>5.9090909090909092</v>
      </c>
      <c r="Z2" s="16">
        <f>ROUND(Y2,0)</f>
        <v>6</v>
      </c>
      <c r="AA2" s="17">
        <v>6</v>
      </c>
      <c r="AB2" s="17">
        <v>0</v>
      </c>
      <c r="AC2" s="14" t="s">
        <v>42</v>
      </c>
      <c r="AD2" s="18">
        <v>44443</v>
      </c>
      <c r="AE2" s="14" t="s">
        <v>43</v>
      </c>
      <c r="AF2" s="14" t="s">
        <v>53</v>
      </c>
      <c r="AG2" s="19" t="s">
        <v>54</v>
      </c>
      <c r="AH2" s="14" t="s">
        <v>55</v>
      </c>
      <c r="AI2" s="20">
        <f>F2-AN2</f>
        <v>6</v>
      </c>
      <c r="AJ2" s="17">
        <v>5</v>
      </c>
      <c r="AK2" s="21">
        <f>IF(AI2=0,"-",AJ2/AI2)</f>
        <v>0.83333333333333337</v>
      </c>
      <c r="AL2" s="17">
        <v>0</v>
      </c>
      <c r="AM2" s="22">
        <f>IF(AL2=0,0,AL2/AI2)</f>
        <v>0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19">
        <v>0</v>
      </c>
    </row>
    <row r="3" spans="1:52" x14ac:dyDescent="0.25">
      <c r="A3" s="14">
        <v>179</v>
      </c>
      <c r="B3" s="15">
        <v>1643</v>
      </c>
      <c r="C3" s="15">
        <v>9</v>
      </c>
      <c r="D3" s="15">
        <v>155311043</v>
      </c>
      <c r="E3" s="15" t="s">
        <v>108</v>
      </c>
      <c r="F3" s="16">
        <f>IF(S3=0,AA3,Z3+SUM(G3:Q3)+AB3)</f>
        <v>6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 t="s">
        <v>0</v>
      </c>
      <c r="S3" s="17">
        <v>1</v>
      </c>
      <c r="T3" s="17">
        <v>1</v>
      </c>
      <c r="U3" s="17">
        <v>0</v>
      </c>
      <c r="V3" s="17">
        <v>31.8</v>
      </c>
      <c r="W3" s="17">
        <v>0</v>
      </c>
      <c r="X3" s="17">
        <v>0</v>
      </c>
      <c r="Y3" s="23">
        <f>V3/5.5</f>
        <v>5.7818181818181822</v>
      </c>
      <c r="Z3" s="16">
        <f>ROUND(Y3,0)</f>
        <v>6</v>
      </c>
      <c r="AA3" s="17">
        <v>6</v>
      </c>
      <c r="AB3" s="17">
        <v>0</v>
      </c>
      <c r="AC3" s="14" t="s">
        <v>42</v>
      </c>
      <c r="AD3" s="18">
        <v>44443</v>
      </c>
      <c r="AE3" s="14" t="s">
        <v>43</v>
      </c>
      <c r="AF3" s="14" t="s">
        <v>53</v>
      </c>
      <c r="AG3" s="19" t="s">
        <v>54</v>
      </c>
      <c r="AH3" s="14" t="s">
        <v>55</v>
      </c>
      <c r="AI3" s="20">
        <f>F3-AN3</f>
        <v>6</v>
      </c>
      <c r="AJ3" s="17">
        <v>5</v>
      </c>
      <c r="AK3" s="21">
        <f>IF(AI3=0,"-",AJ3/AI3)</f>
        <v>0.83333333333333337</v>
      </c>
      <c r="AL3" s="17">
        <v>0</v>
      </c>
      <c r="AM3" s="22">
        <f>IF(AL3=0,0,AL3/AI3)</f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19">
        <v>0</v>
      </c>
    </row>
    <row r="4" spans="1:52" x14ac:dyDescent="0.25">
      <c r="A4" s="14">
        <v>173</v>
      </c>
      <c r="B4" s="15">
        <v>2690</v>
      </c>
      <c r="C4" s="15">
        <v>9</v>
      </c>
      <c r="D4" s="15">
        <v>152308060</v>
      </c>
      <c r="E4" s="15" t="s">
        <v>62</v>
      </c>
      <c r="F4" s="16">
        <f>IF(S4=0,AA4,Z4+SUM(G4:Q4)+AB4)</f>
        <v>9</v>
      </c>
      <c r="G4" s="17">
        <v>0</v>
      </c>
      <c r="H4" s="17">
        <v>1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 t="s">
        <v>0</v>
      </c>
      <c r="S4" s="17">
        <v>2</v>
      </c>
      <c r="T4" s="17">
        <v>1</v>
      </c>
      <c r="U4" s="17">
        <v>0</v>
      </c>
      <c r="V4" s="17">
        <v>43.9</v>
      </c>
      <c r="W4" s="17">
        <v>1</v>
      </c>
      <c r="X4" s="17">
        <v>5.5</v>
      </c>
      <c r="Y4" s="23">
        <f>V4/5.5</f>
        <v>7.9818181818181815</v>
      </c>
      <c r="Z4" s="16">
        <f>ROUND(Y4,0)</f>
        <v>8</v>
      </c>
      <c r="AA4" s="17">
        <v>8</v>
      </c>
      <c r="AB4" s="17">
        <v>0</v>
      </c>
      <c r="AC4" s="14" t="s">
        <v>42</v>
      </c>
      <c r="AD4" s="18">
        <v>44443</v>
      </c>
      <c r="AE4" s="14" t="s">
        <v>43</v>
      </c>
      <c r="AF4" s="14" t="s">
        <v>53</v>
      </c>
      <c r="AG4" s="19" t="s">
        <v>54</v>
      </c>
      <c r="AH4" s="14" t="s">
        <v>55</v>
      </c>
      <c r="AI4" s="20">
        <f>F4-AN4</f>
        <v>9</v>
      </c>
      <c r="AJ4" s="17">
        <v>6</v>
      </c>
      <c r="AK4" s="21">
        <f>IF(AI4=0,"-",AJ4/AI4)</f>
        <v>0.66666666666666663</v>
      </c>
      <c r="AL4" s="17">
        <v>0</v>
      </c>
      <c r="AM4" s="22">
        <f>IF(AL4=0,0,AL4/AI4)</f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19">
        <v>0</v>
      </c>
    </row>
    <row r="5" spans="1:52" x14ac:dyDescent="0.25">
      <c r="A5" s="14">
        <v>137</v>
      </c>
      <c r="B5" s="15">
        <v>2691</v>
      </c>
      <c r="C5" s="15">
        <v>9</v>
      </c>
      <c r="D5" s="15">
        <v>152308076</v>
      </c>
      <c r="E5" s="15" t="s">
        <v>62</v>
      </c>
      <c r="F5" s="16">
        <f>IF(S5=0,AA5,Z5+SUM(G5:Q5)+AB5)</f>
        <v>10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 t="s">
        <v>0</v>
      </c>
      <c r="S5" s="17">
        <v>2</v>
      </c>
      <c r="T5" s="17">
        <v>1</v>
      </c>
      <c r="U5" s="17">
        <v>0</v>
      </c>
      <c r="V5" s="17">
        <v>53.3</v>
      </c>
      <c r="W5" s="17">
        <v>1</v>
      </c>
      <c r="X5" s="17">
        <v>5.4</v>
      </c>
      <c r="Y5" s="23">
        <f>V5/5.5</f>
        <v>9.6909090909090896</v>
      </c>
      <c r="Z5" s="16">
        <f>ROUND(Y5,0)</f>
        <v>10</v>
      </c>
      <c r="AA5" s="17">
        <v>10</v>
      </c>
      <c r="AB5" s="17">
        <v>0</v>
      </c>
      <c r="AC5" s="14" t="s">
        <v>42</v>
      </c>
      <c r="AD5" s="18">
        <v>44443</v>
      </c>
      <c r="AE5" s="14" t="s">
        <v>43</v>
      </c>
      <c r="AF5" s="14" t="s">
        <v>53</v>
      </c>
      <c r="AG5" s="19" t="s">
        <v>54</v>
      </c>
      <c r="AH5" s="14" t="s">
        <v>55</v>
      </c>
      <c r="AI5" s="20">
        <f>F5-AN5</f>
        <v>9</v>
      </c>
      <c r="AJ5" s="17">
        <v>6</v>
      </c>
      <c r="AK5" s="21">
        <f>IF(AI5=0,"-",AJ5/AI5)</f>
        <v>0.66666666666666663</v>
      </c>
      <c r="AL5" s="17">
        <v>0</v>
      </c>
      <c r="AM5" s="22">
        <f>IF(AL5=0,0,AL5/AI5)</f>
        <v>0</v>
      </c>
      <c r="AN5" s="17">
        <v>1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9">
        <v>0</v>
      </c>
    </row>
    <row r="6" spans="1:52" x14ac:dyDescent="0.25">
      <c r="A6" s="14">
        <v>84</v>
      </c>
      <c r="B6" s="15">
        <v>2698</v>
      </c>
      <c r="C6" s="15">
        <v>9</v>
      </c>
      <c r="D6" s="15">
        <v>152309042</v>
      </c>
      <c r="E6" s="15" t="s">
        <v>62</v>
      </c>
      <c r="F6" s="16">
        <f>IF(S6=0,AA6,Z6+SUM(G6:Q6)+AB6)</f>
        <v>29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2</v>
      </c>
      <c r="T6" s="17">
        <v>1</v>
      </c>
      <c r="U6" s="17">
        <v>0</v>
      </c>
      <c r="V6" s="17">
        <v>156.80000000000001</v>
      </c>
      <c r="W6" s="17">
        <v>1</v>
      </c>
      <c r="X6" s="17">
        <v>5.4</v>
      </c>
      <c r="Y6" s="23">
        <f>V6/5.5</f>
        <v>28.509090909090911</v>
      </c>
      <c r="Z6" s="16">
        <f>ROUND(Y6,0)</f>
        <v>29</v>
      </c>
      <c r="AA6" s="17">
        <v>23</v>
      </c>
      <c r="AB6" s="17">
        <v>0</v>
      </c>
      <c r="AC6" s="14" t="s">
        <v>42</v>
      </c>
      <c r="AD6" s="18">
        <v>44443</v>
      </c>
      <c r="AE6" s="14" t="s">
        <v>43</v>
      </c>
      <c r="AF6" s="14" t="s">
        <v>53</v>
      </c>
      <c r="AG6" s="19" t="s">
        <v>54</v>
      </c>
      <c r="AH6" s="14" t="s">
        <v>55</v>
      </c>
      <c r="AI6" s="20">
        <f>F6-AN6</f>
        <v>29</v>
      </c>
      <c r="AJ6" s="17">
        <v>10</v>
      </c>
      <c r="AK6" s="21">
        <f>IF(AI6=0,"-",AJ6/AI6)</f>
        <v>0.34482758620689657</v>
      </c>
      <c r="AL6" s="17">
        <v>0</v>
      </c>
      <c r="AM6" s="22">
        <f>IF(AL6=0,0,AL6/AI6)</f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9">
        <v>0</v>
      </c>
    </row>
    <row r="7" spans="1:52" ht="15" customHeight="1" x14ac:dyDescent="0.25">
      <c r="A7" s="14">
        <v>36</v>
      </c>
      <c r="B7" s="15">
        <v>2699</v>
      </c>
      <c r="C7" s="15">
        <v>9</v>
      </c>
      <c r="D7" s="15">
        <v>152309043</v>
      </c>
      <c r="E7" s="15" t="s">
        <v>62</v>
      </c>
      <c r="F7" s="16">
        <f>IF(S7=0,AA7,Z7+SUM(G7:Q7)+AB7)</f>
        <v>8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 t="s">
        <v>0</v>
      </c>
      <c r="S7" s="17">
        <v>2</v>
      </c>
      <c r="T7" s="17">
        <v>1</v>
      </c>
      <c r="U7" s="17">
        <v>0</v>
      </c>
      <c r="V7" s="17">
        <v>41.7</v>
      </c>
      <c r="W7" s="17">
        <v>1</v>
      </c>
      <c r="X7" s="17">
        <v>5.4</v>
      </c>
      <c r="Y7" s="23">
        <f>V7/5.5</f>
        <v>7.581818181818182</v>
      </c>
      <c r="Z7" s="16">
        <f>ROUND(Y7,0)</f>
        <v>8</v>
      </c>
      <c r="AA7" s="17">
        <v>7</v>
      </c>
      <c r="AB7" s="17">
        <v>0</v>
      </c>
      <c r="AC7" s="14" t="s">
        <v>42</v>
      </c>
      <c r="AD7" s="18">
        <v>44443</v>
      </c>
      <c r="AE7" s="14" t="s">
        <v>43</v>
      </c>
      <c r="AF7" s="14" t="s">
        <v>53</v>
      </c>
      <c r="AG7" s="19" t="s">
        <v>54</v>
      </c>
      <c r="AH7" s="14" t="s">
        <v>55</v>
      </c>
      <c r="AI7" s="20">
        <f>F7-AN7</f>
        <v>8</v>
      </c>
      <c r="AJ7" s="17">
        <v>3</v>
      </c>
      <c r="AK7" s="21">
        <f>IF(AI7=0,"-",AJ7/AI7)</f>
        <v>0.375</v>
      </c>
      <c r="AL7" s="17">
        <v>0</v>
      </c>
      <c r="AM7" s="22">
        <f>IF(AL7=0,0,AL7/AI7)</f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9">
        <v>0</v>
      </c>
    </row>
    <row r="8" spans="1:52" ht="15" customHeight="1" x14ac:dyDescent="0.25">
      <c r="A8" s="14">
        <v>205</v>
      </c>
      <c r="B8" s="15">
        <v>2700</v>
      </c>
      <c r="C8" s="15">
        <v>9</v>
      </c>
      <c r="D8" s="15">
        <v>152309045</v>
      </c>
      <c r="E8" s="15" t="s">
        <v>62</v>
      </c>
      <c r="F8" s="16">
        <f>IF(S8=0,AA8,Z8+SUM(G8:Q8)+AB8)</f>
        <v>10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 t="s">
        <v>0</v>
      </c>
      <c r="S8" s="17">
        <v>2</v>
      </c>
      <c r="T8" s="17">
        <v>1</v>
      </c>
      <c r="U8" s="17">
        <v>0</v>
      </c>
      <c r="V8" s="17">
        <v>54.7</v>
      </c>
      <c r="W8" s="17">
        <v>1</v>
      </c>
      <c r="X8" s="17">
        <v>5.4</v>
      </c>
      <c r="Y8" s="23">
        <f>V8/5.5</f>
        <v>9.9454545454545453</v>
      </c>
      <c r="Z8" s="16">
        <f>ROUND(Y8,0)</f>
        <v>10</v>
      </c>
      <c r="AA8" s="17">
        <v>10</v>
      </c>
      <c r="AB8" s="17">
        <v>0</v>
      </c>
      <c r="AC8" s="14" t="s">
        <v>42</v>
      </c>
      <c r="AD8" s="18">
        <v>44443</v>
      </c>
      <c r="AE8" s="14" t="s">
        <v>43</v>
      </c>
      <c r="AF8" s="14" t="s">
        <v>53</v>
      </c>
      <c r="AG8" s="19" t="s">
        <v>54</v>
      </c>
      <c r="AH8" s="14" t="s">
        <v>55</v>
      </c>
      <c r="AI8" s="20">
        <f>F8-AN8</f>
        <v>10</v>
      </c>
      <c r="AJ8" s="17">
        <v>7</v>
      </c>
      <c r="AK8" s="21">
        <f>IF(AI8=0,"-",AJ8/AI8)</f>
        <v>0.7</v>
      </c>
      <c r="AL8" s="17">
        <v>0</v>
      </c>
      <c r="AM8" s="22">
        <f>IF(AL8=0,0,AL8/AI8)</f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9">
        <v>0</v>
      </c>
    </row>
    <row r="9" spans="1:52" ht="15" customHeight="1" x14ac:dyDescent="0.25">
      <c r="A9" s="14">
        <v>31</v>
      </c>
      <c r="B9" s="15">
        <v>2701</v>
      </c>
      <c r="C9" s="15">
        <v>9</v>
      </c>
      <c r="D9" s="15">
        <v>152309046</v>
      </c>
      <c r="E9" s="15" t="s">
        <v>62</v>
      </c>
      <c r="F9" s="16">
        <f>IF(S9=0,AA9,Z9+SUM(G9:Q9)+AB9)</f>
        <v>14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 t="s">
        <v>81</v>
      </c>
      <c r="S9" s="17">
        <v>2</v>
      </c>
      <c r="T9" s="17">
        <v>1</v>
      </c>
      <c r="U9" s="17">
        <v>0</v>
      </c>
      <c r="V9" s="17">
        <v>75.3</v>
      </c>
      <c r="W9" s="17">
        <v>1</v>
      </c>
      <c r="X9" s="17">
        <v>5.4</v>
      </c>
      <c r="Y9" s="23">
        <f>V9/5.5</f>
        <v>13.69090909090909</v>
      </c>
      <c r="Z9" s="16">
        <f>ROUND(Y9,0)</f>
        <v>14</v>
      </c>
      <c r="AA9" s="17">
        <v>14</v>
      </c>
      <c r="AB9" s="17">
        <v>0</v>
      </c>
      <c r="AC9" s="14" t="s">
        <v>42</v>
      </c>
      <c r="AD9" s="18">
        <v>44443</v>
      </c>
      <c r="AE9" s="14" t="s">
        <v>43</v>
      </c>
      <c r="AF9" s="14" t="s">
        <v>53</v>
      </c>
      <c r="AG9" s="19" t="s">
        <v>54</v>
      </c>
      <c r="AH9" s="14" t="s">
        <v>55</v>
      </c>
      <c r="AI9" s="20">
        <f>F9-AN9</f>
        <v>14</v>
      </c>
      <c r="AJ9" s="17">
        <v>3</v>
      </c>
      <c r="AK9" s="21">
        <f>IF(AI9=0,"-",AJ9/AI9)</f>
        <v>0.21428571428571427</v>
      </c>
      <c r="AL9" s="17">
        <v>0</v>
      </c>
      <c r="AM9" s="22">
        <f>IF(AL9=0,0,AL9/AI9)</f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9">
        <v>0</v>
      </c>
    </row>
    <row r="10" spans="1:52" ht="15" customHeight="1" x14ac:dyDescent="0.25">
      <c r="A10" s="14">
        <v>185</v>
      </c>
      <c r="B10" s="15">
        <v>2702</v>
      </c>
      <c r="C10" s="15">
        <v>9</v>
      </c>
      <c r="D10" s="15">
        <v>152309048</v>
      </c>
      <c r="E10" s="15" t="s">
        <v>62</v>
      </c>
      <c r="F10" s="16">
        <f>IF(S10=0,AA10,Z10+SUM(G10:Q10)+AB10)</f>
        <v>12</v>
      </c>
      <c r="G10" s="17">
        <v>0</v>
      </c>
      <c r="H10" s="17">
        <v>0</v>
      </c>
      <c r="I10" s="17">
        <v>0</v>
      </c>
      <c r="J10" s="17">
        <v>0</v>
      </c>
      <c r="K10" s="17">
        <v>2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 t="s">
        <v>0</v>
      </c>
      <c r="S10" s="17">
        <v>2</v>
      </c>
      <c r="T10" s="17">
        <v>1</v>
      </c>
      <c r="U10" s="17">
        <v>0</v>
      </c>
      <c r="V10" s="17">
        <v>56.7</v>
      </c>
      <c r="W10" s="17">
        <v>1</v>
      </c>
      <c r="X10" s="17">
        <v>5.4</v>
      </c>
      <c r="Y10" s="23">
        <f>V10/5.5</f>
        <v>10.30909090909091</v>
      </c>
      <c r="Z10" s="16">
        <f>ROUND(Y10,0)</f>
        <v>10</v>
      </c>
      <c r="AA10" s="17">
        <v>10</v>
      </c>
      <c r="AB10" s="17">
        <v>0</v>
      </c>
      <c r="AC10" s="14" t="s">
        <v>42</v>
      </c>
      <c r="AD10" s="18">
        <v>44443</v>
      </c>
      <c r="AE10" s="14" t="s">
        <v>43</v>
      </c>
      <c r="AF10" s="14" t="s">
        <v>53</v>
      </c>
      <c r="AG10" s="19" t="s">
        <v>54</v>
      </c>
      <c r="AH10" s="14" t="s">
        <v>55</v>
      </c>
      <c r="AI10" s="20">
        <f>F10-AN10</f>
        <v>12</v>
      </c>
      <c r="AJ10" s="17">
        <v>8</v>
      </c>
      <c r="AK10" s="21">
        <f>IF(AI10=0,"-",AJ10/AI10)</f>
        <v>0.66666666666666663</v>
      </c>
      <c r="AL10" s="17">
        <v>0</v>
      </c>
      <c r="AM10" s="22">
        <f>IF(AL10=0,0,AL10/AI10)</f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9">
        <v>0</v>
      </c>
    </row>
    <row r="11" spans="1:52" ht="15" customHeight="1" x14ac:dyDescent="0.25">
      <c r="A11" s="14">
        <v>28</v>
      </c>
      <c r="B11" s="15">
        <v>2703</v>
      </c>
      <c r="C11" s="15">
        <v>9</v>
      </c>
      <c r="D11" s="15">
        <v>152309049</v>
      </c>
      <c r="E11" s="15" t="s">
        <v>62</v>
      </c>
      <c r="F11" s="16">
        <f>IF(S11=0,AA11,Z11+SUM(G11:Q11)+AB11)</f>
        <v>37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 t="s">
        <v>0</v>
      </c>
      <c r="S11" s="17">
        <v>2</v>
      </c>
      <c r="T11" s="17">
        <v>1</v>
      </c>
      <c r="U11" s="17">
        <v>0</v>
      </c>
      <c r="V11" s="17">
        <v>205.6</v>
      </c>
      <c r="W11" s="17">
        <v>1</v>
      </c>
      <c r="X11" s="17">
        <v>5.4</v>
      </c>
      <c r="Y11" s="23">
        <f>V11/5.5</f>
        <v>37.381818181818183</v>
      </c>
      <c r="Z11" s="16">
        <f>ROUND(Y11,0)</f>
        <v>37</v>
      </c>
      <c r="AA11" s="17">
        <v>35</v>
      </c>
      <c r="AB11" s="17">
        <v>0</v>
      </c>
      <c r="AC11" s="14" t="s">
        <v>42</v>
      </c>
      <c r="AD11" s="18">
        <v>44443</v>
      </c>
      <c r="AE11" s="14" t="s">
        <v>43</v>
      </c>
      <c r="AF11" s="14" t="s">
        <v>53</v>
      </c>
      <c r="AG11" s="19" t="s">
        <v>54</v>
      </c>
      <c r="AH11" s="14" t="s">
        <v>55</v>
      </c>
      <c r="AI11" s="20">
        <f>F11-AN11</f>
        <v>36</v>
      </c>
      <c r="AJ11" s="17">
        <v>17</v>
      </c>
      <c r="AK11" s="21">
        <f>IF(AI11=0,"-",AJ11/AI11)</f>
        <v>0.47222222222222221</v>
      </c>
      <c r="AL11" s="17">
        <v>0</v>
      </c>
      <c r="AM11" s="22">
        <f>IF(AL11=0,0,AL11/AI11)</f>
        <v>0</v>
      </c>
      <c r="AN11" s="17">
        <v>1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9">
        <v>0</v>
      </c>
    </row>
    <row r="12" spans="1:52" ht="15" customHeight="1" x14ac:dyDescent="0.25">
      <c r="A12" s="14">
        <v>1</v>
      </c>
      <c r="B12" s="15">
        <v>2704</v>
      </c>
      <c r="C12" s="15">
        <v>9</v>
      </c>
      <c r="D12" s="15">
        <v>152309050</v>
      </c>
      <c r="E12" s="15" t="s">
        <v>62</v>
      </c>
      <c r="F12" s="16">
        <f>IF(S12=0,AA12,Z12+SUM(G12:Q12)+AB12)</f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 t="s">
        <v>0</v>
      </c>
      <c r="S12" s="17">
        <v>99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53">
        <f>V12/5.5</f>
        <v>0</v>
      </c>
      <c r="Z12" s="16">
        <f>ROUND(Y12,0)</f>
        <v>0</v>
      </c>
      <c r="AA12" s="17">
        <v>0</v>
      </c>
      <c r="AB12" s="17">
        <v>0</v>
      </c>
      <c r="AC12" s="14" t="s">
        <v>42</v>
      </c>
      <c r="AD12" s="18">
        <v>44443</v>
      </c>
      <c r="AE12" s="14" t="s">
        <v>43</v>
      </c>
      <c r="AF12" s="14" t="s">
        <v>53</v>
      </c>
      <c r="AG12" s="19" t="s">
        <v>54</v>
      </c>
      <c r="AH12" s="14" t="s">
        <v>55</v>
      </c>
      <c r="AI12" s="20">
        <f>F12-AN12</f>
        <v>0</v>
      </c>
      <c r="AJ12" s="17">
        <v>0</v>
      </c>
      <c r="AK12" s="21" t="str">
        <f>IF(AI12=0,"-",AJ12/AI12)</f>
        <v>-</v>
      </c>
      <c r="AL12" s="17">
        <v>0</v>
      </c>
      <c r="AM12" s="22">
        <f>IF(AL12=0,0,AL12/AI12)</f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9" t="s">
        <v>0</v>
      </c>
    </row>
    <row r="13" spans="1:52" ht="15" customHeight="1" x14ac:dyDescent="0.25">
      <c r="A13" s="14">
        <v>95</v>
      </c>
      <c r="B13" s="15">
        <v>2717</v>
      </c>
      <c r="C13" s="15">
        <v>9</v>
      </c>
      <c r="D13" s="15">
        <v>152309035</v>
      </c>
      <c r="E13" s="15" t="s">
        <v>95</v>
      </c>
      <c r="F13" s="16">
        <f>IF(S13=0,AA13,Z13+SUM(G13:Q13)+AB13)</f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 t="s">
        <v>0</v>
      </c>
      <c r="S13" s="17">
        <v>99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23">
        <f>V13/5.5</f>
        <v>0</v>
      </c>
      <c r="Z13" s="16">
        <f>ROUND(Y13,0)</f>
        <v>0</v>
      </c>
      <c r="AA13" s="17">
        <v>0</v>
      </c>
      <c r="AB13" s="17">
        <v>0</v>
      </c>
      <c r="AC13" s="14" t="s">
        <v>42</v>
      </c>
      <c r="AD13" s="18">
        <v>44443</v>
      </c>
      <c r="AE13" s="14" t="s">
        <v>43</v>
      </c>
      <c r="AF13" s="14" t="s">
        <v>53</v>
      </c>
      <c r="AG13" s="19" t="s">
        <v>54</v>
      </c>
      <c r="AH13" s="14" t="s">
        <v>55</v>
      </c>
      <c r="AI13" s="20">
        <f>F13-AN13</f>
        <v>0</v>
      </c>
      <c r="AJ13" s="17">
        <v>0</v>
      </c>
      <c r="AK13" s="21" t="str">
        <f>IF(AI13=0,"-",AJ13/AI13)</f>
        <v>-</v>
      </c>
      <c r="AL13" s="17">
        <v>0</v>
      </c>
      <c r="AM13" s="22">
        <f>IF(AL13=0,0,AL13/AI13)</f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9">
        <v>0</v>
      </c>
    </row>
    <row r="14" spans="1:52" ht="15" customHeight="1" x14ac:dyDescent="0.25">
      <c r="A14" s="14">
        <v>319</v>
      </c>
      <c r="B14" s="15">
        <v>2963</v>
      </c>
      <c r="C14" s="15">
        <v>9</v>
      </c>
      <c r="D14" s="15">
        <v>155310051</v>
      </c>
      <c r="E14" s="15" t="s">
        <v>129</v>
      </c>
      <c r="F14" s="16">
        <f>IF(S14=0,AA14,Z14+SUM(G14:Q14)+AB14)</f>
        <v>14</v>
      </c>
      <c r="G14" s="17">
        <v>0</v>
      </c>
      <c r="H14" s="17">
        <v>0</v>
      </c>
      <c r="I14" s="17">
        <v>0</v>
      </c>
      <c r="J14" s="17">
        <v>0</v>
      </c>
      <c r="K14" s="17">
        <v>2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 t="s">
        <v>0</v>
      </c>
      <c r="S14" s="17">
        <v>1</v>
      </c>
      <c r="T14" s="17">
        <v>1</v>
      </c>
      <c r="U14" s="17">
        <v>0</v>
      </c>
      <c r="V14" s="17">
        <v>63.6</v>
      </c>
      <c r="W14" s="17">
        <v>0</v>
      </c>
      <c r="X14" s="17">
        <v>0</v>
      </c>
      <c r="Y14" s="23">
        <f>V14/5.5</f>
        <v>11.563636363636364</v>
      </c>
      <c r="Z14" s="16">
        <f>ROUND(Y14,0)</f>
        <v>12</v>
      </c>
      <c r="AA14" s="17">
        <v>12</v>
      </c>
      <c r="AB14" s="17">
        <v>0</v>
      </c>
      <c r="AC14" s="14" t="s">
        <v>42</v>
      </c>
      <c r="AD14" s="18">
        <v>44443</v>
      </c>
      <c r="AE14" s="14" t="s">
        <v>43</v>
      </c>
      <c r="AF14" s="14" t="s">
        <v>53</v>
      </c>
      <c r="AG14" s="19" t="s">
        <v>54</v>
      </c>
      <c r="AH14" s="14" t="s">
        <v>55</v>
      </c>
      <c r="AI14" s="20">
        <f>F14-AN14</f>
        <v>14</v>
      </c>
      <c r="AJ14" s="17">
        <v>8</v>
      </c>
      <c r="AK14" s="21">
        <f>IF(AI14=0,"-",AJ14/AI14)</f>
        <v>0.5714285714285714</v>
      </c>
      <c r="AL14" s="17">
        <v>0</v>
      </c>
      <c r="AM14" s="22">
        <f>IF(AL14=0,0,AL14/AI14)</f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9">
        <v>0</v>
      </c>
    </row>
    <row r="15" spans="1:52" ht="15" customHeight="1" x14ac:dyDescent="0.25">
      <c r="A15" s="14">
        <v>388</v>
      </c>
      <c r="B15" s="15">
        <v>3111</v>
      </c>
      <c r="C15" s="15">
        <v>51</v>
      </c>
      <c r="D15" s="15">
        <v>155309130</v>
      </c>
      <c r="E15" s="15" t="s">
        <v>115</v>
      </c>
      <c r="F15" s="16">
        <f>IF(S15=0,AA15,Z15+SUM(G15:Q15)+AB15)</f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 t="s">
        <v>0</v>
      </c>
      <c r="S15" s="17">
        <v>99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23">
        <f>V15/5.5</f>
        <v>0</v>
      </c>
      <c r="Z15" s="16">
        <f>ROUND(Y15,0)</f>
        <v>0</v>
      </c>
      <c r="AA15" s="17">
        <v>0</v>
      </c>
      <c r="AB15" s="17">
        <v>0</v>
      </c>
      <c r="AC15" s="14" t="s">
        <v>42</v>
      </c>
      <c r="AD15" s="18">
        <v>44443</v>
      </c>
      <c r="AE15" s="14" t="s">
        <v>43</v>
      </c>
      <c r="AF15" s="14" t="s">
        <v>53</v>
      </c>
      <c r="AG15" s="19" t="s">
        <v>54</v>
      </c>
      <c r="AH15" s="14" t="s">
        <v>55</v>
      </c>
      <c r="AI15" s="20">
        <f>F15-AN15</f>
        <v>0</v>
      </c>
      <c r="AJ15" s="17">
        <v>0</v>
      </c>
      <c r="AK15" s="21" t="str">
        <f>IF(AI15=0,"-",AJ15/AI15)</f>
        <v>-</v>
      </c>
      <c r="AL15" s="17">
        <v>0</v>
      </c>
      <c r="AM15" s="22">
        <f>IF(AL15=0,0,AL15/AI15)</f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9">
        <v>0</v>
      </c>
    </row>
    <row r="16" spans="1:52" ht="15" customHeight="1" x14ac:dyDescent="0.25">
      <c r="A16" s="14">
        <v>244</v>
      </c>
      <c r="B16" s="15">
        <v>3112</v>
      </c>
      <c r="C16" s="15">
        <v>51</v>
      </c>
      <c r="D16" s="15">
        <v>155310091</v>
      </c>
      <c r="E16" s="15" t="s">
        <v>115</v>
      </c>
      <c r="F16" s="16">
        <f>IF(S16=0,AA16,Z16+SUM(G16:Q16)+AB16)</f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 t="s">
        <v>0</v>
      </c>
      <c r="S16" s="17">
        <v>99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23">
        <f>V16/5.5</f>
        <v>0</v>
      </c>
      <c r="Z16" s="16">
        <f>ROUND(Y16,0)</f>
        <v>0</v>
      </c>
      <c r="AA16" s="17">
        <v>0</v>
      </c>
      <c r="AB16" s="17">
        <v>0</v>
      </c>
      <c r="AC16" s="14" t="s">
        <v>42</v>
      </c>
      <c r="AD16" s="18">
        <v>44443</v>
      </c>
      <c r="AE16" s="14" t="s">
        <v>43</v>
      </c>
      <c r="AF16" s="14" t="s">
        <v>53</v>
      </c>
      <c r="AG16" s="19" t="s">
        <v>54</v>
      </c>
      <c r="AH16" s="14" t="s">
        <v>55</v>
      </c>
      <c r="AI16" s="20">
        <f>F16-AN16</f>
        <v>0</v>
      </c>
      <c r="AJ16" s="17">
        <v>0</v>
      </c>
      <c r="AK16" s="21" t="str">
        <f>IF(AI16=0,"-",AJ16/AI16)</f>
        <v>-</v>
      </c>
      <c r="AL16" s="17">
        <v>0</v>
      </c>
      <c r="AM16" s="22">
        <f>IF(AL16=0,0,AL16/AI16)</f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9">
        <v>0</v>
      </c>
    </row>
    <row r="17" spans="1:52" ht="15" customHeight="1" x14ac:dyDescent="0.25">
      <c r="A17" s="14">
        <v>389</v>
      </c>
      <c r="B17" s="15">
        <v>3113</v>
      </c>
      <c r="C17" s="15">
        <v>51</v>
      </c>
      <c r="D17" s="15">
        <v>155310105</v>
      </c>
      <c r="E17" s="15" t="s">
        <v>115</v>
      </c>
      <c r="F17" s="16">
        <f>IF(S17=0,AA17,Z17+SUM(G17:Q17)+AB17)</f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 t="s">
        <v>0</v>
      </c>
      <c r="S17" s="17">
        <v>99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23">
        <f>V17/5.5</f>
        <v>0</v>
      </c>
      <c r="Z17" s="16">
        <f>ROUND(Y17,0)</f>
        <v>0</v>
      </c>
      <c r="AA17" s="17">
        <v>0</v>
      </c>
      <c r="AB17" s="17">
        <v>0</v>
      </c>
      <c r="AC17" s="14" t="s">
        <v>42</v>
      </c>
      <c r="AD17" s="18">
        <v>44443</v>
      </c>
      <c r="AE17" s="14" t="s">
        <v>43</v>
      </c>
      <c r="AF17" s="14" t="s">
        <v>53</v>
      </c>
      <c r="AG17" s="19" t="s">
        <v>54</v>
      </c>
      <c r="AH17" s="14" t="s">
        <v>55</v>
      </c>
      <c r="AI17" s="20">
        <f>F17-AN17</f>
        <v>0</v>
      </c>
      <c r="AJ17" s="17">
        <v>0</v>
      </c>
      <c r="AK17" s="21" t="str">
        <f>IF(AI17=0,"-",AJ17/AI17)</f>
        <v>-</v>
      </c>
      <c r="AL17" s="17">
        <v>0</v>
      </c>
      <c r="AM17" s="22">
        <f>IF(AL17=0,0,AL17/AI17)</f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9">
        <v>0</v>
      </c>
    </row>
    <row r="18" spans="1:52" ht="15" customHeight="1" x14ac:dyDescent="0.25">
      <c r="A18" s="14">
        <v>383</v>
      </c>
      <c r="B18" s="15">
        <v>3197</v>
      </c>
      <c r="C18" s="15">
        <v>51</v>
      </c>
      <c r="D18" s="15">
        <v>155310076</v>
      </c>
      <c r="E18" s="15" t="s">
        <v>138</v>
      </c>
      <c r="F18" s="16">
        <f>IF(S18=0,AA18,Z18+SUM(G18:Q18)+AB18)</f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 t="s">
        <v>0</v>
      </c>
      <c r="S18" s="17">
        <v>99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23">
        <f>V18/5.5</f>
        <v>0</v>
      </c>
      <c r="Z18" s="16">
        <f>ROUND(Y18,0)</f>
        <v>0</v>
      </c>
      <c r="AA18" s="17">
        <v>0</v>
      </c>
      <c r="AB18" s="17">
        <v>0</v>
      </c>
      <c r="AC18" s="14" t="s">
        <v>42</v>
      </c>
      <c r="AD18" s="18">
        <v>44443</v>
      </c>
      <c r="AE18" s="14" t="s">
        <v>43</v>
      </c>
      <c r="AF18" s="14" t="s">
        <v>53</v>
      </c>
      <c r="AG18" s="19" t="s">
        <v>54</v>
      </c>
      <c r="AH18" s="14" t="s">
        <v>55</v>
      </c>
      <c r="AI18" s="20">
        <f>F18-AN18</f>
        <v>0</v>
      </c>
      <c r="AJ18" s="17">
        <v>0</v>
      </c>
      <c r="AK18" s="21" t="str">
        <f>IF(AI18=0,"-",AJ18/AI18)</f>
        <v>-</v>
      </c>
      <c r="AL18" s="17">
        <v>0</v>
      </c>
      <c r="AM18" s="22">
        <f>IF(AL18=0,0,AL18/AI18)</f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9">
        <v>0</v>
      </c>
    </row>
    <row r="19" spans="1:52" ht="15" customHeight="1" x14ac:dyDescent="0.25">
      <c r="A19" s="14">
        <v>382</v>
      </c>
      <c r="B19" s="15">
        <v>3198</v>
      </c>
      <c r="C19" s="15">
        <v>51</v>
      </c>
      <c r="D19" s="15">
        <v>155310108</v>
      </c>
      <c r="E19" s="15" t="s">
        <v>138</v>
      </c>
      <c r="F19" s="16">
        <f>IF(S19=0,AA19,Z19+SUM(G19:Q19)+AB19)</f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 t="s">
        <v>0</v>
      </c>
      <c r="S19" s="17">
        <v>99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23">
        <f>V19/5.5</f>
        <v>0</v>
      </c>
      <c r="Z19" s="16">
        <f>ROUND(Y19,0)</f>
        <v>0</v>
      </c>
      <c r="AA19" s="17">
        <v>0</v>
      </c>
      <c r="AB19" s="17">
        <v>0</v>
      </c>
      <c r="AC19" s="14" t="s">
        <v>42</v>
      </c>
      <c r="AD19" s="18">
        <v>44443</v>
      </c>
      <c r="AE19" s="14" t="s">
        <v>43</v>
      </c>
      <c r="AF19" s="14" t="s">
        <v>53</v>
      </c>
      <c r="AG19" s="19" t="s">
        <v>54</v>
      </c>
      <c r="AH19" s="14" t="s">
        <v>55</v>
      </c>
      <c r="AI19" s="20">
        <f>F19-AN19</f>
        <v>0</v>
      </c>
      <c r="AJ19" s="17">
        <v>0</v>
      </c>
      <c r="AK19" s="21" t="str">
        <f>IF(AI19=0,"-",AJ19/AI19)</f>
        <v>-</v>
      </c>
      <c r="AL19" s="17">
        <v>0</v>
      </c>
      <c r="AM19" s="22">
        <f>IF(AL19=0,0,AL19/AI19)</f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9">
        <v>0</v>
      </c>
    </row>
    <row r="20" spans="1:52" ht="15" customHeight="1" x14ac:dyDescent="0.25">
      <c r="A20" s="14">
        <v>381</v>
      </c>
      <c r="B20" s="15">
        <v>3199</v>
      </c>
      <c r="C20" s="15">
        <v>51</v>
      </c>
      <c r="D20" s="15">
        <v>155310109</v>
      </c>
      <c r="E20" s="15" t="s">
        <v>138</v>
      </c>
      <c r="F20" s="16">
        <f>IF(S20=0,AA20,Z20+SUM(G20:Q20)+AB20)</f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 t="s">
        <v>0</v>
      </c>
      <c r="S20" s="17">
        <v>99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23">
        <f>V20/5.5</f>
        <v>0</v>
      </c>
      <c r="Z20" s="16">
        <f>ROUND(Y20,0)</f>
        <v>0</v>
      </c>
      <c r="AA20" s="17">
        <v>0</v>
      </c>
      <c r="AB20" s="17">
        <v>0</v>
      </c>
      <c r="AC20" s="14" t="s">
        <v>42</v>
      </c>
      <c r="AD20" s="18">
        <v>44443</v>
      </c>
      <c r="AE20" s="14" t="s">
        <v>43</v>
      </c>
      <c r="AF20" s="14" t="s">
        <v>53</v>
      </c>
      <c r="AG20" s="19" t="s">
        <v>54</v>
      </c>
      <c r="AH20" s="14" t="s">
        <v>55</v>
      </c>
      <c r="AI20" s="20">
        <f>F20-AN20</f>
        <v>0</v>
      </c>
      <c r="AJ20" s="17">
        <v>0</v>
      </c>
      <c r="AK20" s="21" t="str">
        <f>IF(AI20=0,"-",AJ20/AI20)</f>
        <v>-</v>
      </c>
      <c r="AL20" s="17">
        <v>0</v>
      </c>
      <c r="AM20" s="22">
        <f>IF(AL20=0,0,AL20/AI20)</f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9">
        <v>0</v>
      </c>
    </row>
    <row r="21" spans="1:52" ht="15" customHeight="1" x14ac:dyDescent="0.25">
      <c r="A21" s="14">
        <v>33</v>
      </c>
      <c r="B21" s="15">
        <v>3200</v>
      </c>
      <c r="C21" s="15">
        <v>9</v>
      </c>
      <c r="D21" s="15">
        <v>155311007</v>
      </c>
      <c r="E21" s="15" t="s">
        <v>83</v>
      </c>
      <c r="F21" s="16">
        <f>IF(S21=0,AA21,Z21+SUM(G21:Q21)+AB21)</f>
        <v>12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 t="s">
        <v>0</v>
      </c>
      <c r="S21" s="17">
        <v>1</v>
      </c>
      <c r="T21" s="17">
        <v>1</v>
      </c>
      <c r="U21" s="17">
        <v>0</v>
      </c>
      <c r="V21" s="17">
        <v>64.3</v>
      </c>
      <c r="W21" s="17">
        <v>0</v>
      </c>
      <c r="X21" s="17">
        <v>0</v>
      </c>
      <c r="Y21" s="23">
        <f>V21/5.5</f>
        <v>11.69090909090909</v>
      </c>
      <c r="Z21" s="16">
        <f>ROUND(Y21,0)</f>
        <v>12</v>
      </c>
      <c r="AA21" s="17">
        <v>11</v>
      </c>
      <c r="AB21" s="17">
        <v>0</v>
      </c>
      <c r="AC21" s="14" t="s">
        <v>42</v>
      </c>
      <c r="AD21" s="18">
        <v>44443</v>
      </c>
      <c r="AE21" s="14" t="s">
        <v>43</v>
      </c>
      <c r="AF21" s="14" t="s">
        <v>53</v>
      </c>
      <c r="AG21" s="19" t="s">
        <v>54</v>
      </c>
      <c r="AH21" s="14" t="s">
        <v>55</v>
      </c>
      <c r="AI21" s="20">
        <f>F21-AN21</f>
        <v>12</v>
      </c>
      <c r="AJ21" s="17">
        <v>11</v>
      </c>
      <c r="AK21" s="21">
        <f>IF(AI21=0,"-",AJ21/AI21)</f>
        <v>0.91666666666666663</v>
      </c>
      <c r="AL21" s="17">
        <v>0</v>
      </c>
      <c r="AM21" s="22">
        <f>IF(AL21=0,0,AL21/AI21)</f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9">
        <v>0</v>
      </c>
    </row>
    <row r="22" spans="1:52" ht="15" customHeight="1" x14ac:dyDescent="0.25">
      <c r="A22" s="14">
        <v>302</v>
      </c>
      <c r="B22" s="15">
        <v>3403</v>
      </c>
      <c r="C22" s="15">
        <v>9</v>
      </c>
      <c r="D22" s="15">
        <v>155310050</v>
      </c>
      <c r="E22" s="15" t="s">
        <v>120</v>
      </c>
      <c r="F22" s="16">
        <f>IF(S22=0,AA22,Z22+SUM(G22:Q22)+AB22)</f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 t="s">
        <v>0</v>
      </c>
      <c r="S22" s="17">
        <v>1</v>
      </c>
      <c r="T22" s="17">
        <v>1</v>
      </c>
      <c r="U22" s="17">
        <v>0</v>
      </c>
      <c r="V22" s="17">
        <v>81.3</v>
      </c>
      <c r="W22" s="17">
        <v>0</v>
      </c>
      <c r="X22" s="17">
        <v>0</v>
      </c>
      <c r="Y22" s="23">
        <f>V22/5.5</f>
        <v>14.781818181818181</v>
      </c>
      <c r="Z22" s="16">
        <f>ROUND(Y22,0)</f>
        <v>15</v>
      </c>
      <c r="AA22" s="17">
        <v>15</v>
      </c>
      <c r="AB22" s="17">
        <v>0</v>
      </c>
      <c r="AC22" s="14" t="s">
        <v>42</v>
      </c>
      <c r="AD22" s="18">
        <v>44443</v>
      </c>
      <c r="AE22" s="14" t="s">
        <v>43</v>
      </c>
      <c r="AF22" s="14" t="s">
        <v>53</v>
      </c>
      <c r="AG22" s="19" t="s">
        <v>54</v>
      </c>
      <c r="AH22" s="14" t="s">
        <v>55</v>
      </c>
      <c r="AI22" s="20">
        <f>F22-AN22</f>
        <v>15</v>
      </c>
      <c r="AJ22" s="17">
        <v>16</v>
      </c>
      <c r="AK22" s="21">
        <f>IF(AI22=0,"-",AJ22/AI22)</f>
        <v>1.0666666666666667</v>
      </c>
      <c r="AL22" s="17">
        <v>1</v>
      </c>
      <c r="AM22" s="22">
        <f>IF(AL22=0,0,AL22/AI22)</f>
        <v>6.6666666666666666E-2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9">
        <v>0</v>
      </c>
    </row>
    <row r="23" spans="1:52" ht="15" customHeight="1" x14ac:dyDescent="0.25">
      <c r="A23" s="14">
        <v>290</v>
      </c>
      <c r="B23" s="15">
        <v>3420</v>
      </c>
      <c r="C23" s="15">
        <v>9</v>
      </c>
      <c r="D23" s="15">
        <v>153309030</v>
      </c>
      <c r="E23" s="15" t="s">
        <v>118</v>
      </c>
      <c r="F23" s="16">
        <f>IF(S23=0,AA23,Z23+SUM(G23:Q23)+AB23)</f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 t="s">
        <v>0</v>
      </c>
      <c r="S23" s="17">
        <v>99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3">
        <f>V23/5.5</f>
        <v>0</v>
      </c>
      <c r="Z23" s="16">
        <f>ROUND(Y23,0)</f>
        <v>0</v>
      </c>
      <c r="AA23" s="17">
        <v>0</v>
      </c>
      <c r="AB23" s="17">
        <v>0</v>
      </c>
      <c r="AC23" s="14" t="s">
        <v>42</v>
      </c>
      <c r="AD23" s="18">
        <v>44443</v>
      </c>
      <c r="AE23" s="14" t="s">
        <v>43</v>
      </c>
      <c r="AF23" s="14" t="s">
        <v>53</v>
      </c>
      <c r="AG23" s="19" t="s">
        <v>54</v>
      </c>
      <c r="AH23" s="14" t="s">
        <v>55</v>
      </c>
      <c r="AI23" s="20">
        <f>F23-AN23</f>
        <v>0</v>
      </c>
      <c r="AJ23" s="17">
        <v>0</v>
      </c>
      <c r="AK23" s="21" t="str">
        <f>IF(AI23=0,"-",AJ23/AI23)</f>
        <v>-</v>
      </c>
      <c r="AL23" s="17">
        <v>0</v>
      </c>
      <c r="AM23" s="22">
        <f>IF(AL23=0,0,AL23/AI23)</f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9">
        <v>0</v>
      </c>
    </row>
    <row r="24" spans="1:52" ht="15" customHeight="1" x14ac:dyDescent="0.25">
      <c r="A24" s="14">
        <v>291</v>
      </c>
      <c r="B24" s="15">
        <v>3421</v>
      </c>
      <c r="C24" s="15">
        <v>9</v>
      </c>
      <c r="D24" s="15">
        <v>153309031</v>
      </c>
      <c r="E24" s="15" t="s">
        <v>118</v>
      </c>
      <c r="F24" s="16">
        <f>IF(S24=0,AA24,Z24+SUM(G24:Q24)+AB24)</f>
        <v>5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 t="s">
        <v>0</v>
      </c>
      <c r="S24" s="17">
        <v>2</v>
      </c>
      <c r="T24" s="17">
        <v>1</v>
      </c>
      <c r="U24" s="17">
        <v>0</v>
      </c>
      <c r="V24" s="17">
        <v>28.3</v>
      </c>
      <c r="W24" s="17">
        <v>1</v>
      </c>
      <c r="X24" s="17">
        <v>7.9</v>
      </c>
      <c r="Y24" s="23">
        <f>V24/5.5</f>
        <v>5.1454545454545455</v>
      </c>
      <c r="Z24" s="16">
        <f>ROUND(Y24,0)</f>
        <v>5</v>
      </c>
      <c r="AA24" s="17">
        <v>5</v>
      </c>
      <c r="AB24" s="17">
        <v>0</v>
      </c>
      <c r="AC24" s="14" t="s">
        <v>42</v>
      </c>
      <c r="AD24" s="18">
        <v>44443</v>
      </c>
      <c r="AE24" s="14" t="s">
        <v>43</v>
      </c>
      <c r="AF24" s="14" t="s">
        <v>53</v>
      </c>
      <c r="AG24" s="19" t="s">
        <v>54</v>
      </c>
      <c r="AH24" s="14" t="s">
        <v>55</v>
      </c>
      <c r="AI24" s="20">
        <f>F24-AN24</f>
        <v>5</v>
      </c>
      <c r="AJ24" s="17">
        <v>0</v>
      </c>
      <c r="AK24" s="21">
        <f>IF(AI24=0,"-",AJ24/AI24)</f>
        <v>0</v>
      </c>
      <c r="AL24" s="17">
        <v>0</v>
      </c>
      <c r="AM24" s="22">
        <f>IF(AL24=0,0,AL24/AI24)</f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9">
        <v>0</v>
      </c>
    </row>
    <row r="25" spans="1:52" ht="15" customHeight="1" x14ac:dyDescent="0.25">
      <c r="A25" s="14">
        <v>289</v>
      </c>
      <c r="B25" s="15">
        <v>3422</v>
      </c>
      <c r="C25" s="15">
        <v>9</v>
      </c>
      <c r="D25" s="15">
        <v>153310012</v>
      </c>
      <c r="E25" s="15" t="s">
        <v>118</v>
      </c>
      <c r="F25" s="16">
        <f>IF(S25=0,AA25,Z25+SUM(G25:Q25)+AB25)</f>
        <v>2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 t="s">
        <v>0</v>
      </c>
      <c r="S25" s="17">
        <v>2</v>
      </c>
      <c r="T25" s="17">
        <v>1</v>
      </c>
      <c r="U25" s="17">
        <v>0</v>
      </c>
      <c r="V25" s="17">
        <v>9.6999999999999993</v>
      </c>
      <c r="W25" s="17">
        <v>1</v>
      </c>
      <c r="X25" s="17">
        <v>7.3</v>
      </c>
      <c r="Y25" s="23">
        <f>V25/5.5</f>
        <v>1.7636363636363634</v>
      </c>
      <c r="Z25" s="16">
        <f>ROUND(Y25,0)</f>
        <v>2</v>
      </c>
      <c r="AA25" s="17">
        <v>2</v>
      </c>
      <c r="AB25" s="17">
        <v>0</v>
      </c>
      <c r="AC25" s="14" t="s">
        <v>42</v>
      </c>
      <c r="AD25" s="18">
        <v>44443</v>
      </c>
      <c r="AE25" s="14" t="s">
        <v>43</v>
      </c>
      <c r="AF25" s="14" t="s">
        <v>53</v>
      </c>
      <c r="AG25" s="19" t="s">
        <v>54</v>
      </c>
      <c r="AH25" s="14" t="s">
        <v>55</v>
      </c>
      <c r="AI25" s="20">
        <f>F25-AN25</f>
        <v>2</v>
      </c>
      <c r="AJ25" s="17">
        <v>0</v>
      </c>
      <c r="AK25" s="21">
        <f>IF(AI25=0,"-",AJ25/AI25)</f>
        <v>0</v>
      </c>
      <c r="AL25" s="17">
        <v>0</v>
      </c>
      <c r="AM25" s="22">
        <f>IF(AL25=0,0,AL25/AI25)</f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9">
        <v>0</v>
      </c>
    </row>
    <row r="26" spans="1:52" ht="15" customHeight="1" x14ac:dyDescent="0.25">
      <c r="A26" s="14">
        <v>301</v>
      </c>
      <c r="B26" s="15">
        <v>3423</v>
      </c>
      <c r="C26" s="15">
        <v>9</v>
      </c>
      <c r="D26" s="15">
        <v>153310013</v>
      </c>
      <c r="E26" s="15" t="s">
        <v>118</v>
      </c>
      <c r="F26" s="16">
        <f>IF(S26=0,AA26,Z26+SUM(G26:Q26)+AB26)</f>
        <v>2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10.5</v>
      </c>
      <c r="W26" s="17">
        <v>1</v>
      </c>
      <c r="X26" s="17">
        <v>7.4</v>
      </c>
      <c r="Y26" s="23">
        <f>V26/5.5</f>
        <v>1.9090909090909092</v>
      </c>
      <c r="Z26" s="16">
        <f>ROUND(Y26,0)</f>
        <v>2</v>
      </c>
      <c r="AA26" s="17">
        <v>2</v>
      </c>
      <c r="AB26" s="17">
        <v>0</v>
      </c>
      <c r="AC26" s="14" t="s">
        <v>42</v>
      </c>
      <c r="AD26" s="18">
        <v>44443</v>
      </c>
      <c r="AE26" s="14" t="s">
        <v>43</v>
      </c>
      <c r="AF26" s="14" t="s">
        <v>53</v>
      </c>
      <c r="AG26" s="19" t="s">
        <v>54</v>
      </c>
      <c r="AH26" s="14" t="s">
        <v>55</v>
      </c>
      <c r="AI26" s="20">
        <f>F26-AN26</f>
        <v>2</v>
      </c>
      <c r="AJ26" s="17">
        <v>1</v>
      </c>
      <c r="AK26" s="21">
        <f>IF(AI26=0,"-",AJ26/AI26)</f>
        <v>0.5</v>
      </c>
      <c r="AL26" s="17">
        <v>0</v>
      </c>
      <c r="AM26" s="22">
        <f>IF(AL26=0,0,AL26/AI26)</f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9">
        <v>0</v>
      </c>
    </row>
    <row r="27" spans="1:52" ht="15" customHeight="1" x14ac:dyDescent="0.25">
      <c r="A27" s="14">
        <v>300</v>
      </c>
      <c r="B27" s="15">
        <v>3424</v>
      </c>
      <c r="C27" s="15">
        <v>9</v>
      </c>
      <c r="D27" s="15">
        <v>153310017</v>
      </c>
      <c r="E27" s="15" t="s">
        <v>118</v>
      </c>
      <c r="F27" s="16">
        <f>IF(S27=0,AA27,Z27+SUM(G27:Q27)+AB27)</f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 t="s">
        <v>0</v>
      </c>
      <c r="S27" s="17">
        <v>99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23">
        <f>V27/5.5</f>
        <v>0</v>
      </c>
      <c r="Z27" s="16">
        <f>ROUND(Y27,0)</f>
        <v>0</v>
      </c>
      <c r="AA27" s="17">
        <v>0</v>
      </c>
      <c r="AB27" s="17">
        <v>0</v>
      </c>
      <c r="AC27" s="14" t="s">
        <v>42</v>
      </c>
      <c r="AD27" s="18">
        <v>44443</v>
      </c>
      <c r="AE27" s="14" t="s">
        <v>43</v>
      </c>
      <c r="AF27" s="14" t="s">
        <v>53</v>
      </c>
      <c r="AG27" s="19" t="s">
        <v>54</v>
      </c>
      <c r="AH27" s="14" t="s">
        <v>55</v>
      </c>
      <c r="AI27" s="20">
        <f>F27-AN27</f>
        <v>0</v>
      </c>
      <c r="AJ27" s="17">
        <v>0</v>
      </c>
      <c r="AK27" s="21" t="str">
        <f>IF(AI27=0,"-",AJ27/AI27)</f>
        <v>-</v>
      </c>
      <c r="AL27" s="17">
        <v>0</v>
      </c>
      <c r="AM27" s="22">
        <f>IF(AL27=0,0,AL27/AI27)</f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9">
        <v>0</v>
      </c>
    </row>
    <row r="28" spans="1:52" ht="15" customHeight="1" x14ac:dyDescent="0.25">
      <c r="A28" s="14">
        <v>292</v>
      </c>
      <c r="B28" s="15">
        <v>3425</v>
      </c>
      <c r="C28" s="15">
        <v>9</v>
      </c>
      <c r="D28" s="15">
        <v>153310018</v>
      </c>
      <c r="E28" s="15" t="s">
        <v>118</v>
      </c>
      <c r="F28" s="16">
        <f>IF(S28=0,AA28,Z28+SUM(G28:Q28)+AB28)</f>
        <v>5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 t="s">
        <v>0</v>
      </c>
      <c r="S28" s="17">
        <v>2</v>
      </c>
      <c r="T28" s="17">
        <v>1</v>
      </c>
      <c r="U28" s="17">
        <v>0</v>
      </c>
      <c r="V28" s="17">
        <v>26.3</v>
      </c>
      <c r="W28" s="17">
        <v>1</v>
      </c>
      <c r="X28" s="17">
        <v>7.4</v>
      </c>
      <c r="Y28" s="23">
        <f>V28/5.5</f>
        <v>4.7818181818181822</v>
      </c>
      <c r="Z28" s="16">
        <f>ROUND(Y28,0)</f>
        <v>5</v>
      </c>
      <c r="AA28" s="17">
        <v>5</v>
      </c>
      <c r="AB28" s="17">
        <v>0</v>
      </c>
      <c r="AC28" s="14" t="s">
        <v>42</v>
      </c>
      <c r="AD28" s="18">
        <v>44443</v>
      </c>
      <c r="AE28" s="14" t="s">
        <v>43</v>
      </c>
      <c r="AF28" s="14" t="s">
        <v>53</v>
      </c>
      <c r="AG28" s="19" t="s">
        <v>54</v>
      </c>
      <c r="AH28" s="14" t="s">
        <v>55</v>
      </c>
      <c r="AI28" s="20">
        <f>F28-AN28</f>
        <v>5</v>
      </c>
      <c r="AJ28" s="17">
        <v>0</v>
      </c>
      <c r="AK28" s="21">
        <f>IF(AI28=0,"-",AJ28/AI28)</f>
        <v>0</v>
      </c>
      <c r="AL28" s="17">
        <v>0</v>
      </c>
      <c r="AM28" s="22">
        <f>IF(AL28=0,0,AL28/AI28)</f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9">
        <v>0</v>
      </c>
    </row>
    <row r="29" spans="1:52" ht="15" customHeight="1" x14ac:dyDescent="0.25">
      <c r="A29" s="14">
        <v>298</v>
      </c>
      <c r="B29" s="15">
        <v>3426</v>
      </c>
      <c r="C29" s="15">
        <v>9</v>
      </c>
      <c r="D29" s="15">
        <v>153310019</v>
      </c>
      <c r="E29" s="15" t="s">
        <v>118</v>
      </c>
      <c r="F29" s="16">
        <f>IF(S29=0,AA29,Z29+SUM(G29:Q29)+AB29)</f>
        <v>5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 t="s">
        <v>0</v>
      </c>
      <c r="S29" s="17">
        <v>2</v>
      </c>
      <c r="T29" s="17">
        <v>1</v>
      </c>
      <c r="U29" s="17">
        <v>0</v>
      </c>
      <c r="V29" s="17">
        <v>29.7</v>
      </c>
      <c r="W29" s="17">
        <v>1</v>
      </c>
      <c r="X29" s="17">
        <v>7.4</v>
      </c>
      <c r="Y29" s="23">
        <f>V29/5.5</f>
        <v>5.3999999999999995</v>
      </c>
      <c r="Z29" s="16">
        <f>ROUND(Y29,0)</f>
        <v>5</v>
      </c>
      <c r="AA29" s="17">
        <v>5</v>
      </c>
      <c r="AB29" s="17">
        <v>0</v>
      </c>
      <c r="AC29" s="14" t="s">
        <v>42</v>
      </c>
      <c r="AD29" s="18">
        <v>44443</v>
      </c>
      <c r="AE29" s="14" t="s">
        <v>43</v>
      </c>
      <c r="AF29" s="14" t="s">
        <v>53</v>
      </c>
      <c r="AG29" s="19" t="s">
        <v>54</v>
      </c>
      <c r="AH29" s="14" t="s">
        <v>55</v>
      </c>
      <c r="AI29" s="20">
        <f>F29-AN29</f>
        <v>5</v>
      </c>
      <c r="AJ29" s="17">
        <v>0</v>
      </c>
      <c r="AK29" s="21">
        <f>IF(AI29=0,"-",AJ29/AI29)</f>
        <v>0</v>
      </c>
      <c r="AL29" s="17">
        <v>0</v>
      </c>
      <c r="AM29" s="22">
        <f>IF(AL29=0,0,AL29/AI29)</f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9">
        <v>0</v>
      </c>
    </row>
    <row r="30" spans="1:52" ht="15" customHeight="1" x14ac:dyDescent="0.25">
      <c r="A30" s="14">
        <v>296</v>
      </c>
      <c r="B30" s="15">
        <v>3427</v>
      </c>
      <c r="C30" s="15">
        <v>9</v>
      </c>
      <c r="D30" s="15">
        <v>153310029</v>
      </c>
      <c r="E30" s="15" t="s">
        <v>118</v>
      </c>
      <c r="F30" s="16">
        <f>IF(S30=0,AA30,Z30+SUM(G30:Q30)+AB30)</f>
        <v>9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 t="s">
        <v>0</v>
      </c>
      <c r="S30" s="17">
        <v>2</v>
      </c>
      <c r="T30" s="17">
        <v>1</v>
      </c>
      <c r="U30" s="17">
        <v>9</v>
      </c>
      <c r="V30" s="17">
        <v>50</v>
      </c>
      <c r="W30" s="17">
        <v>2</v>
      </c>
      <c r="X30" s="17">
        <v>4.5999999999999996</v>
      </c>
      <c r="Y30" s="23">
        <f>V30/5.5</f>
        <v>9.0909090909090917</v>
      </c>
      <c r="Z30" s="16">
        <f>ROUND(Y30,0)</f>
        <v>9</v>
      </c>
      <c r="AA30" s="17">
        <v>9</v>
      </c>
      <c r="AB30" s="17">
        <v>0</v>
      </c>
      <c r="AC30" s="14" t="s">
        <v>42</v>
      </c>
      <c r="AD30" s="18">
        <v>44443</v>
      </c>
      <c r="AE30" s="14" t="s">
        <v>43</v>
      </c>
      <c r="AF30" s="14" t="s">
        <v>53</v>
      </c>
      <c r="AG30" s="19" t="s">
        <v>54</v>
      </c>
      <c r="AH30" s="14" t="s">
        <v>55</v>
      </c>
      <c r="AI30" s="20">
        <f>F30-AN30</f>
        <v>9</v>
      </c>
      <c r="AJ30" s="17">
        <v>5</v>
      </c>
      <c r="AK30" s="21">
        <f>IF(AI30=0,"-",AJ30/AI30)</f>
        <v>0.55555555555555558</v>
      </c>
      <c r="AL30" s="17">
        <v>0</v>
      </c>
      <c r="AM30" s="22">
        <f>IF(AL30=0,0,AL30/AI30)</f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9">
        <v>0</v>
      </c>
    </row>
    <row r="31" spans="1:52" ht="15" customHeight="1" x14ac:dyDescent="0.25">
      <c r="A31" s="14">
        <v>127</v>
      </c>
      <c r="B31" s="15">
        <v>3455</v>
      </c>
      <c r="C31" s="15">
        <v>9</v>
      </c>
      <c r="D31" s="15">
        <v>156311034</v>
      </c>
      <c r="E31" s="15" t="s">
        <v>103</v>
      </c>
      <c r="F31" s="16">
        <f>IF(S31=0,AA31,Z31+SUM(G31:Q31)+AB31)</f>
        <v>8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 t="s">
        <v>0</v>
      </c>
      <c r="S31" s="17">
        <v>1</v>
      </c>
      <c r="T31" s="17">
        <v>1</v>
      </c>
      <c r="U31" s="17">
        <v>0</v>
      </c>
      <c r="V31" s="17">
        <v>42.7</v>
      </c>
      <c r="W31" s="17">
        <v>0</v>
      </c>
      <c r="X31" s="17">
        <v>0</v>
      </c>
      <c r="Y31" s="23">
        <f>V31/5.5</f>
        <v>7.7636363636363646</v>
      </c>
      <c r="Z31" s="16">
        <f>ROUND(Y31,0)</f>
        <v>8</v>
      </c>
      <c r="AA31" s="17">
        <v>8</v>
      </c>
      <c r="AB31" s="17">
        <v>0</v>
      </c>
      <c r="AC31" s="14" t="s">
        <v>42</v>
      </c>
      <c r="AD31" s="18">
        <v>44443</v>
      </c>
      <c r="AE31" s="14" t="s">
        <v>43</v>
      </c>
      <c r="AF31" s="14" t="s">
        <v>53</v>
      </c>
      <c r="AG31" s="19" t="s">
        <v>54</v>
      </c>
      <c r="AH31" s="14" t="s">
        <v>55</v>
      </c>
      <c r="AI31" s="20">
        <f>F31-AN31</f>
        <v>7</v>
      </c>
      <c r="AJ31" s="17">
        <v>7</v>
      </c>
      <c r="AK31" s="21">
        <f>IF(AI31=0,"-",AJ31/AI31)</f>
        <v>1</v>
      </c>
      <c r="AL31" s="17">
        <v>0</v>
      </c>
      <c r="AM31" s="22">
        <f>IF(AL31=0,0,AL31/AI31)</f>
        <v>0</v>
      </c>
      <c r="AN31" s="17">
        <v>1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9">
        <v>0</v>
      </c>
    </row>
    <row r="32" spans="1:52" ht="15" customHeight="1" x14ac:dyDescent="0.25">
      <c r="A32" s="14">
        <v>183</v>
      </c>
      <c r="B32" s="15">
        <v>3456</v>
      </c>
      <c r="C32" s="15">
        <v>9</v>
      </c>
      <c r="D32" s="15">
        <v>156311035</v>
      </c>
      <c r="E32" s="15" t="s">
        <v>103</v>
      </c>
      <c r="F32" s="16">
        <f>IF(S32=0,AA32,Z32+SUM(G32:Q32)+AB32)</f>
        <v>7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 t="s">
        <v>0</v>
      </c>
      <c r="S32" s="17">
        <v>1</v>
      </c>
      <c r="T32" s="17">
        <v>1</v>
      </c>
      <c r="U32" s="17">
        <v>0</v>
      </c>
      <c r="V32" s="17">
        <v>38</v>
      </c>
      <c r="W32" s="17">
        <v>0</v>
      </c>
      <c r="X32" s="17">
        <v>0</v>
      </c>
      <c r="Y32" s="23">
        <f>V32/5.5</f>
        <v>6.9090909090909092</v>
      </c>
      <c r="Z32" s="16">
        <f>ROUND(Y32,0)</f>
        <v>7</v>
      </c>
      <c r="AA32" s="17">
        <v>7</v>
      </c>
      <c r="AB32" s="17">
        <v>0</v>
      </c>
      <c r="AC32" s="14" t="s">
        <v>42</v>
      </c>
      <c r="AD32" s="18">
        <v>44443</v>
      </c>
      <c r="AE32" s="14" t="s">
        <v>43</v>
      </c>
      <c r="AF32" s="14" t="s">
        <v>53</v>
      </c>
      <c r="AG32" s="19" t="s">
        <v>54</v>
      </c>
      <c r="AH32" s="14" t="s">
        <v>55</v>
      </c>
      <c r="AI32" s="20">
        <f>F32-AN32</f>
        <v>7</v>
      </c>
      <c r="AJ32" s="17">
        <v>7</v>
      </c>
      <c r="AK32" s="21">
        <f>IF(AI32=0,"-",AJ32/AI32)</f>
        <v>1</v>
      </c>
      <c r="AL32" s="17">
        <v>0</v>
      </c>
      <c r="AM32" s="22">
        <f>IF(AL32=0,0,AL32/AI32)</f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9">
        <v>0</v>
      </c>
    </row>
    <row r="33" spans="1:52" ht="15" customHeight="1" x14ac:dyDescent="0.25">
      <c r="A33" s="14">
        <v>112</v>
      </c>
      <c r="B33" s="15">
        <v>3805</v>
      </c>
      <c r="C33" s="15">
        <v>52</v>
      </c>
      <c r="D33" s="15">
        <v>156310109</v>
      </c>
      <c r="E33" s="15" t="s">
        <v>101</v>
      </c>
      <c r="F33" s="16">
        <f>IF(S33=0,AA33,Z33+SUM(G33:Q33)+AB33)</f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 t="s">
        <v>0</v>
      </c>
      <c r="S33" s="17">
        <v>99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23">
        <f>V33/5.5</f>
        <v>0</v>
      </c>
      <c r="Z33" s="16">
        <f>ROUND(Y33,0)</f>
        <v>0</v>
      </c>
      <c r="AA33" s="17">
        <v>0</v>
      </c>
      <c r="AB33" s="17">
        <v>0</v>
      </c>
      <c r="AC33" s="14" t="s">
        <v>42</v>
      </c>
      <c r="AD33" s="18">
        <v>44443</v>
      </c>
      <c r="AE33" s="14" t="s">
        <v>43</v>
      </c>
      <c r="AF33" s="14" t="s">
        <v>53</v>
      </c>
      <c r="AG33" s="19" t="s">
        <v>54</v>
      </c>
      <c r="AH33" s="14" t="s">
        <v>55</v>
      </c>
      <c r="AI33" s="20">
        <f>F33-AN33</f>
        <v>0</v>
      </c>
      <c r="AJ33" s="17">
        <v>0</v>
      </c>
      <c r="AK33" s="21" t="str">
        <f>IF(AI33=0,"-",AJ33/AI33)</f>
        <v>-</v>
      </c>
      <c r="AL33" s="17">
        <v>0</v>
      </c>
      <c r="AM33" s="22">
        <f>IF(AL33=0,0,AL33/AI33)</f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9">
        <v>0</v>
      </c>
    </row>
    <row r="34" spans="1:52" ht="15" customHeight="1" x14ac:dyDescent="0.25">
      <c r="A34" s="14">
        <v>118</v>
      </c>
      <c r="B34" s="15">
        <v>3806</v>
      </c>
      <c r="C34" s="15">
        <v>52</v>
      </c>
      <c r="D34" s="15">
        <v>156310112</v>
      </c>
      <c r="E34" s="15" t="s">
        <v>101</v>
      </c>
      <c r="F34" s="16">
        <f>IF(S34=0,AA34,Z34+SUM(G34:Q34)+AB34)</f>
        <v>10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 t="s">
        <v>0</v>
      </c>
      <c r="S34" s="17">
        <v>1</v>
      </c>
      <c r="T34" s="17">
        <v>1</v>
      </c>
      <c r="U34" s="17">
        <v>0</v>
      </c>
      <c r="V34" s="17">
        <v>53.5</v>
      </c>
      <c r="W34" s="17">
        <v>0</v>
      </c>
      <c r="X34" s="17">
        <v>0</v>
      </c>
      <c r="Y34" s="23">
        <f>V34/5.5</f>
        <v>9.7272727272727266</v>
      </c>
      <c r="Z34" s="16">
        <f>ROUND(Y34,0)</f>
        <v>10</v>
      </c>
      <c r="AA34" s="17">
        <v>9</v>
      </c>
      <c r="AB34" s="17">
        <v>0</v>
      </c>
      <c r="AC34" s="14" t="s">
        <v>42</v>
      </c>
      <c r="AD34" s="18">
        <v>44443</v>
      </c>
      <c r="AE34" s="14" t="s">
        <v>43</v>
      </c>
      <c r="AF34" s="14" t="s">
        <v>53</v>
      </c>
      <c r="AG34" s="19" t="s">
        <v>54</v>
      </c>
      <c r="AH34" s="14" t="s">
        <v>55</v>
      </c>
      <c r="AI34" s="20">
        <f>F34-AN34</f>
        <v>10</v>
      </c>
      <c r="AJ34" s="17">
        <v>9</v>
      </c>
      <c r="AK34" s="21">
        <f>IF(AI34=0,"-",AJ34/AI34)</f>
        <v>0.9</v>
      </c>
      <c r="AL34" s="17">
        <v>0</v>
      </c>
      <c r="AM34" s="22">
        <f>IF(AL34=0,0,AL34/AI34)</f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9">
        <v>0</v>
      </c>
    </row>
    <row r="35" spans="1:52" ht="15" customHeight="1" x14ac:dyDescent="0.25">
      <c r="A35" s="14">
        <v>251</v>
      </c>
      <c r="B35" s="15">
        <v>3809</v>
      </c>
      <c r="C35" s="15">
        <v>52</v>
      </c>
      <c r="D35" s="15">
        <v>156310137</v>
      </c>
      <c r="E35" s="15" t="s">
        <v>101</v>
      </c>
      <c r="F35" s="16">
        <f>IF(S35=0,AA35,Z35+SUM(G35:Q35)+AB35)</f>
        <v>21</v>
      </c>
      <c r="G35" s="17">
        <v>0</v>
      </c>
      <c r="H35" s="17">
        <v>1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 t="s">
        <v>0</v>
      </c>
      <c r="S35" s="17">
        <v>1</v>
      </c>
      <c r="T35" s="17">
        <v>1</v>
      </c>
      <c r="U35" s="17">
        <v>0</v>
      </c>
      <c r="V35" s="17">
        <v>111.4</v>
      </c>
      <c r="W35" s="17">
        <v>0</v>
      </c>
      <c r="X35" s="17">
        <v>0</v>
      </c>
      <c r="Y35" s="23">
        <f>V35/5.5</f>
        <v>20.254545454545454</v>
      </c>
      <c r="Z35" s="16">
        <f>ROUND(Y35,0)</f>
        <v>20</v>
      </c>
      <c r="AA35" s="17">
        <v>20</v>
      </c>
      <c r="AB35" s="17">
        <v>0</v>
      </c>
      <c r="AC35" s="14" t="s">
        <v>42</v>
      </c>
      <c r="AD35" s="18">
        <v>44443</v>
      </c>
      <c r="AE35" s="14" t="s">
        <v>43</v>
      </c>
      <c r="AF35" s="14" t="s">
        <v>53</v>
      </c>
      <c r="AG35" s="19" t="s">
        <v>54</v>
      </c>
      <c r="AH35" s="14" t="s">
        <v>55</v>
      </c>
      <c r="AI35" s="20">
        <f>F35-AN35</f>
        <v>21</v>
      </c>
      <c r="AJ35" s="17">
        <v>20</v>
      </c>
      <c r="AK35" s="21">
        <f>IF(AI35=0,"-",AJ35/AI35)</f>
        <v>0.95238095238095233</v>
      </c>
      <c r="AL35" s="17">
        <v>0</v>
      </c>
      <c r="AM35" s="22">
        <f>IF(AL35=0,0,AL35/AI35)</f>
        <v>0</v>
      </c>
      <c r="AN35" s="17">
        <v>0</v>
      </c>
      <c r="AO35" s="17">
        <v>0</v>
      </c>
      <c r="AP35" s="17">
        <v>1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9">
        <v>0</v>
      </c>
    </row>
    <row r="36" spans="1:52" ht="15" customHeight="1" x14ac:dyDescent="0.25">
      <c r="A36" s="14">
        <v>252</v>
      </c>
      <c r="B36" s="15">
        <v>3811</v>
      </c>
      <c r="C36" s="15">
        <v>52</v>
      </c>
      <c r="D36" s="15">
        <v>156311063</v>
      </c>
      <c r="E36" s="15" t="s">
        <v>101</v>
      </c>
      <c r="F36" s="16">
        <f>IF(S36=0,AA36,Z36+SUM(G36:Q36)+AB36)</f>
        <v>4</v>
      </c>
      <c r="G36" s="17">
        <v>0</v>
      </c>
      <c r="H36" s="17">
        <v>0</v>
      </c>
      <c r="I36" s="17">
        <v>0</v>
      </c>
      <c r="J36" s="17">
        <v>0</v>
      </c>
      <c r="K36" s="17">
        <v>2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 t="s">
        <v>0</v>
      </c>
      <c r="S36" s="17">
        <v>0</v>
      </c>
      <c r="T36" s="17">
        <v>1</v>
      </c>
      <c r="U36" s="17">
        <v>0</v>
      </c>
      <c r="V36" s="17">
        <v>0</v>
      </c>
      <c r="W36" s="17">
        <v>0</v>
      </c>
      <c r="X36" s="17">
        <v>0</v>
      </c>
      <c r="Y36" s="23">
        <f>V36/5.5</f>
        <v>0</v>
      </c>
      <c r="Z36" s="16">
        <f>ROUND(Y36,0)</f>
        <v>0</v>
      </c>
      <c r="AA36" s="17">
        <v>4</v>
      </c>
      <c r="AB36" s="17">
        <v>0</v>
      </c>
      <c r="AC36" s="14" t="s">
        <v>42</v>
      </c>
      <c r="AD36" s="18">
        <v>44443</v>
      </c>
      <c r="AE36" s="14" t="s">
        <v>43</v>
      </c>
      <c r="AF36" s="14" t="s">
        <v>53</v>
      </c>
      <c r="AG36" s="19" t="s">
        <v>54</v>
      </c>
      <c r="AH36" s="14" t="s">
        <v>55</v>
      </c>
      <c r="AI36" s="20">
        <f>F36-AN36</f>
        <v>4</v>
      </c>
      <c r="AJ36" s="17">
        <v>1</v>
      </c>
      <c r="AK36" s="21">
        <f>IF(AI36=0,"-",AJ36/AI36)</f>
        <v>0.25</v>
      </c>
      <c r="AL36" s="17">
        <v>0</v>
      </c>
      <c r="AM36" s="22">
        <f>IF(AL36=0,0,AL36/AI36)</f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9">
        <v>0</v>
      </c>
    </row>
    <row r="37" spans="1:52" ht="15" customHeight="1" x14ac:dyDescent="0.25">
      <c r="A37" s="14">
        <v>70</v>
      </c>
      <c r="B37" s="15">
        <v>3832</v>
      </c>
      <c r="C37" s="15">
        <v>9</v>
      </c>
      <c r="D37" s="15">
        <v>154310065</v>
      </c>
      <c r="E37" s="15" t="s">
        <v>69</v>
      </c>
      <c r="F37" s="16">
        <f>IF(S37=0,AA37,Z37+SUM(G37:Q37)+AB37)</f>
        <v>17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 t="s">
        <v>0</v>
      </c>
      <c r="S37" s="17">
        <v>2</v>
      </c>
      <c r="T37" s="17">
        <v>1</v>
      </c>
      <c r="U37" s="17">
        <v>0</v>
      </c>
      <c r="V37" s="17">
        <v>93.8</v>
      </c>
      <c r="W37" s="17">
        <v>1</v>
      </c>
      <c r="X37" s="17">
        <v>5.3</v>
      </c>
      <c r="Y37" s="23">
        <f>V37/5.5</f>
        <v>17.054545454545455</v>
      </c>
      <c r="Z37" s="16">
        <f>ROUND(Y37,0)</f>
        <v>17</v>
      </c>
      <c r="AA37" s="17">
        <v>17</v>
      </c>
      <c r="AB37" s="17">
        <v>0</v>
      </c>
      <c r="AC37" s="14" t="s">
        <v>42</v>
      </c>
      <c r="AD37" s="18">
        <v>44443</v>
      </c>
      <c r="AE37" s="14" t="s">
        <v>43</v>
      </c>
      <c r="AF37" s="14" t="s">
        <v>53</v>
      </c>
      <c r="AG37" s="19" t="s">
        <v>54</v>
      </c>
      <c r="AH37" s="14" t="s">
        <v>55</v>
      </c>
      <c r="AI37" s="20">
        <f>F37-AN37</f>
        <v>17</v>
      </c>
      <c r="AJ37" s="17">
        <v>4</v>
      </c>
      <c r="AK37" s="21">
        <f>IF(AI37=0,"-",AJ37/AI37)</f>
        <v>0.23529411764705882</v>
      </c>
      <c r="AL37" s="17">
        <v>0</v>
      </c>
      <c r="AM37" s="22">
        <f>IF(AL37=0,0,AL37/AI37)</f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9">
        <v>0</v>
      </c>
    </row>
    <row r="38" spans="1:52" ht="15" customHeight="1" x14ac:dyDescent="0.25">
      <c r="A38" s="14">
        <v>94</v>
      </c>
      <c r="B38" s="15">
        <v>3833</v>
      </c>
      <c r="C38" s="15">
        <v>9</v>
      </c>
      <c r="D38" s="15">
        <v>154310066</v>
      </c>
      <c r="E38" s="15" t="s">
        <v>69</v>
      </c>
      <c r="F38" s="16">
        <f>IF(S38=0,AA38,Z38+SUM(G38:Q38)+AB38)</f>
        <v>11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 t="s">
        <v>0</v>
      </c>
      <c r="S38" s="17">
        <v>1</v>
      </c>
      <c r="T38" s="17">
        <v>1</v>
      </c>
      <c r="U38" s="17">
        <v>0</v>
      </c>
      <c r="V38" s="17">
        <v>57.9</v>
      </c>
      <c r="W38" s="17">
        <v>0</v>
      </c>
      <c r="X38" s="17">
        <v>0</v>
      </c>
      <c r="Y38" s="23">
        <f>V38/5.5</f>
        <v>10.527272727272727</v>
      </c>
      <c r="Z38" s="16">
        <f>ROUND(Y38,0)</f>
        <v>11</v>
      </c>
      <c r="AA38" s="17">
        <v>10</v>
      </c>
      <c r="AB38" s="17">
        <v>0</v>
      </c>
      <c r="AC38" s="14" t="s">
        <v>42</v>
      </c>
      <c r="AD38" s="18">
        <v>44443</v>
      </c>
      <c r="AE38" s="14" t="s">
        <v>43</v>
      </c>
      <c r="AF38" s="14" t="s">
        <v>53</v>
      </c>
      <c r="AG38" s="19" t="s">
        <v>54</v>
      </c>
      <c r="AH38" s="14" t="s">
        <v>55</v>
      </c>
      <c r="AI38" s="20">
        <f>F38-AN38</f>
        <v>11</v>
      </c>
      <c r="AJ38" s="17">
        <v>10</v>
      </c>
      <c r="AK38" s="21">
        <f>IF(AI38=0,"-",AJ38/AI38)</f>
        <v>0.90909090909090906</v>
      </c>
      <c r="AL38" s="17">
        <v>0</v>
      </c>
      <c r="AM38" s="22">
        <f>IF(AL38=0,0,AL38/AI38)</f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9">
        <v>0</v>
      </c>
    </row>
    <row r="39" spans="1:52" ht="15" customHeight="1" x14ac:dyDescent="0.25">
      <c r="A39" s="14">
        <v>8</v>
      </c>
      <c r="B39" s="15">
        <v>3834</v>
      </c>
      <c r="C39" s="15">
        <v>9</v>
      </c>
      <c r="D39" s="15">
        <v>154310067</v>
      </c>
      <c r="E39" s="15" t="s">
        <v>69</v>
      </c>
      <c r="F39" s="16">
        <f>IF(S39=0,AA39,Z39+SUM(G39:Q39)+AB39)</f>
        <v>5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 t="s">
        <v>0</v>
      </c>
      <c r="S39" s="17">
        <v>1</v>
      </c>
      <c r="T39" s="17">
        <v>1</v>
      </c>
      <c r="U39" s="17">
        <v>0</v>
      </c>
      <c r="V39" s="17">
        <v>27.3</v>
      </c>
      <c r="W39" s="17">
        <v>0</v>
      </c>
      <c r="X39" s="17">
        <v>0</v>
      </c>
      <c r="Y39" s="23">
        <f>V39/5.5</f>
        <v>4.9636363636363638</v>
      </c>
      <c r="Z39" s="16">
        <f>ROUND(Y39,0)</f>
        <v>5</v>
      </c>
      <c r="AA39" s="17">
        <v>5</v>
      </c>
      <c r="AB39" s="17">
        <v>0</v>
      </c>
      <c r="AC39" s="14" t="s">
        <v>42</v>
      </c>
      <c r="AD39" s="18">
        <v>44443</v>
      </c>
      <c r="AE39" s="14" t="s">
        <v>43</v>
      </c>
      <c r="AF39" s="14" t="s">
        <v>53</v>
      </c>
      <c r="AG39" s="19" t="s">
        <v>54</v>
      </c>
      <c r="AH39" s="14" t="s">
        <v>55</v>
      </c>
      <c r="AI39" s="20">
        <f>F39-AN39</f>
        <v>5</v>
      </c>
      <c r="AJ39" s="17">
        <v>4</v>
      </c>
      <c r="AK39" s="21">
        <f>IF(AI39=0,"-",AJ39/AI39)</f>
        <v>0.8</v>
      </c>
      <c r="AL39" s="17">
        <v>0</v>
      </c>
      <c r="AM39" s="22">
        <f>IF(AL39=0,0,AL39/AI39)</f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9">
        <v>0</v>
      </c>
    </row>
    <row r="40" spans="1:52" ht="15" customHeight="1" x14ac:dyDescent="0.25">
      <c r="A40" s="14">
        <v>14</v>
      </c>
      <c r="B40" s="15">
        <v>3835</v>
      </c>
      <c r="C40" s="15">
        <v>9</v>
      </c>
      <c r="D40" s="15">
        <v>154310068</v>
      </c>
      <c r="E40" s="15" t="s">
        <v>69</v>
      </c>
      <c r="F40" s="16">
        <f>IF(S40=0,AA40,Z40+SUM(G40:Q40)+AB40)</f>
        <v>4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 t="s">
        <v>0</v>
      </c>
      <c r="S40" s="17">
        <v>1</v>
      </c>
      <c r="T40" s="17">
        <v>1</v>
      </c>
      <c r="U40" s="17">
        <v>0</v>
      </c>
      <c r="V40" s="17">
        <v>23.3</v>
      </c>
      <c r="W40" s="17">
        <v>2</v>
      </c>
      <c r="X40" s="17">
        <v>5.3</v>
      </c>
      <c r="Y40" s="23">
        <f>V40/5.5</f>
        <v>4.2363636363636363</v>
      </c>
      <c r="Z40" s="16">
        <f>ROUND(Y40,0)</f>
        <v>4</v>
      </c>
      <c r="AA40" s="17">
        <v>4</v>
      </c>
      <c r="AB40" s="17">
        <v>0</v>
      </c>
      <c r="AC40" s="14" t="s">
        <v>42</v>
      </c>
      <c r="AD40" s="18">
        <v>44443</v>
      </c>
      <c r="AE40" s="14" t="s">
        <v>43</v>
      </c>
      <c r="AF40" s="14" t="s">
        <v>53</v>
      </c>
      <c r="AG40" s="19" t="s">
        <v>54</v>
      </c>
      <c r="AH40" s="14" t="s">
        <v>55</v>
      </c>
      <c r="AI40" s="20">
        <f>F40-AN40</f>
        <v>4</v>
      </c>
      <c r="AJ40" s="17">
        <v>4</v>
      </c>
      <c r="AK40" s="21">
        <f>IF(AI40=0,"-",AJ40/AI40)</f>
        <v>1</v>
      </c>
      <c r="AL40" s="17">
        <v>1</v>
      </c>
      <c r="AM40" s="22">
        <f>IF(AL40=0,0,AL40/AI40)</f>
        <v>0.25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9">
        <v>0</v>
      </c>
    </row>
    <row r="41" spans="1:52" ht="15" customHeight="1" x14ac:dyDescent="0.25">
      <c r="A41" s="14">
        <v>315</v>
      </c>
      <c r="B41" s="15">
        <v>3869</v>
      </c>
      <c r="C41" s="15">
        <v>9</v>
      </c>
      <c r="D41" s="15">
        <v>154311011</v>
      </c>
      <c r="E41" s="15" t="s">
        <v>126</v>
      </c>
      <c r="F41" s="16">
        <f>IF(S41=0,AA41,Z41+SUM(G41:Q41)+AB41)</f>
        <v>15</v>
      </c>
      <c r="G41" s="17">
        <v>0</v>
      </c>
      <c r="H41" s="17">
        <v>0</v>
      </c>
      <c r="I41" s="17">
        <v>0</v>
      </c>
      <c r="J41" s="17">
        <v>0</v>
      </c>
      <c r="K41" s="17">
        <v>2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 t="s">
        <v>0</v>
      </c>
      <c r="S41" s="17">
        <v>1</v>
      </c>
      <c r="T41" s="17">
        <v>1</v>
      </c>
      <c r="U41" s="17">
        <v>0</v>
      </c>
      <c r="V41" s="17">
        <v>69.7</v>
      </c>
      <c r="W41" s="17">
        <v>0</v>
      </c>
      <c r="X41" s="17">
        <v>0</v>
      </c>
      <c r="Y41" s="23">
        <f>V41/5.5</f>
        <v>12.672727272727274</v>
      </c>
      <c r="Z41" s="16">
        <f>ROUND(Y41,0)</f>
        <v>13</v>
      </c>
      <c r="AA41" s="17">
        <v>12</v>
      </c>
      <c r="AB41" s="17">
        <v>0</v>
      </c>
      <c r="AC41" s="14" t="s">
        <v>42</v>
      </c>
      <c r="AD41" s="18">
        <v>44443</v>
      </c>
      <c r="AE41" s="14" t="s">
        <v>43</v>
      </c>
      <c r="AF41" s="14" t="s">
        <v>53</v>
      </c>
      <c r="AG41" s="19" t="s">
        <v>54</v>
      </c>
      <c r="AH41" s="14" t="s">
        <v>55</v>
      </c>
      <c r="AI41" s="20">
        <f>F41-AN41</f>
        <v>15</v>
      </c>
      <c r="AJ41" s="17">
        <v>11</v>
      </c>
      <c r="AK41" s="21">
        <f>IF(AI41=0,"-",AJ41/AI41)</f>
        <v>0.73333333333333328</v>
      </c>
      <c r="AL41" s="17">
        <v>0</v>
      </c>
      <c r="AM41" s="22">
        <f>IF(AL41=0,0,AL41/AI41)</f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9">
        <v>0</v>
      </c>
    </row>
    <row r="42" spans="1:52" ht="15" customHeight="1" x14ac:dyDescent="0.25">
      <c r="A42" s="14">
        <v>375</v>
      </c>
      <c r="B42" s="15">
        <v>4075</v>
      </c>
      <c r="C42" s="15">
        <v>9</v>
      </c>
      <c r="D42" s="15">
        <v>153310020</v>
      </c>
      <c r="E42" s="15" t="s">
        <v>77</v>
      </c>
      <c r="F42" s="16">
        <f>IF(S42=0,AA42,Z42+SUM(G42:Q42)+AB42)</f>
        <v>6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 t="s">
        <v>0</v>
      </c>
      <c r="S42" s="17">
        <v>2</v>
      </c>
      <c r="T42" s="17">
        <v>1</v>
      </c>
      <c r="U42" s="17">
        <v>0</v>
      </c>
      <c r="V42" s="17">
        <v>33.9</v>
      </c>
      <c r="W42" s="17">
        <v>1</v>
      </c>
      <c r="X42" s="17">
        <v>5.5</v>
      </c>
      <c r="Y42" s="23">
        <f>V42/5.5</f>
        <v>6.1636363636363631</v>
      </c>
      <c r="Z42" s="16">
        <f>ROUND(Y42,0)</f>
        <v>6</v>
      </c>
      <c r="AA42" s="17">
        <v>6</v>
      </c>
      <c r="AB42" s="17">
        <v>0</v>
      </c>
      <c r="AC42" s="14" t="s">
        <v>42</v>
      </c>
      <c r="AD42" s="18">
        <v>44443</v>
      </c>
      <c r="AE42" s="14" t="s">
        <v>43</v>
      </c>
      <c r="AF42" s="14" t="s">
        <v>53</v>
      </c>
      <c r="AG42" s="19" t="s">
        <v>54</v>
      </c>
      <c r="AH42" s="14" t="s">
        <v>55</v>
      </c>
      <c r="AI42" s="20">
        <f>F42-AN42</f>
        <v>6</v>
      </c>
      <c r="AJ42" s="17">
        <v>3</v>
      </c>
      <c r="AK42" s="21">
        <f>IF(AI42=0,"-",AJ42/AI42)</f>
        <v>0.5</v>
      </c>
      <c r="AL42" s="17">
        <v>0</v>
      </c>
      <c r="AM42" s="22">
        <f>IF(AL42=0,0,AL42/AI42)</f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9">
        <v>0</v>
      </c>
    </row>
    <row r="43" spans="1:52" ht="15" customHeight="1" x14ac:dyDescent="0.25">
      <c r="A43" s="14">
        <v>62</v>
      </c>
      <c r="B43" s="15">
        <v>4076</v>
      </c>
      <c r="C43" s="15">
        <v>9</v>
      </c>
      <c r="D43" s="15">
        <v>153310021</v>
      </c>
      <c r="E43" s="15" t="s">
        <v>77</v>
      </c>
      <c r="F43" s="16">
        <f>IF(S43=0,AA43,Z43+SUM(G43:Q43)+AB43)</f>
        <v>8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 t="s">
        <v>0</v>
      </c>
      <c r="S43" s="17">
        <v>2</v>
      </c>
      <c r="T43" s="17">
        <v>1</v>
      </c>
      <c r="U43" s="17">
        <v>0</v>
      </c>
      <c r="V43" s="17">
        <v>42.9</v>
      </c>
      <c r="W43" s="17">
        <v>1</v>
      </c>
      <c r="X43" s="17">
        <v>5.6</v>
      </c>
      <c r="Y43" s="23">
        <f>V43/5.5</f>
        <v>7.8</v>
      </c>
      <c r="Z43" s="16">
        <f>ROUND(Y43,0)</f>
        <v>8</v>
      </c>
      <c r="AA43" s="17">
        <v>8</v>
      </c>
      <c r="AB43" s="17">
        <v>0</v>
      </c>
      <c r="AC43" s="14" t="s">
        <v>42</v>
      </c>
      <c r="AD43" s="18">
        <v>44443</v>
      </c>
      <c r="AE43" s="14" t="s">
        <v>43</v>
      </c>
      <c r="AF43" s="14" t="s">
        <v>53</v>
      </c>
      <c r="AG43" s="19" t="s">
        <v>54</v>
      </c>
      <c r="AH43" s="14" t="s">
        <v>55</v>
      </c>
      <c r="AI43" s="20">
        <f>F43-AN43</f>
        <v>8</v>
      </c>
      <c r="AJ43" s="17">
        <v>6</v>
      </c>
      <c r="AK43" s="21">
        <f>IF(AI43=0,"-",AJ43/AI43)</f>
        <v>0.75</v>
      </c>
      <c r="AL43" s="17">
        <v>0</v>
      </c>
      <c r="AM43" s="22">
        <f>IF(AL43=0,0,AL43/AI43)</f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9">
        <v>0</v>
      </c>
    </row>
    <row r="44" spans="1:52" ht="15" customHeight="1" x14ac:dyDescent="0.25">
      <c r="A44" s="14">
        <v>369</v>
      </c>
      <c r="B44" s="15">
        <v>4077</v>
      </c>
      <c r="C44" s="15">
        <v>9</v>
      </c>
      <c r="D44" s="15">
        <v>153310022</v>
      </c>
      <c r="E44" s="15" t="s">
        <v>77</v>
      </c>
      <c r="F44" s="16">
        <f>IF(S44=0,AA44,Z44+SUM(G44:Q44)+AB44)</f>
        <v>16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 t="s">
        <v>0</v>
      </c>
      <c r="S44" s="17">
        <v>2</v>
      </c>
      <c r="T44" s="17">
        <v>1</v>
      </c>
      <c r="U44" s="17">
        <v>0</v>
      </c>
      <c r="V44" s="17">
        <v>85.8</v>
      </c>
      <c r="W44" s="17">
        <v>1</v>
      </c>
      <c r="X44" s="17">
        <v>5.6</v>
      </c>
      <c r="Y44" s="23">
        <f>V44/5.5</f>
        <v>15.6</v>
      </c>
      <c r="Z44" s="16">
        <f>ROUND(Y44,0)</f>
        <v>16</v>
      </c>
      <c r="AA44" s="17">
        <v>16</v>
      </c>
      <c r="AB44" s="17">
        <v>0</v>
      </c>
      <c r="AC44" s="14" t="s">
        <v>42</v>
      </c>
      <c r="AD44" s="18">
        <v>44443</v>
      </c>
      <c r="AE44" s="14" t="s">
        <v>43</v>
      </c>
      <c r="AF44" s="14" t="s">
        <v>53</v>
      </c>
      <c r="AG44" s="19" t="s">
        <v>54</v>
      </c>
      <c r="AH44" s="14" t="s">
        <v>55</v>
      </c>
      <c r="AI44" s="20">
        <f>F44-AN44</f>
        <v>16</v>
      </c>
      <c r="AJ44" s="17">
        <v>5</v>
      </c>
      <c r="AK44" s="21">
        <f>IF(AI44=0,"-",AJ44/AI44)</f>
        <v>0.3125</v>
      </c>
      <c r="AL44" s="17">
        <v>0</v>
      </c>
      <c r="AM44" s="22">
        <f>IF(AL44=0,0,AL44/AI44)</f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9">
        <v>0</v>
      </c>
    </row>
    <row r="45" spans="1:52" ht="15" customHeight="1" x14ac:dyDescent="0.25">
      <c r="A45" s="14">
        <v>21</v>
      </c>
      <c r="B45" s="15">
        <v>4078</v>
      </c>
      <c r="C45" s="15">
        <v>9</v>
      </c>
      <c r="D45" s="15">
        <v>153310030</v>
      </c>
      <c r="E45" s="15" t="s">
        <v>77</v>
      </c>
      <c r="F45" s="16">
        <f>IF(S45=0,AA45,Z45+SUM(G45:Q45)+AB45)</f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 t="s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23">
        <f>V45/5.5</f>
        <v>0</v>
      </c>
      <c r="Z45" s="16">
        <f>ROUND(Y45,0)</f>
        <v>0</v>
      </c>
      <c r="AA45" s="17">
        <v>0</v>
      </c>
      <c r="AB45" s="17">
        <v>0</v>
      </c>
      <c r="AC45" s="14" t="s">
        <v>42</v>
      </c>
      <c r="AD45" s="18">
        <v>44443</v>
      </c>
      <c r="AE45" s="14" t="s">
        <v>43</v>
      </c>
      <c r="AF45" s="14" t="s">
        <v>53</v>
      </c>
      <c r="AG45" s="19" t="s">
        <v>54</v>
      </c>
      <c r="AH45" s="14" t="s">
        <v>55</v>
      </c>
      <c r="AI45" s="20">
        <f>F45-AN45</f>
        <v>0</v>
      </c>
      <c r="AJ45" s="17">
        <v>0</v>
      </c>
      <c r="AK45" s="21" t="str">
        <f>IF(AI45=0,"-",AJ45/AI45)</f>
        <v>-</v>
      </c>
      <c r="AL45" s="17">
        <v>0</v>
      </c>
      <c r="AM45" s="22">
        <f>IF(AL45=0,0,AL45/AI45)</f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9">
        <v>0</v>
      </c>
    </row>
    <row r="46" spans="1:52" ht="15" customHeight="1" x14ac:dyDescent="0.25">
      <c r="A46" s="14">
        <v>83</v>
      </c>
      <c r="B46" s="15">
        <v>4079</v>
      </c>
      <c r="C46" s="15">
        <v>9</v>
      </c>
      <c r="D46" s="15">
        <v>153310031</v>
      </c>
      <c r="E46" s="15" t="s">
        <v>77</v>
      </c>
      <c r="F46" s="16">
        <f>IF(S46=0,AA46,Z46+SUM(G46:Q46)+AB46)</f>
        <v>14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 t="s">
        <v>0</v>
      </c>
      <c r="S46" s="17">
        <v>2</v>
      </c>
      <c r="T46" s="17">
        <v>1</v>
      </c>
      <c r="U46" s="17">
        <v>0</v>
      </c>
      <c r="V46" s="17">
        <v>79.099999999999994</v>
      </c>
      <c r="W46" s="17">
        <v>1</v>
      </c>
      <c r="X46" s="17">
        <v>5.6</v>
      </c>
      <c r="Y46" s="23">
        <f>V46/5.5</f>
        <v>14.381818181818181</v>
      </c>
      <c r="Z46" s="16">
        <f>ROUND(Y46,0)</f>
        <v>14</v>
      </c>
      <c r="AA46" s="17">
        <v>14</v>
      </c>
      <c r="AB46" s="17">
        <v>0</v>
      </c>
      <c r="AC46" s="14" t="s">
        <v>42</v>
      </c>
      <c r="AD46" s="18">
        <v>44443</v>
      </c>
      <c r="AE46" s="14" t="s">
        <v>43</v>
      </c>
      <c r="AF46" s="14" t="s">
        <v>53</v>
      </c>
      <c r="AG46" s="19" t="s">
        <v>54</v>
      </c>
      <c r="AH46" s="14" t="s">
        <v>55</v>
      </c>
      <c r="AI46" s="20">
        <f>F46-AN46</f>
        <v>13</v>
      </c>
      <c r="AJ46" s="17">
        <v>8</v>
      </c>
      <c r="AK46" s="21">
        <f>IF(AI46=0,"-",AJ46/AI46)</f>
        <v>0.61538461538461542</v>
      </c>
      <c r="AL46" s="17">
        <v>0</v>
      </c>
      <c r="AM46" s="22">
        <f>IF(AL46=0,0,AL46/AI46)</f>
        <v>0</v>
      </c>
      <c r="AN46" s="17">
        <v>1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9">
        <v>0</v>
      </c>
    </row>
    <row r="47" spans="1:52" ht="15" customHeight="1" x14ac:dyDescent="0.25">
      <c r="A47" s="14">
        <v>249</v>
      </c>
      <c r="B47" s="15">
        <v>4173</v>
      </c>
      <c r="C47" s="15">
        <v>52</v>
      </c>
      <c r="D47" s="15">
        <v>156310100</v>
      </c>
      <c r="E47" s="15" t="s">
        <v>102</v>
      </c>
      <c r="F47" s="16">
        <f>IF(S47=0,AA47,Z47+SUM(G47:Q47)+AB47)</f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 t="s">
        <v>0</v>
      </c>
      <c r="S47" s="17">
        <v>99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23">
        <f>V47/5.5</f>
        <v>0</v>
      </c>
      <c r="Z47" s="16">
        <f>ROUND(Y47,0)</f>
        <v>0</v>
      </c>
      <c r="AA47" s="17">
        <v>0</v>
      </c>
      <c r="AB47" s="17">
        <v>0</v>
      </c>
      <c r="AC47" s="14" t="s">
        <v>42</v>
      </c>
      <c r="AD47" s="18">
        <v>44443</v>
      </c>
      <c r="AE47" s="14" t="s">
        <v>43</v>
      </c>
      <c r="AF47" s="14" t="s">
        <v>53</v>
      </c>
      <c r="AG47" s="19" t="s">
        <v>54</v>
      </c>
      <c r="AH47" s="14" t="s">
        <v>55</v>
      </c>
      <c r="AI47" s="20">
        <f>F47-AN47</f>
        <v>0</v>
      </c>
      <c r="AJ47" s="17">
        <v>0</v>
      </c>
      <c r="AK47" s="21" t="str">
        <f>IF(AI47=0,"-",AJ47/AI47)</f>
        <v>-</v>
      </c>
      <c r="AL47" s="17">
        <v>0</v>
      </c>
      <c r="AM47" s="22">
        <f>IF(AL47=0,0,AL47/AI47)</f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9">
        <v>0</v>
      </c>
    </row>
    <row r="48" spans="1:52" ht="15" customHeight="1" x14ac:dyDescent="0.25">
      <c r="A48" s="14">
        <v>122</v>
      </c>
      <c r="B48" s="15">
        <v>4174</v>
      </c>
      <c r="C48" s="15">
        <v>52</v>
      </c>
      <c r="D48" s="15">
        <v>156310105</v>
      </c>
      <c r="E48" s="15" t="s">
        <v>102</v>
      </c>
      <c r="F48" s="16">
        <f>IF(S48=0,AA48,Z48+SUM(G48:Q48)+AB48)</f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 t="s">
        <v>0</v>
      </c>
      <c r="S48" s="17">
        <v>99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23">
        <f>V48/5.5</f>
        <v>0</v>
      </c>
      <c r="Z48" s="16">
        <f>ROUND(Y48,0)</f>
        <v>0</v>
      </c>
      <c r="AA48" s="17">
        <v>0</v>
      </c>
      <c r="AB48" s="17">
        <v>0</v>
      </c>
      <c r="AC48" s="14" t="s">
        <v>42</v>
      </c>
      <c r="AD48" s="18">
        <v>44443</v>
      </c>
      <c r="AE48" s="14" t="s">
        <v>43</v>
      </c>
      <c r="AF48" s="14" t="s">
        <v>53</v>
      </c>
      <c r="AG48" s="19" t="s">
        <v>54</v>
      </c>
      <c r="AH48" s="14" t="s">
        <v>55</v>
      </c>
      <c r="AI48" s="20">
        <f>F48-AN48</f>
        <v>0</v>
      </c>
      <c r="AJ48" s="17">
        <v>0</v>
      </c>
      <c r="AK48" s="21" t="str">
        <f>IF(AI48=0,"-",AJ48/AI48)</f>
        <v>-</v>
      </c>
      <c r="AL48" s="17">
        <v>0</v>
      </c>
      <c r="AM48" s="22">
        <f>IF(AL48=0,0,AL48/AI48)</f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9">
        <v>0</v>
      </c>
    </row>
    <row r="49" spans="1:52" ht="15" customHeight="1" x14ac:dyDescent="0.25">
      <c r="A49" s="14">
        <v>264</v>
      </c>
      <c r="B49" s="15">
        <v>4175</v>
      </c>
      <c r="C49" s="15">
        <v>52</v>
      </c>
      <c r="D49" s="15">
        <v>156310114</v>
      </c>
      <c r="E49" s="15" t="s">
        <v>102</v>
      </c>
      <c r="F49" s="16">
        <f>IF(S49=0,AA49,Z49+SUM(G49:Q49)+AB49)</f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 t="s">
        <v>0</v>
      </c>
      <c r="S49" s="17">
        <v>99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23">
        <f>V49/5.5</f>
        <v>0</v>
      </c>
      <c r="Z49" s="16">
        <f>ROUND(Y49,0)</f>
        <v>0</v>
      </c>
      <c r="AA49" s="17">
        <v>0</v>
      </c>
      <c r="AB49" s="17">
        <v>0</v>
      </c>
      <c r="AC49" s="14" t="s">
        <v>42</v>
      </c>
      <c r="AD49" s="18">
        <v>44443</v>
      </c>
      <c r="AE49" s="14" t="s">
        <v>43</v>
      </c>
      <c r="AF49" s="14" t="s">
        <v>53</v>
      </c>
      <c r="AG49" s="19" t="s">
        <v>54</v>
      </c>
      <c r="AH49" s="14" t="s">
        <v>55</v>
      </c>
      <c r="AI49" s="20">
        <f>F49-AN49</f>
        <v>0</v>
      </c>
      <c r="AJ49" s="17">
        <v>0</v>
      </c>
      <c r="AK49" s="21" t="str">
        <f>IF(AI49=0,"-",AJ49/AI49)</f>
        <v>-</v>
      </c>
      <c r="AL49" s="17">
        <v>0</v>
      </c>
      <c r="AM49" s="22">
        <f>IF(AL49=0,0,AL49/AI49)</f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9">
        <v>0</v>
      </c>
    </row>
    <row r="50" spans="1:52" ht="15" customHeight="1" x14ac:dyDescent="0.25">
      <c r="A50" s="14">
        <v>258</v>
      </c>
      <c r="B50" s="15">
        <v>4176</v>
      </c>
      <c r="C50" s="15">
        <v>52</v>
      </c>
      <c r="D50" s="15">
        <v>156310141</v>
      </c>
      <c r="E50" s="15" t="s">
        <v>102</v>
      </c>
      <c r="F50" s="16">
        <f>IF(S50=0,AA50,Z50+SUM(G50:Q50)+AB50)</f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 t="s">
        <v>0</v>
      </c>
      <c r="S50" s="17">
        <v>99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23">
        <f>V50/5.5</f>
        <v>0</v>
      </c>
      <c r="Z50" s="16">
        <f>ROUND(Y50,0)</f>
        <v>0</v>
      </c>
      <c r="AA50" s="17">
        <v>0</v>
      </c>
      <c r="AB50" s="17">
        <v>0</v>
      </c>
      <c r="AC50" s="14" t="s">
        <v>42</v>
      </c>
      <c r="AD50" s="18">
        <v>44443</v>
      </c>
      <c r="AE50" s="14" t="s">
        <v>43</v>
      </c>
      <c r="AF50" s="14" t="s">
        <v>53</v>
      </c>
      <c r="AG50" s="19" t="s">
        <v>54</v>
      </c>
      <c r="AH50" s="14" t="s">
        <v>55</v>
      </c>
      <c r="AI50" s="20">
        <f>F50-AN50</f>
        <v>0</v>
      </c>
      <c r="AJ50" s="17">
        <v>0</v>
      </c>
      <c r="AK50" s="21" t="str">
        <f>IF(AI50=0,"-",AJ50/AI50)</f>
        <v>-</v>
      </c>
      <c r="AL50" s="17">
        <v>0</v>
      </c>
      <c r="AM50" s="22">
        <f>IF(AL50=0,0,AL50/AI50)</f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9">
        <v>0</v>
      </c>
    </row>
    <row r="51" spans="1:52" ht="15" customHeight="1" x14ac:dyDescent="0.25">
      <c r="A51" s="14">
        <v>257</v>
      </c>
      <c r="B51" s="15">
        <v>4177</v>
      </c>
      <c r="C51" s="15">
        <v>52</v>
      </c>
      <c r="D51" s="15">
        <v>156311058</v>
      </c>
      <c r="E51" s="15" t="s">
        <v>102</v>
      </c>
      <c r="F51" s="16">
        <f>IF(S51=0,AA51,Z51+SUM(G51:Q51)+AB51)</f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 t="s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3">
        <f>V51/5.5</f>
        <v>0</v>
      </c>
      <c r="Z51" s="16">
        <f>ROUND(Y51,0)</f>
        <v>0</v>
      </c>
      <c r="AA51" s="17">
        <v>0</v>
      </c>
      <c r="AB51" s="17">
        <v>0</v>
      </c>
      <c r="AC51" s="14" t="s">
        <v>42</v>
      </c>
      <c r="AD51" s="18">
        <v>44443</v>
      </c>
      <c r="AE51" s="14" t="s">
        <v>43</v>
      </c>
      <c r="AF51" s="14" t="s">
        <v>53</v>
      </c>
      <c r="AG51" s="19" t="s">
        <v>54</v>
      </c>
      <c r="AH51" s="14" t="s">
        <v>55</v>
      </c>
      <c r="AI51" s="20">
        <f>F51-AN51</f>
        <v>0</v>
      </c>
      <c r="AJ51" s="17">
        <v>0</v>
      </c>
      <c r="AK51" s="21" t="str">
        <f>IF(AI51=0,"-",AJ51/AI51)</f>
        <v>-</v>
      </c>
      <c r="AL51" s="17">
        <v>0</v>
      </c>
      <c r="AM51" s="22">
        <f>IF(AL51=0,0,AL51/AI51)</f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9">
        <v>0</v>
      </c>
    </row>
    <row r="52" spans="1:52" ht="15" customHeight="1" x14ac:dyDescent="0.25">
      <c r="A52" s="14">
        <v>255</v>
      </c>
      <c r="B52" s="15">
        <v>4178</v>
      </c>
      <c r="C52" s="15">
        <v>52</v>
      </c>
      <c r="D52" s="15">
        <v>156311059</v>
      </c>
      <c r="E52" s="15" t="s">
        <v>102</v>
      </c>
      <c r="F52" s="16">
        <f>IF(S52=0,AA52,Z52+SUM(G52:Q52)+AB52)</f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 t="s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3">
        <f>V52/5.5</f>
        <v>0</v>
      </c>
      <c r="Z52" s="16">
        <f>ROUND(Y52,0)</f>
        <v>0</v>
      </c>
      <c r="AA52" s="17">
        <v>0</v>
      </c>
      <c r="AB52" s="17">
        <v>0</v>
      </c>
      <c r="AC52" s="14" t="s">
        <v>42</v>
      </c>
      <c r="AD52" s="18">
        <v>44443</v>
      </c>
      <c r="AE52" s="14" t="s">
        <v>43</v>
      </c>
      <c r="AF52" s="14" t="s">
        <v>53</v>
      </c>
      <c r="AG52" s="19" t="s">
        <v>54</v>
      </c>
      <c r="AH52" s="14" t="s">
        <v>55</v>
      </c>
      <c r="AI52" s="20">
        <f>F52-AN52</f>
        <v>0</v>
      </c>
      <c r="AJ52" s="17">
        <v>0</v>
      </c>
      <c r="AK52" s="21" t="str">
        <f>IF(AI52=0,"-",AJ52/AI52)</f>
        <v>-</v>
      </c>
      <c r="AL52" s="17">
        <v>0</v>
      </c>
      <c r="AM52" s="22">
        <f>IF(AL52=0,0,AL52/AI52)</f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9">
        <v>0</v>
      </c>
    </row>
    <row r="53" spans="1:52" ht="15" customHeight="1" x14ac:dyDescent="0.25">
      <c r="A53" s="14">
        <v>265</v>
      </c>
      <c r="B53" s="15">
        <v>4179</v>
      </c>
      <c r="C53" s="15">
        <v>52</v>
      </c>
      <c r="D53" s="15">
        <v>156311068</v>
      </c>
      <c r="E53" s="15" t="s">
        <v>102</v>
      </c>
      <c r="F53" s="16">
        <f>IF(S53=0,AA53,Z53+SUM(G53:Q53)+AB53)</f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 t="s">
        <v>0</v>
      </c>
      <c r="S53" s="17">
        <v>99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3">
        <f>V53/5.5</f>
        <v>0</v>
      </c>
      <c r="Z53" s="16">
        <f>ROUND(Y53,0)</f>
        <v>0</v>
      </c>
      <c r="AA53" s="17">
        <v>0</v>
      </c>
      <c r="AB53" s="17">
        <v>0</v>
      </c>
      <c r="AC53" s="14" t="s">
        <v>42</v>
      </c>
      <c r="AD53" s="18">
        <v>44443</v>
      </c>
      <c r="AE53" s="14" t="s">
        <v>43</v>
      </c>
      <c r="AF53" s="14" t="s">
        <v>53</v>
      </c>
      <c r="AG53" s="19" t="s">
        <v>54</v>
      </c>
      <c r="AH53" s="14" t="s">
        <v>55</v>
      </c>
      <c r="AI53" s="20">
        <f>F53-AN53</f>
        <v>0</v>
      </c>
      <c r="AJ53" s="17">
        <v>0</v>
      </c>
      <c r="AK53" s="21" t="str">
        <f>IF(AI53=0,"-",AJ53/AI53)</f>
        <v>-</v>
      </c>
      <c r="AL53" s="17">
        <v>0</v>
      </c>
      <c r="AM53" s="22">
        <f>IF(AL53=0,0,AL53/AI53)</f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9">
        <v>0</v>
      </c>
    </row>
    <row r="54" spans="1:52" ht="15" customHeight="1" x14ac:dyDescent="0.25">
      <c r="A54" s="14">
        <v>233</v>
      </c>
      <c r="B54" s="15">
        <v>4423</v>
      </c>
      <c r="C54" s="15">
        <v>51</v>
      </c>
      <c r="D54" s="15">
        <v>155310099</v>
      </c>
      <c r="E54" s="15" t="s">
        <v>112</v>
      </c>
      <c r="F54" s="16">
        <f>IF(S54=0,AA54,Z54+SUM(G54:Q54)+AB54)</f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 t="s">
        <v>0</v>
      </c>
      <c r="S54" s="17">
        <v>99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23">
        <f>V54/5.5</f>
        <v>0</v>
      </c>
      <c r="Z54" s="16">
        <f>ROUND(Y54,0)</f>
        <v>0</v>
      </c>
      <c r="AA54" s="17">
        <v>0</v>
      </c>
      <c r="AB54" s="17">
        <v>0</v>
      </c>
      <c r="AC54" s="14" t="s">
        <v>42</v>
      </c>
      <c r="AD54" s="18">
        <v>44443</v>
      </c>
      <c r="AE54" s="14" t="s">
        <v>43</v>
      </c>
      <c r="AF54" s="14" t="s">
        <v>53</v>
      </c>
      <c r="AG54" s="19" t="s">
        <v>54</v>
      </c>
      <c r="AH54" s="14" t="s">
        <v>55</v>
      </c>
      <c r="AI54" s="20">
        <f>F54-AN54</f>
        <v>0</v>
      </c>
      <c r="AJ54" s="17">
        <v>0</v>
      </c>
      <c r="AK54" s="21" t="str">
        <f>IF(AI54=0,"-",AJ54/AI54)</f>
        <v>-</v>
      </c>
      <c r="AL54" s="17">
        <v>0</v>
      </c>
      <c r="AM54" s="22">
        <f>IF(AL54=0,0,AL54/AI54)</f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9">
        <v>0</v>
      </c>
    </row>
    <row r="55" spans="1:52" ht="15" customHeight="1" x14ac:dyDescent="0.25">
      <c r="A55" s="14">
        <v>238</v>
      </c>
      <c r="B55" s="15">
        <v>4424</v>
      </c>
      <c r="C55" s="15">
        <v>51</v>
      </c>
      <c r="D55" s="15">
        <v>155310100</v>
      </c>
      <c r="E55" s="15" t="s">
        <v>112</v>
      </c>
      <c r="F55" s="16">
        <f>IF(S55=0,AA55,Z55+SUM(G55:Q55)+AB55)</f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99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23">
        <f>V55/5.5</f>
        <v>0</v>
      </c>
      <c r="Z55" s="16">
        <f>ROUND(Y55,0)</f>
        <v>0</v>
      </c>
      <c r="AA55" s="17">
        <v>0</v>
      </c>
      <c r="AB55" s="17">
        <v>0</v>
      </c>
      <c r="AC55" s="14" t="s">
        <v>42</v>
      </c>
      <c r="AD55" s="18">
        <v>44443</v>
      </c>
      <c r="AE55" s="14" t="s">
        <v>43</v>
      </c>
      <c r="AF55" s="14" t="s">
        <v>53</v>
      </c>
      <c r="AG55" s="19" t="s">
        <v>54</v>
      </c>
      <c r="AH55" s="14" t="s">
        <v>55</v>
      </c>
      <c r="AI55" s="20">
        <f>F55-AN55</f>
        <v>0</v>
      </c>
      <c r="AJ55" s="17">
        <v>0</v>
      </c>
      <c r="AK55" s="21" t="str">
        <f>IF(AI55=0,"-",AJ55/AI55)</f>
        <v>-</v>
      </c>
      <c r="AL55" s="17">
        <v>0</v>
      </c>
      <c r="AM55" s="22">
        <f>IF(AL55=0,0,AL55/AI55)</f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9">
        <v>0</v>
      </c>
    </row>
    <row r="56" spans="1:52" ht="15" customHeight="1" x14ac:dyDescent="0.25">
      <c r="A56" s="14">
        <v>239</v>
      </c>
      <c r="B56" s="15">
        <v>4425</v>
      </c>
      <c r="C56" s="15">
        <v>51</v>
      </c>
      <c r="D56" s="15">
        <v>155310116</v>
      </c>
      <c r="E56" s="15" t="s">
        <v>112</v>
      </c>
      <c r="F56" s="16">
        <f>IF(S56=0,AA56,Z56+SUM(G56:Q56)+AB56)</f>
        <v>7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 t="s">
        <v>0</v>
      </c>
      <c r="S56" s="17">
        <v>1</v>
      </c>
      <c r="T56" s="17">
        <v>1</v>
      </c>
      <c r="U56" s="17">
        <v>0</v>
      </c>
      <c r="V56" s="17">
        <v>40.4</v>
      </c>
      <c r="W56" s="17">
        <v>0</v>
      </c>
      <c r="X56" s="17">
        <v>0</v>
      </c>
      <c r="Y56" s="23">
        <f>V56/5.5</f>
        <v>7.3454545454545448</v>
      </c>
      <c r="Z56" s="16">
        <f>ROUND(Y56,0)</f>
        <v>7</v>
      </c>
      <c r="AA56" s="17">
        <v>7</v>
      </c>
      <c r="AB56" s="17">
        <v>0</v>
      </c>
      <c r="AC56" s="14" t="s">
        <v>42</v>
      </c>
      <c r="AD56" s="18">
        <v>44443</v>
      </c>
      <c r="AE56" s="14" t="s">
        <v>43</v>
      </c>
      <c r="AF56" s="14" t="s">
        <v>53</v>
      </c>
      <c r="AG56" s="19" t="s">
        <v>54</v>
      </c>
      <c r="AH56" s="14" t="s">
        <v>55</v>
      </c>
      <c r="AI56" s="20">
        <f>F56-AN56</f>
        <v>7</v>
      </c>
      <c r="AJ56" s="17">
        <v>9</v>
      </c>
      <c r="AK56" s="21">
        <f>IF(AI56=0,"-",AJ56/AI56)</f>
        <v>1.2857142857142858</v>
      </c>
      <c r="AL56" s="17">
        <v>0</v>
      </c>
      <c r="AM56" s="22">
        <f>IF(AL56=0,0,AL56/AI56)</f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9">
        <v>0</v>
      </c>
    </row>
    <row r="57" spans="1:52" ht="15" customHeight="1" x14ac:dyDescent="0.25">
      <c r="A57" s="14">
        <v>246</v>
      </c>
      <c r="B57" s="15">
        <v>4426</v>
      </c>
      <c r="C57" s="15">
        <v>51</v>
      </c>
      <c r="D57" s="15">
        <v>155310117</v>
      </c>
      <c r="E57" s="15" t="s">
        <v>112</v>
      </c>
      <c r="F57" s="16">
        <f>IF(S57=0,AA57,Z57+SUM(G57:Q57)+AB57)</f>
        <v>5</v>
      </c>
      <c r="G57" s="17">
        <v>0</v>
      </c>
      <c r="H57" s="17">
        <v>1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 t="s">
        <v>0</v>
      </c>
      <c r="S57" s="17">
        <v>1</v>
      </c>
      <c r="T57" s="17">
        <v>1</v>
      </c>
      <c r="U57" s="17">
        <v>0</v>
      </c>
      <c r="V57" s="17">
        <v>10.1</v>
      </c>
      <c r="W57" s="17">
        <v>0</v>
      </c>
      <c r="X57" s="17">
        <v>0</v>
      </c>
      <c r="Y57" s="23">
        <f>V57/5.5</f>
        <v>1.8363636363636362</v>
      </c>
      <c r="Z57" s="16">
        <f>ROUND(Y57,0)</f>
        <v>2</v>
      </c>
      <c r="AA57" s="17">
        <v>5</v>
      </c>
      <c r="AB57" s="17">
        <v>2</v>
      </c>
      <c r="AC57" s="14" t="s">
        <v>42</v>
      </c>
      <c r="AD57" s="18">
        <v>44443</v>
      </c>
      <c r="AE57" s="14" t="s">
        <v>43</v>
      </c>
      <c r="AF57" s="14" t="s">
        <v>53</v>
      </c>
      <c r="AG57" s="19" t="s">
        <v>54</v>
      </c>
      <c r="AH57" s="14" t="s">
        <v>55</v>
      </c>
      <c r="AI57" s="20">
        <f>F57-AN57</f>
        <v>5</v>
      </c>
      <c r="AJ57" s="17">
        <v>6</v>
      </c>
      <c r="AK57" s="21">
        <f>IF(AI57=0,"-",AJ57/AI57)</f>
        <v>1.2</v>
      </c>
      <c r="AL57" s="17">
        <v>0</v>
      </c>
      <c r="AM57" s="22">
        <f>IF(AL57=0,0,AL57/AI57)</f>
        <v>0</v>
      </c>
      <c r="AN57" s="17">
        <v>0</v>
      </c>
      <c r="AO57" s="17">
        <v>0</v>
      </c>
      <c r="AP57" s="17">
        <v>1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9" t="s">
        <v>151</v>
      </c>
    </row>
    <row r="58" spans="1:52" ht="15" customHeight="1" x14ac:dyDescent="0.25">
      <c r="A58" s="14">
        <v>165</v>
      </c>
      <c r="B58" s="15">
        <v>4749</v>
      </c>
      <c r="C58" s="15">
        <v>9</v>
      </c>
      <c r="D58" s="15">
        <v>154310058</v>
      </c>
      <c r="E58" s="15" t="s">
        <v>65</v>
      </c>
      <c r="F58" s="16">
        <f>IF(S58=0,AA58,Z58+SUM(G58:Q58)+AB58)</f>
        <v>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 t="s">
        <v>0</v>
      </c>
      <c r="S58" s="17">
        <v>1</v>
      </c>
      <c r="T58" s="17">
        <v>1</v>
      </c>
      <c r="U58" s="17">
        <v>0</v>
      </c>
      <c r="V58" s="17">
        <v>19</v>
      </c>
      <c r="W58" s="17">
        <v>0</v>
      </c>
      <c r="X58" s="17">
        <v>0</v>
      </c>
      <c r="Y58" s="23">
        <f>V58/5.5</f>
        <v>3.4545454545454546</v>
      </c>
      <c r="Z58" s="16">
        <f>ROUND(Y58,0)</f>
        <v>3</v>
      </c>
      <c r="AA58" s="17">
        <v>3</v>
      </c>
      <c r="AB58" s="17">
        <v>0</v>
      </c>
      <c r="AC58" s="14" t="s">
        <v>42</v>
      </c>
      <c r="AD58" s="18">
        <v>44443</v>
      </c>
      <c r="AE58" s="14" t="s">
        <v>43</v>
      </c>
      <c r="AF58" s="14" t="s">
        <v>53</v>
      </c>
      <c r="AG58" s="19" t="s">
        <v>54</v>
      </c>
      <c r="AH58" s="14" t="s">
        <v>55</v>
      </c>
      <c r="AI58" s="20">
        <f>F58-AN58</f>
        <v>3</v>
      </c>
      <c r="AJ58" s="17">
        <v>2</v>
      </c>
      <c r="AK58" s="21">
        <f>IF(AI58=0,"-",AJ58/AI58)</f>
        <v>0.66666666666666663</v>
      </c>
      <c r="AL58" s="17">
        <v>0</v>
      </c>
      <c r="AM58" s="22">
        <f>IF(AL58=0,0,AL58/AI58)</f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9">
        <v>0</v>
      </c>
    </row>
    <row r="59" spans="1:52" ht="15" customHeight="1" x14ac:dyDescent="0.25">
      <c r="A59" s="14">
        <v>188</v>
      </c>
      <c r="B59" s="15">
        <v>4750</v>
      </c>
      <c r="C59" s="15">
        <v>9</v>
      </c>
      <c r="D59" s="15">
        <v>154310059</v>
      </c>
      <c r="E59" s="15" t="s">
        <v>65</v>
      </c>
      <c r="F59" s="16">
        <f>IF(S59=0,AA59,Z59+SUM(G59:Q59)+AB59)</f>
        <v>6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 t="s">
        <v>0</v>
      </c>
      <c r="S59" s="17">
        <v>1</v>
      </c>
      <c r="T59" s="17">
        <v>1</v>
      </c>
      <c r="U59" s="17">
        <v>0</v>
      </c>
      <c r="V59" s="17">
        <v>30.8</v>
      </c>
      <c r="W59" s="17">
        <v>0</v>
      </c>
      <c r="X59" s="17">
        <v>0</v>
      </c>
      <c r="Y59" s="23">
        <f>V59/5.5</f>
        <v>5.6000000000000005</v>
      </c>
      <c r="Z59" s="16">
        <f>ROUND(Y59,0)</f>
        <v>6</v>
      </c>
      <c r="AA59" s="17">
        <v>6</v>
      </c>
      <c r="AB59" s="17">
        <v>0</v>
      </c>
      <c r="AC59" s="14" t="s">
        <v>42</v>
      </c>
      <c r="AD59" s="18">
        <v>44443</v>
      </c>
      <c r="AE59" s="14" t="s">
        <v>43</v>
      </c>
      <c r="AF59" s="14" t="s">
        <v>53</v>
      </c>
      <c r="AG59" s="19" t="s">
        <v>54</v>
      </c>
      <c r="AH59" s="14" t="s">
        <v>55</v>
      </c>
      <c r="AI59" s="20">
        <f>F59-AN59</f>
        <v>6</v>
      </c>
      <c r="AJ59" s="17">
        <v>5</v>
      </c>
      <c r="AK59" s="21">
        <f>IF(AI59=0,"-",AJ59/AI59)</f>
        <v>0.83333333333333337</v>
      </c>
      <c r="AL59" s="17">
        <v>0</v>
      </c>
      <c r="AM59" s="22">
        <f>IF(AL59=0,0,AL59/AI59)</f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9">
        <v>0</v>
      </c>
    </row>
    <row r="60" spans="1:52" ht="15" customHeight="1" x14ac:dyDescent="0.25">
      <c r="A60" s="14">
        <v>200</v>
      </c>
      <c r="B60" s="15">
        <v>4751</v>
      </c>
      <c r="C60" s="15">
        <v>9</v>
      </c>
      <c r="D60" s="15">
        <v>154310060</v>
      </c>
      <c r="E60" s="15" t="s">
        <v>65</v>
      </c>
      <c r="F60" s="16">
        <f>IF(S60=0,AA60,Z60+SUM(G60:Q60)+AB60)</f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 t="s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3">
        <f>V60/5.5</f>
        <v>0</v>
      </c>
      <c r="Z60" s="16">
        <f>ROUND(Y60,0)</f>
        <v>0</v>
      </c>
      <c r="AA60" s="17">
        <v>0</v>
      </c>
      <c r="AB60" s="17">
        <v>0</v>
      </c>
      <c r="AC60" s="14" t="s">
        <v>42</v>
      </c>
      <c r="AD60" s="18">
        <v>44443</v>
      </c>
      <c r="AE60" s="14" t="s">
        <v>43</v>
      </c>
      <c r="AF60" s="14" t="s">
        <v>53</v>
      </c>
      <c r="AG60" s="19" t="s">
        <v>54</v>
      </c>
      <c r="AH60" s="14" t="s">
        <v>55</v>
      </c>
      <c r="AI60" s="20">
        <f>F60-AN60</f>
        <v>0</v>
      </c>
      <c r="AJ60" s="17">
        <v>0</v>
      </c>
      <c r="AK60" s="21" t="str">
        <f>IF(AI60=0,"-",AJ60/AI60)</f>
        <v>-</v>
      </c>
      <c r="AL60" s="17">
        <v>0</v>
      </c>
      <c r="AM60" s="22">
        <f>IF(AL60=0,0,AL60/AI60)</f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9">
        <v>0</v>
      </c>
    </row>
    <row r="61" spans="1:52" ht="15" customHeight="1" x14ac:dyDescent="0.25">
      <c r="A61" s="14">
        <v>46</v>
      </c>
      <c r="B61" s="15">
        <v>4752</v>
      </c>
      <c r="C61" s="15">
        <v>9</v>
      </c>
      <c r="D61" s="15">
        <v>154310061</v>
      </c>
      <c r="E61" s="15" t="s">
        <v>65</v>
      </c>
      <c r="F61" s="16">
        <f>IF(S61=0,AA61,Z61+SUM(G61:Q61)+AB61)</f>
        <v>4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 t="s">
        <v>0</v>
      </c>
      <c r="S61" s="17">
        <v>1</v>
      </c>
      <c r="T61" s="17">
        <v>1</v>
      </c>
      <c r="U61" s="17">
        <v>0</v>
      </c>
      <c r="V61" s="17">
        <v>21.6</v>
      </c>
      <c r="W61" s="17">
        <v>0</v>
      </c>
      <c r="X61" s="17">
        <v>0</v>
      </c>
      <c r="Y61" s="23">
        <f>V61/5.5</f>
        <v>3.9272727272727277</v>
      </c>
      <c r="Z61" s="16">
        <f>ROUND(Y61,0)</f>
        <v>4</v>
      </c>
      <c r="AA61" s="17">
        <v>4</v>
      </c>
      <c r="AB61" s="17">
        <v>0</v>
      </c>
      <c r="AC61" s="14" t="s">
        <v>42</v>
      </c>
      <c r="AD61" s="18">
        <v>44443</v>
      </c>
      <c r="AE61" s="14" t="s">
        <v>43</v>
      </c>
      <c r="AF61" s="14" t="s">
        <v>53</v>
      </c>
      <c r="AG61" s="19" t="s">
        <v>54</v>
      </c>
      <c r="AH61" s="14" t="s">
        <v>55</v>
      </c>
      <c r="AI61" s="20">
        <f>F61-AN61</f>
        <v>4</v>
      </c>
      <c r="AJ61" s="17">
        <v>1</v>
      </c>
      <c r="AK61" s="21">
        <f>IF(AI61=0,"-",AJ61/AI61)</f>
        <v>0.25</v>
      </c>
      <c r="AL61" s="17">
        <v>0</v>
      </c>
      <c r="AM61" s="22">
        <f>IF(AL61=0,0,AL61/AI61)</f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9">
        <v>0</v>
      </c>
    </row>
    <row r="62" spans="1:52" ht="15" customHeight="1" x14ac:dyDescent="0.25">
      <c r="A62" s="14">
        <v>80</v>
      </c>
      <c r="B62" s="15">
        <v>4753</v>
      </c>
      <c r="C62" s="15">
        <v>9</v>
      </c>
      <c r="D62" s="15">
        <v>154310062</v>
      </c>
      <c r="E62" s="15" t="s">
        <v>65</v>
      </c>
      <c r="F62" s="16">
        <f>IF(S62=0,AA62,Z62+SUM(G62:Q62)+AB62)</f>
        <v>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 t="s">
        <v>0</v>
      </c>
      <c r="S62" s="17">
        <v>1</v>
      </c>
      <c r="T62" s="17">
        <v>1</v>
      </c>
      <c r="U62" s="17">
        <v>0</v>
      </c>
      <c r="V62" s="17">
        <v>13.4</v>
      </c>
      <c r="W62" s="17">
        <v>0</v>
      </c>
      <c r="X62" s="17">
        <v>0</v>
      </c>
      <c r="Y62" s="23">
        <f>V62/5.5</f>
        <v>2.4363636363636365</v>
      </c>
      <c r="Z62" s="16">
        <f>ROUND(Y62,0)</f>
        <v>2</v>
      </c>
      <c r="AA62" s="17">
        <v>2</v>
      </c>
      <c r="AB62" s="17">
        <v>0</v>
      </c>
      <c r="AC62" s="14" t="s">
        <v>42</v>
      </c>
      <c r="AD62" s="18">
        <v>44443</v>
      </c>
      <c r="AE62" s="14" t="s">
        <v>43</v>
      </c>
      <c r="AF62" s="14" t="s">
        <v>53</v>
      </c>
      <c r="AG62" s="19" t="s">
        <v>54</v>
      </c>
      <c r="AH62" s="14" t="s">
        <v>55</v>
      </c>
      <c r="AI62" s="20">
        <f>F62-AN62</f>
        <v>2</v>
      </c>
      <c r="AJ62" s="17">
        <v>1</v>
      </c>
      <c r="AK62" s="21">
        <f>IF(AI62=0,"-",AJ62/AI62)</f>
        <v>0.5</v>
      </c>
      <c r="AL62" s="17">
        <v>0</v>
      </c>
      <c r="AM62" s="22">
        <f>IF(AL62=0,0,AL62/AI62)</f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9">
        <v>0</v>
      </c>
    </row>
    <row r="63" spans="1:52" ht="15" customHeight="1" x14ac:dyDescent="0.25">
      <c r="A63" s="14">
        <v>4</v>
      </c>
      <c r="B63" s="15">
        <v>4754</v>
      </c>
      <c r="C63" s="15">
        <v>9</v>
      </c>
      <c r="D63" s="15">
        <v>154310063</v>
      </c>
      <c r="E63" s="15" t="s">
        <v>65</v>
      </c>
      <c r="F63" s="16">
        <f>IF(S63=0,AA63,Z63+SUM(G63:Q63)+AB63)</f>
        <v>8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 t="s">
        <v>0</v>
      </c>
      <c r="S63" s="17">
        <v>1</v>
      </c>
      <c r="T63" s="17">
        <v>1</v>
      </c>
      <c r="U63" s="17">
        <v>0</v>
      </c>
      <c r="V63" s="17">
        <v>42</v>
      </c>
      <c r="W63" s="17">
        <v>0</v>
      </c>
      <c r="X63" s="17">
        <v>0</v>
      </c>
      <c r="Y63" s="23">
        <f>V63/5.5</f>
        <v>7.6363636363636367</v>
      </c>
      <c r="Z63" s="16">
        <f>ROUND(Y63,0)</f>
        <v>8</v>
      </c>
      <c r="AA63" s="17">
        <v>8</v>
      </c>
      <c r="AB63" s="17">
        <v>0</v>
      </c>
      <c r="AC63" s="14" t="s">
        <v>42</v>
      </c>
      <c r="AD63" s="18">
        <v>44443</v>
      </c>
      <c r="AE63" s="14" t="s">
        <v>43</v>
      </c>
      <c r="AF63" s="14" t="s">
        <v>53</v>
      </c>
      <c r="AG63" s="19" t="s">
        <v>54</v>
      </c>
      <c r="AH63" s="14" t="s">
        <v>55</v>
      </c>
      <c r="AI63" s="20">
        <f>F63-AN63</f>
        <v>8</v>
      </c>
      <c r="AJ63" s="17">
        <v>2</v>
      </c>
      <c r="AK63" s="21">
        <f>IF(AI63=0,"-",AJ63/AI63)</f>
        <v>0.25</v>
      </c>
      <c r="AL63" s="17">
        <v>0</v>
      </c>
      <c r="AM63" s="22">
        <f>IF(AL63=0,0,AL63/AI63)</f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9">
        <v>0</v>
      </c>
    </row>
    <row r="64" spans="1:52" ht="15" customHeight="1" x14ac:dyDescent="0.25">
      <c r="A64" s="14">
        <v>56</v>
      </c>
      <c r="B64" s="15">
        <v>4755</v>
      </c>
      <c r="C64" s="15">
        <v>9</v>
      </c>
      <c r="D64" s="15">
        <v>154310064</v>
      </c>
      <c r="E64" s="15" t="s">
        <v>65</v>
      </c>
      <c r="F64" s="16">
        <f>IF(S64=0,AA64,Z64+SUM(G64:Q64)+AB64)</f>
        <v>15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 t="s">
        <v>0</v>
      </c>
      <c r="S64" s="17">
        <v>1</v>
      </c>
      <c r="T64" s="17">
        <v>1</v>
      </c>
      <c r="U64" s="17">
        <v>0</v>
      </c>
      <c r="V64" s="17">
        <v>80.599999999999994</v>
      </c>
      <c r="W64" s="17">
        <v>0</v>
      </c>
      <c r="X64" s="17">
        <v>0</v>
      </c>
      <c r="Y64" s="23">
        <f>V64/5.5</f>
        <v>14.654545454545454</v>
      </c>
      <c r="Z64" s="16">
        <f>ROUND(Y64,0)</f>
        <v>15</v>
      </c>
      <c r="AA64" s="17">
        <v>14</v>
      </c>
      <c r="AB64" s="17">
        <v>0</v>
      </c>
      <c r="AC64" s="14" t="s">
        <v>42</v>
      </c>
      <c r="AD64" s="18">
        <v>44443</v>
      </c>
      <c r="AE64" s="14" t="s">
        <v>43</v>
      </c>
      <c r="AF64" s="14" t="s">
        <v>53</v>
      </c>
      <c r="AG64" s="19" t="s">
        <v>54</v>
      </c>
      <c r="AH64" s="14" t="s">
        <v>55</v>
      </c>
      <c r="AI64" s="20">
        <f>F64-AN64</f>
        <v>14</v>
      </c>
      <c r="AJ64" s="17">
        <v>9</v>
      </c>
      <c r="AK64" s="21">
        <f>IF(AI64=0,"-",AJ64/AI64)</f>
        <v>0.6428571428571429</v>
      </c>
      <c r="AL64" s="17">
        <v>0</v>
      </c>
      <c r="AM64" s="22">
        <f>IF(AL64=0,0,AL64/AI64)</f>
        <v>0</v>
      </c>
      <c r="AN64" s="17">
        <v>1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9">
        <v>0</v>
      </c>
    </row>
    <row r="65" spans="1:52" ht="15" customHeight="1" x14ac:dyDescent="0.25">
      <c r="A65" s="14">
        <v>7</v>
      </c>
      <c r="B65" s="15">
        <v>4948</v>
      </c>
      <c r="C65" s="15">
        <v>9</v>
      </c>
      <c r="D65" s="15">
        <v>154310054</v>
      </c>
      <c r="E65" s="15" t="s">
        <v>68</v>
      </c>
      <c r="F65" s="16">
        <f>IF(S65=0,AA65,Z65+SUM(G65:Q65)+AB65)</f>
        <v>10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 t="s">
        <v>0</v>
      </c>
      <c r="S65" s="17">
        <v>1</v>
      </c>
      <c r="T65" s="17">
        <v>1</v>
      </c>
      <c r="U65" s="17">
        <v>0</v>
      </c>
      <c r="V65" s="17">
        <v>56</v>
      </c>
      <c r="W65" s="17">
        <v>0</v>
      </c>
      <c r="X65" s="17">
        <v>0</v>
      </c>
      <c r="Y65" s="23">
        <f>V65/5.5</f>
        <v>10.181818181818182</v>
      </c>
      <c r="Z65" s="16">
        <f>ROUND(Y65,0)</f>
        <v>10</v>
      </c>
      <c r="AA65" s="17">
        <v>10</v>
      </c>
      <c r="AB65" s="17">
        <v>0</v>
      </c>
      <c r="AC65" s="14" t="s">
        <v>42</v>
      </c>
      <c r="AD65" s="18">
        <v>44443</v>
      </c>
      <c r="AE65" s="14" t="s">
        <v>43</v>
      </c>
      <c r="AF65" s="14" t="s">
        <v>53</v>
      </c>
      <c r="AG65" s="19" t="s">
        <v>54</v>
      </c>
      <c r="AH65" s="14" t="s">
        <v>55</v>
      </c>
      <c r="AI65" s="20">
        <f>F65-AN65</f>
        <v>10</v>
      </c>
      <c r="AJ65" s="17">
        <v>6</v>
      </c>
      <c r="AK65" s="21">
        <f>IF(AI65=0,"-",AJ65/AI65)</f>
        <v>0.6</v>
      </c>
      <c r="AL65" s="17">
        <v>0</v>
      </c>
      <c r="AM65" s="22">
        <f>IF(AL65=0,0,AL65/AI65)</f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9">
        <v>0</v>
      </c>
    </row>
    <row r="66" spans="1:52" ht="15" customHeight="1" x14ac:dyDescent="0.25">
      <c r="A66" s="14">
        <v>222</v>
      </c>
      <c r="B66" s="15">
        <v>4949</v>
      </c>
      <c r="C66" s="15">
        <v>9</v>
      </c>
      <c r="D66" s="15">
        <v>154310055</v>
      </c>
      <c r="E66" s="15" t="s">
        <v>68</v>
      </c>
      <c r="F66" s="16">
        <f>IF(S66=0,AA66,Z66+SUM(G66:Q66)+AB66)</f>
        <v>14</v>
      </c>
      <c r="G66" s="17">
        <v>0</v>
      </c>
      <c r="H66" s="17">
        <v>0</v>
      </c>
      <c r="I66" s="17">
        <v>0</v>
      </c>
      <c r="J66" s="17">
        <v>0</v>
      </c>
      <c r="K66" s="17">
        <v>2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 t="s">
        <v>0</v>
      </c>
      <c r="S66" s="17">
        <v>1</v>
      </c>
      <c r="T66" s="17">
        <v>1</v>
      </c>
      <c r="U66" s="17">
        <v>0</v>
      </c>
      <c r="V66" s="17">
        <v>63.5</v>
      </c>
      <c r="W66" s="17">
        <v>0</v>
      </c>
      <c r="X66" s="17">
        <v>0</v>
      </c>
      <c r="Y66" s="23">
        <f>V66/5.5</f>
        <v>11.545454545454545</v>
      </c>
      <c r="Z66" s="16">
        <f>ROUND(Y66,0)</f>
        <v>12</v>
      </c>
      <c r="AA66" s="17">
        <v>13</v>
      </c>
      <c r="AB66" s="17">
        <v>0</v>
      </c>
      <c r="AC66" s="14" t="s">
        <v>42</v>
      </c>
      <c r="AD66" s="18">
        <v>44443</v>
      </c>
      <c r="AE66" s="14" t="s">
        <v>43</v>
      </c>
      <c r="AF66" s="14" t="s">
        <v>53</v>
      </c>
      <c r="AG66" s="19" t="s">
        <v>54</v>
      </c>
      <c r="AH66" s="14" t="s">
        <v>55</v>
      </c>
      <c r="AI66" s="20">
        <f>F66-AN66</f>
        <v>14</v>
      </c>
      <c r="AJ66" s="17">
        <v>11</v>
      </c>
      <c r="AK66" s="21">
        <f>IF(AI66=0,"-",AJ66/AI66)</f>
        <v>0.7857142857142857</v>
      </c>
      <c r="AL66" s="17">
        <v>0</v>
      </c>
      <c r="AM66" s="22">
        <f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2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9">
        <v>0</v>
      </c>
    </row>
    <row r="67" spans="1:52" ht="15" customHeight="1" x14ac:dyDescent="0.25">
      <c r="A67" s="14">
        <v>19</v>
      </c>
      <c r="B67" s="15">
        <v>4950</v>
      </c>
      <c r="C67" s="15">
        <v>9</v>
      </c>
      <c r="D67" s="15">
        <v>154310056</v>
      </c>
      <c r="E67" s="15" t="s">
        <v>68</v>
      </c>
      <c r="F67" s="16">
        <f>IF(S67=0,AA67,Z67+SUM(G67:Q67)+AB67)</f>
        <v>14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 t="s">
        <v>0</v>
      </c>
      <c r="S67" s="17">
        <v>1</v>
      </c>
      <c r="T67" s="17">
        <v>1</v>
      </c>
      <c r="U67" s="17">
        <v>0</v>
      </c>
      <c r="V67" s="17">
        <v>75.400000000000006</v>
      </c>
      <c r="W67" s="17">
        <v>0</v>
      </c>
      <c r="X67" s="17">
        <v>0</v>
      </c>
      <c r="Y67" s="23">
        <f>V67/5.5</f>
        <v>13.709090909090911</v>
      </c>
      <c r="Z67" s="16">
        <f>ROUND(Y67,0)</f>
        <v>14</v>
      </c>
      <c r="AA67" s="17">
        <v>15</v>
      </c>
      <c r="AB67" s="17">
        <v>0</v>
      </c>
      <c r="AC67" s="14" t="s">
        <v>42</v>
      </c>
      <c r="AD67" s="18">
        <v>44443</v>
      </c>
      <c r="AE67" s="14" t="s">
        <v>43</v>
      </c>
      <c r="AF67" s="14" t="s">
        <v>53</v>
      </c>
      <c r="AG67" s="19" t="s">
        <v>54</v>
      </c>
      <c r="AH67" s="14" t="s">
        <v>55</v>
      </c>
      <c r="AI67" s="20">
        <f>F67-AN67</f>
        <v>14</v>
      </c>
      <c r="AJ67" s="17">
        <v>7</v>
      </c>
      <c r="AK67" s="21">
        <f>IF(AI67=0,"-",AJ67/AI67)</f>
        <v>0.5</v>
      </c>
      <c r="AL67" s="17">
        <v>0</v>
      </c>
      <c r="AM67" s="22">
        <f>IF(AL67=0,0,AL67/AI67)</f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9">
        <v>0</v>
      </c>
    </row>
    <row r="68" spans="1:52" ht="15" customHeight="1" x14ac:dyDescent="0.25">
      <c r="A68" s="14">
        <v>226</v>
      </c>
      <c r="B68" s="15">
        <v>4951</v>
      </c>
      <c r="C68" s="15">
        <v>9</v>
      </c>
      <c r="D68" s="15">
        <v>154310057</v>
      </c>
      <c r="E68" s="15" t="s">
        <v>68</v>
      </c>
      <c r="F68" s="16">
        <f>IF(S68=0,AA68,Z68+SUM(G68:Q68)+AB68)</f>
        <v>14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75</v>
      </c>
      <c r="W68" s="17">
        <v>0</v>
      </c>
      <c r="X68" s="17">
        <v>0</v>
      </c>
      <c r="Y68" s="23">
        <f>V68/5.5</f>
        <v>13.636363636363637</v>
      </c>
      <c r="Z68" s="16">
        <f>ROUND(Y68,0)</f>
        <v>14</v>
      </c>
      <c r="AA68" s="17">
        <v>13</v>
      </c>
      <c r="AB68" s="17">
        <v>0</v>
      </c>
      <c r="AC68" s="14" t="s">
        <v>42</v>
      </c>
      <c r="AD68" s="18">
        <v>44443</v>
      </c>
      <c r="AE68" s="14" t="s">
        <v>43</v>
      </c>
      <c r="AF68" s="14" t="s">
        <v>53</v>
      </c>
      <c r="AG68" s="19" t="s">
        <v>54</v>
      </c>
      <c r="AH68" s="14" t="s">
        <v>55</v>
      </c>
      <c r="AI68" s="20">
        <f>F68-AN68</f>
        <v>14</v>
      </c>
      <c r="AJ68" s="17">
        <v>8</v>
      </c>
      <c r="AK68" s="21">
        <f>IF(AI68=0,"-",AJ68/AI68)</f>
        <v>0.5714285714285714</v>
      </c>
      <c r="AL68" s="17">
        <v>0</v>
      </c>
      <c r="AM68" s="22">
        <f>IF(AL68=0,0,AL68/AI68)</f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9">
        <v>0</v>
      </c>
    </row>
    <row r="69" spans="1:52" ht="15" customHeight="1" x14ac:dyDescent="0.25">
      <c r="A69" s="14">
        <v>16</v>
      </c>
      <c r="B69" s="15">
        <v>4952</v>
      </c>
      <c r="C69" s="15">
        <v>9</v>
      </c>
      <c r="D69" s="15">
        <v>155310043</v>
      </c>
      <c r="E69" s="15" t="s">
        <v>68</v>
      </c>
      <c r="F69" s="16">
        <f>IF(S69=0,AA69,Z69+SUM(G69:Q69)+AB69)</f>
        <v>32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1</v>
      </c>
      <c r="T69" s="17">
        <v>1</v>
      </c>
      <c r="U69" s="17">
        <v>0</v>
      </c>
      <c r="V69" s="17">
        <v>173.9</v>
      </c>
      <c r="W69" s="17">
        <v>0</v>
      </c>
      <c r="X69" s="17">
        <v>0</v>
      </c>
      <c r="Y69" s="23">
        <f>V69/5.5</f>
        <v>31.618181818181821</v>
      </c>
      <c r="Z69" s="16">
        <f>ROUND(Y69,0)</f>
        <v>32</v>
      </c>
      <c r="AA69" s="17">
        <v>31</v>
      </c>
      <c r="AB69" s="17">
        <v>0</v>
      </c>
      <c r="AC69" s="14" t="s">
        <v>42</v>
      </c>
      <c r="AD69" s="18">
        <v>44443</v>
      </c>
      <c r="AE69" s="14" t="s">
        <v>43</v>
      </c>
      <c r="AF69" s="14" t="s">
        <v>53</v>
      </c>
      <c r="AG69" s="19" t="s">
        <v>54</v>
      </c>
      <c r="AH69" s="14" t="s">
        <v>55</v>
      </c>
      <c r="AI69" s="20">
        <f>F69-AN69</f>
        <v>32</v>
      </c>
      <c r="AJ69" s="17">
        <v>8</v>
      </c>
      <c r="AK69" s="21">
        <f>IF(AI69=0,"-",AJ69/AI69)</f>
        <v>0.25</v>
      </c>
      <c r="AL69" s="17">
        <v>0</v>
      </c>
      <c r="AM69" s="22">
        <f>IF(AL69=0,0,AL69/AI69)</f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9">
        <v>0</v>
      </c>
    </row>
    <row r="70" spans="1:52" ht="15" customHeight="1" x14ac:dyDescent="0.25">
      <c r="A70" s="14">
        <v>79</v>
      </c>
      <c r="B70" s="15">
        <v>4953</v>
      </c>
      <c r="C70" s="15">
        <v>9</v>
      </c>
      <c r="D70" s="15">
        <v>155310044</v>
      </c>
      <c r="E70" s="15" t="s">
        <v>68</v>
      </c>
      <c r="F70" s="16">
        <f>IF(S70=0,AA70,Z70+SUM(G70:Q70)+AB70)</f>
        <v>9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 t="s">
        <v>0</v>
      </c>
      <c r="S70" s="17">
        <v>1</v>
      </c>
      <c r="T70" s="17">
        <v>1</v>
      </c>
      <c r="U70" s="17">
        <v>0</v>
      </c>
      <c r="V70" s="17">
        <v>47.9</v>
      </c>
      <c r="W70" s="17">
        <v>0</v>
      </c>
      <c r="X70" s="17">
        <v>0</v>
      </c>
      <c r="Y70" s="23">
        <f>V70/5.5</f>
        <v>8.709090909090909</v>
      </c>
      <c r="Z70" s="16">
        <f>ROUND(Y70,0)</f>
        <v>9</v>
      </c>
      <c r="AA70" s="17">
        <v>8</v>
      </c>
      <c r="AB70" s="17">
        <v>0</v>
      </c>
      <c r="AC70" s="14" t="s">
        <v>42</v>
      </c>
      <c r="AD70" s="18">
        <v>44443</v>
      </c>
      <c r="AE70" s="14" t="s">
        <v>43</v>
      </c>
      <c r="AF70" s="14" t="s">
        <v>53</v>
      </c>
      <c r="AG70" s="19" t="s">
        <v>54</v>
      </c>
      <c r="AH70" s="14" t="s">
        <v>55</v>
      </c>
      <c r="AI70" s="20">
        <f>F70-AN70</f>
        <v>9</v>
      </c>
      <c r="AJ70" s="17">
        <v>6</v>
      </c>
      <c r="AK70" s="21">
        <f>IF(AI70=0,"-",AJ70/AI70)</f>
        <v>0.66666666666666663</v>
      </c>
      <c r="AL70" s="17">
        <v>0</v>
      </c>
      <c r="AM70" s="22">
        <f>IF(AL70=0,0,AL70/AI70)</f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9">
        <v>0</v>
      </c>
    </row>
    <row r="71" spans="1:52" ht="15" customHeight="1" x14ac:dyDescent="0.25">
      <c r="A71" s="14">
        <v>384</v>
      </c>
      <c r="B71" s="15">
        <v>5174</v>
      </c>
      <c r="C71" s="15">
        <v>51</v>
      </c>
      <c r="D71" s="15">
        <v>155310101</v>
      </c>
      <c r="E71" s="15" t="s">
        <v>139</v>
      </c>
      <c r="F71" s="16">
        <f>IF(S71=0,AA71,Z71+SUM(G71:Q71)+AB71)</f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 t="s">
        <v>0</v>
      </c>
      <c r="S71" s="17">
        <v>99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23">
        <f>V71/5.5</f>
        <v>0</v>
      </c>
      <c r="Z71" s="16">
        <f>ROUND(Y71,0)</f>
        <v>0</v>
      </c>
      <c r="AA71" s="17">
        <v>0</v>
      </c>
      <c r="AB71" s="17">
        <v>0</v>
      </c>
      <c r="AC71" s="14" t="s">
        <v>42</v>
      </c>
      <c r="AD71" s="18">
        <v>44443</v>
      </c>
      <c r="AE71" s="14" t="s">
        <v>43</v>
      </c>
      <c r="AF71" s="14" t="s">
        <v>53</v>
      </c>
      <c r="AG71" s="19" t="s">
        <v>54</v>
      </c>
      <c r="AH71" s="14" t="s">
        <v>55</v>
      </c>
      <c r="AI71" s="20">
        <f>F71-AN71</f>
        <v>0</v>
      </c>
      <c r="AJ71" s="17">
        <v>0</v>
      </c>
      <c r="AK71" s="21" t="str">
        <f>IF(AI71=0,"-",AJ71/AI71)</f>
        <v>-</v>
      </c>
      <c r="AL71" s="17">
        <v>0</v>
      </c>
      <c r="AM71" s="22">
        <f>IF(AL71=0,0,AL71/AI71)</f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9">
        <v>0</v>
      </c>
    </row>
    <row r="72" spans="1:52" ht="15" customHeight="1" x14ac:dyDescent="0.25">
      <c r="A72" s="14">
        <v>393</v>
      </c>
      <c r="B72" s="15">
        <v>5175</v>
      </c>
      <c r="C72" s="15">
        <v>51</v>
      </c>
      <c r="D72" s="15">
        <v>155310110</v>
      </c>
      <c r="E72" s="15" t="s">
        <v>139</v>
      </c>
      <c r="F72" s="16">
        <f>IF(S72=0,AA72,Z72+SUM(G72:Q72)+AB72)</f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 t="s">
        <v>0</v>
      </c>
      <c r="S72" s="17">
        <v>99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23">
        <f>V72/5.5</f>
        <v>0</v>
      </c>
      <c r="Z72" s="16">
        <f>ROUND(Y72,0)</f>
        <v>0</v>
      </c>
      <c r="AA72" s="17">
        <v>0</v>
      </c>
      <c r="AB72" s="17">
        <v>0</v>
      </c>
      <c r="AC72" s="14" t="s">
        <v>42</v>
      </c>
      <c r="AD72" s="18">
        <v>44443</v>
      </c>
      <c r="AE72" s="14" t="s">
        <v>43</v>
      </c>
      <c r="AF72" s="14" t="s">
        <v>53</v>
      </c>
      <c r="AG72" s="19" t="s">
        <v>54</v>
      </c>
      <c r="AH72" s="14" t="s">
        <v>55</v>
      </c>
      <c r="AI72" s="20">
        <f>F72-AN72</f>
        <v>0</v>
      </c>
      <c r="AJ72" s="17">
        <v>0</v>
      </c>
      <c r="AK72" s="21" t="str">
        <f>IF(AI72=0,"-",AJ72/AI72)</f>
        <v>-</v>
      </c>
      <c r="AL72" s="17">
        <v>0</v>
      </c>
      <c r="AM72" s="22">
        <f>IF(AL72=0,0,AL72/AI72)</f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9">
        <v>0</v>
      </c>
    </row>
    <row r="73" spans="1:52" ht="15" customHeight="1" x14ac:dyDescent="0.25">
      <c r="A73" s="14">
        <v>385</v>
      </c>
      <c r="B73" s="15">
        <v>5176</v>
      </c>
      <c r="C73" s="15">
        <v>51</v>
      </c>
      <c r="D73" s="15">
        <v>155310111</v>
      </c>
      <c r="E73" s="15" t="s">
        <v>139</v>
      </c>
      <c r="F73" s="16">
        <f>IF(S73=0,AA73,Z73+SUM(G73:Q73)+AB73)</f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 t="s">
        <v>0</v>
      </c>
      <c r="S73" s="17">
        <v>99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23">
        <f>V73/5.5</f>
        <v>0</v>
      </c>
      <c r="Z73" s="16">
        <f>ROUND(Y73,0)</f>
        <v>0</v>
      </c>
      <c r="AA73" s="17">
        <v>0</v>
      </c>
      <c r="AB73" s="17">
        <v>0</v>
      </c>
      <c r="AC73" s="14" t="s">
        <v>42</v>
      </c>
      <c r="AD73" s="18">
        <v>44443</v>
      </c>
      <c r="AE73" s="14" t="s">
        <v>43</v>
      </c>
      <c r="AF73" s="14" t="s">
        <v>53</v>
      </c>
      <c r="AG73" s="19" t="s">
        <v>54</v>
      </c>
      <c r="AH73" s="14" t="s">
        <v>55</v>
      </c>
      <c r="AI73" s="20">
        <f>F73-AN73</f>
        <v>0</v>
      </c>
      <c r="AJ73" s="17">
        <v>0</v>
      </c>
      <c r="AK73" s="21" t="str">
        <f>IF(AI73=0,"-",AJ73/AI73)</f>
        <v>-</v>
      </c>
      <c r="AL73" s="17">
        <v>0</v>
      </c>
      <c r="AM73" s="22">
        <f>IF(AL73=0,0,AL73/AI73)</f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9">
        <v>0</v>
      </c>
    </row>
    <row r="74" spans="1:52" ht="15" customHeight="1" x14ac:dyDescent="0.25">
      <c r="A74" s="14">
        <v>386</v>
      </c>
      <c r="B74" s="15">
        <v>5177</v>
      </c>
      <c r="C74" s="15">
        <v>51</v>
      </c>
      <c r="D74" s="15">
        <v>155310119</v>
      </c>
      <c r="E74" s="15" t="s">
        <v>139</v>
      </c>
      <c r="F74" s="16">
        <f>IF(S74=0,AA74,Z74+SUM(G74:Q74)+AB74)</f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 t="s">
        <v>0</v>
      </c>
      <c r="S74" s="17">
        <v>99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23">
        <f>V74/5.5</f>
        <v>0</v>
      </c>
      <c r="Z74" s="16">
        <f>ROUND(Y74,0)</f>
        <v>0</v>
      </c>
      <c r="AA74" s="17">
        <v>0</v>
      </c>
      <c r="AB74" s="17">
        <v>0</v>
      </c>
      <c r="AC74" s="14" t="s">
        <v>42</v>
      </c>
      <c r="AD74" s="18">
        <v>44443</v>
      </c>
      <c r="AE74" s="14" t="s">
        <v>43</v>
      </c>
      <c r="AF74" s="14" t="s">
        <v>53</v>
      </c>
      <c r="AG74" s="19" t="s">
        <v>54</v>
      </c>
      <c r="AH74" s="14" t="s">
        <v>55</v>
      </c>
      <c r="AI74" s="20">
        <f>F74-AN74</f>
        <v>0</v>
      </c>
      <c r="AJ74" s="17">
        <v>0</v>
      </c>
      <c r="AK74" s="21" t="str">
        <f>IF(AI74=0,"-",AJ74/AI74)</f>
        <v>-</v>
      </c>
      <c r="AL74" s="17">
        <v>0</v>
      </c>
      <c r="AM74" s="22">
        <f>IF(AL74=0,0,AL74/AI74)</f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9">
        <v>0</v>
      </c>
    </row>
    <row r="75" spans="1:52" ht="15" customHeight="1" x14ac:dyDescent="0.25">
      <c r="A75" s="14">
        <v>391</v>
      </c>
      <c r="B75" s="15">
        <v>5178</v>
      </c>
      <c r="C75" s="15">
        <v>52</v>
      </c>
      <c r="D75" s="15">
        <v>156310107</v>
      </c>
      <c r="E75" s="15" t="s">
        <v>139</v>
      </c>
      <c r="F75" s="16">
        <f>IF(S75=0,AA75,Z75+SUM(G75:Q75)+AB75)</f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 t="s">
        <v>0</v>
      </c>
      <c r="S75" s="17">
        <v>99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23">
        <f>V75/5.5</f>
        <v>0</v>
      </c>
      <c r="Z75" s="16">
        <f>ROUND(Y75,0)</f>
        <v>0</v>
      </c>
      <c r="AA75" s="17">
        <v>0</v>
      </c>
      <c r="AB75" s="17">
        <v>0</v>
      </c>
      <c r="AC75" s="14" t="s">
        <v>42</v>
      </c>
      <c r="AD75" s="18">
        <v>44443</v>
      </c>
      <c r="AE75" s="14" t="s">
        <v>43</v>
      </c>
      <c r="AF75" s="14" t="s">
        <v>53</v>
      </c>
      <c r="AG75" s="19" t="s">
        <v>54</v>
      </c>
      <c r="AH75" s="14" t="s">
        <v>55</v>
      </c>
      <c r="AI75" s="20">
        <f>F75-AN75</f>
        <v>0</v>
      </c>
      <c r="AJ75" s="17">
        <v>0</v>
      </c>
      <c r="AK75" s="21" t="str">
        <f>IF(AI75=0,"-",AJ75/AI75)</f>
        <v>-</v>
      </c>
      <c r="AL75" s="17">
        <v>0</v>
      </c>
      <c r="AM75" s="22">
        <f>IF(AL75=0,0,AL75/AI75)</f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9">
        <v>0</v>
      </c>
    </row>
    <row r="76" spans="1:52" ht="15" customHeight="1" x14ac:dyDescent="0.25">
      <c r="A76" s="14">
        <v>392</v>
      </c>
      <c r="B76" s="15">
        <v>5179</v>
      </c>
      <c r="C76" s="15">
        <v>52</v>
      </c>
      <c r="D76" s="15">
        <v>156310139</v>
      </c>
      <c r="E76" s="15" t="s">
        <v>139</v>
      </c>
      <c r="F76" s="16">
        <f>IF(S76=0,AA76,Z76+SUM(G76:Q76)+AB76)</f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99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23">
        <f>V76/5.5</f>
        <v>0</v>
      </c>
      <c r="Z76" s="16">
        <f>ROUND(Y76,0)</f>
        <v>0</v>
      </c>
      <c r="AA76" s="17">
        <v>0</v>
      </c>
      <c r="AB76" s="17">
        <v>0</v>
      </c>
      <c r="AC76" s="14" t="s">
        <v>42</v>
      </c>
      <c r="AD76" s="18">
        <v>44443</v>
      </c>
      <c r="AE76" s="14" t="s">
        <v>43</v>
      </c>
      <c r="AF76" s="14" t="s">
        <v>53</v>
      </c>
      <c r="AG76" s="19" t="s">
        <v>54</v>
      </c>
      <c r="AH76" s="14" t="s">
        <v>55</v>
      </c>
      <c r="AI76" s="20">
        <f>F76-AN76</f>
        <v>0</v>
      </c>
      <c r="AJ76" s="17">
        <v>0</v>
      </c>
      <c r="AK76" s="21" t="str">
        <f>IF(AI76=0,"-",AJ76/AI76)</f>
        <v>-</v>
      </c>
      <c r="AL76" s="17">
        <v>0</v>
      </c>
      <c r="AM76" s="22">
        <f>IF(AL76=0,0,AL76/AI76)</f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9">
        <v>0</v>
      </c>
    </row>
    <row r="77" spans="1:52" ht="15" customHeight="1" x14ac:dyDescent="0.25">
      <c r="A77" s="14">
        <v>32</v>
      </c>
      <c r="B77" s="15">
        <v>5411</v>
      </c>
      <c r="C77" s="15">
        <v>9</v>
      </c>
      <c r="D77" s="15">
        <v>155310052</v>
      </c>
      <c r="E77" s="15" t="s">
        <v>82</v>
      </c>
      <c r="F77" s="16">
        <f>IF(S77=0,AA77,Z77+SUM(G77:Q77)+AB77)</f>
        <v>17</v>
      </c>
      <c r="G77" s="17">
        <v>0</v>
      </c>
      <c r="H77" s="17">
        <v>0</v>
      </c>
      <c r="I77" s="17">
        <v>0</v>
      </c>
      <c r="J77" s="17">
        <v>0</v>
      </c>
      <c r="K77" s="17">
        <v>2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 t="s">
        <v>0</v>
      </c>
      <c r="S77" s="17">
        <v>1</v>
      </c>
      <c r="T77" s="17">
        <v>1</v>
      </c>
      <c r="U77" s="17">
        <v>0</v>
      </c>
      <c r="V77" s="17">
        <v>84.7</v>
      </c>
      <c r="W77" s="17">
        <v>0</v>
      </c>
      <c r="X77" s="17">
        <v>0</v>
      </c>
      <c r="Y77" s="23">
        <f>V77/5.5</f>
        <v>15.4</v>
      </c>
      <c r="Z77" s="16">
        <f>ROUND(Y77,0)</f>
        <v>15</v>
      </c>
      <c r="AA77" s="17">
        <v>17</v>
      </c>
      <c r="AB77" s="17">
        <v>0</v>
      </c>
      <c r="AC77" s="14" t="s">
        <v>42</v>
      </c>
      <c r="AD77" s="18">
        <v>44443</v>
      </c>
      <c r="AE77" s="14" t="s">
        <v>43</v>
      </c>
      <c r="AF77" s="14" t="s">
        <v>53</v>
      </c>
      <c r="AG77" s="19" t="s">
        <v>54</v>
      </c>
      <c r="AH77" s="14" t="s">
        <v>55</v>
      </c>
      <c r="AI77" s="20">
        <f>F77-AN77</f>
        <v>17</v>
      </c>
      <c r="AJ77" s="17">
        <v>10</v>
      </c>
      <c r="AK77" s="21">
        <f>IF(AI77=0,"-",AJ77/AI77)</f>
        <v>0.58823529411764708</v>
      </c>
      <c r="AL77" s="17">
        <v>0</v>
      </c>
      <c r="AM77" s="22">
        <f>IF(AL77=0,0,AL77/AI77)</f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9">
        <v>0</v>
      </c>
    </row>
    <row r="78" spans="1:52" ht="15" customHeight="1" x14ac:dyDescent="0.25">
      <c r="A78" s="14">
        <v>128</v>
      </c>
      <c r="B78" s="15">
        <v>5573</v>
      </c>
      <c r="C78" s="15">
        <v>9</v>
      </c>
      <c r="D78" s="15">
        <v>156311016</v>
      </c>
      <c r="E78" s="15" t="s">
        <v>88</v>
      </c>
      <c r="F78" s="16">
        <f>IF(S78=0,AA78,Z78+SUM(G78:Q78)+AB78)</f>
        <v>22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 t="s">
        <v>0</v>
      </c>
      <c r="S78" s="17">
        <v>2</v>
      </c>
      <c r="T78" s="17">
        <v>1</v>
      </c>
      <c r="U78" s="17">
        <v>0</v>
      </c>
      <c r="V78" s="17">
        <v>122</v>
      </c>
      <c r="W78" s="17">
        <v>2</v>
      </c>
      <c r="X78" s="17">
        <v>9</v>
      </c>
      <c r="Y78" s="23">
        <f>V78/5.5</f>
        <v>22.181818181818183</v>
      </c>
      <c r="Z78" s="16">
        <f>ROUND(Y78,0)</f>
        <v>22</v>
      </c>
      <c r="AA78" s="17">
        <v>20</v>
      </c>
      <c r="AB78" s="17">
        <v>0</v>
      </c>
      <c r="AC78" s="14" t="s">
        <v>42</v>
      </c>
      <c r="AD78" s="18">
        <v>44443</v>
      </c>
      <c r="AE78" s="14" t="s">
        <v>43</v>
      </c>
      <c r="AF78" s="14" t="s">
        <v>53</v>
      </c>
      <c r="AG78" s="19" t="s">
        <v>54</v>
      </c>
      <c r="AH78" s="14" t="s">
        <v>55</v>
      </c>
      <c r="AI78" s="20">
        <f>F78-AN78</f>
        <v>22</v>
      </c>
      <c r="AJ78" s="17">
        <v>27</v>
      </c>
      <c r="AK78" s="21">
        <f>IF(AI78=0,"-",AJ78/AI78)</f>
        <v>1.2272727272727273</v>
      </c>
      <c r="AL78" s="17">
        <v>3</v>
      </c>
      <c r="AM78" s="22">
        <f>IF(AL78=0,0,AL78/AI78)</f>
        <v>0.13636363636363635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9">
        <v>0</v>
      </c>
    </row>
    <row r="79" spans="1:52" ht="15" customHeight="1" x14ac:dyDescent="0.25">
      <c r="A79" s="14">
        <v>48</v>
      </c>
      <c r="B79" s="15">
        <v>5574</v>
      </c>
      <c r="C79" s="15">
        <v>9</v>
      </c>
      <c r="D79" s="15">
        <v>156311028</v>
      </c>
      <c r="E79" s="15" t="s">
        <v>88</v>
      </c>
      <c r="F79" s="16">
        <f>IF(S79=0,AA79,Z79+SUM(G79:Q79)+AB79)</f>
        <v>54</v>
      </c>
      <c r="G79" s="17">
        <v>0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 t="s">
        <v>0</v>
      </c>
      <c r="S79" s="17">
        <v>2</v>
      </c>
      <c r="T79" s="17">
        <v>1</v>
      </c>
      <c r="U79" s="17">
        <v>0</v>
      </c>
      <c r="V79" s="17">
        <v>288.89999999999998</v>
      </c>
      <c r="W79" s="17">
        <v>2</v>
      </c>
      <c r="X79" s="17">
        <v>9</v>
      </c>
      <c r="Y79" s="23">
        <f>V79/5.5</f>
        <v>52.527272727272724</v>
      </c>
      <c r="Z79" s="16">
        <f>ROUND(Y79,0)</f>
        <v>53</v>
      </c>
      <c r="AA79" s="17">
        <v>55</v>
      </c>
      <c r="AB79" s="17">
        <v>0</v>
      </c>
      <c r="AC79" s="14" t="s">
        <v>42</v>
      </c>
      <c r="AD79" s="18">
        <v>44443</v>
      </c>
      <c r="AE79" s="14" t="s">
        <v>43</v>
      </c>
      <c r="AF79" s="14" t="s">
        <v>53</v>
      </c>
      <c r="AG79" s="19" t="s">
        <v>54</v>
      </c>
      <c r="AH79" s="14" t="s">
        <v>55</v>
      </c>
      <c r="AI79" s="20">
        <f>F79-AN79</f>
        <v>54</v>
      </c>
      <c r="AJ79" s="17">
        <v>59</v>
      </c>
      <c r="AK79" s="21">
        <f>IF(AI79=0,"-",AJ79/AI79)</f>
        <v>1.0925925925925926</v>
      </c>
      <c r="AL79" s="17">
        <v>3</v>
      </c>
      <c r="AM79" s="22">
        <f>IF(AL79=0,0,AL79/AI79)</f>
        <v>5.5555555555555552E-2</v>
      </c>
      <c r="AN79" s="17">
        <v>0</v>
      </c>
      <c r="AO79" s="17">
        <v>0</v>
      </c>
      <c r="AP79" s="17">
        <v>1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9" t="s">
        <v>0</v>
      </c>
    </row>
    <row r="80" spans="1:52" ht="15" customHeight="1" x14ac:dyDescent="0.25">
      <c r="A80" s="14">
        <v>73</v>
      </c>
      <c r="B80" s="15">
        <v>5575</v>
      </c>
      <c r="C80" s="15">
        <v>9</v>
      </c>
      <c r="D80" s="15">
        <v>156311029</v>
      </c>
      <c r="E80" s="15" t="s">
        <v>88</v>
      </c>
      <c r="F80" s="16">
        <f>IF(S80=0,AA80,Z80+SUM(G80:Q80)+AB80)</f>
        <v>8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 t="s">
        <v>0</v>
      </c>
      <c r="S80" s="17">
        <v>2</v>
      </c>
      <c r="T80" s="17">
        <v>1</v>
      </c>
      <c r="U80" s="17">
        <v>0</v>
      </c>
      <c r="V80" s="17">
        <v>45.6</v>
      </c>
      <c r="W80" s="17">
        <v>2</v>
      </c>
      <c r="X80" s="17">
        <v>9</v>
      </c>
      <c r="Y80" s="23">
        <f>V80/5.5</f>
        <v>8.290909090909091</v>
      </c>
      <c r="Z80" s="16">
        <f>ROUND(Y80,0)</f>
        <v>8</v>
      </c>
      <c r="AA80" s="17">
        <v>8</v>
      </c>
      <c r="AB80" s="17">
        <v>0</v>
      </c>
      <c r="AC80" s="14" t="s">
        <v>42</v>
      </c>
      <c r="AD80" s="18">
        <v>44443</v>
      </c>
      <c r="AE80" s="14" t="s">
        <v>43</v>
      </c>
      <c r="AF80" s="14" t="s">
        <v>53</v>
      </c>
      <c r="AG80" s="19" t="s">
        <v>54</v>
      </c>
      <c r="AH80" s="14" t="s">
        <v>55</v>
      </c>
      <c r="AI80" s="20">
        <f>F80-AN80</f>
        <v>8</v>
      </c>
      <c r="AJ80" s="17">
        <v>8</v>
      </c>
      <c r="AK80" s="21">
        <f>IF(AI80=0,"-",AJ80/AI80)</f>
        <v>1</v>
      </c>
      <c r="AL80" s="17">
        <v>0</v>
      </c>
      <c r="AM80" s="22">
        <f>IF(AL80=0,0,AL80/AI80)</f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9">
        <v>0</v>
      </c>
    </row>
    <row r="81" spans="1:52" ht="15" customHeight="1" x14ac:dyDescent="0.25">
      <c r="A81" s="14">
        <v>210</v>
      </c>
      <c r="B81" s="15">
        <v>5576</v>
      </c>
      <c r="C81" s="15">
        <v>9</v>
      </c>
      <c r="D81" s="15">
        <v>156311030</v>
      </c>
      <c r="E81" s="15" t="s">
        <v>88</v>
      </c>
      <c r="F81" s="16">
        <f>IF(S81=0,AA81,Z81+SUM(G81:Q81)+AB81)</f>
        <v>26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 t="s">
        <v>0</v>
      </c>
      <c r="S81" s="17">
        <v>2</v>
      </c>
      <c r="T81" s="17">
        <v>1</v>
      </c>
      <c r="U81" s="17">
        <v>0</v>
      </c>
      <c r="V81" s="17">
        <v>144.1</v>
      </c>
      <c r="W81" s="17">
        <v>2</v>
      </c>
      <c r="X81" s="17">
        <v>9</v>
      </c>
      <c r="Y81" s="23">
        <f>V81/5.5</f>
        <v>26.2</v>
      </c>
      <c r="Z81" s="16">
        <f>ROUND(Y81,0)</f>
        <v>26</v>
      </c>
      <c r="AA81" s="17">
        <v>24</v>
      </c>
      <c r="AB81" s="17">
        <v>0</v>
      </c>
      <c r="AC81" s="14" t="s">
        <v>42</v>
      </c>
      <c r="AD81" s="18">
        <v>44443</v>
      </c>
      <c r="AE81" s="14" t="s">
        <v>43</v>
      </c>
      <c r="AF81" s="14" t="s">
        <v>53</v>
      </c>
      <c r="AG81" s="19" t="s">
        <v>54</v>
      </c>
      <c r="AH81" s="14" t="s">
        <v>55</v>
      </c>
      <c r="AI81" s="20">
        <f>F81-AN81</f>
        <v>25</v>
      </c>
      <c r="AJ81" s="17">
        <v>24</v>
      </c>
      <c r="AK81" s="21">
        <f>IF(AI81=0,"-",AJ81/AI81)</f>
        <v>0.96</v>
      </c>
      <c r="AL81" s="17">
        <v>0</v>
      </c>
      <c r="AM81" s="22">
        <f>IF(AL81=0,0,AL81/AI81)</f>
        <v>0</v>
      </c>
      <c r="AN81" s="17">
        <v>1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9">
        <v>0</v>
      </c>
    </row>
    <row r="82" spans="1:52" ht="15" customHeight="1" x14ac:dyDescent="0.25">
      <c r="A82" s="14">
        <v>51</v>
      </c>
      <c r="B82" s="15">
        <v>5586</v>
      </c>
      <c r="C82" s="15">
        <v>9</v>
      </c>
      <c r="D82" s="15">
        <v>156311070</v>
      </c>
      <c r="E82" s="15" t="s">
        <v>89</v>
      </c>
      <c r="F82" s="16">
        <f>IF(S82=0,AA82,Z82+SUM(G82:Q82)+AB82)</f>
        <v>15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0</v>
      </c>
      <c r="T82" s="17">
        <v>1</v>
      </c>
      <c r="U82" s="17">
        <v>0</v>
      </c>
      <c r="V82" s="17">
        <v>0</v>
      </c>
      <c r="W82" s="17">
        <v>0</v>
      </c>
      <c r="X82" s="17">
        <v>0</v>
      </c>
      <c r="Y82" s="23">
        <f>V82/5.5</f>
        <v>0</v>
      </c>
      <c r="Z82" s="16">
        <f>ROUND(Y82,0)</f>
        <v>0</v>
      </c>
      <c r="AA82" s="17">
        <v>15</v>
      </c>
      <c r="AB82" s="17">
        <v>0</v>
      </c>
      <c r="AC82" s="14" t="s">
        <v>42</v>
      </c>
      <c r="AD82" s="18">
        <v>44443</v>
      </c>
      <c r="AE82" s="14" t="s">
        <v>43</v>
      </c>
      <c r="AF82" s="14" t="s">
        <v>53</v>
      </c>
      <c r="AG82" s="19" t="s">
        <v>54</v>
      </c>
      <c r="AH82" s="14" t="s">
        <v>55</v>
      </c>
      <c r="AI82" s="20">
        <f>F82-AN82</f>
        <v>15</v>
      </c>
      <c r="AJ82" s="17">
        <v>15</v>
      </c>
      <c r="AK82" s="21">
        <f>IF(AI82=0,"-",AJ82/AI82)</f>
        <v>1</v>
      </c>
      <c r="AL82" s="17">
        <v>0</v>
      </c>
      <c r="AM82" s="22">
        <f>IF(AL82=0,0,AL82/AI82)</f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9">
        <v>0</v>
      </c>
    </row>
    <row r="83" spans="1:52" ht="15" customHeight="1" x14ac:dyDescent="0.25">
      <c r="A83" s="14">
        <v>59</v>
      </c>
      <c r="B83" s="15">
        <v>5587</v>
      </c>
      <c r="C83" s="15">
        <v>9</v>
      </c>
      <c r="D83" s="15">
        <v>156312051</v>
      </c>
      <c r="E83" s="15" t="s">
        <v>89</v>
      </c>
      <c r="F83" s="16">
        <f>IF(S83=0,AA83,Z83+SUM(G83:Q83)+AB83)</f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 t="s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3">
        <f>V83/5.5</f>
        <v>0</v>
      </c>
      <c r="Z83" s="16">
        <f>ROUND(Y83,0)</f>
        <v>0</v>
      </c>
      <c r="AA83" s="17">
        <v>0</v>
      </c>
      <c r="AB83" s="17">
        <v>0</v>
      </c>
      <c r="AC83" s="14" t="s">
        <v>42</v>
      </c>
      <c r="AD83" s="18">
        <v>44443</v>
      </c>
      <c r="AE83" s="14" t="s">
        <v>43</v>
      </c>
      <c r="AF83" s="14" t="s">
        <v>53</v>
      </c>
      <c r="AG83" s="19" t="s">
        <v>54</v>
      </c>
      <c r="AH83" s="14" t="s">
        <v>55</v>
      </c>
      <c r="AI83" s="20">
        <f>F83-AN83</f>
        <v>0</v>
      </c>
      <c r="AJ83" s="17">
        <v>0</v>
      </c>
      <c r="AK83" s="21" t="str">
        <f>IF(AI83=0,"-",AJ83/AI83)</f>
        <v>-</v>
      </c>
      <c r="AL83" s="17">
        <v>0</v>
      </c>
      <c r="AM83" s="22">
        <f>IF(AL83=0,0,AL83/AI83)</f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9">
        <v>0</v>
      </c>
    </row>
    <row r="84" spans="1:52" ht="15" customHeight="1" x14ac:dyDescent="0.25">
      <c r="A84" s="14">
        <v>60</v>
      </c>
      <c r="B84" s="15">
        <v>5588</v>
      </c>
      <c r="C84" s="15">
        <v>9</v>
      </c>
      <c r="D84" s="15">
        <v>156312065</v>
      </c>
      <c r="E84" s="15" t="s">
        <v>89</v>
      </c>
      <c r="F84" s="16">
        <f>IF(S84=0,AA84,Z84+SUM(G84:Q84)+AB84)</f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 t="s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3">
        <f>V84/5.5</f>
        <v>0</v>
      </c>
      <c r="Z84" s="16">
        <f>ROUND(Y84,0)</f>
        <v>0</v>
      </c>
      <c r="AA84" s="17">
        <v>0</v>
      </c>
      <c r="AB84" s="17">
        <v>0</v>
      </c>
      <c r="AC84" s="14" t="s">
        <v>42</v>
      </c>
      <c r="AD84" s="18">
        <v>44443</v>
      </c>
      <c r="AE84" s="14" t="s">
        <v>43</v>
      </c>
      <c r="AF84" s="14" t="s">
        <v>53</v>
      </c>
      <c r="AG84" s="19" t="s">
        <v>54</v>
      </c>
      <c r="AH84" s="14" t="s">
        <v>55</v>
      </c>
      <c r="AI84" s="20">
        <f>F84-AN84</f>
        <v>0</v>
      </c>
      <c r="AJ84" s="17">
        <v>0</v>
      </c>
      <c r="AK84" s="21" t="str">
        <f>IF(AI84=0,"-",AJ84/AI84)</f>
        <v>-</v>
      </c>
      <c r="AL84" s="17">
        <v>0</v>
      </c>
      <c r="AM84" s="22">
        <f>IF(AL84=0,0,AL84/AI84)</f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9">
        <v>0</v>
      </c>
    </row>
    <row r="85" spans="1:52" ht="15" customHeight="1" x14ac:dyDescent="0.25">
      <c r="A85" s="14">
        <v>196</v>
      </c>
      <c r="B85" s="15">
        <v>5591</v>
      </c>
      <c r="C85" s="15">
        <v>9</v>
      </c>
      <c r="D85" s="15">
        <v>156312074</v>
      </c>
      <c r="E85" s="15" t="s">
        <v>89</v>
      </c>
      <c r="F85" s="16">
        <f>IF(S85=0,AA85,Z85+SUM(G85:Q85)+AB85)</f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 t="s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3">
        <f>V85/5.5</f>
        <v>0</v>
      </c>
      <c r="Z85" s="16">
        <f>ROUND(Y85,0)</f>
        <v>0</v>
      </c>
      <c r="AA85" s="17">
        <v>0</v>
      </c>
      <c r="AB85" s="17">
        <v>0</v>
      </c>
      <c r="AC85" s="14" t="s">
        <v>42</v>
      </c>
      <c r="AD85" s="18">
        <v>44443</v>
      </c>
      <c r="AE85" s="14" t="s">
        <v>43</v>
      </c>
      <c r="AF85" s="14" t="s">
        <v>53</v>
      </c>
      <c r="AG85" s="19" t="s">
        <v>54</v>
      </c>
      <c r="AH85" s="14" t="s">
        <v>55</v>
      </c>
      <c r="AI85" s="20">
        <f>F85-AN85</f>
        <v>0</v>
      </c>
      <c r="AJ85" s="17">
        <v>0</v>
      </c>
      <c r="AK85" s="21" t="str">
        <f>IF(AI85=0,"-",AJ85/AI85)</f>
        <v>-</v>
      </c>
      <c r="AL85" s="17">
        <v>0</v>
      </c>
      <c r="AM85" s="22">
        <f>IF(AL85=0,0,AL85/AI85)</f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9">
        <v>0</v>
      </c>
    </row>
    <row r="86" spans="1:52" ht="15" customHeight="1" x14ac:dyDescent="0.25">
      <c r="A86" s="14">
        <v>67</v>
      </c>
      <c r="B86" s="15">
        <v>5592</v>
      </c>
      <c r="C86" s="15">
        <v>9</v>
      </c>
      <c r="D86" s="15">
        <v>156312077</v>
      </c>
      <c r="E86" s="15" t="s">
        <v>89</v>
      </c>
      <c r="F86" s="16">
        <f>IF(S86=0,AA86,Z86+SUM(G86:Q86)+AB86)</f>
        <v>16</v>
      </c>
      <c r="G86" s="17">
        <v>0</v>
      </c>
      <c r="H86" s="17">
        <v>0</v>
      </c>
      <c r="I86" s="17">
        <v>0</v>
      </c>
      <c r="J86" s="17">
        <v>0</v>
      </c>
      <c r="K86" s="17">
        <v>1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 t="s">
        <v>0</v>
      </c>
      <c r="S86" s="17">
        <v>0</v>
      </c>
      <c r="T86" s="17">
        <v>1</v>
      </c>
      <c r="U86" s="17">
        <v>0</v>
      </c>
      <c r="V86" s="17">
        <v>0</v>
      </c>
      <c r="W86" s="17">
        <v>0</v>
      </c>
      <c r="X86" s="17">
        <v>0</v>
      </c>
      <c r="Y86" s="23">
        <f>V86/5.5</f>
        <v>0</v>
      </c>
      <c r="Z86" s="16">
        <f>ROUND(Y86,0)</f>
        <v>0</v>
      </c>
      <c r="AA86" s="17">
        <v>16</v>
      </c>
      <c r="AB86" s="17">
        <v>0</v>
      </c>
      <c r="AC86" s="14" t="s">
        <v>42</v>
      </c>
      <c r="AD86" s="18">
        <v>44443</v>
      </c>
      <c r="AE86" s="14" t="s">
        <v>43</v>
      </c>
      <c r="AF86" s="14" t="s">
        <v>53</v>
      </c>
      <c r="AG86" s="19" t="s">
        <v>54</v>
      </c>
      <c r="AH86" s="14" t="s">
        <v>55</v>
      </c>
      <c r="AI86" s="20">
        <f>F86-AN86</f>
        <v>16</v>
      </c>
      <c r="AJ86" s="17">
        <v>16</v>
      </c>
      <c r="AK86" s="21">
        <f>IF(AI86=0,"-",AJ86/AI86)</f>
        <v>1</v>
      </c>
      <c r="AL86" s="17">
        <v>0</v>
      </c>
      <c r="AM86" s="22">
        <f>IF(AL86=0,0,AL86/AI86)</f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1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9">
        <v>0</v>
      </c>
    </row>
    <row r="87" spans="1:52" ht="15" customHeight="1" x14ac:dyDescent="0.25">
      <c r="A87" s="14">
        <v>162</v>
      </c>
      <c r="B87" s="15">
        <v>5593</v>
      </c>
      <c r="C87" s="15">
        <v>9</v>
      </c>
      <c r="D87" s="15">
        <v>156312078</v>
      </c>
      <c r="E87" s="15" t="s">
        <v>89</v>
      </c>
      <c r="F87" s="16">
        <f>IF(S87=0,AA87,Z87+SUM(G87:Q87)+AB87)</f>
        <v>39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 t="s">
        <v>0</v>
      </c>
      <c r="S87" s="17">
        <v>1</v>
      </c>
      <c r="T87" s="17">
        <v>1</v>
      </c>
      <c r="U87" s="17">
        <v>0</v>
      </c>
      <c r="V87" s="17">
        <v>215.5</v>
      </c>
      <c r="W87" s="17">
        <v>0</v>
      </c>
      <c r="X87" s="17">
        <v>0</v>
      </c>
      <c r="Y87" s="23">
        <f>V87/5.5</f>
        <v>39.18181818181818</v>
      </c>
      <c r="Z87" s="16">
        <f>ROUND(Y87,0)</f>
        <v>39</v>
      </c>
      <c r="AA87" s="17">
        <v>39</v>
      </c>
      <c r="AB87" s="17">
        <v>0</v>
      </c>
      <c r="AC87" s="14" t="s">
        <v>42</v>
      </c>
      <c r="AD87" s="18">
        <v>44443</v>
      </c>
      <c r="AE87" s="14" t="s">
        <v>43</v>
      </c>
      <c r="AF87" s="14" t="s">
        <v>53</v>
      </c>
      <c r="AG87" s="19" t="s">
        <v>54</v>
      </c>
      <c r="AH87" s="14" t="s">
        <v>55</v>
      </c>
      <c r="AI87" s="20">
        <f>F87-AN87</f>
        <v>39</v>
      </c>
      <c r="AJ87" s="17">
        <v>41</v>
      </c>
      <c r="AK87" s="21">
        <f>IF(AI87=0,"-",AJ87/AI87)</f>
        <v>1.0512820512820513</v>
      </c>
      <c r="AL87" s="17">
        <v>0</v>
      </c>
      <c r="AM87" s="22">
        <f>IF(AL87=0,0,AL87/AI87)</f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9">
        <v>0</v>
      </c>
    </row>
    <row r="88" spans="1:52" ht="15" customHeight="1" x14ac:dyDescent="0.25">
      <c r="A88" s="14">
        <v>254</v>
      </c>
      <c r="B88" s="15">
        <v>5595</v>
      </c>
      <c r="C88" s="15">
        <v>52</v>
      </c>
      <c r="D88" s="15">
        <v>157311094</v>
      </c>
      <c r="E88" s="15" t="s">
        <v>89</v>
      </c>
      <c r="F88" s="16">
        <f>IF(S88=0,AA88,Z88+SUM(G88:Q88)+AB88)</f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 t="s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3">
        <f>V88/5.5</f>
        <v>0</v>
      </c>
      <c r="Z88" s="16">
        <f>ROUND(Y88,0)</f>
        <v>0</v>
      </c>
      <c r="AA88" s="17">
        <v>0</v>
      </c>
      <c r="AB88" s="17">
        <v>0</v>
      </c>
      <c r="AC88" s="14" t="s">
        <v>42</v>
      </c>
      <c r="AD88" s="18">
        <v>44443</v>
      </c>
      <c r="AE88" s="14" t="s">
        <v>43</v>
      </c>
      <c r="AF88" s="14" t="s">
        <v>53</v>
      </c>
      <c r="AG88" s="19" t="s">
        <v>54</v>
      </c>
      <c r="AH88" s="14" t="s">
        <v>55</v>
      </c>
      <c r="AI88" s="20">
        <f>F88-AN88</f>
        <v>0</v>
      </c>
      <c r="AJ88" s="17">
        <v>0</v>
      </c>
      <c r="AK88" s="21" t="str">
        <f>IF(AI88=0,"-",AJ88/AI88)</f>
        <v>-</v>
      </c>
      <c r="AL88" s="17">
        <v>0</v>
      </c>
      <c r="AM88" s="22">
        <f>IF(AL88=0,0,AL88/AI88)</f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9">
        <v>0</v>
      </c>
    </row>
    <row r="89" spans="1:52" ht="15" customHeight="1" x14ac:dyDescent="0.25">
      <c r="A89" s="14">
        <v>261</v>
      </c>
      <c r="B89" s="15">
        <v>5596</v>
      </c>
      <c r="C89" s="15">
        <v>52</v>
      </c>
      <c r="D89" s="15">
        <v>157311095</v>
      </c>
      <c r="E89" s="15" t="s">
        <v>89</v>
      </c>
      <c r="F89" s="16">
        <f>IF(S89=0,AA89,Z89+SUM(G89:Q89)+AB89)</f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 t="s">
        <v>0</v>
      </c>
      <c r="S89" s="17">
        <v>99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23">
        <f>V89/5.5</f>
        <v>0</v>
      </c>
      <c r="Z89" s="16">
        <f>ROUND(Y89,0)</f>
        <v>0</v>
      </c>
      <c r="AA89" s="17">
        <v>0</v>
      </c>
      <c r="AB89" s="17">
        <v>0</v>
      </c>
      <c r="AC89" s="14" t="s">
        <v>42</v>
      </c>
      <c r="AD89" s="18">
        <v>44443</v>
      </c>
      <c r="AE89" s="14" t="s">
        <v>43</v>
      </c>
      <c r="AF89" s="14" t="s">
        <v>53</v>
      </c>
      <c r="AG89" s="19" t="s">
        <v>54</v>
      </c>
      <c r="AH89" s="14" t="s">
        <v>55</v>
      </c>
      <c r="AI89" s="20">
        <f>F89-AN89</f>
        <v>0</v>
      </c>
      <c r="AJ89" s="17">
        <v>0</v>
      </c>
      <c r="AK89" s="21" t="str">
        <f>IF(AI89=0,"-",AJ89/AI89)</f>
        <v>-</v>
      </c>
      <c r="AL89" s="17">
        <v>0</v>
      </c>
      <c r="AM89" s="22">
        <f>IF(AL89=0,0,AL89/AI89)</f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9">
        <v>0</v>
      </c>
    </row>
    <row r="90" spans="1:52" ht="15" customHeight="1" x14ac:dyDescent="0.25">
      <c r="A90" s="14">
        <v>256</v>
      </c>
      <c r="B90" s="15">
        <v>5602</v>
      </c>
      <c r="C90" s="15">
        <v>52</v>
      </c>
      <c r="D90" s="15">
        <v>157311143</v>
      </c>
      <c r="E90" s="15" t="s">
        <v>89</v>
      </c>
      <c r="F90" s="16">
        <f>IF(S90=0,AA90,Z90+SUM(G90:Q90)+AB90)</f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 t="s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3">
        <f>V90/5.5</f>
        <v>0</v>
      </c>
      <c r="Z90" s="16">
        <f>ROUND(Y90,0)</f>
        <v>0</v>
      </c>
      <c r="AA90" s="17">
        <v>0</v>
      </c>
      <c r="AB90" s="17">
        <v>0</v>
      </c>
      <c r="AC90" s="14" t="s">
        <v>42</v>
      </c>
      <c r="AD90" s="18">
        <v>44443</v>
      </c>
      <c r="AE90" s="14" t="s">
        <v>43</v>
      </c>
      <c r="AF90" s="14" t="s">
        <v>53</v>
      </c>
      <c r="AG90" s="19" t="s">
        <v>54</v>
      </c>
      <c r="AH90" s="14" t="s">
        <v>55</v>
      </c>
      <c r="AI90" s="20">
        <f>F90-AN90</f>
        <v>0</v>
      </c>
      <c r="AJ90" s="17">
        <v>0</v>
      </c>
      <c r="AK90" s="21" t="str">
        <f>IF(AI90=0,"-",AJ90/AI90)</f>
        <v>-</v>
      </c>
      <c r="AL90" s="17">
        <v>0</v>
      </c>
      <c r="AM90" s="22">
        <f>IF(AL90=0,0,AL90/AI90)</f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9">
        <v>0</v>
      </c>
    </row>
    <row r="91" spans="1:52" ht="15" customHeight="1" x14ac:dyDescent="0.25">
      <c r="A91" s="14">
        <v>121</v>
      </c>
      <c r="B91" s="15">
        <v>5603</v>
      </c>
      <c r="C91" s="15">
        <v>52</v>
      </c>
      <c r="D91" s="15">
        <v>157311144</v>
      </c>
      <c r="E91" s="15" t="s">
        <v>89</v>
      </c>
      <c r="F91" s="16">
        <f>IF(S91=0,AA91,Z91+SUM(G91:Q91)+AB91)</f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 t="s">
        <v>0</v>
      </c>
      <c r="S91" s="17">
        <v>99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23">
        <f>V91/5.5</f>
        <v>0</v>
      </c>
      <c r="Z91" s="16">
        <f>ROUND(Y91,0)</f>
        <v>0</v>
      </c>
      <c r="AA91" s="17">
        <v>0</v>
      </c>
      <c r="AB91" s="17">
        <v>0</v>
      </c>
      <c r="AC91" s="14" t="s">
        <v>42</v>
      </c>
      <c r="AD91" s="18">
        <v>44443</v>
      </c>
      <c r="AE91" s="14" t="s">
        <v>43</v>
      </c>
      <c r="AF91" s="14" t="s">
        <v>53</v>
      </c>
      <c r="AG91" s="19" t="s">
        <v>54</v>
      </c>
      <c r="AH91" s="14" t="s">
        <v>55</v>
      </c>
      <c r="AI91" s="20">
        <f>F91-AN91</f>
        <v>0</v>
      </c>
      <c r="AJ91" s="17">
        <v>0</v>
      </c>
      <c r="AK91" s="21" t="str">
        <f>IF(AI91=0,"-",AJ91/AI91)</f>
        <v>-</v>
      </c>
      <c r="AL91" s="17">
        <v>0</v>
      </c>
      <c r="AM91" s="22">
        <f>IF(AL91=0,0,AL91/AI91)</f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9">
        <v>0</v>
      </c>
    </row>
    <row r="92" spans="1:52" ht="15" customHeight="1" x14ac:dyDescent="0.25">
      <c r="A92" s="14">
        <v>276</v>
      </c>
      <c r="B92" s="15">
        <v>5604</v>
      </c>
      <c r="C92" s="15">
        <v>9</v>
      </c>
      <c r="D92" s="15">
        <v>157311151</v>
      </c>
      <c r="E92" s="15" t="s">
        <v>89</v>
      </c>
      <c r="F92" s="16">
        <f>IF(S92=0,AA92,Z92+SUM(G92:Q92)+AB92)</f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 t="s">
        <v>0</v>
      </c>
      <c r="S92" s="17">
        <v>99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23">
        <f>V92/5.5</f>
        <v>0</v>
      </c>
      <c r="Z92" s="16">
        <f>ROUND(Y92,0)</f>
        <v>0</v>
      </c>
      <c r="AA92" s="17">
        <v>0</v>
      </c>
      <c r="AB92" s="17">
        <v>0</v>
      </c>
      <c r="AC92" s="14" t="s">
        <v>42</v>
      </c>
      <c r="AD92" s="18">
        <v>44443</v>
      </c>
      <c r="AE92" s="14" t="s">
        <v>43</v>
      </c>
      <c r="AF92" s="14" t="s">
        <v>53</v>
      </c>
      <c r="AG92" s="19" t="s">
        <v>54</v>
      </c>
      <c r="AH92" s="14" t="s">
        <v>55</v>
      </c>
      <c r="AI92" s="20">
        <f>F92-AN92</f>
        <v>0</v>
      </c>
      <c r="AJ92" s="17">
        <v>0</v>
      </c>
      <c r="AK92" s="21" t="str">
        <f>IF(AI92=0,"-",AJ92/AI92)</f>
        <v>-</v>
      </c>
      <c r="AL92" s="17">
        <v>0</v>
      </c>
      <c r="AM92" s="22">
        <f>IF(AL92=0,0,AL92/AI92)</f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9">
        <v>0</v>
      </c>
    </row>
    <row r="93" spans="1:52" ht="15" customHeight="1" x14ac:dyDescent="0.25">
      <c r="A93" s="14">
        <v>278</v>
      </c>
      <c r="B93" s="15">
        <v>5605</v>
      </c>
      <c r="C93" s="15">
        <v>9</v>
      </c>
      <c r="D93" s="15">
        <v>157311152</v>
      </c>
      <c r="E93" s="15" t="s">
        <v>89</v>
      </c>
      <c r="F93" s="16">
        <f>IF(S93=0,AA93,Z93+SUM(G93:Q93)+AB93)</f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 t="s">
        <v>0</v>
      </c>
      <c r="S93" s="17">
        <v>99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23">
        <f>V93/5.5</f>
        <v>0</v>
      </c>
      <c r="Z93" s="16">
        <f>ROUND(Y93,0)</f>
        <v>0</v>
      </c>
      <c r="AA93" s="17">
        <v>0</v>
      </c>
      <c r="AB93" s="17">
        <v>0</v>
      </c>
      <c r="AC93" s="14" t="s">
        <v>42</v>
      </c>
      <c r="AD93" s="18">
        <v>44443</v>
      </c>
      <c r="AE93" s="14" t="s">
        <v>43</v>
      </c>
      <c r="AF93" s="14" t="s">
        <v>53</v>
      </c>
      <c r="AG93" s="19" t="s">
        <v>54</v>
      </c>
      <c r="AH93" s="14" t="s">
        <v>55</v>
      </c>
      <c r="AI93" s="20">
        <f>F93-AN93</f>
        <v>0</v>
      </c>
      <c r="AJ93" s="17">
        <v>0</v>
      </c>
      <c r="AK93" s="21" t="str">
        <f>IF(AI93=0,"-",AJ93/AI93)</f>
        <v>-</v>
      </c>
      <c r="AL93" s="17">
        <v>0</v>
      </c>
      <c r="AM93" s="22">
        <f>IF(AL93=0,0,AL93/AI93)</f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9">
        <v>0</v>
      </c>
    </row>
    <row r="94" spans="1:52" ht="15" customHeight="1" x14ac:dyDescent="0.25">
      <c r="A94" s="14">
        <v>250</v>
      </c>
      <c r="B94" s="15">
        <v>5606</v>
      </c>
      <c r="C94" s="15">
        <v>52</v>
      </c>
      <c r="D94" s="15">
        <v>157311153</v>
      </c>
      <c r="E94" s="15" t="s">
        <v>89</v>
      </c>
      <c r="F94" s="16">
        <f>IF(S94=0,AA94,Z94+SUM(G94:Q94)+AB94)</f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 t="s">
        <v>0</v>
      </c>
      <c r="S94" s="17">
        <v>99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23">
        <f>V94/5.5</f>
        <v>0</v>
      </c>
      <c r="Z94" s="16">
        <f>ROUND(Y94,0)</f>
        <v>0</v>
      </c>
      <c r="AA94" s="17">
        <v>0</v>
      </c>
      <c r="AB94" s="17">
        <v>0</v>
      </c>
      <c r="AC94" s="14" t="s">
        <v>42</v>
      </c>
      <c r="AD94" s="18">
        <v>44443</v>
      </c>
      <c r="AE94" s="14" t="s">
        <v>43</v>
      </c>
      <c r="AF94" s="14" t="s">
        <v>53</v>
      </c>
      <c r="AG94" s="19" t="s">
        <v>54</v>
      </c>
      <c r="AH94" s="14" t="s">
        <v>55</v>
      </c>
      <c r="AI94" s="20">
        <f>F94-AN94</f>
        <v>0</v>
      </c>
      <c r="AJ94" s="17">
        <v>0</v>
      </c>
      <c r="AK94" s="21" t="str">
        <f>IF(AI94=0,"-",AJ94/AI94)</f>
        <v>-</v>
      </c>
      <c r="AL94" s="17">
        <v>0</v>
      </c>
      <c r="AM94" s="22">
        <f>IF(AL94=0,0,AL94/AI94)</f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9">
        <v>0</v>
      </c>
    </row>
    <row r="95" spans="1:52" ht="15" customHeight="1" x14ac:dyDescent="0.25">
      <c r="A95" s="14">
        <v>141</v>
      </c>
      <c r="B95" s="15">
        <v>5607</v>
      </c>
      <c r="C95" s="15">
        <v>9</v>
      </c>
      <c r="D95" s="15">
        <v>157311154</v>
      </c>
      <c r="E95" s="15" t="s">
        <v>89</v>
      </c>
      <c r="F95" s="16">
        <f>IF(S95=0,AA95,Z95+SUM(G95:Q95)+AB95)</f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 t="s">
        <v>0</v>
      </c>
      <c r="S95" s="17">
        <v>99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23">
        <f>V95/5.5</f>
        <v>0</v>
      </c>
      <c r="Z95" s="16">
        <f>ROUND(Y95,0)</f>
        <v>0</v>
      </c>
      <c r="AA95" s="17">
        <v>0</v>
      </c>
      <c r="AB95" s="17">
        <v>0</v>
      </c>
      <c r="AC95" s="14" t="s">
        <v>42</v>
      </c>
      <c r="AD95" s="18">
        <v>44443</v>
      </c>
      <c r="AE95" s="14" t="s">
        <v>43</v>
      </c>
      <c r="AF95" s="14" t="s">
        <v>53</v>
      </c>
      <c r="AG95" s="19" t="s">
        <v>54</v>
      </c>
      <c r="AH95" s="14" t="s">
        <v>55</v>
      </c>
      <c r="AI95" s="20">
        <f>F95-AN95</f>
        <v>0</v>
      </c>
      <c r="AJ95" s="17">
        <v>0</v>
      </c>
      <c r="AK95" s="21" t="str">
        <f>IF(AI95=0,"-",AJ95/AI95)</f>
        <v>-</v>
      </c>
      <c r="AL95" s="17">
        <v>0</v>
      </c>
      <c r="AM95" s="22">
        <f>IF(AL95=0,0,AL95/AI95)</f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9">
        <v>0</v>
      </c>
    </row>
    <row r="96" spans="1:52" ht="15" customHeight="1" x14ac:dyDescent="0.25">
      <c r="A96" s="14">
        <v>155</v>
      </c>
      <c r="B96" s="15">
        <v>5608</v>
      </c>
      <c r="C96" s="15">
        <v>9</v>
      </c>
      <c r="D96" s="15">
        <v>157311155</v>
      </c>
      <c r="E96" s="15" t="s">
        <v>89</v>
      </c>
      <c r="F96" s="16">
        <f>IF(S96=0,AA96,Z96+SUM(G96:Q96)+AB96)</f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 t="s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3">
        <f>V96/5.5</f>
        <v>0</v>
      </c>
      <c r="Z96" s="16">
        <f>ROUND(Y96,0)</f>
        <v>0</v>
      </c>
      <c r="AA96" s="17">
        <v>0</v>
      </c>
      <c r="AB96" s="17">
        <v>0</v>
      </c>
      <c r="AC96" s="14" t="s">
        <v>42</v>
      </c>
      <c r="AD96" s="18">
        <v>44443</v>
      </c>
      <c r="AE96" s="14" t="s">
        <v>43</v>
      </c>
      <c r="AF96" s="14" t="s">
        <v>53</v>
      </c>
      <c r="AG96" s="19" t="s">
        <v>54</v>
      </c>
      <c r="AH96" s="14" t="s">
        <v>55</v>
      </c>
      <c r="AI96" s="20">
        <f>F96-AN96</f>
        <v>0</v>
      </c>
      <c r="AJ96" s="17">
        <v>0</v>
      </c>
      <c r="AK96" s="21" t="str">
        <f>IF(AI96=0,"-",AJ96/AI96)</f>
        <v>-</v>
      </c>
      <c r="AL96" s="17">
        <v>0</v>
      </c>
      <c r="AM96" s="22">
        <f>IF(AL96=0,0,AL96/AI96)</f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9">
        <v>0</v>
      </c>
    </row>
    <row r="97" spans="1:52" ht="15" customHeight="1" x14ac:dyDescent="0.25">
      <c r="A97" s="14">
        <v>123</v>
      </c>
      <c r="B97" s="15">
        <v>5609</v>
      </c>
      <c r="C97" s="15">
        <v>52</v>
      </c>
      <c r="D97" s="15">
        <v>157311156</v>
      </c>
      <c r="E97" s="15" t="s">
        <v>89</v>
      </c>
      <c r="F97" s="16">
        <f>IF(S97=0,AA97,Z97+SUM(G97:Q97)+AB97)</f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 t="s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3">
        <f>V97/5.5</f>
        <v>0</v>
      </c>
      <c r="Z97" s="16">
        <f>ROUND(Y97,0)</f>
        <v>0</v>
      </c>
      <c r="AA97" s="17">
        <v>0</v>
      </c>
      <c r="AB97" s="17">
        <v>0</v>
      </c>
      <c r="AC97" s="14" t="s">
        <v>42</v>
      </c>
      <c r="AD97" s="18">
        <v>44443</v>
      </c>
      <c r="AE97" s="14" t="s">
        <v>43</v>
      </c>
      <c r="AF97" s="14" t="s">
        <v>53</v>
      </c>
      <c r="AG97" s="19" t="s">
        <v>54</v>
      </c>
      <c r="AH97" s="14" t="s">
        <v>55</v>
      </c>
      <c r="AI97" s="20">
        <f>F97-AN97</f>
        <v>0</v>
      </c>
      <c r="AJ97" s="17">
        <v>0</v>
      </c>
      <c r="AK97" s="21" t="str">
        <f>IF(AI97=0,"-",AJ97/AI97)</f>
        <v>-</v>
      </c>
      <c r="AL97" s="17">
        <v>0</v>
      </c>
      <c r="AM97" s="22">
        <f>IF(AL97=0,0,AL97/AI97)</f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9">
        <v>0</v>
      </c>
    </row>
    <row r="98" spans="1:52" ht="15" customHeight="1" x14ac:dyDescent="0.25">
      <c r="A98" s="14">
        <v>146</v>
      </c>
      <c r="B98" s="15">
        <v>5725</v>
      </c>
      <c r="C98" s="15">
        <v>9</v>
      </c>
      <c r="D98" s="15">
        <v>155310003</v>
      </c>
      <c r="E98" s="15" t="s">
        <v>72</v>
      </c>
      <c r="F98" s="16">
        <f>IF(S98=0,AA98,Z98+SUM(G98:Q98)+AB98)</f>
        <v>4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 t="s">
        <v>0</v>
      </c>
      <c r="S98" s="17">
        <v>1</v>
      </c>
      <c r="T98" s="17">
        <v>1</v>
      </c>
      <c r="U98" s="17">
        <v>0</v>
      </c>
      <c r="V98" s="17">
        <v>23.3</v>
      </c>
      <c r="W98" s="17">
        <v>0</v>
      </c>
      <c r="X98" s="17">
        <v>0</v>
      </c>
      <c r="Y98" s="23">
        <f>V98/5.5</f>
        <v>4.2363636363636363</v>
      </c>
      <c r="Z98" s="16">
        <f>ROUND(Y98,0)</f>
        <v>4</v>
      </c>
      <c r="AA98" s="17">
        <v>4</v>
      </c>
      <c r="AB98" s="17">
        <v>0</v>
      </c>
      <c r="AC98" s="14" t="s">
        <v>42</v>
      </c>
      <c r="AD98" s="18">
        <v>44443</v>
      </c>
      <c r="AE98" s="14" t="s">
        <v>43</v>
      </c>
      <c r="AF98" s="14" t="s">
        <v>53</v>
      </c>
      <c r="AG98" s="19" t="s">
        <v>54</v>
      </c>
      <c r="AH98" s="14" t="s">
        <v>55</v>
      </c>
      <c r="AI98" s="20">
        <f>F98-AN98</f>
        <v>4</v>
      </c>
      <c r="AJ98" s="17">
        <v>4</v>
      </c>
      <c r="AK98" s="21">
        <f>IF(AI98=0,"-",AJ98/AI98)</f>
        <v>1</v>
      </c>
      <c r="AL98" s="17">
        <v>0</v>
      </c>
      <c r="AM98" s="22">
        <f>IF(AL98=0,0,AL98/AI98)</f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9">
        <v>0</v>
      </c>
    </row>
    <row r="99" spans="1:52" ht="15" customHeight="1" x14ac:dyDescent="0.25">
      <c r="A99" s="14">
        <v>45</v>
      </c>
      <c r="B99" s="15">
        <v>5726</v>
      </c>
      <c r="C99" s="15">
        <v>9</v>
      </c>
      <c r="D99" s="15">
        <v>155310004</v>
      </c>
      <c r="E99" s="15" t="s">
        <v>72</v>
      </c>
      <c r="F99" s="16">
        <f>IF(S99=0,AA99,Z99+SUM(G99:Q99)+AB99)</f>
        <v>5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 t="s">
        <v>0</v>
      </c>
      <c r="S99" s="17">
        <v>1</v>
      </c>
      <c r="T99" s="17">
        <v>1</v>
      </c>
      <c r="U99" s="17">
        <v>0</v>
      </c>
      <c r="V99" s="17">
        <v>28.8</v>
      </c>
      <c r="W99" s="17">
        <v>0</v>
      </c>
      <c r="X99" s="17">
        <v>0</v>
      </c>
      <c r="Y99" s="23">
        <f>V99/5.5</f>
        <v>5.2363636363636363</v>
      </c>
      <c r="Z99" s="16">
        <f>ROUND(Y99,0)</f>
        <v>5</v>
      </c>
      <c r="AA99" s="17">
        <v>5</v>
      </c>
      <c r="AB99" s="17">
        <v>0</v>
      </c>
      <c r="AC99" s="14" t="s">
        <v>42</v>
      </c>
      <c r="AD99" s="18">
        <v>44443</v>
      </c>
      <c r="AE99" s="14" t="s">
        <v>43</v>
      </c>
      <c r="AF99" s="14" t="s">
        <v>53</v>
      </c>
      <c r="AG99" s="19" t="s">
        <v>54</v>
      </c>
      <c r="AH99" s="14" t="s">
        <v>55</v>
      </c>
      <c r="AI99" s="20">
        <f>F99-AN99</f>
        <v>5</v>
      </c>
      <c r="AJ99" s="17">
        <v>6</v>
      </c>
      <c r="AK99" s="21">
        <f>IF(AI99=0,"-",AJ99/AI99)</f>
        <v>1.2</v>
      </c>
      <c r="AL99" s="17">
        <v>0</v>
      </c>
      <c r="AM99" s="22">
        <f>IF(AL99=0,0,AL99/AI99)</f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9">
        <v>0</v>
      </c>
    </row>
    <row r="100" spans="1:52" ht="15" customHeight="1" x14ac:dyDescent="0.25">
      <c r="A100" s="14">
        <v>12</v>
      </c>
      <c r="B100" s="15">
        <v>5727</v>
      </c>
      <c r="C100" s="15">
        <v>9</v>
      </c>
      <c r="D100" s="15">
        <v>155310005</v>
      </c>
      <c r="E100" s="15" t="s">
        <v>72</v>
      </c>
      <c r="F100" s="16">
        <f>IF(S100=0,AA100,Z100+SUM(G100:Q100)+AB100)</f>
        <v>5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 t="s">
        <v>0</v>
      </c>
      <c r="S100" s="17">
        <v>1</v>
      </c>
      <c r="T100" s="17">
        <v>1</v>
      </c>
      <c r="U100" s="17">
        <v>0</v>
      </c>
      <c r="V100" s="17">
        <v>26.3</v>
      </c>
      <c r="W100" s="17">
        <v>0</v>
      </c>
      <c r="X100" s="17">
        <v>0</v>
      </c>
      <c r="Y100" s="23">
        <f>V100/5.5</f>
        <v>4.7818181818181822</v>
      </c>
      <c r="Z100" s="16">
        <f>ROUND(Y100,0)</f>
        <v>5</v>
      </c>
      <c r="AA100" s="17">
        <v>5</v>
      </c>
      <c r="AB100" s="17">
        <v>0</v>
      </c>
      <c r="AC100" s="14" t="s">
        <v>42</v>
      </c>
      <c r="AD100" s="18">
        <v>44443</v>
      </c>
      <c r="AE100" s="14" t="s">
        <v>43</v>
      </c>
      <c r="AF100" s="14" t="s">
        <v>53</v>
      </c>
      <c r="AG100" s="19" t="s">
        <v>54</v>
      </c>
      <c r="AH100" s="14" t="s">
        <v>55</v>
      </c>
      <c r="AI100" s="20">
        <f>F100-AN100</f>
        <v>5</v>
      </c>
      <c r="AJ100" s="17">
        <v>3</v>
      </c>
      <c r="AK100" s="21">
        <f>IF(AI100=0,"-",AJ100/AI100)</f>
        <v>0.6</v>
      </c>
      <c r="AL100" s="17">
        <v>0</v>
      </c>
      <c r="AM100" s="22">
        <f>IF(AL100=0,0,AL100/AI100)</f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9">
        <v>0</v>
      </c>
    </row>
    <row r="101" spans="1:52" ht="15" customHeight="1" x14ac:dyDescent="0.25">
      <c r="A101" s="14">
        <v>24</v>
      </c>
      <c r="B101" s="15">
        <v>5728</v>
      </c>
      <c r="C101" s="15">
        <v>9</v>
      </c>
      <c r="D101" s="15">
        <v>155310008</v>
      </c>
      <c r="E101" s="15" t="s">
        <v>72</v>
      </c>
      <c r="F101" s="16">
        <f>IF(S101=0,AA101,Z101+SUM(G101:Q101)+AB101)</f>
        <v>8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 t="s">
        <v>0</v>
      </c>
      <c r="S101" s="17">
        <v>1</v>
      </c>
      <c r="T101" s="17">
        <v>1</v>
      </c>
      <c r="U101" s="17">
        <v>0</v>
      </c>
      <c r="V101" s="17">
        <v>45.3</v>
      </c>
      <c r="W101" s="17">
        <v>0</v>
      </c>
      <c r="X101" s="17">
        <v>0</v>
      </c>
      <c r="Y101" s="23">
        <f>V101/5.5</f>
        <v>8.2363636363636363</v>
      </c>
      <c r="Z101" s="16">
        <f>ROUND(Y101,0)</f>
        <v>8</v>
      </c>
      <c r="AA101" s="17">
        <v>8</v>
      </c>
      <c r="AB101" s="17">
        <v>0</v>
      </c>
      <c r="AC101" s="14" t="s">
        <v>42</v>
      </c>
      <c r="AD101" s="18">
        <v>44443</v>
      </c>
      <c r="AE101" s="14" t="s">
        <v>43</v>
      </c>
      <c r="AF101" s="14" t="s">
        <v>53</v>
      </c>
      <c r="AG101" s="19" t="s">
        <v>54</v>
      </c>
      <c r="AH101" s="14" t="s">
        <v>55</v>
      </c>
      <c r="AI101" s="20">
        <f>F101-AN101</f>
        <v>8</v>
      </c>
      <c r="AJ101" s="17">
        <v>5</v>
      </c>
      <c r="AK101" s="21">
        <f>IF(AI101=0,"-",AJ101/AI101)</f>
        <v>0.625</v>
      </c>
      <c r="AL101" s="17">
        <v>0</v>
      </c>
      <c r="AM101" s="22">
        <f>IF(AL101=0,0,AL101/AI101)</f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9">
        <v>0</v>
      </c>
    </row>
    <row r="102" spans="1:52" ht="15" customHeight="1" x14ac:dyDescent="0.25">
      <c r="A102" s="14">
        <v>64</v>
      </c>
      <c r="B102" s="15">
        <v>5729</v>
      </c>
      <c r="C102" s="15">
        <v>9</v>
      </c>
      <c r="D102" s="15">
        <v>155310059</v>
      </c>
      <c r="E102" s="15" t="s">
        <v>72</v>
      </c>
      <c r="F102" s="16">
        <f>IF(S102=0,AA102,Z102+SUM(G102:Q102)+AB102)</f>
        <v>1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 t="s">
        <v>0</v>
      </c>
      <c r="S102" s="17">
        <v>0</v>
      </c>
      <c r="T102" s="17">
        <v>1</v>
      </c>
      <c r="U102" s="17">
        <v>0</v>
      </c>
      <c r="V102" s="17">
        <v>0</v>
      </c>
      <c r="W102" s="17">
        <v>0</v>
      </c>
      <c r="X102" s="17">
        <v>0</v>
      </c>
      <c r="Y102" s="23">
        <f>V102/5.5</f>
        <v>0</v>
      </c>
      <c r="Z102" s="16">
        <f>ROUND(Y102,0)</f>
        <v>0</v>
      </c>
      <c r="AA102" s="17">
        <v>1</v>
      </c>
      <c r="AB102" s="17">
        <v>0</v>
      </c>
      <c r="AC102" s="14" t="s">
        <v>42</v>
      </c>
      <c r="AD102" s="18">
        <v>44443</v>
      </c>
      <c r="AE102" s="14" t="s">
        <v>43</v>
      </c>
      <c r="AF102" s="14" t="s">
        <v>53</v>
      </c>
      <c r="AG102" s="19" t="s">
        <v>54</v>
      </c>
      <c r="AH102" s="14" t="s">
        <v>55</v>
      </c>
      <c r="AI102" s="20">
        <f>F102-AN102</f>
        <v>1</v>
      </c>
      <c r="AJ102" s="17">
        <v>0</v>
      </c>
      <c r="AK102" s="21">
        <f>IF(AI102=0,"-",AJ102/AI102)</f>
        <v>0</v>
      </c>
      <c r="AL102" s="17">
        <v>0</v>
      </c>
      <c r="AM102" s="22">
        <f>IF(AL102=0,0,AL102/AI102)</f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9">
        <v>0</v>
      </c>
    </row>
    <row r="103" spans="1:52" ht="15" customHeight="1" x14ac:dyDescent="0.25">
      <c r="A103" s="14">
        <v>78</v>
      </c>
      <c r="B103" s="15">
        <v>5730</v>
      </c>
      <c r="C103" s="15">
        <v>9</v>
      </c>
      <c r="D103" s="15">
        <v>155310060</v>
      </c>
      <c r="E103" s="15" t="s">
        <v>72</v>
      </c>
      <c r="F103" s="16">
        <f>IF(S103=0,AA103,Z103+SUM(G103:Q103)+AB103)</f>
        <v>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 t="s">
        <v>0</v>
      </c>
      <c r="S103" s="17">
        <v>0</v>
      </c>
      <c r="T103" s="17">
        <v>1</v>
      </c>
      <c r="U103" s="17">
        <v>0</v>
      </c>
      <c r="V103" s="17">
        <v>0</v>
      </c>
      <c r="W103" s="17">
        <v>0</v>
      </c>
      <c r="X103" s="17">
        <v>0</v>
      </c>
      <c r="Y103" s="23">
        <f>V103/5.5</f>
        <v>0</v>
      </c>
      <c r="Z103" s="16">
        <f>ROUND(Y103,0)</f>
        <v>0</v>
      </c>
      <c r="AA103" s="17">
        <v>1</v>
      </c>
      <c r="AB103" s="17">
        <v>0</v>
      </c>
      <c r="AC103" s="14" t="s">
        <v>42</v>
      </c>
      <c r="AD103" s="18">
        <v>44443</v>
      </c>
      <c r="AE103" s="14" t="s">
        <v>43</v>
      </c>
      <c r="AF103" s="14" t="s">
        <v>53</v>
      </c>
      <c r="AG103" s="19" t="s">
        <v>54</v>
      </c>
      <c r="AH103" s="14" t="s">
        <v>55</v>
      </c>
      <c r="AI103" s="20">
        <f>F103-AN103</f>
        <v>1</v>
      </c>
      <c r="AJ103" s="17">
        <v>1</v>
      </c>
      <c r="AK103" s="21">
        <f>IF(AI103=0,"-",AJ103/AI103)</f>
        <v>1</v>
      </c>
      <c r="AL103" s="17">
        <v>0</v>
      </c>
      <c r="AM103" s="22">
        <f>IF(AL103=0,0,AL103/AI103)</f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9">
        <v>0</v>
      </c>
    </row>
    <row r="104" spans="1:52" ht="15" customHeight="1" x14ac:dyDescent="0.25">
      <c r="A104" s="14">
        <v>161</v>
      </c>
      <c r="B104" s="15">
        <v>5731</v>
      </c>
      <c r="C104" s="15">
        <v>9</v>
      </c>
      <c r="D104" s="15">
        <v>155310061</v>
      </c>
      <c r="E104" s="15" t="s">
        <v>72</v>
      </c>
      <c r="F104" s="16">
        <f>IF(S104=0,AA104,Z104+SUM(G104:Q104)+AB104)</f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 t="s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23">
        <f>V104/5.5</f>
        <v>0</v>
      </c>
      <c r="Z104" s="16">
        <f>ROUND(Y104,0)</f>
        <v>0</v>
      </c>
      <c r="AA104" s="17">
        <v>0</v>
      </c>
      <c r="AB104" s="17">
        <v>0</v>
      </c>
      <c r="AC104" s="14" t="s">
        <v>42</v>
      </c>
      <c r="AD104" s="18">
        <v>44443</v>
      </c>
      <c r="AE104" s="14" t="s">
        <v>43</v>
      </c>
      <c r="AF104" s="14" t="s">
        <v>53</v>
      </c>
      <c r="AG104" s="19" t="s">
        <v>54</v>
      </c>
      <c r="AH104" s="14" t="s">
        <v>55</v>
      </c>
      <c r="AI104" s="20">
        <f>F104-AN104</f>
        <v>0</v>
      </c>
      <c r="AJ104" s="17">
        <v>0</v>
      </c>
      <c r="AK104" s="21" t="str">
        <f>IF(AI104=0,"-",AJ104/AI104)</f>
        <v>-</v>
      </c>
      <c r="AL104" s="17">
        <v>0</v>
      </c>
      <c r="AM104" s="22">
        <f>IF(AL104=0,0,AL104/AI104)</f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9">
        <v>0</v>
      </c>
    </row>
    <row r="105" spans="1:52" ht="15" customHeight="1" x14ac:dyDescent="0.25">
      <c r="A105" s="14">
        <v>370</v>
      </c>
      <c r="B105" s="15">
        <v>5732</v>
      </c>
      <c r="C105" s="15">
        <v>9</v>
      </c>
      <c r="D105" s="15">
        <v>155310062</v>
      </c>
      <c r="E105" s="15" t="s">
        <v>72</v>
      </c>
      <c r="F105" s="16">
        <f>IF(S105=0,AA105,Z105+SUM(G105:Q105)+AB105)</f>
        <v>5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 t="s">
        <v>0</v>
      </c>
      <c r="S105" s="17">
        <v>1</v>
      </c>
      <c r="T105" s="17">
        <v>1</v>
      </c>
      <c r="U105" s="17">
        <v>0</v>
      </c>
      <c r="V105" s="17">
        <v>27.1</v>
      </c>
      <c r="W105" s="17">
        <v>0</v>
      </c>
      <c r="X105" s="17">
        <v>0</v>
      </c>
      <c r="Y105" s="23">
        <f>V105/5.5</f>
        <v>4.9272727272727277</v>
      </c>
      <c r="Z105" s="16">
        <f>ROUND(Y105,0)</f>
        <v>5</v>
      </c>
      <c r="AA105" s="17">
        <v>5</v>
      </c>
      <c r="AB105" s="17">
        <v>0</v>
      </c>
      <c r="AC105" s="14" t="s">
        <v>42</v>
      </c>
      <c r="AD105" s="18">
        <v>44443</v>
      </c>
      <c r="AE105" s="14" t="s">
        <v>43</v>
      </c>
      <c r="AF105" s="14" t="s">
        <v>53</v>
      </c>
      <c r="AG105" s="19" t="s">
        <v>54</v>
      </c>
      <c r="AH105" s="14" t="s">
        <v>55</v>
      </c>
      <c r="AI105" s="20">
        <f>F105-AN105</f>
        <v>5</v>
      </c>
      <c r="AJ105" s="17">
        <v>4</v>
      </c>
      <c r="AK105" s="21">
        <f>IF(AI105=0,"-",AJ105/AI105)</f>
        <v>0.8</v>
      </c>
      <c r="AL105" s="17">
        <v>0</v>
      </c>
      <c r="AM105" s="22">
        <f>IF(AL105=0,0,AL105/AI105)</f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9">
        <v>0</v>
      </c>
    </row>
    <row r="106" spans="1:52" ht="15" customHeight="1" x14ac:dyDescent="0.25">
      <c r="A106" s="14">
        <v>92</v>
      </c>
      <c r="B106" s="15">
        <v>6425</v>
      </c>
      <c r="C106" s="15">
        <v>9</v>
      </c>
      <c r="D106" s="15">
        <v>155310041</v>
      </c>
      <c r="E106" s="15" t="s">
        <v>91</v>
      </c>
      <c r="F106" s="16">
        <f>IF(S106=0,AA106,Z106+SUM(G106:Q106)+AB106)</f>
        <v>8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 t="s">
        <v>0</v>
      </c>
      <c r="S106" s="17">
        <v>1</v>
      </c>
      <c r="T106" s="17">
        <v>1</v>
      </c>
      <c r="U106" s="17">
        <v>0</v>
      </c>
      <c r="V106" s="17">
        <v>45.5</v>
      </c>
      <c r="W106" s="17">
        <v>0</v>
      </c>
      <c r="X106" s="17">
        <v>0</v>
      </c>
      <c r="Y106" s="23">
        <f>V106/5.5</f>
        <v>8.2727272727272734</v>
      </c>
      <c r="Z106" s="16">
        <f>ROUND(Y106,0)</f>
        <v>8</v>
      </c>
      <c r="AA106" s="17">
        <v>8</v>
      </c>
      <c r="AB106" s="17">
        <v>0</v>
      </c>
      <c r="AC106" s="14" t="s">
        <v>42</v>
      </c>
      <c r="AD106" s="18">
        <v>44443</v>
      </c>
      <c r="AE106" s="14" t="s">
        <v>43</v>
      </c>
      <c r="AF106" s="14" t="s">
        <v>53</v>
      </c>
      <c r="AG106" s="19" t="s">
        <v>54</v>
      </c>
      <c r="AH106" s="14" t="s">
        <v>55</v>
      </c>
      <c r="AI106" s="20">
        <f>F106-AN106</f>
        <v>8</v>
      </c>
      <c r="AJ106" s="17">
        <v>6</v>
      </c>
      <c r="AK106" s="21">
        <f>IF(AI106=0,"-",AJ106/AI106)</f>
        <v>0.75</v>
      </c>
      <c r="AL106" s="17">
        <v>0</v>
      </c>
      <c r="AM106" s="22">
        <f>IF(AL106=0,0,AL106/AI106)</f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9">
        <v>0</v>
      </c>
    </row>
    <row r="107" spans="1:52" ht="15" customHeight="1" x14ac:dyDescent="0.25">
      <c r="A107" s="14">
        <v>227</v>
      </c>
      <c r="B107" s="15">
        <v>6426</v>
      </c>
      <c r="C107" s="15">
        <v>9</v>
      </c>
      <c r="D107" s="15">
        <v>155311040</v>
      </c>
      <c r="E107" s="15" t="s">
        <v>91</v>
      </c>
      <c r="F107" s="16">
        <f>IF(S107=0,AA107,Z107+SUM(G107:Q107)+AB107)</f>
        <v>6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 t="s">
        <v>0</v>
      </c>
      <c r="S107" s="17">
        <v>1</v>
      </c>
      <c r="T107" s="17">
        <v>1</v>
      </c>
      <c r="U107" s="17">
        <v>0</v>
      </c>
      <c r="V107" s="17">
        <v>31.1</v>
      </c>
      <c r="W107" s="17">
        <v>0</v>
      </c>
      <c r="X107" s="17">
        <v>0</v>
      </c>
      <c r="Y107" s="23">
        <f>V107/5.5</f>
        <v>5.6545454545454552</v>
      </c>
      <c r="Z107" s="16">
        <f>ROUND(Y107,0)</f>
        <v>6</v>
      </c>
      <c r="AA107" s="17">
        <v>6</v>
      </c>
      <c r="AB107" s="17">
        <v>0</v>
      </c>
      <c r="AC107" s="14" t="s">
        <v>42</v>
      </c>
      <c r="AD107" s="18">
        <v>44443</v>
      </c>
      <c r="AE107" s="14" t="s">
        <v>43</v>
      </c>
      <c r="AF107" s="14" t="s">
        <v>53</v>
      </c>
      <c r="AG107" s="19" t="s">
        <v>54</v>
      </c>
      <c r="AH107" s="14" t="s">
        <v>55</v>
      </c>
      <c r="AI107" s="20">
        <f>F107-AN107</f>
        <v>6</v>
      </c>
      <c r="AJ107" s="17">
        <v>4</v>
      </c>
      <c r="AK107" s="21">
        <f>IF(AI107=0,"-",AJ107/AI107)</f>
        <v>0.66666666666666663</v>
      </c>
      <c r="AL107" s="17">
        <v>0</v>
      </c>
      <c r="AM107" s="22">
        <f>IF(AL107=0,0,AL107/AI107)</f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9">
        <v>0</v>
      </c>
    </row>
    <row r="108" spans="1:52" ht="15" customHeight="1" x14ac:dyDescent="0.25">
      <c r="A108" s="14">
        <v>69</v>
      </c>
      <c r="B108" s="15">
        <v>6427</v>
      </c>
      <c r="C108" s="15">
        <v>9</v>
      </c>
      <c r="D108" s="15">
        <v>155311041</v>
      </c>
      <c r="E108" s="15" t="s">
        <v>91</v>
      </c>
      <c r="F108" s="16">
        <f>IF(S108=0,AA108,Z108+SUM(G108:Q108)+AB108)</f>
        <v>7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 t="s">
        <v>0</v>
      </c>
      <c r="S108" s="17">
        <v>1</v>
      </c>
      <c r="T108" s="17">
        <v>1</v>
      </c>
      <c r="U108" s="17">
        <v>0</v>
      </c>
      <c r="V108" s="17">
        <v>38.1</v>
      </c>
      <c r="W108" s="17">
        <v>0</v>
      </c>
      <c r="X108" s="17">
        <v>0</v>
      </c>
      <c r="Y108" s="23">
        <f>V108/5.5</f>
        <v>6.9272727272727277</v>
      </c>
      <c r="Z108" s="16">
        <f>ROUND(Y108,0)</f>
        <v>7</v>
      </c>
      <c r="AA108" s="17">
        <v>7</v>
      </c>
      <c r="AB108" s="17">
        <v>0</v>
      </c>
      <c r="AC108" s="14" t="s">
        <v>42</v>
      </c>
      <c r="AD108" s="18">
        <v>44443</v>
      </c>
      <c r="AE108" s="14" t="s">
        <v>43</v>
      </c>
      <c r="AF108" s="14" t="s">
        <v>53</v>
      </c>
      <c r="AG108" s="19" t="s">
        <v>54</v>
      </c>
      <c r="AH108" s="14" t="s">
        <v>55</v>
      </c>
      <c r="AI108" s="20">
        <f>F108-AN108</f>
        <v>6</v>
      </c>
      <c r="AJ108" s="17">
        <v>5</v>
      </c>
      <c r="AK108" s="21">
        <f>IF(AI108=0,"-",AJ108/AI108)</f>
        <v>0.83333333333333337</v>
      </c>
      <c r="AL108" s="17">
        <v>0</v>
      </c>
      <c r="AM108" s="22">
        <f>IF(AL108=0,0,AL108/AI108)</f>
        <v>0</v>
      </c>
      <c r="AN108" s="17">
        <v>1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9">
        <v>0</v>
      </c>
    </row>
    <row r="109" spans="1:52" ht="15" customHeight="1" x14ac:dyDescent="0.25">
      <c r="A109" s="14">
        <v>312</v>
      </c>
      <c r="B109" s="15">
        <v>6496</v>
      </c>
      <c r="C109" s="15">
        <v>9</v>
      </c>
      <c r="D109" s="15">
        <v>154310052</v>
      </c>
      <c r="E109" s="15" t="s">
        <v>124</v>
      </c>
      <c r="F109" s="16">
        <f>IF(S109=0,AA109,Z109+SUM(G109:Q109)+AB109)</f>
        <v>14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 t="s">
        <v>0</v>
      </c>
      <c r="S109" s="17">
        <v>1</v>
      </c>
      <c r="T109" s="17">
        <v>1</v>
      </c>
      <c r="U109" s="17">
        <v>0</v>
      </c>
      <c r="V109" s="17">
        <v>76.099999999999994</v>
      </c>
      <c r="W109" s="17">
        <v>0</v>
      </c>
      <c r="X109" s="17">
        <v>0</v>
      </c>
      <c r="Y109" s="23">
        <f>V109/5.5</f>
        <v>13.836363636363636</v>
      </c>
      <c r="Z109" s="16">
        <f>ROUND(Y109,0)</f>
        <v>14</v>
      </c>
      <c r="AA109" s="17">
        <v>14</v>
      </c>
      <c r="AB109" s="17">
        <v>0</v>
      </c>
      <c r="AC109" s="14" t="s">
        <v>42</v>
      </c>
      <c r="AD109" s="18">
        <v>44443</v>
      </c>
      <c r="AE109" s="14" t="s">
        <v>43</v>
      </c>
      <c r="AF109" s="14" t="s">
        <v>53</v>
      </c>
      <c r="AG109" s="19" t="s">
        <v>54</v>
      </c>
      <c r="AH109" s="14" t="s">
        <v>55</v>
      </c>
      <c r="AI109" s="20">
        <f>F109-AN109</f>
        <v>14</v>
      </c>
      <c r="AJ109" s="17">
        <v>8</v>
      </c>
      <c r="AK109" s="21">
        <f>IF(AI109=0,"-",AJ109/AI109)</f>
        <v>0.5714285714285714</v>
      </c>
      <c r="AL109" s="17">
        <v>0</v>
      </c>
      <c r="AM109" s="22">
        <f>IF(AL109=0,0,AL109/AI109)</f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9">
        <v>0</v>
      </c>
    </row>
    <row r="110" spans="1:52" ht="15" customHeight="1" x14ac:dyDescent="0.25">
      <c r="A110" s="14">
        <v>309</v>
      </c>
      <c r="B110" s="15">
        <v>6497</v>
      </c>
      <c r="C110" s="15">
        <v>9</v>
      </c>
      <c r="D110" s="15">
        <v>154310053</v>
      </c>
      <c r="E110" s="15" t="s">
        <v>124</v>
      </c>
      <c r="F110" s="16">
        <f>IF(S110=0,AA110,Z110+SUM(G110:Q110)+AB110)</f>
        <v>7</v>
      </c>
      <c r="G110" s="17">
        <v>0</v>
      </c>
      <c r="H110" s="17">
        <v>0</v>
      </c>
      <c r="I110" s="17">
        <v>0</v>
      </c>
      <c r="J110" s="17">
        <v>0</v>
      </c>
      <c r="K110" s="17">
        <v>2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 t="s">
        <v>0</v>
      </c>
      <c r="S110" s="17">
        <v>1</v>
      </c>
      <c r="T110" s="17">
        <v>1</v>
      </c>
      <c r="U110" s="17">
        <v>0</v>
      </c>
      <c r="V110" s="17">
        <v>24.8</v>
      </c>
      <c r="W110" s="17">
        <v>0</v>
      </c>
      <c r="X110" s="17">
        <v>0</v>
      </c>
      <c r="Y110" s="23">
        <f>V110/5.5</f>
        <v>4.5090909090909088</v>
      </c>
      <c r="Z110" s="16">
        <f>ROUND(Y110,0)</f>
        <v>5</v>
      </c>
      <c r="AA110" s="17">
        <v>6</v>
      </c>
      <c r="AB110" s="17">
        <v>0</v>
      </c>
      <c r="AC110" s="14" t="s">
        <v>42</v>
      </c>
      <c r="AD110" s="18">
        <v>44443</v>
      </c>
      <c r="AE110" s="14" t="s">
        <v>43</v>
      </c>
      <c r="AF110" s="14" t="s">
        <v>53</v>
      </c>
      <c r="AG110" s="19" t="s">
        <v>54</v>
      </c>
      <c r="AH110" s="14" t="s">
        <v>55</v>
      </c>
      <c r="AI110" s="20">
        <f>F110-AN110</f>
        <v>7</v>
      </c>
      <c r="AJ110" s="17">
        <v>3</v>
      </c>
      <c r="AK110" s="21">
        <f>IF(AI110=0,"-",AJ110/AI110)</f>
        <v>0.42857142857142855</v>
      </c>
      <c r="AL110" s="17">
        <v>0</v>
      </c>
      <c r="AM110" s="22">
        <f>IF(AL110=0,0,AL110/AI110)</f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2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9">
        <v>0</v>
      </c>
    </row>
    <row r="111" spans="1:52" ht="15" customHeight="1" x14ac:dyDescent="0.25">
      <c r="A111" s="14">
        <v>38</v>
      </c>
      <c r="B111" s="15">
        <v>6669</v>
      </c>
      <c r="C111" s="15">
        <v>9</v>
      </c>
      <c r="D111" s="15">
        <v>153310007</v>
      </c>
      <c r="E111" s="15" t="s">
        <v>84</v>
      </c>
      <c r="F111" s="16">
        <f>IF(S111=0,AA111,Z111+SUM(G111:Q111)+AB111)</f>
        <v>45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 t="s">
        <v>0</v>
      </c>
      <c r="S111" s="17">
        <v>2</v>
      </c>
      <c r="T111" s="17">
        <v>1</v>
      </c>
      <c r="U111" s="17">
        <v>0</v>
      </c>
      <c r="V111" s="17">
        <v>246.8</v>
      </c>
      <c r="W111" s="17">
        <v>2</v>
      </c>
      <c r="X111" s="17">
        <v>7.6</v>
      </c>
      <c r="Y111" s="23">
        <f>V111/5.5</f>
        <v>44.872727272727275</v>
      </c>
      <c r="Z111" s="16">
        <f>ROUND(Y111,0)</f>
        <v>45</v>
      </c>
      <c r="AA111" s="17">
        <v>45</v>
      </c>
      <c r="AB111" s="17">
        <v>0</v>
      </c>
      <c r="AC111" s="14" t="s">
        <v>42</v>
      </c>
      <c r="AD111" s="18">
        <v>44443</v>
      </c>
      <c r="AE111" s="14" t="s">
        <v>43</v>
      </c>
      <c r="AF111" s="14" t="s">
        <v>53</v>
      </c>
      <c r="AG111" s="19" t="s">
        <v>54</v>
      </c>
      <c r="AH111" s="14" t="s">
        <v>55</v>
      </c>
      <c r="AI111" s="20">
        <f>F111-AN111</f>
        <v>43</v>
      </c>
      <c r="AJ111" s="17">
        <v>24</v>
      </c>
      <c r="AK111" s="21">
        <f>IF(AI111=0,"-",AJ111/AI111)</f>
        <v>0.55813953488372092</v>
      </c>
      <c r="AL111" s="17">
        <v>0</v>
      </c>
      <c r="AM111" s="22">
        <f>IF(AL111=0,0,AL111/AI111)</f>
        <v>0</v>
      </c>
      <c r="AN111" s="17">
        <v>2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9">
        <v>0</v>
      </c>
    </row>
    <row r="112" spans="1:52" ht="15" customHeight="1" x14ac:dyDescent="0.25">
      <c r="A112" s="14">
        <v>379</v>
      </c>
      <c r="B112" s="15">
        <v>6670</v>
      </c>
      <c r="C112" s="15">
        <v>9</v>
      </c>
      <c r="D112" s="15">
        <v>154310047</v>
      </c>
      <c r="E112" s="15" t="s">
        <v>84</v>
      </c>
      <c r="F112" s="16">
        <f>IF(S112=0,AA112,Z112+SUM(G112:Q112)+AB112)</f>
        <v>17</v>
      </c>
      <c r="G112" s="17">
        <v>0</v>
      </c>
      <c r="H112" s="17">
        <v>0</v>
      </c>
      <c r="I112" s="17">
        <v>0</v>
      </c>
      <c r="J112" s="17">
        <v>0</v>
      </c>
      <c r="K112" s="17">
        <v>2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 t="s">
        <v>0</v>
      </c>
      <c r="S112" s="17">
        <v>1</v>
      </c>
      <c r="T112" s="17">
        <v>1</v>
      </c>
      <c r="U112" s="17">
        <v>0</v>
      </c>
      <c r="V112" s="17">
        <v>79.8</v>
      </c>
      <c r="W112" s="17">
        <v>0</v>
      </c>
      <c r="X112" s="17">
        <v>0</v>
      </c>
      <c r="Y112" s="23">
        <f>V112/5.5</f>
        <v>14.509090909090908</v>
      </c>
      <c r="Z112" s="16">
        <f>ROUND(Y112,0)</f>
        <v>15</v>
      </c>
      <c r="AA112" s="17">
        <v>17</v>
      </c>
      <c r="AB112" s="17">
        <v>0</v>
      </c>
      <c r="AC112" s="14" t="s">
        <v>42</v>
      </c>
      <c r="AD112" s="18">
        <v>44443</v>
      </c>
      <c r="AE112" s="14" t="s">
        <v>43</v>
      </c>
      <c r="AF112" s="14" t="s">
        <v>53</v>
      </c>
      <c r="AG112" s="19" t="s">
        <v>54</v>
      </c>
      <c r="AH112" s="14" t="s">
        <v>55</v>
      </c>
      <c r="AI112" s="20">
        <f>F112-AN112</f>
        <v>17</v>
      </c>
      <c r="AJ112" s="17">
        <v>14</v>
      </c>
      <c r="AK112" s="21">
        <f>IF(AI112=0,"-",AJ112/AI112)</f>
        <v>0.82352941176470584</v>
      </c>
      <c r="AL112" s="17">
        <v>0</v>
      </c>
      <c r="AM112" s="22">
        <f>IF(AL112=0,0,AL112/AI112)</f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1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9">
        <v>0</v>
      </c>
    </row>
    <row r="113" spans="1:52" ht="15" customHeight="1" x14ac:dyDescent="0.25">
      <c r="A113" s="14">
        <v>34</v>
      </c>
      <c r="B113" s="15">
        <v>6671</v>
      </c>
      <c r="C113" s="15">
        <v>9</v>
      </c>
      <c r="D113" s="15">
        <v>154310048</v>
      </c>
      <c r="E113" s="15" t="s">
        <v>84</v>
      </c>
      <c r="F113" s="16">
        <f>IF(S113=0,AA113,Z113+SUM(G113:Q113)+AB113)</f>
        <v>14</v>
      </c>
      <c r="G113" s="17">
        <v>0</v>
      </c>
      <c r="H113" s="17">
        <v>0</v>
      </c>
      <c r="I113" s="17">
        <v>0</v>
      </c>
      <c r="J113" s="17">
        <v>0</v>
      </c>
      <c r="K113" s="17">
        <v>2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 t="s">
        <v>0</v>
      </c>
      <c r="S113" s="17">
        <v>1</v>
      </c>
      <c r="T113" s="17">
        <v>1</v>
      </c>
      <c r="U113" s="17">
        <v>0</v>
      </c>
      <c r="V113" s="17">
        <v>67.7</v>
      </c>
      <c r="W113" s="17">
        <v>0</v>
      </c>
      <c r="X113" s="17">
        <v>0</v>
      </c>
      <c r="Y113" s="23">
        <f>V113/5.5</f>
        <v>12.30909090909091</v>
      </c>
      <c r="Z113" s="16">
        <f>ROUND(Y113,0)</f>
        <v>12</v>
      </c>
      <c r="AA113" s="17">
        <v>15</v>
      </c>
      <c r="AB113" s="17">
        <v>0</v>
      </c>
      <c r="AC113" s="14" t="s">
        <v>42</v>
      </c>
      <c r="AD113" s="18">
        <v>44443</v>
      </c>
      <c r="AE113" s="14" t="s">
        <v>43</v>
      </c>
      <c r="AF113" s="14" t="s">
        <v>53</v>
      </c>
      <c r="AG113" s="19" t="s">
        <v>54</v>
      </c>
      <c r="AH113" s="14" t="s">
        <v>55</v>
      </c>
      <c r="AI113" s="20">
        <f>F113-AN113</f>
        <v>14</v>
      </c>
      <c r="AJ113" s="17">
        <v>7</v>
      </c>
      <c r="AK113" s="21">
        <f>IF(AI113=0,"-",AJ113/AI113)</f>
        <v>0.5</v>
      </c>
      <c r="AL113" s="17">
        <v>1</v>
      </c>
      <c r="AM113" s="22">
        <f>IF(AL113=0,0,AL113/AI113)</f>
        <v>7.1428571428571425E-2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9">
        <v>0</v>
      </c>
    </row>
    <row r="114" spans="1:52" ht="15" customHeight="1" x14ac:dyDescent="0.25">
      <c r="A114" s="14">
        <v>207</v>
      </c>
      <c r="B114" s="15">
        <v>6672</v>
      </c>
      <c r="C114" s="15">
        <v>9</v>
      </c>
      <c r="D114" s="15">
        <v>154310049</v>
      </c>
      <c r="E114" s="15" t="s">
        <v>84</v>
      </c>
      <c r="F114" s="16">
        <f>IF(S114=0,AA114,Z114+SUM(G114:Q114)+AB114)</f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 t="s">
        <v>0</v>
      </c>
      <c r="S114" s="17">
        <v>99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23">
        <f>V114/5.5</f>
        <v>0</v>
      </c>
      <c r="Z114" s="16">
        <f>ROUND(Y114,0)</f>
        <v>0</v>
      </c>
      <c r="AA114" s="17">
        <v>0</v>
      </c>
      <c r="AB114" s="17">
        <v>0</v>
      </c>
      <c r="AC114" s="14" t="s">
        <v>42</v>
      </c>
      <c r="AD114" s="18">
        <v>44443</v>
      </c>
      <c r="AE114" s="14" t="s">
        <v>43</v>
      </c>
      <c r="AF114" s="14" t="s">
        <v>53</v>
      </c>
      <c r="AG114" s="19" t="s">
        <v>54</v>
      </c>
      <c r="AH114" s="14" t="s">
        <v>55</v>
      </c>
      <c r="AI114" s="20">
        <f>F114-AN114</f>
        <v>0</v>
      </c>
      <c r="AJ114" s="17">
        <v>0</v>
      </c>
      <c r="AK114" s="21" t="str">
        <f>IF(AI114=0,"-",AJ114/AI114)</f>
        <v>-</v>
      </c>
      <c r="AL114" s="17">
        <v>0</v>
      </c>
      <c r="AM114" s="22">
        <f>IF(AL114=0,0,AL114/AI114)</f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9">
        <v>0</v>
      </c>
    </row>
    <row r="115" spans="1:52" ht="15" customHeight="1" x14ac:dyDescent="0.25">
      <c r="A115" s="14">
        <v>160</v>
      </c>
      <c r="B115" s="15">
        <v>6673</v>
      </c>
      <c r="C115" s="15">
        <v>9</v>
      </c>
      <c r="D115" s="15">
        <v>154310050</v>
      </c>
      <c r="E115" s="15" t="s">
        <v>84</v>
      </c>
      <c r="F115" s="16">
        <f>IF(S115=0,AA115,Z115+SUM(G115:Q115)+AB115)</f>
        <v>13</v>
      </c>
      <c r="G115" s="17">
        <v>0</v>
      </c>
      <c r="H115" s="17">
        <v>0</v>
      </c>
      <c r="I115" s="17">
        <v>0</v>
      </c>
      <c r="J115" s="17">
        <v>0</v>
      </c>
      <c r="K115" s="17">
        <v>2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0</v>
      </c>
      <c r="S115" s="17">
        <v>2</v>
      </c>
      <c r="T115" s="17">
        <v>1</v>
      </c>
      <c r="U115" s="17">
        <v>0</v>
      </c>
      <c r="V115" s="17">
        <v>62.1</v>
      </c>
      <c r="W115" s="17">
        <v>2</v>
      </c>
      <c r="X115" s="17">
        <v>7.6</v>
      </c>
      <c r="Y115" s="23">
        <f>V115/5.5</f>
        <v>11.290909090909091</v>
      </c>
      <c r="Z115" s="16">
        <f>ROUND(Y115,0)</f>
        <v>11</v>
      </c>
      <c r="AA115" s="17">
        <v>13</v>
      </c>
      <c r="AB115" s="17">
        <v>0</v>
      </c>
      <c r="AC115" s="14" t="s">
        <v>42</v>
      </c>
      <c r="AD115" s="18">
        <v>44443</v>
      </c>
      <c r="AE115" s="14" t="s">
        <v>43</v>
      </c>
      <c r="AF115" s="14" t="s">
        <v>53</v>
      </c>
      <c r="AG115" s="19" t="s">
        <v>54</v>
      </c>
      <c r="AH115" s="14" t="s">
        <v>55</v>
      </c>
      <c r="AI115" s="20">
        <f>F115-AN115</f>
        <v>13</v>
      </c>
      <c r="AJ115" s="17">
        <v>4</v>
      </c>
      <c r="AK115" s="21">
        <f>IF(AI115=0,"-",AJ115/AI115)</f>
        <v>0.30769230769230771</v>
      </c>
      <c r="AL115" s="17">
        <v>0</v>
      </c>
      <c r="AM115" s="22">
        <f>IF(AL115=0,0,AL115/AI115)</f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1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9">
        <v>0</v>
      </c>
    </row>
    <row r="116" spans="1:52" ht="15" customHeight="1" x14ac:dyDescent="0.25">
      <c r="A116" s="14">
        <v>182</v>
      </c>
      <c r="B116" s="15">
        <v>6674</v>
      </c>
      <c r="C116" s="15">
        <v>9</v>
      </c>
      <c r="D116" s="15">
        <v>154310051</v>
      </c>
      <c r="E116" s="15" t="s">
        <v>84</v>
      </c>
      <c r="F116" s="16">
        <f>IF(S116=0,AA116,Z116+SUM(G116:Q116)+AB116)</f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 t="s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3">
        <f>V116/5.5</f>
        <v>0</v>
      </c>
      <c r="Z116" s="16">
        <f>ROUND(Y116,0)</f>
        <v>0</v>
      </c>
      <c r="AA116" s="17">
        <v>0</v>
      </c>
      <c r="AB116" s="17">
        <v>0</v>
      </c>
      <c r="AC116" s="14" t="s">
        <v>42</v>
      </c>
      <c r="AD116" s="18">
        <v>44443</v>
      </c>
      <c r="AE116" s="14" t="s">
        <v>43</v>
      </c>
      <c r="AF116" s="14" t="s">
        <v>53</v>
      </c>
      <c r="AG116" s="19" t="s">
        <v>54</v>
      </c>
      <c r="AH116" s="14" t="s">
        <v>55</v>
      </c>
      <c r="AI116" s="20">
        <f>F116-AN116</f>
        <v>0</v>
      </c>
      <c r="AJ116" s="17">
        <v>0</v>
      </c>
      <c r="AK116" s="21" t="str">
        <f>IF(AI116=0,"-",AJ116/AI116)</f>
        <v>-</v>
      </c>
      <c r="AL116" s="17">
        <v>0</v>
      </c>
      <c r="AM116" s="22">
        <f>IF(AL116=0,0,AL116/AI116)</f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9">
        <v>0</v>
      </c>
    </row>
    <row r="117" spans="1:52" ht="15" customHeight="1" x14ac:dyDescent="0.25">
      <c r="A117" s="14">
        <v>322</v>
      </c>
      <c r="B117" s="15">
        <v>6770</v>
      </c>
      <c r="C117" s="15">
        <v>9</v>
      </c>
      <c r="D117" s="15">
        <v>155310039</v>
      </c>
      <c r="E117" s="15" t="s">
        <v>127</v>
      </c>
      <c r="F117" s="16">
        <f>IF(S117=0,AA117,Z117+SUM(G117:Q117)+AB117)</f>
        <v>9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1</v>
      </c>
      <c r="N117" s="17">
        <v>0</v>
      </c>
      <c r="O117" s="17">
        <v>0</v>
      </c>
      <c r="P117" s="17">
        <v>0</v>
      </c>
      <c r="Q117" s="17">
        <v>0</v>
      </c>
      <c r="R117" s="17" t="s">
        <v>0</v>
      </c>
      <c r="S117" s="17">
        <v>1</v>
      </c>
      <c r="T117" s="17">
        <v>1</v>
      </c>
      <c r="U117" s="17">
        <v>0</v>
      </c>
      <c r="V117" s="17">
        <v>45.4</v>
      </c>
      <c r="W117" s="17">
        <v>0</v>
      </c>
      <c r="X117" s="17">
        <v>0</v>
      </c>
      <c r="Y117" s="23">
        <f>V117/5.5</f>
        <v>8.254545454545454</v>
      </c>
      <c r="Z117" s="16">
        <f>ROUND(Y117,0)</f>
        <v>8</v>
      </c>
      <c r="AA117" s="17">
        <v>9</v>
      </c>
      <c r="AB117" s="17">
        <v>0</v>
      </c>
      <c r="AC117" s="14" t="s">
        <v>42</v>
      </c>
      <c r="AD117" s="18">
        <v>44443</v>
      </c>
      <c r="AE117" s="14" t="s">
        <v>43</v>
      </c>
      <c r="AF117" s="14" t="s">
        <v>53</v>
      </c>
      <c r="AG117" s="19" t="s">
        <v>54</v>
      </c>
      <c r="AH117" s="14" t="s">
        <v>55</v>
      </c>
      <c r="AI117" s="20">
        <f>F117-AN117</f>
        <v>9</v>
      </c>
      <c r="AJ117" s="17">
        <v>8</v>
      </c>
      <c r="AK117" s="21">
        <f>IF(AI117=0,"-",AJ117/AI117)</f>
        <v>0.88888888888888884</v>
      </c>
      <c r="AL117" s="17">
        <v>0</v>
      </c>
      <c r="AM117" s="22">
        <f>IF(AL117=0,0,AL117/AI117)</f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1</v>
      </c>
      <c r="AV117" s="17">
        <v>0</v>
      </c>
      <c r="AW117" s="17">
        <v>0</v>
      </c>
      <c r="AX117" s="17">
        <v>0</v>
      </c>
      <c r="AY117" s="17">
        <v>0</v>
      </c>
      <c r="AZ117" s="19">
        <v>0</v>
      </c>
    </row>
    <row r="118" spans="1:52" ht="15" customHeight="1" x14ac:dyDescent="0.25">
      <c r="A118" s="14">
        <v>316</v>
      </c>
      <c r="B118" s="15">
        <v>6771</v>
      </c>
      <c r="C118" s="15">
        <v>9</v>
      </c>
      <c r="D118" s="15">
        <v>155310040</v>
      </c>
      <c r="E118" s="15" t="s">
        <v>127</v>
      </c>
      <c r="F118" s="16">
        <f>IF(S118=0,AA118,Z118+SUM(G118:Q118)+AB118)</f>
        <v>7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 t="s">
        <v>0</v>
      </c>
      <c r="S118" s="17">
        <v>1</v>
      </c>
      <c r="T118" s="17">
        <v>1</v>
      </c>
      <c r="U118" s="17">
        <v>0</v>
      </c>
      <c r="V118" s="17">
        <v>39.6</v>
      </c>
      <c r="W118" s="17">
        <v>0</v>
      </c>
      <c r="X118" s="17">
        <v>0</v>
      </c>
      <c r="Y118" s="23">
        <f>V118/5.5</f>
        <v>7.2</v>
      </c>
      <c r="Z118" s="16">
        <f>ROUND(Y118,0)</f>
        <v>7</v>
      </c>
      <c r="AA118" s="17">
        <v>7</v>
      </c>
      <c r="AB118" s="17">
        <v>0</v>
      </c>
      <c r="AC118" s="14" t="s">
        <v>42</v>
      </c>
      <c r="AD118" s="18">
        <v>44443</v>
      </c>
      <c r="AE118" s="14" t="s">
        <v>43</v>
      </c>
      <c r="AF118" s="14" t="s">
        <v>53</v>
      </c>
      <c r="AG118" s="19" t="s">
        <v>54</v>
      </c>
      <c r="AH118" s="14" t="s">
        <v>55</v>
      </c>
      <c r="AI118" s="20">
        <f>F118-AN118</f>
        <v>7</v>
      </c>
      <c r="AJ118" s="17">
        <v>7</v>
      </c>
      <c r="AK118" s="21">
        <f>IF(AI118=0,"-",AJ118/AI118)</f>
        <v>1</v>
      </c>
      <c r="AL118" s="17">
        <v>0</v>
      </c>
      <c r="AM118" s="22">
        <f>IF(AL118=0,0,AL118/AI118)</f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9">
        <v>0</v>
      </c>
    </row>
    <row r="119" spans="1:52" ht="15" customHeight="1" x14ac:dyDescent="0.25">
      <c r="A119" s="14">
        <v>294</v>
      </c>
      <c r="B119" s="15">
        <v>6772</v>
      </c>
      <c r="C119" s="15">
        <v>9</v>
      </c>
      <c r="D119" s="15">
        <v>154310046</v>
      </c>
      <c r="E119" s="15" t="s">
        <v>119</v>
      </c>
      <c r="F119" s="16">
        <f>IF(S119=0,AA119,Z119+SUM(G119:Q119)+AB119)</f>
        <v>13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 t="s">
        <v>0</v>
      </c>
      <c r="S119" s="17">
        <v>1</v>
      </c>
      <c r="T119" s="17">
        <v>1</v>
      </c>
      <c r="U119" s="17">
        <v>0</v>
      </c>
      <c r="V119" s="17">
        <v>73.5</v>
      </c>
      <c r="W119" s="17">
        <v>0</v>
      </c>
      <c r="X119" s="17">
        <v>0</v>
      </c>
      <c r="Y119" s="23">
        <f>V119/5.5</f>
        <v>13.363636363636363</v>
      </c>
      <c r="Z119" s="16">
        <f>ROUND(Y119,0)</f>
        <v>13</v>
      </c>
      <c r="AA119" s="17">
        <v>14</v>
      </c>
      <c r="AB119" s="17">
        <v>0</v>
      </c>
      <c r="AC119" s="14" t="s">
        <v>42</v>
      </c>
      <c r="AD119" s="18">
        <v>44443</v>
      </c>
      <c r="AE119" s="14" t="s">
        <v>43</v>
      </c>
      <c r="AF119" s="14" t="s">
        <v>53</v>
      </c>
      <c r="AG119" s="19" t="s">
        <v>54</v>
      </c>
      <c r="AH119" s="14" t="s">
        <v>55</v>
      </c>
      <c r="AI119" s="20">
        <f>F119-AN119</f>
        <v>13</v>
      </c>
      <c r="AJ119" s="17">
        <v>9</v>
      </c>
      <c r="AK119" s="21">
        <f>IF(AI119=0,"-",AJ119/AI119)</f>
        <v>0.69230769230769229</v>
      </c>
      <c r="AL119" s="17">
        <v>0</v>
      </c>
      <c r="AM119" s="22">
        <f>IF(AL119=0,0,AL119/AI119)</f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9">
        <v>0</v>
      </c>
    </row>
    <row r="120" spans="1:52" ht="15" customHeight="1" x14ac:dyDescent="0.25">
      <c r="A120" s="14">
        <v>231</v>
      </c>
      <c r="B120" s="15">
        <v>6784</v>
      </c>
      <c r="C120" s="15">
        <v>9</v>
      </c>
      <c r="D120" s="15">
        <v>155311039</v>
      </c>
      <c r="E120" s="15" t="s">
        <v>111</v>
      </c>
      <c r="F120" s="16">
        <f>IF(S120=0,AA120,Z120+SUM(G120:Q120)+AB120)</f>
        <v>9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 t="s">
        <v>0</v>
      </c>
      <c r="S120" s="17">
        <v>1</v>
      </c>
      <c r="T120" s="17">
        <v>1</v>
      </c>
      <c r="U120" s="17">
        <v>0</v>
      </c>
      <c r="V120" s="17">
        <v>50.3</v>
      </c>
      <c r="W120" s="17">
        <v>0</v>
      </c>
      <c r="X120" s="17">
        <v>0</v>
      </c>
      <c r="Y120" s="23">
        <f>V120/5.5</f>
        <v>9.1454545454545446</v>
      </c>
      <c r="Z120" s="16">
        <f>ROUND(Y120,0)</f>
        <v>9</v>
      </c>
      <c r="AA120" s="17">
        <v>10</v>
      </c>
      <c r="AB120" s="17">
        <v>0</v>
      </c>
      <c r="AC120" s="14" t="s">
        <v>42</v>
      </c>
      <c r="AD120" s="18">
        <v>44443</v>
      </c>
      <c r="AE120" s="14" t="s">
        <v>43</v>
      </c>
      <c r="AF120" s="14" t="s">
        <v>53</v>
      </c>
      <c r="AG120" s="19" t="s">
        <v>54</v>
      </c>
      <c r="AH120" s="14" t="s">
        <v>55</v>
      </c>
      <c r="AI120" s="20">
        <f>F120-AN120</f>
        <v>9</v>
      </c>
      <c r="AJ120" s="17">
        <v>6</v>
      </c>
      <c r="AK120" s="21">
        <f>IF(AI120=0,"-",AJ120/AI120)</f>
        <v>0.66666666666666663</v>
      </c>
      <c r="AL120" s="17">
        <v>0</v>
      </c>
      <c r="AM120" s="22">
        <f>IF(AL120=0,0,AL120/AI120)</f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9">
        <v>0</v>
      </c>
    </row>
    <row r="121" spans="1:52" ht="15" customHeight="1" x14ac:dyDescent="0.25">
      <c r="A121" s="14">
        <v>26</v>
      </c>
      <c r="B121" s="15">
        <v>7052</v>
      </c>
      <c r="C121" s="15">
        <v>9</v>
      </c>
      <c r="D121" s="15">
        <v>152308075</v>
      </c>
      <c r="E121" s="15" t="s">
        <v>66</v>
      </c>
      <c r="F121" s="16">
        <f>IF(S121=0,AA121,Z121+SUM(G121:Q121)+AB121)</f>
        <v>39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 t="s">
        <v>0</v>
      </c>
      <c r="S121" s="17">
        <v>2</v>
      </c>
      <c r="T121" s="17">
        <v>1</v>
      </c>
      <c r="U121" s="17">
        <v>0</v>
      </c>
      <c r="V121" s="17">
        <v>213.7</v>
      </c>
      <c r="W121" s="17">
        <v>2</v>
      </c>
      <c r="X121" s="17">
        <v>7.9</v>
      </c>
      <c r="Y121" s="23">
        <f>V121/5.5</f>
        <v>38.854545454545452</v>
      </c>
      <c r="Z121" s="16">
        <f>ROUND(Y121,0)</f>
        <v>39</v>
      </c>
      <c r="AA121" s="17">
        <v>39</v>
      </c>
      <c r="AB121" s="17">
        <v>0</v>
      </c>
      <c r="AC121" s="14" t="s">
        <v>42</v>
      </c>
      <c r="AD121" s="18">
        <v>44443</v>
      </c>
      <c r="AE121" s="14" t="s">
        <v>43</v>
      </c>
      <c r="AF121" s="14" t="s">
        <v>53</v>
      </c>
      <c r="AG121" s="19" t="s">
        <v>54</v>
      </c>
      <c r="AH121" s="14" t="s">
        <v>55</v>
      </c>
      <c r="AI121" s="20">
        <f>F121-AN121</f>
        <v>37</v>
      </c>
      <c r="AJ121" s="17">
        <v>25</v>
      </c>
      <c r="AK121" s="21">
        <f>IF(AI121=0,"-",AJ121/AI121)</f>
        <v>0.67567567567567566</v>
      </c>
      <c r="AL121" s="17">
        <v>1</v>
      </c>
      <c r="AM121" s="22">
        <f>IF(AL121=0,0,AL121/AI121)</f>
        <v>2.7027027027027029E-2</v>
      </c>
      <c r="AN121" s="17">
        <v>2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9">
        <v>0</v>
      </c>
    </row>
    <row r="122" spans="1:52" ht="15" customHeight="1" x14ac:dyDescent="0.25">
      <c r="A122" s="14">
        <v>5</v>
      </c>
      <c r="B122" s="15">
        <v>7053</v>
      </c>
      <c r="C122" s="15">
        <v>9</v>
      </c>
      <c r="D122" s="15">
        <v>153309025</v>
      </c>
      <c r="E122" s="15" t="s">
        <v>66</v>
      </c>
      <c r="F122" s="16">
        <f>IF(S122=0,AA122,Z122+SUM(G122:Q122)+AB122)</f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0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3">
        <f>V122/5.5</f>
        <v>0</v>
      </c>
      <c r="Z122" s="16">
        <f>ROUND(Y122,0)</f>
        <v>0</v>
      </c>
      <c r="AA122" s="17">
        <v>0</v>
      </c>
      <c r="AB122" s="17">
        <v>0</v>
      </c>
      <c r="AC122" s="14" t="s">
        <v>42</v>
      </c>
      <c r="AD122" s="18">
        <v>44443</v>
      </c>
      <c r="AE122" s="14" t="s">
        <v>43</v>
      </c>
      <c r="AF122" s="14" t="s">
        <v>53</v>
      </c>
      <c r="AG122" s="19" t="s">
        <v>54</v>
      </c>
      <c r="AH122" s="14" t="s">
        <v>55</v>
      </c>
      <c r="AI122" s="20">
        <f>F122-AN122</f>
        <v>0</v>
      </c>
      <c r="AJ122" s="17">
        <v>0</v>
      </c>
      <c r="AK122" s="21" t="str">
        <f>IF(AI122=0,"-",AJ122/AI122)</f>
        <v>-</v>
      </c>
      <c r="AL122" s="17">
        <v>0</v>
      </c>
      <c r="AM122" s="22">
        <f>IF(AL122=0,0,AL122/AI122)</f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9">
        <v>0</v>
      </c>
    </row>
    <row r="123" spans="1:52" ht="15" customHeight="1" x14ac:dyDescent="0.25">
      <c r="A123" s="14">
        <v>66</v>
      </c>
      <c r="B123" s="15">
        <v>7054</v>
      </c>
      <c r="C123" s="15">
        <v>9</v>
      </c>
      <c r="D123" s="15">
        <v>153309026</v>
      </c>
      <c r="E123" s="15" t="s">
        <v>66</v>
      </c>
      <c r="F123" s="16">
        <f>IF(S123=0,AA123,Z123+SUM(G123:Q123)+AB123)</f>
        <v>57</v>
      </c>
      <c r="G123" s="17">
        <v>0</v>
      </c>
      <c r="H123" s="17">
        <v>0</v>
      </c>
      <c r="I123" s="17">
        <v>0</v>
      </c>
      <c r="J123" s="17">
        <v>0</v>
      </c>
      <c r="K123" s="17">
        <v>2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0</v>
      </c>
      <c r="S123" s="17">
        <v>2</v>
      </c>
      <c r="T123" s="17">
        <v>1</v>
      </c>
      <c r="U123" s="17">
        <v>0</v>
      </c>
      <c r="V123" s="17">
        <v>300.2</v>
      </c>
      <c r="W123" s="17">
        <v>2</v>
      </c>
      <c r="X123" s="17">
        <v>8</v>
      </c>
      <c r="Y123" s="23">
        <f>V123/5.5</f>
        <v>54.581818181818178</v>
      </c>
      <c r="Z123" s="16">
        <f>ROUND(Y123,0)</f>
        <v>55</v>
      </c>
      <c r="AA123" s="17">
        <v>59</v>
      </c>
      <c r="AB123" s="17">
        <v>0</v>
      </c>
      <c r="AC123" s="14" t="s">
        <v>42</v>
      </c>
      <c r="AD123" s="18">
        <v>44443</v>
      </c>
      <c r="AE123" s="14" t="s">
        <v>43</v>
      </c>
      <c r="AF123" s="14" t="s">
        <v>53</v>
      </c>
      <c r="AG123" s="19" t="s">
        <v>54</v>
      </c>
      <c r="AH123" s="14" t="s">
        <v>55</v>
      </c>
      <c r="AI123" s="20">
        <f>F123-AN123</f>
        <v>55</v>
      </c>
      <c r="AJ123" s="17">
        <v>32</v>
      </c>
      <c r="AK123" s="21">
        <f>IF(AI123=0,"-",AJ123/AI123)</f>
        <v>0.58181818181818179</v>
      </c>
      <c r="AL123" s="17">
        <v>0</v>
      </c>
      <c r="AM123" s="22">
        <f>IF(AL123=0,0,AL123/AI123)</f>
        <v>0</v>
      </c>
      <c r="AN123" s="17">
        <v>2</v>
      </c>
      <c r="AO123" s="17">
        <v>0</v>
      </c>
      <c r="AP123" s="17">
        <v>0</v>
      </c>
      <c r="AQ123" s="17">
        <v>0</v>
      </c>
      <c r="AR123" s="17">
        <v>0</v>
      </c>
      <c r="AS123" s="17">
        <v>1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9">
        <v>0</v>
      </c>
    </row>
    <row r="124" spans="1:52" ht="15" customHeight="1" x14ac:dyDescent="0.25">
      <c r="A124" s="14">
        <v>174</v>
      </c>
      <c r="B124" s="15">
        <v>7055</v>
      </c>
      <c r="C124" s="15">
        <v>9</v>
      </c>
      <c r="D124" s="15">
        <v>153309027</v>
      </c>
      <c r="E124" s="15" t="s">
        <v>66</v>
      </c>
      <c r="F124" s="16">
        <f>IF(S124=0,AA124,Z124+SUM(G124:Q124)+AB124)</f>
        <v>71</v>
      </c>
      <c r="G124" s="17">
        <v>0</v>
      </c>
      <c r="H124" s="17">
        <v>0</v>
      </c>
      <c r="I124" s="17">
        <v>0</v>
      </c>
      <c r="J124" s="17">
        <v>0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 t="s">
        <v>0</v>
      </c>
      <c r="S124" s="17">
        <v>2</v>
      </c>
      <c r="T124" s="17">
        <v>1</v>
      </c>
      <c r="U124" s="17">
        <v>0</v>
      </c>
      <c r="V124" s="17">
        <v>385.6</v>
      </c>
      <c r="W124" s="17">
        <v>2</v>
      </c>
      <c r="X124" s="17">
        <v>7.8</v>
      </c>
      <c r="Y124" s="23">
        <f>V124/5.5</f>
        <v>70.109090909090909</v>
      </c>
      <c r="Z124" s="16">
        <f>ROUND(Y124,0)</f>
        <v>70</v>
      </c>
      <c r="AA124" s="17">
        <v>74</v>
      </c>
      <c r="AB124" s="17">
        <v>0</v>
      </c>
      <c r="AC124" s="14" t="s">
        <v>42</v>
      </c>
      <c r="AD124" s="18">
        <v>44443</v>
      </c>
      <c r="AE124" s="14" t="s">
        <v>43</v>
      </c>
      <c r="AF124" s="14" t="s">
        <v>53</v>
      </c>
      <c r="AG124" s="19" t="s">
        <v>54</v>
      </c>
      <c r="AH124" s="14" t="s">
        <v>55</v>
      </c>
      <c r="AI124" s="20">
        <f>F124-AN124</f>
        <v>71</v>
      </c>
      <c r="AJ124" s="17">
        <v>38</v>
      </c>
      <c r="AK124" s="21">
        <f>IF(AI124=0,"-",AJ124/AI124)</f>
        <v>0.53521126760563376</v>
      </c>
      <c r="AL124" s="17">
        <v>0</v>
      </c>
      <c r="AM124" s="22">
        <f>IF(AL124=0,0,AL124/AI124)</f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9">
        <v>0</v>
      </c>
    </row>
    <row r="125" spans="1:52" ht="15" customHeight="1" x14ac:dyDescent="0.25">
      <c r="A125" s="14">
        <v>195</v>
      </c>
      <c r="B125" s="15">
        <v>7056</v>
      </c>
      <c r="C125" s="15">
        <v>9</v>
      </c>
      <c r="D125" s="15">
        <v>153309029</v>
      </c>
      <c r="E125" s="15" t="s">
        <v>66</v>
      </c>
      <c r="F125" s="16">
        <f>IF(S125=0,AA125,Z125+SUM(G125:Q125)+AB125)</f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 t="s">
        <v>0</v>
      </c>
      <c r="S125" s="17">
        <v>99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23">
        <f>V125/5.5</f>
        <v>0</v>
      </c>
      <c r="Z125" s="16">
        <f>ROUND(Y125,0)</f>
        <v>0</v>
      </c>
      <c r="AA125" s="17">
        <v>0</v>
      </c>
      <c r="AB125" s="17">
        <v>0</v>
      </c>
      <c r="AC125" s="14" t="s">
        <v>42</v>
      </c>
      <c r="AD125" s="18">
        <v>44443</v>
      </c>
      <c r="AE125" s="14" t="s">
        <v>43</v>
      </c>
      <c r="AF125" s="14" t="s">
        <v>53</v>
      </c>
      <c r="AG125" s="19" t="s">
        <v>54</v>
      </c>
      <c r="AH125" s="14" t="s">
        <v>55</v>
      </c>
      <c r="AI125" s="20">
        <f>F125-AN125</f>
        <v>0</v>
      </c>
      <c r="AJ125" s="17">
        <v>0</v>
      </c>
      <c r="AK125" s="21" t="str">
        <f>IF(AI125=0,"-",AJ125/AI125)</f>
        <v>-</v>
      </c>
      <c r="AL125" s="17">
        <v>0</v>
      </c>
      <c r="AM125" s="22">
        <f>IF(AL125=0,0,AL125/AI125)</f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9">
        <v>0</v>
      </c>
    </row>
    <row r="126" spans="1:52" ht="15" customHeight="1" x14ac:dyDescent="0.25">
      <c r="A126" s="14">
        <v>88</v>
      </c>
      <c r="B126" s="15">
        <v>7070</v>
      </c>
      <c r="C126" s="15">
        <v>9</v>
      </c>
      <c r="D126" s="15">
        <v>152309026</v>
      </c>
      <c r="E126" s="15" t="s">
        <v>94</v>
      </c>
      <c r="F126" s="16">
        <f>IF(S126=0,AA126,Z126+SUM(G126:Q126)+AB126)</f>
        <v>18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 t="s">
        <v>0</v>
      </c>
      <c r="S126" s="17">
        <v>2</v>
      </c>
      <c r="T126" s="17">
        <v>1</v>
      </c>
      <c r="U126" s="17">
        <v>0</v>
      </c>
      <c r="V126" s="17">
        <v>96.9</v>
      </c>
      <c r="W126" s="17">
        <v>2</v>
      </c>
      <c r="X126" s="17">
        <v>7.5</v>
      </c>
      <c r="Y126" s="23">
        <f>V126/5.5</f>
        <v>17.618181818181821</v>
      </c>
      <c r="Z126" s="16">
        <f>ROUND(Y126,0)</f>
        <v>18</v>
      </c>
      <c r="AA126" s="17">
        <v>18</v>
      </c>
      <c r="AB126" s="17">
        <v>0</v>
      </c>
      <c r="AC126" s="14" t="s">
        <v>42</v>
      </c>
      <c r="AD126" s="18">
        <v>44443</v>
      </c>
      <c r="AE126" s="14" t="s">
        <v>43</v>
      </c>
      <c r="AF126" s="14" t="s">
        <v>53</v>
      </c>
      <c r="AG126" s="19" t="s">
        <v>54</v>
      </c>
      <c r="AH126" s="14" t="s">
        <v>55</v>
      </c>
      <c r="AI126" s="20">
        <f>F126-AN126</f>
        <v>18</v>
      </c>
      <c r="AJ126" s="17">
        <v>13</v>
      </c>
      <c r="AK126" s="21">
        <f>IF(AI126=0,"-",AJ126/AI126)</f>
        <v>0.72222222222222221</v>
      </c>
      <c r="AL126" s="17">
        <v>0</v>
      </c>
      <c r="AM126" s="22">
        <f>IF(AL126=0,0,AL126/AI126)</f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9">
        <v>0</v>
      </c>
    </row>
    <row r="127" spans="1:52" ht="15" customHeight="1" x14ac:dyDescent="0.25">
      <c r="A127" s="14">
        <v>85</v>
      </c>
      <c r="B127" s="15">
        <v>7071</v>
      </c>
      <c r="C127" s="15">
        <v>9</v>
      </c>
      <c r="D127" s="15">
        <v>152309027</v>
      </c>
      <c r="E127" s="15" t="s">
        <v>94</v>
      </c>
      <c r="F127" s="16">
        <f>IF(S127=0,AA127,Z127+SUM(G127:Q127)+AB127)</f>
        <v>17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 t="s">
        <v>0</v>
      </c>
      <c r="S127" s="17">
        <v>2</v>
      </c>
      <c r="T127" s="17">
        <v>1</v>
      </c>
      <c r="U127" s="17">
        <v>0</v>
      </c>
      <c r="V127" s="17">
        <v>93.5</v>
      </c>
      <c r="W127" s="17">
        <v>2</v>
      </c>
      <c r="X127" s="17">
        <v>7.5</v>
      </c>
      <c r="Y127" s="23">
        <f>V127/5.5</f>
        <v>17</v>
      </c>
      <c r="Z127" s="16">
        <f>ROUND(Y127,0)</f>
        <v>17</v>
      </c>
      <c r="AA127" s="17">
        <v>18</v>
      </c>
      <c r="AB127" s="17">
        <v>0</v>
      </c>
      <c r="AC127" s="14" t="s">
        <v>42</v>
      </c>
      <c r="AD127" s="18">
        <v>44443</v>
      </c>
      <c r="AE127" s="14" t="s">
        <v>43</v>
      </c>
      <c r="AF127" s="14" t="s">
        <v>53</v>
      </c>
      <c r="AG127" s="19" t="s">
        <v>54</v>
      </c>
      <c r="AH127" s="14" t="s">
        <v>55</v>
      </c>
      <c r="AI127" s="20">
        <f>F127-AN127</f>
        <v>17</v>
      </c>
      <c r="AJ127" s="17">
        <v>12</v>
      </c>
      <c r="AK127" s="21">
        <f>IF(AI127=0,"-",AJ127/AI127)</f>
        <v>0.70588235294117652</v>
      </c>
      <c r="AL127" s="17">
        <v>0</v>
      </c>
      <c r="AM127" s="22">
        <f>IF(AL127=0,0,AL127/AI127)</f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9">
        <v>0</v>
      </c>
    </row>
    <row r="128" spans="1:52" ht="15" customHeight="1" x14ac:dyDescent="0.25">
      <c r="A128" s="14">
        <v>368</v>
      </c>
      <c r="B128" s="15">
        <v>7072</v>
      </c>
      <c r="C128" s="15">
        <v>9</v>
      </c>
      <c r="D128" s="15">
        <v>152309044</v>
      </c>
      <c r="E128" s="15" t="s">
        <v>94</v>
      </c>
      <c r="F128" s="16">
        <f>IF(S128=0,AA128,Z128+SUM(G128:Q128)+AB128)</f>
        <v>17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 t="s">
        <v>0</v>
      </c>
      <c r="S128" s="17">
        <v>2</v>
      </c>
      <c r="T128" s="17">
        <v>1</v>
      </c>
      <c r="U128" s="17">
        <v>0</v>
      </c>
      <c r="V128" s="17">
        <v>94.5</v>
      </c>
      <c r="W128" s="17">
        <v>2</v>
      </c>
      <c r="X128" s="17">
        <v>7.5</v>
      </c>
      <c r="Y128" s="23">
        <f>V128/5.5</f>
        <v>17.181818181818183</v>
      </c>
      <c r="Z128" s="16">
        <f>ROUND(Y128,0)</f>
        <v>17</v>
      </c>
      <c r="AA128" s="17">
        <v>18</v>
      </c>
      <c r="AB128" s="17">
        <v>0</v>
      </c>
      <c r="AC128" s="14" t="s">
        <v>42</v>
      </c>
      <c r="AD128" s="18">
        <v>44443</v>
      </c>
      <c r="AE128" s="14" t="s">
        <v>43</v>
      </c>
      <c r="AF128" s="14" t="s">
        <v>53</v>
      </c>
      <c r="AG128" s="19" t="s">
        <v>54</v>
      </c>
      <c r="AH128" s="14" t="s">
        <v>55</v>
      </c>
      <c r="AI128" s="20">
        <f>F128-AN128</f>
        <v>17</v>
      </c>
      <c r="AJ128" s="17">
        <v>8</v>
      </c>
      <c r="AK128" s="21">
        <f>IF(AI128=0,"-",AJ128/AI128)</f>
        <v>0.47058823529411764</v>
      </c>
      <c r="AL128" s="17">
        <v>0</v>
      </c>
      <c r="AM128" s="22">
        <f>IF(AL128=0,0,AL128/AI128)</f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9">
        <v>0</v>
      </c>
    </row>
    <row r="129" spans="1:52" ht="15" customHeight="1" x14ac:dyDescent="0.25">
      <c r="A129" s="14">
        <v>57</v>
      </c>
      <c r="B129" s="15">
        <v>7115</v>
      </c>
      <c r="C129" s="15">
        <v>9</v>
      </c>
      <c r="D129" s="15">
        <v>152309025</v>
      </c>
      <c r="E129" s="15" t="s">
        <v>90</v>
      </c>
      <c r="F129" s="16">
        <f>IF(S129=0,AA129,Z129+SUM(G129:Q129)+AB129)</f>
        <v>51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 t="s">
        <v>0</v>
      </c>
      <c r="S129" s="17">
        <v>2</v>
      </c>
      <c r="T129" s="17">
        <v>1</v>
      </c>
      <c r="U129" s="17">
        <v>0</v>
      </c>
      <c r="V129" s="17">
        <v>278.2</v>
      </c>
      <c r="W129" s="17">
        <v>2</v>
      </c>
      <c r="X129" s="17">
        <v>8</v>
      </c>
      <c r="Y129" s="23">
        <f>V129/5.5</f>
        <v>50.581818181818178</v>
      </c>
      <c r="Z129" s="16">
        <f>ROUND(Y129,0)</f>
        <v>51</v>
      </c>
      <c r="AA129" s="17">
        <v>48</v>
      </c>
      <c r="AB129" s="17">
        <v>0</v>
      </c>
      <c r="AC129" s="14" t="s">
        <v>42</v>
      </c>
      <c r="AD129" s="18">
        <v>44443</v>
      </c>
      <c r="AE129" s="14" t="s">
        <v>43</v>
      </c>
      <c r="AF129" s="14" t="s">
        <v>53</v>
      </c>
      <c r="AG129" s="19" t="s">
        <v>54</v>
      </c>
      <c r="AH129" s="14" t="s">
        <v>55</v>
      </c>
      <c r="AI129" s="20">
        <f>F129-AN129</f>
        <v>51</v>
      </c>
      <c r="AJ129" s="17">
        <v>30</v>
      </c>
      <c r="AK129" s="21">
        <f>IF(AI129=0,"-",AJ129/AI129)</f>
        <v>0.58823529411764708</v>
      </c>
      <c r="AL129" s="17">
        <v>1</v>
      </c>
      <c r="AM129" s="22">
        <f>IF(AL129=0,0,AL129/AI129)</f>
        <v>1.9607843137254902E-2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9">
        <v>0</v>
      </c>
    </row>
    <row r="130" spans="1:52" ht="15" customHeight="1" x14ac:dyDescent="0.25">
      <c r="A130" s="14">
        <v>215</v>
      </c>
      <c r="B130" s="15">
        <v>7116</v>
      </c>
      <c r="C130" s="15">
        <v>9</v>
      </c>
      <c r="D130" s="15">
        <v>152309032</v>
      </c>
      <c r="E130" s="15" t="s">
        <v>90</v>
      </c>
      <c r="F130" s="16">
        <f>IF(S130=0,AA130,Z130+SUM(G130:Q130)+AB130)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 t="s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3">
        <f>V130/5.5</f>
        <v>0</v>
      </c>
      <c r="Z130" s="16">
        <f>ROUND(Y130,0)</f>
        <v>0</v>
      </c>
      <c r="AA130" s="17">
        <v>0</v>
      </c>
      <c r="AB130" s="17">
        <v>0</v>
      </c>
      <c r="AC130" s="14" t="s">
        <v>42</v>
      </c>
      <c r="AD130" s="18">
        <v>44443</v>
      </c>
      <c r="AE130" s="14" t="s">
        <v>43</v>
      </c>
      <c r="AF130" s="14" t="s">
        <v>53</v>
      </c>
      <c r="AG130" s="19" t="s">
        <v>54</v>
      </c>
      <c r="AH130" s="14" t="s">
        <v>55</v>
      </c>
      <c r="AI130" s="20">
        <f>F130-AN130</f>
        <v>0</v>
      </c>
      <c r="AJ130" s="17">
        <v>0</v>
      </c>
      <c r="AK130" s="21" t="str">
        <f>IF(AI130=0,"-",AJ130/AI130)</f>
        <v>-</v>
      </c>
      <c r="AL130" s="17">
        <v>0</v>
      </c>
      <c r="AM130" s="22">
        <f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9">
        <v>0</v>
      </c>
    </row>
    <row r="131" spans="1:52" ht="15" customHeight="1" x14ac:dyDescent="0.25">
      <c r="A131" s="14">
        <v>87</v>
      </c>
      <c r="B131" s="15">
        <v>7117</v>
      </c>
      <c r="C131" s="15">
        <v>9</v>
      </c>
      <c r="D131" s="15">
        <v>152309033</v>
      </c>
      <c r="E131" s="15" t="s">
        <v>90</v>
      </c>
      <c r="F131" s="16">
        <f>IF(S131=0,AA131,Z131+SUM(G131:Q131)+AB131)</f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 t="s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3">
        <f>V131/5.5</f>
        <v>0</v>
      </c>
      <c r="Z131" s="16">
        <f>ROUND(Y131,0)</f>
        <v>0</v>
      </c>
      <c r="AA131" s="17">
        <v>0</v>
      </c>
      <c r="AB131" s="17">
        <v>0</v>
      </c>
      <c r="AC131" s="14" t="s">
        <v>42</v>
      </c>
      <c r="AD131" s="18">
        <v>44443</v>
      </c>
      <c r="AE131" s="14" t="s">
        <v>43</v>
      </c>
      <c r="AF131" s="14" t="s">
        <v>53</v>
      </c>
      <c r="AG131" s="19" t="s">
        <v>54</v>
      </c>
      <c r="AH131" s="14" t="s">
        <v>55</v>
      </c>
      <c r="AI131" s="20">
        <f>F131-AN131</f>
        <v>0</v>
      </c>
      <c r="AJ131" s="17">
        <v>0</v>
      </c>
      <c r="AK131" s="21" t="str">
        <f>IF(AI131=0,"-",AJ131/AI131)</f>
        <v>-</v>
      </c>
      <c r="AL131" s="17">
        <v>0</v>
      </c>
      <c r="AM131" s="22">
        <f>IF(AL131=0,0,AL131/AI131)</f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9">
        <v>0</v>
      </c>
    </row>
    <row r="132" spans="1:52" ht="15" customHeight="1" x14ac:dyDescent="0.25">
      <c r="A132" s="14">
        <v>168</v>
      </c>
      <c r="B132" s="15">
        <v>7118</v>
      </c>
      <c r="C132" s="15">
        <v>9</v>
      </c>
      <c r="D132" s="15">
        <v>152309053</v>
      </c>
      <c r="E132" s="15" t="s">
        <v>90</v>
      </c>
      <c r="F132" s="16">
        <f>IF(S132=0,AA132,Z132+SUM(G132:Q132)+AB132)</f>
        <v>31</v>
      </c>
      <c r="G132" s="17">
        <v>0</v>
      </c>
      <c r="H132" s="17">
        <v>0</v>
      </c>
      <c r="I132" s="17">
        <v>0</v>
      </c>
      <c r="J132" s="17">
        <v>0</v>
      </c>
      <c r="K132" s="17">
        <v>2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 t="s">
        <v>0</v>
      </c>
      <c r="S132" s="17">
        <v>2</v>
      </c>
      <c r="T132" s="17">
        <v>1</v>
      </c>
      <c r="U132" s="17">
        <v>0</v>
      </c>
      <c r="V132" s="17">
        <v>159.6</v>
      </c>
      <c r="W132" s="17">
        <v>2</v>
      </c>
      <c r="X132" s="17">
        <v>8</v>
      </c>
      <c r="Y132" s="23">
        <f>V132/5.5</f>
        <v>29.018181818181816</v>
      </c>
      <c r="Z132" s="16">
        <f>ROUND(Y132,0)</f>
        <v>29</v>
      </c>
      <c r="AA132" s="17">
        <v>30</v>
      </c>
      <c r="AB132" s="17">
        <v>0</v>
      </c>
      <c r="AC132" s="14" t="s">
        <v>42</v>
      </c>
      <c r="AD132" s="18">
        <v>44443</v>
      </c>
      <c r="AE132" s="14" t="s">
        <v>43</v>
      </c>
      <c r="AF132" s="14" t="s">
        <v>53</v>
      </c>
      <c r="AG132" s="19" t="s">
        <v>54</v>
      </c>
      <c r="AH132" s="14" t="s">
        <v>55</v>
      </c>
      <c r="AI132" s="20">
        <f>F132-AN132</f>
        <v>31</v>
      </c>
      <c r="AJ132" s="17">
        <v>19</v>
      </c>
      <c r="AK132" s="21">
        <f>IF(AI132=0,"-",AJ132/AI132)</f>
        <v>0.61290322580645162</v>
      </c>
      <c r="AL132" s="17">
        <v>0</v>
      </c>
      <c r="AM132" s="22">
        <f>IF(AL132=0,0,AL132/AI132)</f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9">
        <v>0</v>
      </c>
    </row>
    <row r="133" spans="1:52" ht="15" customHeight="1" x14ac:dyDescent="0.25">
      <c r="A133" s="14">
        <v>223</v>
      </c>
      <c r="B133" s="15">
        <v>7119</v>
      </c>
      <c r="C133" s="15">
        <v>9</v>
      </c>
      <c r="D133" s="15">
        <v>152309054</v>
      </c>
      <c r="E133" s="15" t="s">
        <v>90</v>
      </c>
      <c r="F133" s="16">
        <f>IF(S133=0,AA133,Z133+SUM(G133:Q133)+AB133)</f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 t="s">
        <v>0</v>
      </c>
      <c r="S133" s="17">
        <v>99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23">
        <f>V133/5.5</f>
        <v>0</v>
      </c>
      <c r="Z133" s="16">
        <f>ROUND(Y133,0)</f>
        <v>0</v>
      </c>
      <c r="AA133" s="17">
        <v>0</v>
      </c>
      <c r="AB133" s="17">
        <v>0</v>
      </c>
      <c r="AC133" s="14" t="s">
        <v>42</v>
      </c>
      <c r="AD133" s="18">
        <v>44443</v>
      </c>
      <c r="AE133" s="14" t="s">
        <v>43</v>
      </c>
      <c r="AF133" s="14" t="s">
        <v>53</v>
      </c>
      <c r="AG133" s="19" t="s">
        <v>54</v>
      </c>
      <c r="AH133" s="14" t="s">
        <v>55</v>
      </c>
      <c r="AI133" s="20">
        <f>F133-AN133</f>
        <v>0</v>
      </c>
      <c r="AJ133" s="17">
        <v>0</v>
      </c>
      <c r="AK133" s="21" t="str">
        <f>IF(AI133=0,"-",AJ133/AI133)</f>
        <v>-</v>
      </c>
      <c r="AL133" s="17">
        <v>0</v>
      </c>
      <c r="AM133" s="22">
        <f>IF(AL133=0,0,AL133/AI133)</f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9">
        <v>0</v>
      </c>
    </row>
    <row r="134" spans="1:52" ht="15" customHeight="1" x14ac:dyDescent="0.25">
      <c r="A134" s="14">
        <v>138</v>
      </c>
      <c r="B134" s="15">
        <v>7120</v>
      </c>
      <c r="C134" s="15">
        <v>9</v>
      </c>
      <c r="D134" s="15">
        <v>153309041</v>
      </c>
      <c r="E134" s="15" t="s">
        <v>90</v>
      </c>
      <c r="F134" s="16">
        <f>IF(S134=0,AA134,Z134+SUM(G134:Q134)+AB134)</f>
        <v>10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 t="s">
        <v>0</v>
      </c>
      <c r="S134" s="17">
        <v>2</v>
      </c>
      <c r="T134" s="17">
        <v>1</v>
      </c>
      <c r="U134" s="17">
        <v>0</v>
      </c>
      <c r="V134" s="17">
        <v>52.5</v>
      </c>
      <c r="W134" s="17">
        <v>1</v>
      </c>
      <c r="X134" s="17">
        <v>5.5</v>
      </c>
      <c r="Y134" s="23">
        <f>V134/5.5</f>
        <v>9.545454545454545</v>
      </c>
      <c r="Z134" s="16">
        <f>ROUND(Y134,0)</f>
        <v>10</v>
      </c>
      <c r="AA134" s="17">
        <v>10</v>
      </c>
      <c r="AB134" s="17">
        <v>0</v>
      </c>
      <c r="AC134" s="14" t="s">
        <v>42</v>
      </c>
      <c r="AD134" s="18">
        <v>44443</v>
      </c>
      <c r="AE134" s="14" t="s">
        <v>43</v>
      </c>
      <c r="AF134" s="14" t="s">
        <v>53</v>
      </c>
      <c r="AG134" s="19" t="s">
        <v>54</v>
      </c>
      <c r="AH134" s="14" t="s">
        <v>55</v>
      </c>
      <c r="AI134" s="20">
        <f>F134-AN134</f>
        <v>10</v>
      </c>
      <c r="AJ134" s="17">
        <v>5</v>
      </c>
      <c r="AK134" s="21">
        <f>IF(AI134=0,"-",AJ134/AI134)</f>
        <v>0.5</v>
      </c>
      <c r="AL134" s="17">
        <v>0</v>
      </c>
      <c r="AM134" s="22">
        <f>IF(AL134=0,0,AL134/AI134)</f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9">
        <v>0</v>
      </c>
    </row>
    <row r="135" spans="1:52" ht="15" customHeight="1" x14ac:dyDescent="0.25">
      <c r="A135" s="14">
        <v>282</v>
      </c>
      <c r="B135" s="15">
        <v>7121</v>
      </c>
      <c r="C135" s="15">
        <v>9</v>
      </c>
      <c r="D135" s="15">
        <v>153309042</v>
      </c>
      <c r="E135" s="15" t="s">
        <v>90</v>
      </c>
      <c r="F135" s="16">
        <f>IF(S135=0,AA135,Z135+SUM(G135:Q135)+AB135)</f>
        <v>9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 t="s">
        <v>0</v>
      </c>
      <c r="S135" s="17">
        <v>2</v>
      </c>
      <c r="T135" s="17">
        <v>1</v>
      </c>
      <c r="U135" s="17">
        <v>0</v>
      </c>
      <c r="V135" s="17">
        <v>52.2</v>
      </c>
      <c r="W135" s="17">
        <v>1</v>
      </c>
      <c r="X135" s="17">
        <v>5.5</v>
      </c>
      <c r="Y135" s="23">
        <f>V135/5.5</f>
        <v>9.4909090909090921</v>
      </c>
      <c r="Z135" s="16">
        <f>ROUND(Y135,0)</f>
        <v>9</v>
      </c>
      <c r="AA135" s="17">
        <v>9</v>
      </c>
      <c r="AB135" s="17">
        <v>0</v>
      </c>
      <c r="AC135" s="14" t="s">
        <v>42</v>
      </c>
      <c r="AD135" s="18">
        <v>44443</v>
      </c>
      <c r="AE135" s="14" t="s">
        <v>43</v>
      </c>
      <c r="AF135" s="14" t="s">
        <v>53</v>
      </c>
      <c r="AG135" s="19" t="s">
        <v>54</v>
      </c>
      <c r="AH135" s="14" t="s">
        <v>55</v>
      </c>
      <c r="AI135" s="20">
        <f>F135-AN135</f>
        <v>9</v>
      </c>
      <c r="AJ135" s="17">
        <v>5</v>
      </c>
      <c r="AK135" s="21">
        <f>IF(AI135=0,"-",AJ135/AI135)</f>
        <v>0.55555555555555558</v>
      </c>
      <c r="AL135" s="17">
        <v>0</v>
      </c>
      <c r="AM135" s="22">
        <f>IF(AL135=0,0,AL135/AI135)</f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9">
        <v>0</v>
      </c>
    </row>
    <row r="136" spans="1:52" ht="15" customHeight="1" x14ac:dyDescent="0.25">
      <c r="A136" s="14">
        <v>105</v>
      </c>
      <c r="B136" s="15">
        <v>7144</v>
      </c>
      <c r="C136" s="15">
        <v>51</v>
      </c>
      <c r="D136" s="15">
        <v>154309059</v>
      </c>
      <c r="E136" s="15" t="s">
        <v>64</v>
      </c>
      <c r="F136" s="16">
        <f>IF(S136=0,AA136,Z136+SUM(G136:Q136)+AB136)</f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 t="s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3">
        <f>V136/5.5</f>
        <v>0</v>
      </c>
      <c r="Z136" s="16">
        <f>ROUND(Y136,0)</f>
        <v>0</v>
      </c>
      <c r="AA136" s="17">
        <v>0</v>
      </c>
      <c r="AB136" s="17">
        <v>0</v>
      </c>
      <c r="AC136" s="14" t="s">
        <v>42</v>
      </c>
      <c r="AD136" s="18">
        <v>44443</v>
      </c>
      <c r="AE136" s="14" t="s">
        <v>43</v>
      </c>
      <c r="AF136" s="14" t="s">
        <v>53</v>
      </c>
      <c r="AG136" s="19" t="s">
        <v>54</v>
      </c>
      <c r="AH136" s="14" t="s">
        <v>55</v>
      </c>
      <c r="AI136" s="20">
        <f>F136-AN136</f>
        <v>0</v>
      </c>
      <c r="AJ136" s="17">
        <v>0</v>
      </c>
      <c r="AK136" s="21" t="str">
        <f>IF(AI136=0,"-",AJ136/AI136)</f>
        <v>-</v>
      </c>
      <c r="AL136" s="17">
        <v>0</v>
      </c>
      <c r="AM136" s="22">
        <f>IF(AL136=0,0,AL136/AI136)</f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9">
        <v>0</v>
      </c>
    </row>
    <row r="137" spans="1:52" ht="15" customHeight="1" x14ac:dyDescent="0.25">
      <c r="A137" s="14">
        <v>145</v>
      </c>
      <c r="B137" s="15">
        <v>7145</v>
      </c>
      <c r="C137" s="15">
        <v>9</v>
      </c>
      <c r="D137" s="15">
        <v>154310088</v>
      </c>
      <c r="E137" s="15" t="s">
        <v>64</v>
      </c>
      <c r="F137" s="16">
        <f>IF(S137=0,AA137,Z137+SUM(G137:Q137)+AB137)</f>
        <v>11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 t="s">
        <v>0</v>
      </c>
      <c r="S137" s="17">
        <v>2</v>
      </c>
      <c r="T137" s="17">
        <v>1</v>
      </c>
      <c r="U137" s="17">
        <v>0</v>
      </c>
      <c r="V137" s="17">
        <v>62.2</v>
      </c>
      <c r="W137" s="17">
        <v>1</v>
      </c>
      <c r="X137" s="17">
        <v>5.8</v>
      </c>
      <c r="Y137" s="23">
        <f>V137/5.5</f>
        <v>11.30909090909091</v>
      </c>
      <c r="Z137" s="16">
        <f>ROUND(Y137,0)</f>
        <v>11</v>
      </c>
      <c r="AA137" s="17">
        <v>13</v>
      </c>
      <c r="AB137" s="17">
        <v>0</v>
      </c>
      <c r="AC137" s="14" t="s">
        <v>42</v>
      </c>
      <c r="AD137" s="18">
        <v>44443</v>
      </c>
      <c r="AE137" s="14" t="s">
        <v>43</v>
      </c>
      <c r="AF137" s="14" t="s">
        <v>53</v>
      </c>
      <c r="AG137" s="19" t="s">
        <v>54</v>
      </c>
      <c r="AH137" s="14" t="s">
        <v>55</v>
      </c>
      <c r="AI137" s="20">
        <f>F137-AN137</f>
        <v>11</v>
      </c>
      <c r="AJ137" s="17">
        <v>5</v>
      </c>
      <c r="AK137" s="21">
        <f>IF(AI137=0,"-",AJ137/AI137)</f>
        <v>0.45454545454545453</v>
      </c>
      <c r="AL137" s="17">
        <v>0</v>
      </c>
      <c r="AM137" s="22">
        <f>IF(AL137=0,0,AL137/AI137)</f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9">
        <v>0</v>
      </c>
    </row>
    <row r="138" spans="1:52" ht="15" customHeight="1" x14ac:dyDescent="0.25">
      <c r="A138" s="14">
        <v>217</v>
      </c>
      <c r="B138" s="15">
        <v>7146</v>
      </c>
      <c r="C138" s="15">
        <v>9</v>
      </c>
      <c r="D138" s="15">
        <v>154310089</v>
      </c>
      <c r="E138" s="15" t="s">
        <v>64</v>
      </c>
      <c r="F138" s="16">
        <f>IF(S138=0,AA138,Z138+SUM(G138:Q138)+AB138)</f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 t="s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3">
        <f>V138/5.5</f>
        <v>0</v>
      </c>
      <c r="Z138" s="16">
        <f>ROUND(Y138,0)</f>
        <v>0</v>
      </c>
      <c r="AA138" s="17">
        <v>0</v>
      </c>
      <c r="AB138" s="17">
        <v>0</v>
      </c>
      <c r="AC138" s="14" t="s">
        <v>42</v>
      </c>
      <c r="AD138" s="18">
        <v>44443</v>
      </c>
      <c r="AE138" s="14" t="s">
        <v>43</v>
      </c>
      <c r="AF138" s="14" t="s">
        <v>53</v>
      </c>
      <c r="AG138" s="19" t="s">
        <v>54</v>
      </c>
      <c r="AH138" s="14" t="s">
        <v>55</v>
      </c>
      <c r="AI138" s="20">
        <f>F138-AN138</f>
        <v>0</v>
      </c>
      <c r="AJ138" s="17">
        <v>0</v>
      </c>
      <c r="AK138" s="21" t="str">
        <f>IF(AI138=0,"-",AJ138/AI138)</f>
        <v>-</v>
      </c>
      <c r="AL138" s="17">
        <v>0</v>
      </c>
      <c r="AM138" s="22">
        <f>IF(AL138=0,0,AL138/AI138)</f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9">
        <v>0</v>
      </c>
    </row>
    <row r="139" spans="1:52" ht="15" customHeight="1" x14ac:dyDescent="0.25">
      <c r="A139" s="14">
        <v>35</v>
      </c>
      <c r="B139" s="15">
        <v>7147</v>
      </c>
      <c r="C139" s="15">
        <v>9</v>
      </c>
      <c r="D139" s="15">
        <v>154310090</v>
      </c>
      <c r="E139" s="15" t="s">
        <v>64</v>
      </c>
      <c r="F139" s="16">
        <f>IF(S139=0,AA139,Z139+SUM(G139:Q139)+AB139)</f>
        <v>17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 t="s">
        <v>0</v>
      </c>
      <c r="S139" s="17">
        <v>2</v>
      </c>
      <c r="T139" s="17">
        <v>1</v>
      </c>
      <c r="U139" s="17">
        <v>0</v>
      </c>
      <c r="V139" s="17">
        <v>93.1</v>
      </c>
      <c r="W139" s="17">
        <v>1</v>
      </c>
      <c r="X139" s="17">
        <v>5.8</v>
      </c>
      <c r="Y139" s="23">
        <f>V139/5.5</f>
        <v>16.927272727272726</v>
      </c>
      <c r="Z139" s="16">
        <f>ROUND(Y139,0)</f>
        <v>17</v>
      </c>
      <c r="AA139" s="17">
        <v>18</v>
      </c>
      <c r="AB139" s="17">
        <v>0</v>
      </c>
      <c r="AC139" s="14" t="s">
        <v>42</v>
      </c>
      <c r="AD139" s="18">
        <v>44443</v>
      </c>
      <c r="AE139" s="14" t="s">
        <v>43</v>
      </c>
      <c r="AF139" s="14" t="s">
        <v>53</v>
      </c>
      <c r="AG139" s="19" t="s">
        <v>54</v>
      </c>
      <c r="AH139" s="14" t="s">
        <v>55</v>
      </c>
      <c r="AI139" s="20">
        <f>F139-AN139</f>
        <v>17</v>
      </c>
      <c r="AJ139" s="17">
        <v>11</v>
      </c>
      <c r="AK139" s="21">
        <f>IF(AI139=0,"-",AJ139/AI139)</f>
        <v>0.6470588235294118</v>
      </c>
      <c r="AL139" s="17">
        <v>0</v>
      </c>
      <c r="AM139" s="22">
        <f>IF(AL139=0,0,AL139/AI139)</f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9">
        <v>0</v>
      </c>
    </row>
    <row r="140" spans="1:52" ht="15" customHeight="1" x14ac:dyDescent="0.25">
      <c r="A140" s="14">
        <v>147</v>
      </c>
      <c r="B140" s="15">
        <v>7148</v>
      </c>
      <c r="C140" s="15">
        <v>9</v>
      </c>
      <c r="D140" s="15">
        <v>154310091</v>
      </c>
      <c r="E140" s="15" t="s">
        <v>64</v>
      </c>
      <c r="F140" s="16">
        <f>IF(S140=0,AA140,Z140+SUM(G140:Q140)+AB140)</f>
        <v>16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 t="s">
        <v>0</v>
      </c>
      <c r="S140" s="17">
        <v>2</v>
      </c>
      <c r="T140" s="17">
        <v>1</v>
      </c>
      <c r="U140" s="17">
        <v>0</v>
      </c>
      <c r="V140" s="17">
        <v>87.2</v>
      </c>
      <c r="W140" s="17">
        <v>1</v>
      </c>
      <c r="X140" s="17">
        <v>5.8</v>
      </c>
      <c r="Y140" s="23">
        <f>V140/5.5</f>
        <v>15.854545454545455</v>
      </c>
      <c r="Z140" s="16">
        <f>ROUND(Y140,0)</f>
        <v>16</v>
      </c>
      <c r="AA140" s="17">
        <v>15</v>
      </c>
      <c r="AB140" s="17">
        <v>0</v>
      </c>
      <c r="AC140" s="14" t="s">
        <v>42</v>
      </c>
      <c r="AD140" s="18">
        <v>44443</v>
      </c>
      <c r="AE140" s="14" t="s">
        <v>43</v>
      </c>
      <c r="AF140" s="14" t="s">
        <v>53</v>
      </c>
      <c r="AG140" s="19" t="s">
        <v>54</v>
      </c>
      <c r="AH140" s="14" t="s">
        <v>55</v>
      </c>
      <c r="AI140" s="20">
        <f>F140-AN140</f>
        <v>16</v>
      </c>
      <c r="AJ140" s="17">
        <v>8</v>
      </c>
      <c r="AK140" s="21">
        <f>IF(AI140=0,"-",AJ140/AI140)</f>
        <v>0.5</v>
      </c>
      <c r="AL140" s="17">
        <v>0</v>
      </c>
      <c r="AM140" s="22">
        <f>IF(AL140=0,0,AL140/AI140)</f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9">
        <v>0</v>
      </c>
    </row>
    <row r="141" spans="1:52" ht="15" customHeight="1" x14ac:dyDescent="0.25">
      <c r="A141" s="14">
        <v>228</v>
      </c>
      <c r="B141" s="15">
        <v>7149</v>
      </c>
      <c r="C141" s="15">
        <v>9</v>
      </c>
      <c r="D141" s="15">
        <v>154310092</v>
      </c>
      <c r="E141" s="15" t="s">
        <v>64</v>
      </c>
      <c r="F141" s="16">
        <f>IF(S141=0,AA141,Z141+SUM(G141:Q141)+AB141)</f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 t="s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3">
        <f>V141/5.5</f>
        <v>0</v>
      </c>
      <c r="Z141" s="16">
        <f>ROUND(Y141,0)</f>
        <v>0</v>
      </c>
      <c r="AA141" s="17">
        <v>0</v>
      </c>
      <c r="AB141" s="17">
        <v>0</v>
      </c>
      <c r="AC141" s="14" t="s">
        <v>42</v>
      </c>
      <c r="AD141" s="18">
        <v>44443</v>
      </c>
      <c r="AE141" s="14" t="s">
        <v>43</v>
      </c>
      <c r="AF141" s="14" t="s">
        <v>53</v>
      </c>
      <c r="AG141" s="19" t="s">
        <v>54</v>
      </c>
      <c r="AH141" s="14" t="s">
        <v>55</v>
      </c>
      <c r="AI141" s="20">
        <f>F141-AN141</f>
        <v>0</v>
      </c>
      <c r="AJ141" s="17">
        <v>0</v>
      </c>
      <c r="AK141" s="21" t="str">
        <f>IF(AI141=0,"-",AJ141/AI141)</f>
        <v>-</v>
      </c>
      <c r="AL141" s="17">
        <v>0</v>
      </c>
      <c r="AM141" s="22">
        <f>IF(AL141=0,0,AL141/AI141)</f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9">
        <v>0</v>
      </c>
    </row>
    <row r="142" spans="1:52" ht="15" customHeight="1" x14ac:dyDescent="0.25">
      <c r="A142" s="14">
        <v>271</v>
      </c>
      <c r="B142" s="15">
        <v>7150</v>
      </c>
      <c r="C142" s="15">
        <v>9</v>
      </c>
      <c r="D142" s="15">
        <v>154310093</v>
      </c>
      <c r="E142" s="15" t="s">
        <v>64</v>
      </c>
      <c r="F142" s="16">
        <f>IF(S142=0,AA142,Z142+SUM(G142:Q142)+AB142)</f>
        <v>4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 t="s">
        <v>0</v>
      </c>
      <c r="S142" s="17">
        <v>2</v>
      </c>
      <c r="T142" s="17">
        <v>1</v>
      </c>
      <c r="U142" s="17">
        <v>0</v>
      </c>
      <c r="V142" s="17">
        <v>24.2</v>
      </c>
      <c r="W142" s="17">
        <v>1</v>
      </c>
      <c r="X142" s="17">
        <v>6.1</v>
      </c>
      <c r="Y142" s="23">
        <f>V142/5.5</f>
        <v>4.3999999999999995</v>
      </c>
      <c r="Z142" s="16">
        <f>ROUND(Y142,0)</f>
        <v>4</v>
      </c>
      <c r="AA142" s="17">
        <v>5</v>
      </c>
      <c r="AB142" s="17">
        <v>0</v>
      </c>
      <c r="AC142" s="14" t="s">
        <v>42</v>
      </c>
      <c r="AD142" s="18">
        <v>44443</v>
      </c>
      <c r="AE142" s="14" t="s">
        <v>43</v>
      </c>
      <c r="AF142" s="14" t="s">
        <v>53</v>
      </c>
      <c r="AG142" s="19" t="s">
        <v>54</v>
      </c>
      <c r="AH142" s="14" t="s">
        <v>55</v>
      </c>
      <c r="AI142" s="20">
        <f>F142-AN142</f>
        <v>4</v>
      </c>
      <c r="AJ142" s="17">
        <v>5</v>
      </c>
      <c r="AK142" s="21">
        <f>IF(AI142=0,"-",AJ142/AI142)</f>
        <v>1.25</v>
      </c>
      <c r="AL142" s="17">
        <v>0</v>
      </c>
      <c r="AM142" s="22">
        <f>IF(AL142=0,0,AL142/AI142)</f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9">
        <v>0</v>
      </c>
    </row>
    <row r="143" spans="1:52" ht="15" customHeight="1" x14ac:dyDescent="0.25">
      <c r="A143" s="14">
        <v>71</v>
      </c>
      <c r="B143" s="15">
        <v>7151</v>
      </c>
      <c r="C143" s="15">
        <v>9</v>
      </c>
      <c r="D143" s="15">
        <v>154310094</v>
      </c>
      <c r="E143" s="15" t="s">
        <v>64</v>
      </c>
      <c r="F143" s="16">
        <f>IF(S143=0,AA143,Z143+SUM(G143:Q143)+AB143)</f>
        <v>12</v>
      </c>
      <c r="G143" s="17">
        <v>0</v>
      </c>
      <c r="H143" s="17">
        <v>0</v>
      </c>
      <c r="I143" s="17">
        <v>0</v>
      </c>
      <c r="J143" s="17">
        <v>0</v>
      </c>
      <c r="K143" s="17">
        <v>2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 t="s">
        <v>0</v>
      </c>
      <c r="S143" s="17">
        <v>1</v>
      </c>
      <c r="T143" s="17">
        <v>1</v>
      </c>
      <c r="U143" s="17">
        <v>0</v>
      </c>
      <c r="V143" s="17">
        <v>53.3</v>
      </c>
      <c r="W143" s="17">
        <v>0</v>
      </c>
      <c r="X143" s="17">
        <v>0</v>
      </c>
      <c r="Y143" s="23">
        <f>V143/5.5</f>
        <v>9.6909090909090896</v>
      </c>
      <c r="Z143" s="16">
        <f>ROUND(Y143,0)</f>
        <v>10</v>
      </c>
      <c r="AA143" s="17">
        <v>11</v>
      </c>
      <c r="AB143" s="17">
        <v>0</v>
      </c>
      <c r="AC143" s="14" t="s">
        <v>42</v>
      </c>
      <c r="AD143" s="18">
        <v>44443</v>
      </c>
      <c r="AE143" s="14" t="s">
        <v>43</v>
      </c>
      <c r="AF143" s="14" t="s">
        <v>53</v>
      </c>
      <c r="AG143" s="19" t="s">
        <v>54</v>
      </c>
      <c r="AH143" s="14" t="s">
        <v>55</v>
      </c>
      <c r="AI143" s="20">
        <f>F143-AN143</f>
        <v>12</v>
      </c>
      <c r="AJ143" s="17">
        <v>5</v>
      </c>
      <c r="AK143" s="21">
        <f>IF(AI143=0,"-",AJ143/AI143)</f>
        <v>0.41666666666666669</v>
      </c>
      <c r="AL143" s="17">
        <v>0</v>
      </c>
      <c r="AM143" s="22">
        <f>IF(AL143=0,0,AL143/AI143)</f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9">
        <v>0</v>
      </c>
    </row>
    <row r="144" spans="1:52" ht="15" customHeight="1" x14ac:dyDescent="0.25">
      <c r="A144" s="14">
        <v>164</v>
      </c>
      <c r="B144" s="15">
        <v>7152</v>
      </c>
      <c r="C144" s="15">
        <v>9</v>
      </c>
      <c r="D144" s="15">
        <v>154310095</v>
      </c>
      <c r="E144" s="15" t="s">
        <v>64</v>
      </c>
      <c r="F144" s="16">
        <f>IF(S144=0,AA144,Z144+SUM(G144:Q144)+AB144)</f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 t="s">
        <v>0</v>
      </c>
      <c r="S144" s="17">
        <v>99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23">
        <f>V144/5.5</f>
        <v>0</v>
      </c>
      <c r="Z144" s="16">
        <f>ROUND(Y144,0)</f>
        <v>0</v>
      </c>
      <c r="AA144" s="17">
        <v>0</v>
      </c>
      <c r="AB144" s="17">
        <v>0</v>
      </c>
      <c r="AC144" s="14" t="s">
        <v>42</v>
      </c>
      <c r="AD144" s="18">
        <v>44443</v>
      </c>
      <c r="AE144" s="14" t="s">
        <v>43</v>
      </c>
      <c r="AF144" s="14" t="s">
        <v>53</v>
      </c>
      <c r="AG144" s="19" t="s">
        <v>54</v>
      </c>
      <c r="AH144" s="14" t="s">
        <v>55</v>
      </c>
      <c r="AI144" s="20">
        <f>F144-AN144</f>
        <v>0</v>
      </c>
      <c r="AJ144" s="17">
        <v>0</v>
      </c>
      <c r="AK144" s="21" t="str">
        <f>IF(AI144=0,"-",AJ144/AI144)</f>
        <v>-</v>
      </c>
      <c r="AL144" s="17">
        <v>0</v>
      </c>
      <c r="AM144" s="22">
        <f>IF(AL144=0,0,AL144/AI144)</f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9">
        <v>0</v>
      </c>
    </row>
    <row r="145" spans="1:52" ht="15" customHeight="1" x14ac:dyDescent="0.25">
      <c r="A145" s="14">
        <v>58</v>
      </c>
      <c r="B145" s="15">
        <v>7153</v>
      </c>
      <c r="C145" s="15">
        <v>9</v>
      </c>
      <c r="D145" s="15">
        <v>154310096</v>
      </c>
      <c r="E145" s="15" t="s">
        <v>64</v>
      </c>
      <c r="F145" s="16">
        <f>IF(S145=0,AA145,Z145+SUM(G145:Q145)+AB145)</f>
        <v>16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 t="s">
        <v>0</v>
      </c>
      <c r="S145" s="17">
        <v>1</v>
      </c>
      <c r="T145" s="17">
        <v>1</v>
      </c>
      <c r="U145" s="17">
        <v>0</v>
      </c>
      <c r="V145" s="17">
        <v>88.2</v>
      </c>
      <c r="W145" s="17">
        <v>0</v>
      </c>
      <c r="X145" s="17">
        <v>0</v>
      </c>
      <c r="Y145" s="23">
        <f>V145/5.5</f>
        <v>16.036363636363635</v>
      </c>
      <c r="Z145" s="16">
        <f>ROUND(Y145,0)</f>
        <v>16</v>
      </c>
      <c r="AA145" s="17">
        <v>16</v>
      </c>
      <c r="AB145" s="17">
        <v>0</v>
      </c>
      <c r="AC145" s="14" t="s">
        <v>42</v>
      </c>
      <c r="AD145" s="18">
        <v>44443</v>
      </c>
      <c r="AE145" s="14" t="s">
        <v>43</v>
      </c>
      <c r="AF145" s="14" t="s">
        <v>53</v>
      </c>
      <c r="AG145" s="19" t="s">
        <v>54</v>
      </c>
      <c r="AH145" s="14" t="s">
        <v>55</v>
      </c>
      <c r="AI145" s="20">
        <f>F145-AN145</f>
        <v>16</v>
      </c>
      <c r="AJ145" s="17">
        <v>12</v>
      </c>
      <c r="AK145" s="21">
        <f>IF(AI145=0,"-",AJ145/AI145)</f>
        <v>0.75</v>
      </c>
      <c r="AL145" s="17">
        <v>1</v>
      </c>
      <c r="AM145" s="22">
        <f>IF(AL145=0,0,AL145/AI145)</f>
        <v>6.25E-2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9">
        <v>0</v>
      </c>
    </row>
    <row r="146" spans="1:52" ht="15" customHeight="1" x14ac:dyDescent="0.25">
      <c r="A146" s="14">
        <v>220</v>
      </c>
      <c r="B146" s="15">
        <v>7154</v>
      </c>
      <c r="C146" s="15">
        <v>9</v>
      </c>
      <c r="D146" s="15">
        <v>154310097</v>
      </c>
      <c r="E146" s="15" t="s">
        <v>64</v>
      </c>
      <c r="F146" s="16">
        <f>IF(S146=0,AA146,Z146+SUM(G146:Q146)+AB146)</f>
        <v>15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 t="s">
        <v>0</v>
      </c>
      <c r="S146" s="17">
        <v>1</v>
      </c>
      <c r="T146" s="17">
        <v>1</v>
      </c>
      <c r="U146" s="17">
        <v>0</v>
      </c>
      <c r="V146" s="17">
        <v>83.4</v>
      </c>
      <c r="W146" s="17">
        <v>0</v>
      </c>
      <c r="X146" s="17">
        <v>0</v>
      </c>
      <c r="Y146" s="23">
        <f>V146/5.5</f>
        <v>15.163636363636364</v>
      </c>
      <c r="Z146" s="16">
        <f>ROUND(Y146,0)</f>
        <v>15</v>
      </c>
      <c r="AA146" s="17">
        <v>15</v>
      </c>
      <c r="AB146" s="17">
        <v>0</v>
      </c>
      <c r="AC146" s="14" t="s">
        <v>42</v>
      </c>
      <c r="AD146" s="18">
        <v>44443</v>
      </c>
      <c r="AE146" s="14" t="s">
        <v>43</v>
      </c>
      <c r="AF146" s="14" t="s">
        <v>53</v>
      </c>
      <c r="AG146" s="19" t="s">
        <v>54</v>
      </c>
      <c r="AH146" s="14" t="s">
        <v>55</v>
      </c>
      <c r="AI146" s="20">
        <f>F146-AN146</f>
        <v>14</v>
      </c>
      <c r="AJ146" s="17">
        <v>12</v>
      </c>
      <c r="AK146" s="21">
        <f>IF(AI146=0,"-",AJ146/AI146)</f>
        <v>0.8571428571428571</v>
      </c>
      <c r="AL146" s="17">
        <v>1</v>
      </c>
      <c r="AM146" s="22">
        <f>IF(AL146=0,0,AL146/AI146)</f>
        <v>7.1428571428571425E-2</v>
      </c>
      <c r="AN146" s="17">
        <v>1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9">
        <v>0</v>
      </c>
    </row>
    <row r="147" spans="1:52" ht="15" customHeight="1" x14ac:dyDescent="0.25">
      <c r="A147" s="14">
        <v>3</v>
      </c>
      <c r="B147" s="15">
        <v>7155</v>
      </c>
      <c r="C147" s="15">
        <v>9</v>
      </c>
      <c r="D147" s="15">
        <v>154310098</v>
      </c>
      <c r="E147" s="15" t="s">
        <v>64</v>
      </c>
      <c r="F147" s="16">
        <f>IF(S147=0,AA147,Z147+SUM(G147:Q147)+AB147)</f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 t="s">
        <v>0</v>
      </c>
      <c r="S147" s="17">
        <v>99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23">
        <f>V147/5.5</f>
        <v>0</v>
      </c>
      <c r="Z147" s="16">
        <f>ROUND(Y147,0)</f>
        <v>0</v>
      </c>
      <c r="AA147" s="17">
        <v>0</v>
      </c>
      <c r="AB147" s="17">
        <v>0</v>
      </c>
      <c r="AC147" s="14" t="s">
        <v>42</v>
      </c>
      <c r="AD147" s="18">
        <v>44443</v>
      </c>
      <c r="AE147" s="14" t="s">
        <v>43</v>
      </c>
      <c r="AF147" s="14" t="s">
        <v>53</v>
      </c>
      <c r="AG147" s="19" t="s">
        <v>54</v>
      </c>
      <c r="AH147" s="14" t="s">
        <v>55</v>
      </c>
      <c r="AI147" s="20">
        <f>F147-AN147</f>
        <v>0</v>
      </c>
      <c r="AJ147" s="17">
        <v>0</v>
      </c>
      <c r="AK147" s="21" t="str">
        <f>IF(AI147=0,"-",AJ147/AI147)</f>
        <v>-</v>
      </c>
      <c r="AL147" s="17">
        <v>0</v>
      </c>
      <c r="AM147" s="22">
        <f>IF(AL147=0,0,AL147/AI147)</f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9">
        <v>0</v>
      </c>
    </row>
    <row r="148" spans="1:52" ht="15" customHeight="1" x14ac:dyDescent="0.25">
      <c r="A148" s="14">
        <v>132</v>
      </c>
      <c r="B148" s="15">
        <v>7156</v>
      </c>
      <c r="C148" s="15">
        <v>9</v>
      </c>
      <c r="D148" s="15">
        <v>154310099</v>
      </c>
      <c r="E148" s="15" t="s">
        <v>64</v>
      </c>
      <c r="F148" s="16">
        <f>IF(S148=0,AA148,Z148+SUM(G148:Q148)+AB148)</f>
        <v>5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2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 t="s">
        <v>0</v>
      </c>
      <c r="S148" s="17">
        <v>1</v>
      </c>
      <c r="T148" s="17">
        <v>1</v>
      </c>
      <c r="U148" s="17">
        <v>0</v>
      </c>
      <c r="V148" s="17">
        <v>17.8</v>
      </c>
      <c r="W148" s="17">
        <v>0</v>
      </c>
      <c r="X148" s="17">
        <v>0</v>
      </c>
      <c r="Y148" s="23">
        <f>V148/5.5</f>
        <v>3.2363636363636363</v>
      </c>
      <c r="Z148" s="16">
        <f>ROUND(Y148,0)</f>
        <v>3</v>
      </c>
      <c r="AA148" s="17">
        <v>5</v>
      </c>
      <c r="AB148" s="17">
        <v>0</v>
      </c>
      <c r="AC148" s="14" t="s">
        <v>42</v>
      </c>
      <c r="AD148" s="18">
        <v>44443</v>
      </c>
      <c r="AE148" s="14" t="s">
        <v>43</v>
      </c>
      <c r="AF148" s="14" t="s">
        <v>53</v>
      </c>
      <c r="AG148" s="19" t="s">
        <v>54</v>
      </c>
      <c r="AH148" s="14" t="s">
        <v>55</v>
      </c>
      <c r="AI148" s="20">
        <f>F148-AN148</f>
        <v>5</v>
      </c>
      <c r="AJ148" s="17">
        <v>4</v>
      </c>
      <c r="AK148" s="21">
        <f>IF(AI148=0,"-",AJ148/AI148)</f>
        <v>0.8</v>
      </c>
      <c r="AL148" s="17">
        <v>0</v>
      </c>
      <c r="AM148" s="22">
        <f>IF(AL148=0,0,AL148/AI148)</f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9">
        <v>0</v>
      </c>
    </row>
    <row r="149" spans="1:52" ht="15" customHeight="1" x14ac:dyDescent="0.25">
      <c r="A149" s="14">
        <v>55</v>
      </c>
      <c r="B149" s="15">
        <v>7167</v>
      </c>
      <c r="C149" s="15">
        <v>9</v>
      </c>
      <c r="D149" s="15">
        <v>154310032</v>
      </c>
      <c r="E149" s="15" t="s">
        <v>71</v>
      </c>
      <c r="F149" s="16">
        <f>IF(S149=0,AA149,Z149+SUM(G149:Q149)+AB149)</f>
        <v>8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 t="s">
        <v>0</v>
      </c>
      <c r="S149" s="17">
        <v>2</v>
      </c>
      <c r="T149" s="17">
        <v>1</v>
      </c>
      <c r="U149" s="17">
        <v>0</v>
      </c>
      <c r="V149" s="17">
        <v>42.7</v>
      </c>
      <c r="W149" s="17">
        <v>2</v>
      </c>
      <c r="X149" s="17">
        <v>5</v>
      </c>
      <c r="Y149" s="23">
        <f>V149/5.5</f>
        <v>7.7636363636363646</v>
      </c>
      <c r="Z149" s="16">
        <f>ROUND(Y149,0)</f>
        <v>8</v>
      </c>
      <c r="AA149" s="17">
        <v>8</v>
      </c>
      <c r="AB149" s="17">
        <v>0</v>
      </c>
      <c r="AC149" s="14" t="s">
        <v>42</v>
      </c>
      <c r="AD149" s="18">
        <v>44443</v>
      </c>
      <c r="AE149" s="14" t="s">
        <v>43</v>
      </c>
      <c r="AF149" s="14" t="s">
        <v>53</v>
      </c>
      <c r="AG149" s="19" t="s">
        <v>54</v>
      </c>
      <c r="AH149" s="14" t="s">
        <v>55</v>
      </c>
      <c r="AI149" s="20">
        <f>F149-AN149</f>
        <v>8</v>
      </c>
      <c r="AJ149" s="17">
        <v>6</v>
      </c>
      <c r="AK149" s="21">
        <f>IF(AI149=0,"-",AJ149/AI149)</f>
        <v>0.75</v>
      </c>
      <c r="AL149" s="17">
        <v>0</v>
      </c>
      <c r="AM149" s="22">
        <f>IF(AL149=0,0,AL149/AI149)</f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9">
        <v>0</v>
      </c>
    </row>
    <row r="150" spans="1:52" ht="15" customHeight="1" x14ac:dyDescent="0.25">
      <c r="A150" s="14">
        <v>10</v>
      </c>
      <c r="B150" s="15">
        <v>7168</v>
      </c>
      <c r="C150" s="15">
        <v>9</v>
      </c>
      <c r="D150" s="15">
        <v>154310033</v>
      </c>
      <c r="E150" s="15" t="s">
        <v>71</v>
      </c>
      <c r="F150" s="16">
        <f>IF(S150=0,AA150,Z150+SUM(G150:Q150)+AB150)</f>
        <v>10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0</v>
      </c>
      <c r="S150" s="17">
        <v>2</v>
      </c>
      <c r="T150" s="17">
        <v>1</v>
      </c>
      <c r="U150" s="17">
        <v>0</v>
      </c>
      <c r="V150" s="17">
        <v>54.1</v>
      </c>
      <c r="W150" s="17">
        <v>2</v>
      </c>
      <c r="X150" s="17">
        <v>5.2</v>
      </c>
      <c r="Y150" s="23">
        <f>V150/5.5</f>
        <v>9.836363636363636</v>
      </c>
      <c r="Z150" s="16">
        <f>ROUND(Y150,0)</f>
        <v>10</v>
      </c>
      <c r="AA150" s="17">
        <v>9</v>
      </c>
      <c r="AB150" s="17">
        <v>0</v>
      </c>
      <c r="AC150" s="14" t="s">
        <v>42</v>
      </c>
      <c r="AD150" s="18">
        <v>44443</v>
      </c>
      <c r="AE150" s="14" t="s">
        <v>43</v>
      </c>
      <c r="AF150" s="14" t="s">
        <v>53</v>
      </c>
      <c r="AG150" s="19" t="s">
        <v>54</v>
      </c>
      <c r="AH150" s="14" t="s">
        <v>55</v>
      </c>
      <c r="AI150" s="20">
        <f>F150-AN150</f>
        <v>10</v>
      </c>
      <c r="AJ150" s="17">
        <v>9</v>
      </c>
      <c r="AK150" s="21">
        <f>IF(AI150=0,"-",AJ150/AI150)</f>
        <v>0.9</v>
      </c>
      <c r="AL150" s="17">
        <v>0</v>
      </c>
      <c r="AM150" s="22">
        <f>IF(AL150=0,0,AL150/AI150)</f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9">
        <v>0</v>
      </c>
    </row>
    <row r="151" spans="1:52" ht="15" customHeight="1" x14ac:dyDescent="0.25">
      <c r="A151" s="14">
        <v>27</v>
      </c>
      <c r="B151" s="15">
        <v>7169</v>
      </c>
      <c r="C151" s="15">
        <v>9</v>
      </c>
      <c r="D151" s="15">
        <v>154310035</v>
      </c>
      <c r="E151" s="15" t="s">
        <v>71</v>
      </c>
      <c r="F151" s="16">
        <f>IF(S151=0,AA151,Z151+SUM(G151:Q151)+AB151)</f>
        <v>7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 t="s">
        <v>0</v>
      </c>
      <c r="S151" s="17">
        <v>2</v>
      </c>
      <c r="T151" s="17">
        <v>1</v>
      </c>
      <c r="U151" s="17">
        <v>0</v>
      </c>
      <c r="V151" s="17">
        <v>40.700000000000003</v>
      </c>
      <c r="W151" s="17">
        <v>1</v>
      </c>
      <c r="X151" s="17">
        <v>5.5</v>
      </c>
      <c r="Y151" s="23">
        <f>V151/5.5</f>
        <v>7.4</v>
      </c>
      <c r="Z151" s="16">
        <f>ROUND(Y151,0)</f>
        <v>7</v>
      </c>
      <c r="AA151" s="17">
        <v>7</v>
      </c>
      <c r="AB151" s="17">
        <v>0</v>
      </c>
      <c r="AC151" s="14" t="s">
        <v>42</v>
      </c>
      <c r="AD151" s="18">
        <v>44443</v>
      </c>
      <c r="AE151" s="14" t="s">
        <v>43</v>
      </c>
      <c r="AF151" s="14" t="s">
        <v>53</v>
      </c>
      <c r="AG151" s="19" t="s">
        <v>54</v>
      </c>
      <c r="AH151" s="14" t="s">
        <v>55</v>
      </c>
      <c r="AI151" s="20">
        <f>F151-AN151</f>
        <v>7</v>
      </c>
      <c r="AJ151" s="17">
        <v>5</v>
      </c>
      <c r="AK151" s="21">
        <f>IF(AI151=0,"-",AJ151/AI151)</f>
        <v>0.7142857142857143</v>
      </c>
      <c r="AL151" s="17">
        <v>0</v>
      </c>
      <c r="AM151" s="22">
        <f>IF(AL151=0,0,AL151/AI151)</f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9">
        <v>0</v>
      </c>
    </row>
    <row r="152" spans="1:52" ht="15" customHeight="1" x14ac:dyDescent="0.25">
      <c r="A152" s="14">
        <v>225</v>
      </c>
      <c r="B152" s="15">
        <v>7170</v>
      </c>
      <c r="C152" s="15">
        <v>9</v>
      </c>
      <c r="D152" s="15">
        <v>154310036</v>
      </c>
      <c r="E152" s="15" t="s">
        <v>71</v>
      </c>
      <c r="F152" s="16">
        <f>IF(S152=0,AA152,Z152+SUM(G152:Q152)+AB152)</f>
        <v>8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 t="s">
        <v>0</v>
      </c>
      <c r="S152" s="17">
        <v>2</v>
      </c>
      <c r="T152" s="17">
        <v>1</v>
      </c>
      <c r="U152" s="17">
        <v>0</v>
      </c>
      <c r="V152" s="17">
        <v>42.2</v>
      </c>
      <c r="W152" s="17">
        <v>1</v>
      </c>
      <c r="X152" s="17">
        <v>5.4</v>
      </c>
      <c r="Y152" s="23">
        <f>V152/5.5</f>
        <v>7.6727272727272728</v>
      </c>
      <c r="Z152" s="16">
        <f>ROUND(Y152,0)</f>
        <v>8</v>
      </c>
      <c r="AA152" s="17">
        <v>8</v>
      </c>
      <c r="AB152" s="17">
        <v>0</v>
      </c>
      <c r="AC152" s="14" t="s">
        <v>42</v>
      </c>
      <c r="AD152" s="18">
        <v>44443</v>
      </c>
      <c r="AE152" s="14" t="s">
        <v>43</v>
      </c>
      <c r="AF152" s="14" t="s">
        <v>53</v>
      </c>
      <c r="AG152" s="19" t="s">
        <v>54</v>
      </c>
      <c r="AH152" s="14" t="s">
        <v>55</v>
      </c>
      <c r="AI152" s="20">
        <f>F152-AN152</f>
        <v>8</v>
      </c>
      <c r="AJ152" s="17">
        <v>5</v>
      </c>
      <c r="AK152" s="21">
        <f>IF(AI152=0,"-",AJ152/AI152)</f>
        <v>0.625</v>
      </c>
      <c r="AL152" s="17">
        <v>0</v>
      </c>
      <c r="AM152" s="22">
        <f>IF(AL152=0,0,AL152/AI152)</f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9">
        <v>0</v>
      </c>
    </row>
    <row r="153" spans="1:52" ht="15" customHeight="1" x14ac:dyDescent="0.25">
      <c r="A153" s="14">
        <v>148</v>
      </c>
      <c r="B153" s="15">
        <v>7171</v>
      </c>
      <c r="C153" s="15">
        <v>9</v>
      </c>
      <c r="D153" s="15">
        <v>154310085</v>
      </c>
      <c r="E153" s="15" t="s">
        <v>71</v>
      </c>
      <c r="F153" s="16">
        <f>IF(S153=0,AA153,Z153+SUM(G153:Q153)+AB153)</f>
        <v>5</v>
      </c>
      <c r="G153" s="17">
        <v>0</v>
      </c>
      <c r="H153" s="17">
        <v>0</v>
      </c>
      <c r="I153" s="17">
        <v>0</v>
      </c>
      <c r="J153" s="17">
        <v>0</v>
      </c>
      <c r="K153" s="17">
        <v>2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 t="s">
        <v>0</v>
      </c>
      <c r="S153" s="17">
        <v>2</v>
      </c>
      <c r="T153" s="17">
        <v>1</v>
      </c>
      <c r="U153" s="17">
        <v>0</v>
      </c>
      <c r="V153" s="17">
        <v>17.600000000000001</v>
      </c>
      <c r="W153" s="17">
        <v>2</v>
      </c>
      <c r="X153" s="17">
        <v>5.2</v>
      </c>
      <c r="Y153" s="23">
        <f>V153/5.5</f>
        <v>3.2</v>
      </c>
      <c r="Z153" s="16">
        <f>ROUND(Y153,0)</f>
        <v>3</v>
      </c>
      <c r="AA153" s="17">
        <v>5</v>
      </c>
      <c r="AB153" s="17">
        <v>0</v>
      </c>
      <c r="AC153" s="14" t="s">
        <v>42</v>
      </c>
      <c r="AD153" s="18">
        <v>44443</v>
      </c>
      <c r="AE153" s="14" t="s">
        <v>43</v>
      </c>
      <c r="AF153" s="14" t="s">
        <v>53</v>
      </c>
      <c r="AG153" s="19" t="s">
        <v>54</v>
      </c>
      <c r="AH153" s="14" t="s">
        <v>55</v>
      </c>
      <c r="AI153" s="20">
        <f>F153-AN153</f>
        <v>5</v>
      </c>
      <c r="AJ153" s="17">
        <v>5</v>
      </c>
      <c r="AK153" s="21">
        <f>IF(AI153=0,"-",AJ153/AI153)</f>
        <v>1</v>
      </c>
      <c r="AL153" s="17">
        <v>1</v>
      </c>
      <c r="AM153" s="22">
        <f>IF(AL153=0,0,AL153/AI153)</f>
        <v>0.2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1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9">
        <v>0</v>
      </c>
    </row>
    <row r="154" spans="1:52" ht="15" customHeight="1" x14ac:dyDescent="0.25">
      <c r="A154" s="14">
        <v>157</v>
      </c>
      <c r="B154" s="15">
        <v>7172</v>
      </c>
      <c r="C154" s="15">
        <v>9</v>
      </c>
      <c r="D154" s="15">
        <v>154310086</v>
      </c>
      <c r="E154" s="15" t="s">
        <v>71</v>
      </c>
      <c r="F154" s="16">
        <f>IF(S154=0,AA154,Z154+SUM(G154:Q154)+AB154)</f>
        <v>6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 t="s">
        <v>0</v>
      </c>
      <c r="S154" s="17">
        <v>2</v>
      </c>
      <c r="T154" s="17">
        <v>1</v>
      </c>
      <c r="U154" s="17">
        <v>0</v>
      </c>
      <c r="V154" s="17">
        <v>31.7</v>
      </c>
      <c r="W154" s="17">
        <v>2</v>
      </c>
      <c r="X154" s="17">
        <v>5</v>
      </c>
      <c r="Y154" s="23">
        <f>V154/5.5</f>
        <v>5.7636363636363637</v>
      </c>
      <c r="Z154" s="16">
        <f>ROUND(Y154,0)</f>
        <v>6</v>
      </c>
      <c r="AA154" s="17">
        <v>6</v>
      </c>
      <c r="AB154" s="17">
        <v>0</v>
      </c>
      <c r="AC154" s="14" t="s">
        <v>42</v>
      </c>
      <c r="AD154" s="18">
        <v>44443</v>
      </c>
      <c r="AE154" s="14" t="s">
        <v>43</v>
      </c>
      <c r="AF154" s="14" t="s">
        <v>53</v>
      </c>
      <c r="AG154" s="19" t="s">
        <v>54</v>
      </c>
      <c r="AH154" s="14" t="s">
        <v>55</v>
      </c>
      <c r="AI154" s="20">
        <f>F154-AN154</f>
        <v>6</v>
      </c>
      <c r="AJ154" s="17">
        <v>3</v>
      </c>
      <c r="AK154" s="21">
        <f>IF(AI154=0,"-",AJ154/AI154)</f>
        <v>0.5</v>
      </c>
      <c r="AL154" s="17">
        <v>0</v>
      </c>
      <c r="AM154" s="22">
        <f>IF(AL154=0,0,AL154/AI154)</f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9">
        <v>0</v>
      </c>
    </row>
    <row r="155" spans="1:52" ht="15" customHeight="1" x14ac:dyDescent="0.25">
      <c r="A155" s="14">
        <v>63</v>
      </c>
      <c r="B155" s="15">
        <v>7173</v>
      </c>
      <c r="C155" s="15">
        <v>9</v>
      </c>
      <c r="D155" s="15">
        <v>154310087</v>
      </c>
      <c r="E155" s="15" t="s">
        <v>71</v>
      </c>
      <c r="F155" s="16">
        <f>IF(S155=0,AA155,Z155+SUM(G155:Q155)+AB155)</f>
        <v>2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 t="s">
        <v>0</v>
      </c>
      <c r="S155" s="17">
        <v>2</v>
      </c>
      <c r="T155" s="17">
        <v>1</v>
      </c>
      <c r="U155" s="17">
        <v>0</v>
      </c>
      <c r="V155" s="17">
        <v>8.6999999999999993</v>
      </c>
      <c r="W155" s="17">
        <v>2</v>
      </c>
      <c r="X155" s="17">
        <v>7.1</v>
      </c>
      <c r="Y155" s="23">
        <f>V155/5.5</f>
        <v>1.5818181818181818</v>
      </c>
      <c r="Z155" s="16">
        <f>ROUND(Y155,0)</f>
        <v>2</v>
      </c>
      <c r="AA155" s="17">
        <v>1</v>
      </c>
      <c r="AB155" s="17">
        <v>0</v>
      </c>
      <c r="AC155" s="14" t="s">
        <v>42</v>
      </c>
      <c r="AD155" s="18">
        <v>44443</v>
      </c>
      <c r="AE155" s="14" t="s">
        <v>43</v>
      </c>
      <c r="AF155" s="14" t="s">
        <v>53</v>
      </c>
      <c r="AG155" s="19" t="s">
        <v>54</v>
      </c>
      <c r="AH155" s="14" t="s">
        <v>55</v>
      </c>
      <c r="AI155" s="20">
        <f>F155-AN155</f>
        <v>2</v>
      </c>
      <c r="AJ155" s="17">
        <v>0</v>
      </c>
      <c r="AK155" s="21">
        <f>IF(AI155=0,"-",AJ155/AI155)</f>
        <v>0</v>
      </c>
      <c r="AL155" s="17">
        <v>0</v>
      </c>
      <c r="AM155" s="22">
        <f>IF(AL155=0,0,AL155/AI155)</f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9">
        <v>0</v>
      </c>
    </row>
    <row r="156" spans="1:52" ht="15" customHeight="1" x14ac:dyDescent="0.25">
      <c r="A156" s="14">
        <v>189</v>
      </c>
      <c r="B156" s="15">
        <v>7478</v>
      </c>
      <c r="C156" s="15">
        <v>9</v>
      </c>
      <c r="D156" s="15">
        <v>152309013</v>
      </c>
      <c r="E156" s="15" t="s">
        <v>76</v>
      </c>
      <c r="F156" s="16">
        <f>IF(S156=0,AA156,Z156+SUM(G156:Q156)+AB156)</f>
        <v>12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 t="s">
        <v>0</v>
      </c>
      <c r="S156" s="17">
        <v>2</v>
      </c>
      <c r="T156" s="17">
        <v>1</v>
      </c>
      <c r="U156" s="17">
        <v>0</v>
      </c>
      <c r="V156" s="17">
        <v>65.2</v>
      </c>
      <c r="W156" s="17">
        <v>2</v>
      </c>
      <c r="X156" s="17">
        <v>7.7</v>
      </c>
      <c r="Y156" s="23">
        <f>V156/5.5</f>
        <v>11.854545454545455</v>
      </c>
      <c r="Z156" s="16">
        <f>ROUND(Y156,0)</f>
        <v>12</v>
      </c>
      <c r="AA156" s="17">
        <v>12</v>
      </c>
      <c r="AB156" s="17">
        <v>0</v>
      </c>
      <c r="AC156" s="14" t="s">
        <v>42</v>
      </c>
      <c r="AD156" s="18">
        <v>44443</v>
      </c>
      <c r="AE156" s="14" t="s">
        <v>43</v>
      </c>
      <c r="AF156" s="14" t="s">
        <v>53</v>
      </c>
      <c r="AG156" s="19" t="s">
        <v>54</v>
      </c>
      <c r="AH156" s="14" t="s">
        <v>55</v>
      </c>
      <c r="AI156" s="20">
        <f>F156-AN156</f>
        <v>12</v>
      </c>
      <c r="AJ156" s="17">
        <v>9</v>
      </c>
      <c r="AK156" s="21">
        <f>IF(AI156=0,"-",AJ156/AI156)</f>
        <v>0.75</v>
      </c>
      <c r="AL156" s="17">
        <v>0</v>
      </c>
      <c r="AM156" s="22">
        <f>IF(AL156=0,0,AL156/AI156)</f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9">
        <v>0</v>
      </c>
    </row>
    <row r="157" spans="1:52" ht="15" customHeight="1" x14ac:dyDescent="0.25">
      <c r="A157" s="14">
        <v>180</v>
      </c>
      <c r="B157" s="15">
        <v>7479</v>
      </c>
      <c r="C157" s="15">
        <v>9</v>
      </c>
      <c r="D157" s="15">
        <v>152309014</v>
      </c>
      <c r="E157" s="15" t="s">
        <v>76</v>
      </c>
      <c r="F157" s="16">
        <f>IF(S157=0,AA157,Z157+SUM(G157:Q157)+AB157)</f>
        <v>40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 t="s">
        <v>0</v>
      </c>
      <c r="S157" s="17">
        <v>2</v>
      </c>
      <c r="T157" s="17">
        <v>1</v>
      </c>
      <c r="U157" s="17">
        <v>0</v>
      </c>
      <c r="V157" s="17">
        <v>222.4</v>
      </c>
      <c r="W157" s="17">
        <v>2</v>
      </c>
      <c r="X157" s="17">
        <v>7.7</v>
      </c>
      <c r="Y157" s="23">
        <f>V157/5.5</f>
        <v>40.436363636363637</v>
      </c>
      <c r="Z157" s="16">
        <f>ROUND(Y157,0)</f>
        <v>40</v>
      </c>
      <c r="AA157" s="17">
        <v>43</v>
      </c>
      <c r="AB157" s="17">
        <v>0</v>
      </c>
      <c r="AC157" s="14" t="s">
        <v>42</v>
      </c>
      <c r="AD157" s="18">
        <v>44443</v>
      </c>
      <c r="AE157" s="14" t="s">
        <v>43</v>
      </c>
      <c r="AF157" s="14" t="s">
        <v>53</v>
      </c>
      <c r="AG157" s="19" t="s">
        <v>54</v>
      </c>
      <c r="AH157" s="14" t="s">
        <v>55</v>
      </c>
      <c r="AI157" s="20">
        <f>F157-AN157</f>
        <v>40</v>
      </c>
      <c r="AJ157" s="17">
        <v>21</v>
      </c>
      <c r="AK157" s="21">
        <f>IF(AI157=0,"-",AJ157/AI157)</f>
        <v>0.52500000000000002</v>
      </c>
      <c r="AL157" s="17">
        <v>0</v>
      </c>
      <c r="AM157" s="22">
        <f>IF(AL157=0,0,AL157/AI157)</f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9">
        <v>0</v>
      </c>
    </row>
    <row r="158" spans="1:52" ht="15" customHeight="1" x14ac:dyDescent="0.25">
      <c r="A158" s="14">
        <v>72</v>
      </c>
      <c r="B158" s="15">
        <v>7480</v>
      </c>
      <c r="C158" s="15">
        <v>9</v>
      </c>
      <c r="D158" s="15">
        <v>152309058</v>
      </c>
      <c r="E158" s="15" t="s">
        <v>76</v>
      </c>
      <c r="F158" s="16">
        <f>IF(S158=0,AA158,Z158+SUM(G158:Q158)+AB158)</f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 t="s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3">
        <f>V158/5.5</f>
        <v>0</v>
      </c>
      <c r="Z158" s="16">
        <f>ROUND(Y158,0)</f>
        <v>0</v>
      </c>
      <c r="AA158" s="17">
        <v>0</v>
      </c>
      <c r="AB158" s="17">
        <v>0</v>
      </c>
      <c r="AC158" s="14" t="s">
        <v>42</v>
      </c>
      <c r="AD158" s="18">
        <v>44443</v>
      </c>
      <c r="AE158" s="14" t="s">
        <v>43</v>
      </c>
      <c r="AF158" s="14" t="s">
        <v>53</v>
      </c>
      <c r="AG158" s="19" t="s">
        <v>54</v>
      </c>
      <c r="AH158" s="14" t="s">
        <v>55</v>
      </c>
      <c r="AI158" s="20">
        <f>F158-AN158</f>
        <v>0</v>
      </c>
      <c r="AJ158" s="17">
        <v>0</v>
      </c>
      <c r="AK158" s="21" t="str">
        <f>IF(AI158=0,"-",AJ158/AI158)</f>
        <v>-</v>
      </c>
      <c r="AL158" s="17">
        <v>0</v>
      </c>
      <c r="AM158" s="22">
        <f>IF(AL158=0,0,AL158/AI158)</f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9">
        <v>0</v>
      </c>
    </row>
    <row r="159" spans="1:52" ht="15" customHeight="1" x14ac:dyDescent="0.25">
      <c r="A159" s="14">
        <v>91</v>
      </c>
      <c r="B159" s="15">
        <v>7481</v>
      </c>
      <c r="C159" s="15">
        <v>9</v>
      </c>
      <c r="D159" s="15">
        <v>153309012</v>
      </c>
      <c r="E159" s="15" t="s">
        <v>76</v>
      </c>
      <c r="F159" s="16">
        <f>IF(S159=0,AA159,Z159+SUM(G159:Q159)+AB159)</f>
        <v>44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 t="s">
        <v>0</v>
      </c>
      <c r="S159" s="17">
        <v>0</v>
      </c>
      <c r="T159" s="17">
        <v>2</v>
      </c>
      <c r="U159" s="17">
        <v>0</v>
      </c>
      <c r="V159" s="17">
        <v>0</v>
      </c>
      <c r="W159" s="17">
        <v>0</v>
      </c>
      <c r="X159" s="17">
        <v>0</v>
      </c>
      <c r="Y159" s="23">
        <f>V159/5.5</f>
        <v>0</v>
      </c>
      <c r="Z159" s="16">
        <f>ROUND(Y159,0)</f>
        <v>0</v>
      </c>
      <c r="AA159" s="17">
        <v>44</v>
      </c>
      <c r="AB159" s="17">
        <v>44</v>
      </c>
      <c r="AC159" s="14" t="s">
        <v>42</v>
      </c>
      <c r="AD159" s="18">
        <v>44443</v>
      </c>
      <c r="AE159" s="14" t="s">
        <v>43</v>
      </c>
      <c r="AF159" s="14" t="s">
        <v>53</v>
      </c>
      <c r="AG159" s="19" t="s">
        <v>54</v>
      </c>
      <c r="AH159" s="14" t="s">
        <v>55</v>
      </c>
      <c r="AI159" s="20">
        <f>F159-AN159</f>
        <v>42</v>
      </c>
      <c r="AJ159" s="17">
        <v>18</v>
      </c>
      <c r="AK159" s="21">
        <f>IF(AI159=0,"-",AJ159/AI159)</f>
        <v>0.42857142857142855</v>
      </c>
      <c r="AL159" s="17">
        <v>0</v>
      </c>
      <c r="AM159" s="22">
        <f>IF(AL159=0,0,AL159/AI159)</f>
        <v>0</v>
      </c>
      <c r="AN159" s="17">
        <v>2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9">
        <v>0</v>
      </c>
    </row>
    <row r="160" spans="1:52" ht="15" customHeight="1" x14ac:dyDescent="0.25">
      <c r="A160" s="14">
        <v>61</v>
      </c>
      <c r="B160" s="15">
        <v>7482</v>
      </c>
      <c r="C160" s="15">
        <v>9</v>
      </c>
      <c r="D160" s="15">
        <v>153309053</v>
      </c>
      <c r="E160" s="15" t="s">
        <v>76</v>
      </c>
      <c r="F160" s="16">
        <f>IF(S160=0,AA160,Z160+SUM(G160:Q160)+AB160)</f>
        <v>25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 t="s">
        <v>0</v>
      </c>
      <c r="S160" s="17">
        <v>2</v>
      </c>
      <c r="T160" s="17">
        <v>1</v>
      </c>
      <c r="U160" s="17">
        <v>0</v>
      </c>
      <c r="V160" s="17">
        <v>140</v>
      </c>
      <c r="W160" s="17">
        <v>2</v>
      </c>
      <c r="X160" s="17">
        <v>7.6</v>
      </c>
      <c r="Y160" s="23">
        <f>V160/5.5</f>
        <v>25.454545454545453</v>
      </c>
      <c r="Z160" s="16">
        <f>ROUND(Y160,0)</f>
        <v>25</v>
      </c>
      <c r="AA160" s="17">
        <v>25</v>
      </c>
      <c r="AB160" s="17">
        <v>0</v>
      </c>
      <c r="AC160" s="14" t="s">
        <v>42</v>
      </c>
      <c r="AD160" s="18">
        <v>44443</v>
      </c>
      <c r="AE160" s="14" t="s">
        <v>43</v>
      </c>
      <c r="AF160" s="14" t="s">
        <v>53</v>
      </c>
      <c r="AG160" s="19" t="s">
        <v>54</v>
      </c>
      <c r="AH160" s="14" t="s">
        <v>55</v>
      </c>
      <c r="AI160" s="20">
        <f>F160-AN160</f>
        <v>25</v>
      </c>
      <c r="AJ160" s="17">
        <v>10</v>
      </c>
      <c r="AK160" s="21">
        <f>IF(AI160=0,"-",AJ160/AI160)</f>
        <v>0.4</v>
      </c>
      <c r="AL160" s="17">
        <v>0</v>
      </c>
      <c r="AM160" s="22">
        <f>IF(AL160=0,0,AL160/AI160)</f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9">
        <v>0</v>
      </c>
    </row>
    <row r="161" spans="1:52" ht="15" customHeight="1" x14ac:dyDescent="0.25">
      <c r="A161" s="14">
        <v>372</v>
      </c>
      <c r="B161" s="15">
        <v>7483</v>
      </c>
      <c r="C161" s="15">
        <v>9</v>
      </c>
      <c r="D161" s="15">
        <v>153309054</v>
      </c>
      <c r="E161" s="15" t="s">
        <v>76</v>
      </c>
      <c r="F161" s="16">
        <f>IF(S161=0,AA161,Z161+SUM(G161:Q161)+AB161)</f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 t="s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3">
        <f>V161/5.5</f>
        <v>0</v>
      </c>
      <c r="Z161" s="16">
        <f>ROUND(Y161,0)</f>
        <v>0</v>
      </c>
      <c r="AA161" s="17">
        <v>0</v>
      </c>
      <c r="AB161" s="17">
        <v>0</v>
      </c>
      <c r="AC161" s="14" t="s">
        <v>42</v>
      </c>
      <c r="AD161" s="18">
        <v>44443</v>
      </c>
      <c r="AE161" s="14" t="s">
        <v>43</v>
      </c>
      <c r="AF161" s="14" t="s">
        <v>53</v>
      </c>
      <c r="AG161" s="19" t="s">
        <v>54</v>
      </c>
      <c r="AH161" s="14" t="s">
        <v>55</v>
      </c>
      <c r="AI161" s="20">
        <f>F161-AN161</f>
        <v>0</v>
      </c>
      <c r="AJ161" s="17">
        <v>0</v>
      </c>
      <c r="AK161" s="21" t="str">
        <f>IF(AI161=0,"-",AJ161/AI161)</f>
        <v>-</v>
      </c>
      <c r="AL161" s="17">
        <v>0</v>
      </c>
      <c r="AM161" s="22">
        <f>IF(AL161=0,0,AL161/AI161)</f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9">
        <v>0</v>
      </c>
    </row>
    <row r="162" spans="1:52" ht="15" customHeight="1" x14ac:dyDescent="0.25">
      <c r="A162" s="14">
        <v>159</v>
      </c>
      <c r="B162" s="15">
        <v>7484</v>
      </c>
      <c r="C162" s="15">
        <v>9</v>
      </c>
      <c r="D162" s="15">
        <v>153309055</v>
      </c>
      <c r="E162" s="15" t="s">
        <v>76</v>
      </c>
      <c r="F162" s="16">
        <f>IF(S162=0,AA162,Z162+SUM(G162:Q162)+AB162)</f>
        <v>17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 t="s">
        <v>0</v>
      </c>
      <c r="S162" s="17">
        <v>2</v>
      </c>
      <c r="T162" s="17">
        <v>1</v>
      </c>
      <c r="U162" s="17">
        <v>0</v>
      </c>
      <c r="V162" s="17">
        <v>96</v>
      </c>
      <c r="W162" s="17">
        <v>2</v>
      </c>
      <c r="X162" s="17">
        <v>7.2</v>
      </c>
      <c r="Y162" s="23">
        <f>V162/5.5</f>
        <v>17.454545454545453</v>
      </c>
      <c r="Z162" s="16">
        <f>ROUND(Y162,0)</f>
        <v>17</v>
      </c>
      <c r="AA162" s="17">
        <v>18</v>
      </c>
      <c r="AB162" s="17">
        <v>0</v>
      </c>
      <c r="AC162" s="14" t="s">
        <v>42</v>
      </c>
      <c r="AD162" s="18">
        <v>44443</v>
      </c>
      <c r="AE162" s="14" t="s">
        <v>43</v>
      </c>
      <c r="AF162" s="14" t="s">
        <v>53</v>
      </c>
      <c r="AG162" s="19" t="s">
        <v>54</v>
      </c>
      <c r="AH162" s="14" t="s">
        <v>55</v>
      </c>
      <c r="AI162" s="20">
        <f>F162-AN162</f>
        <v>17</v>
      </c>
      <c r="AJ162" s="17">
        <v>12</v>
      </c>
      <c r="AK162" s="21">
        <f>IF(AI162=0,"-",AJ162/AI162)</f>
        <v>0.70588235294117652</v>
      </c>
      <c r="AL162" s="17">
        <v>0</v>
      </c>
      <c r="AM162" s="22">
        <f>IF(AL162=0,0,AL162/AI162)</f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9">
        <v>0</v>
      </c>
    </row>
    <row r="163" spans="1:52" ht="15" customHeight="1" x14ac:dyDescent="0.25">
      <c r="A163" s="14">
        <v>201</v>
      </c>
      <c r="B163" s="15">
        <v>7485</v>
      </c>
      <c r="C163" s="15">
        <v>9</v>
      </c>
      <c r="D163" s="15">
        <v>153310024</v>
      </c>
      <c r="E163" s="15" t="s">
        <v>76</v>
      </c>
      <c r="F163" s="16">
        <f>IF(S163=0,AA163,Z163+SUM(G163:Q163)+AB163)</f>
        <v>26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 t="s">
        <v>0</v>
      </c>
      <c r="S163" s="17">
        <v>2</v>
      </c>
      <c r="T163" s="17">
        <v>1</v>
      </c>
      <c r="U163" s="17">
        <v>0</v>
      </c>
      <c r="V163" s="17">
        <v>145.69999999999999</v>
      </c>
      <c r="W163" s="17">
        <v>1</v>
      </c>
      <c r="X163" s="17">
        <v>8</v>
      </c>
      <c r="Y163" s="23">
        <f>V163/5.5</f>
        <v>26.490909090909089</v>
      </c>
      <c r="Z163" s="16">
        <f>ROUND(Y163,0)</f>
        <v>26</v>
      </c>
      <c r="AA163" s="17">
        <v>26</v>
      </c>
      <c r="AB163" s="17">
        <v>0</v>
      </c>
      <c r="AC163" s="14" t="s">
        <v>42</v>
      </c>
      <c r="AD163" s="18">
        <v>44443</v>
      </c>
      <c r="AE163" s="14" t="s">
        <v>43</v>
      </c>
      <c r="AF163" s="14" t="s">
        <v>53</v>
      </c>
      <c r="AG163" s="19" t="s">
        <v>54</v>
      </c>
      <c r="AH163" s="14" t="s">
        <v>55</v>
      </c>
      <c r="AI163" s="20">
        <f>F163-AN163</f>
        <v>25</v>
      </c>
      <c r="AJ163" s="17">
        <v>7</v>
      </c>
      <c r="AK163" s="21">
        <f>IF(AI163=0,"-",AJ163/AI163)</f>
        <v>0.28000000000000003</v>
      </c>
      <c r="AL163" s="17">
        <v>0</v>
      </c>
      <c r="AM163" s="22">
        <f>IF(AL163=0,0,AL163/AI163)</f>
        <v>0</v>
      </c>
      <c r="AN163" s="17">
        <v>1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9">
        <v>0</v>
      </c>
    </row>
    <row r="164" spans="1:52" ht="15" customHeight="1" x14ac:dyDescent="0.25">
      <c r="A164" s="14">
        <v>41</v>
      </c>
      <c r="B164" s="15">
        <v>7486</v>
      </c>
      <c r="C164" s="15">
        <v>9</v>
      </c>
      <c r="D164" s="15">
        <v>153310025</v>
      </c>
      <c r="E164" s="15" t="s">
        <v>76</v>
      </c>
      <c r="F164" s="16">
        <f>IF(S164=0,AA164,Z164+SUM(G164:Q164)+AB164)</f>
        <v>36</v>
      </c>
      <c r="G164" s="17">
        <v>0</v>
      </c>
      <c r="H164" s="17">
        <v>0</v>
      </c>
      <c r="I164" s="17">
        <v>0</v>
      </c>
      <c r="J164" s="17">
        <v>0</v>
      </c>
      <c r="K164" s="17">
        <v>2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 t="s">
        <v>0</v>
      </c>
      <c r="S164" s="17">
        <v>2</v>
      </c>
      <c r="T164" s="17">
        <v>1</v>
      </c>
      <c r="U164" s="17">
        <v>0</v>
      </c>
      <c r="V164" s="17">
        <v>187.7</v>
      </c>
      <c r="W164" s="17">
        <v>1</v>
      </c>
      <c r="X164" s="17">
        <v>8</v>
      </c>
      <c r="Y164" s="23">
        <f>V164/5.5</f>
        <v>34.127272727272725</v>
      </c>
      <c r="Z164" s="16">
        <f>ROUND(Y164,0)</f>
        <v>34</v>
      </c>
      <c r="AA164" s="17">
        <v>40</v>
      </c>
      <c r="AB164" s="17">
        <v>0</v>
      </c>
      <c r="AC164" s="14" t="s">
        <v>42</v>
      </c>
      <c r="AD164" s="18">
        <v>44443</v>
      </c>
      <c r="AE164" s="14" t="s">
        <v>43</v>
      </c>
      <c r="AF164" s="14" t="s">
        <v>53</v>
      </c>
      <c r="AG164" s="19" t="s">
        <v>54</v>
      </c>
      <c r="AH164" s="14" t="s">
        <v>55</v>
      </c>
      <c r="AI164" s="20">
        <f>F164-AN164</f>
        <v>36</v>
      </c>
      <c r="AJ164" s="17">
        <v>7</v>
      </c>
      <c r="AK164" s="21">
        <f>IF(AI164=0,"-",AJ164/AI164)</f>
        <v>0.19444444444444445</v>
      </c>
      <c r="AL164" s="17">
        <v>0</v>
      </c>
      <c r="AM164" s="22">
        <f>IF(AL164=0,0,AL164/AI164)</f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9">
        <v>0</v>
      </c>
    </row>
    <row r="165" spans="1:52" ht="15" customHeight="1" x14ac:dyDescent="0.25">
      <c r="A165" s="14">
        <v>373</v>
      </c>
      <c r="B165" s="15">
        <v>7487</v>
      </c>
      <c r="C165" s="15">
        <v>9</v>
      </c>
      <c r="D165" s="15">
        <v>153310026</v>
      </c>
      <c r="E165" s="15" t="s">
        <v>76</v>
      </c>
      <c r="F165" s="16">
        <f>IF(S165=0,AA165,Z165+SUM(G165:Q165)+AB165)</f>
        <v>4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 t="s">
        <v>0</v>
      </c>
      <c r="S165" s="17">
        <v>2</v>
      </c>
      <c r="T165" s="17">
        <v>1</v>
      </c>
      <c r="U165" s="17">
        <v>0</v>
      </c>
      <c r="V165" s="17">
        <v>20.7</v>
      </c>
      <c r="W165" s="17">
        <v>1</v>
      </c>
      <c r="X165" s="17">
        <v>9.1999999999999993</v>
      </c>
      <c r="Y165" s="23">
        <f>V165/5.5</f>
        <v>3.7636363636363637</v>
      </c>
      <c r="Z165" s="16">
        <f>ROUND(Y165,0)</f>
        <v>4</v>
      </c>
      <c r="AA165" s="17">
        <v>4</v>
      </c>
      <c r="AB165" s="17">
        <v>0</v>
      </c>
      <c r="AC165" s="14" t="s">
        <v>42</v>
      </c>
      <c r="AD165" s="18">
        <v>44443</v>
      </c>
      <c r="AE165" s="14" t="s">
        <v>43</v>
      </c>
      <c r="AF165" s="14" t="s">
        <v>53</v>
      </c>
      <c r="AG165" s="19" t="s">
        <v>54</v>
      </c>
      <c r="AH165" s="14" t="s">
        <v>55</v>
      </c>
      <c r="AI165" s="20">
        <f>F165-AN165</f>
        <v>4</v>
      </c>
      <c r="AJ165" s="17">
        <v>0</v>
      </c>
      <c r="AK165" s="21">
        <f>IF(AI165=0,"-",AJ165/AI165)</f>
        <v>0</v>
      </c>
      <c r="AL165" s="17">
        <v>0</v>
      </c>
      <c r="AM165" s="22">
        <f>IF(AL165=0,0,AL165/AI165)</f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9">
        <v>0</v>
      </c>
    </row>
    <row r="166" spans="1:52" ht="15" customHeight="1" x14ac:dyDescent="0.25">
      <c r="A166" s="14">
        <v>212</v>
      </c>
      <c r="B166" s="15">
        <v>7488</v>
      </c>
      <c r="C166" s="15">
        <v>9</v>
      </c>
      <c r="D166" s="15">
        <v>153310027</v>
      </c>
      <c r="E166" s="15" t="s">
        <v>76</v>
      </c>
      <c r="F166" s="16">
        <f>IF(S166=0,AA166,Z166+SUM(G166:Q166)+AB166)</f>
        <v>58</v>
      </c>
      <c r="G166" s="17">
        <v>0</v>
      </c>
      <c r="H166" s="17">
        <v>0</v>
      </c>
      <c r="I166" s="17">
        <v>0</v>
      </c>
      <c r="J166" s="17">
        <v>0</v>
      </c>
      <c r="K166" s="17">
        <v>2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 t="s">
        <v>0</v>
      </c>
      <c r="S166" s="17">
        <v>2</v>
      </c>
      <c r="T166" s="17">
        <v>1</v>
      </c>
      <c r="U166" s="17">
        <v>0</v>
      </c>
      <c r="V166" s="17">
        <v>309.7</v>
      </c>
      <c r="W166" s="17">
        <v>1</v>
      </c>
      <c r="X166" s="17">
        <v>8</v>
      </c>
      <c r="Y166" s="23">
        <f>V166/5.5</f>
        <v>56.309090909090905</v>
      </c>
      <c r="Z166" s="16">
        <f>ROUND(Y166,0)</f>
        <v>56</v>
      </c>
      <c r="AA166" s="17">
        <v>60</v>
      </c>
      <c r="AB166" s="17">
        <v>0</v>
      </c>
      <c r="AC166" s="14" t="s">
        <v>42</v>
      </c>
      <c r="AD166" s="18">
        <v>44443</v>
      </c>
      <c r="AE166" s="14" t="s">
        <v>43</v>
      </c>
      <c r="AF166" s="14" t="s">
        <v>53</v>
      </c>
      <c r="AG166" s="19" t="s">
        <v>54</v>
      </c>
      <c r="AH166" s="14" t="s">
        <v>55</v>
      </c>
      <c r="AI166" s="20">
        <f>F166-AN166</f>
        <v>58</v>
      </c>
      <c r="AJ166" s="17">
        <v>36</v>
      </c>
      <c r="AK166" s="21">
        <f>IF(AI166=0,"-",AJ166/AI166)</f>
        <v>0.62068965517241381</v>
      </c>
      <c r="AL166" s="17">
        <v>4</v>
      </c>
      <c r="AM166" s="22">
        <f>IF(AL166=0,0,AL166/AI166)</f>
        <v>6.8965517241379309E-2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9">
        <v>0</v>
      </c>
    </row>
    <row r="167" spans="1:52" ht="15" customHeight="1" x14ac:dyDescent="0.25">
      <c r="A167" s="14">
        <v>93</v>
      </c>
      <c r="B167" s="15">
        <v>7489</v>
      </c>
      <c r="C167" s="15">
        <v>9</v>
      </c>
      <c r="D167" s="15">
        <v>154310016</v>
      </c>
      <c r="E167" s="15" t="s">
        <v>76</v>
      </c>
      <c r="F167" s="16">
        <f>IF(S167=0,AA167,Z167+SUM(G167:Q167)+AB167)</f>
        <v>24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 t="s">
        <v>0</v>
      </c>
      <c r="S167" s="17">
        <v>1</v>
      </c>
      <c r="T167" s="17">
        <v>1</v>
      </c>
      <c r="U167" s="17">
        <v>0</v>
      </c>
      <c r="V167" s="17">
        <v>133.69999999999999</v>
      </c>
      <c r="W167" s="17">
        <v>0</v>
      </c>
      <c r="X167" s="17">
        <v>0</v>
      </c>
      <c r="Y167" s="23">
        <f>V167/5.5</f>
        <v>24.309090909090909</v>
      </c>
      <c r="Z167" s="16">
        <f>ROUND(Y167,0)</f>
        <v>24</v>
      </c>
      <c r="AA167" s="17">
        <v>24</v>
      </c>
      <c r="AB167" s="17">
        <v>0</v>
      </c>
      <c r="AC167" s="14" t="s">
        <v>42</v>
      </c>
      <c r="AD167" s="18">
        <v>44443</v>
      </c>
      <c r="AE167" s="14" t="s">
        <v>43</v>
      </c>
      <c r="AF167" s="14" t="s">
        <v>53</v>
      </c>
      <c r="AG167" s="19" t="s">
        <v>54</v>
      </c>
      <c r="AH167" s="14" t="s">
        <v>55</v>
      </c>
      <c r="AI167" s="20">
        <f>F167-AN167</f>
        <v>22</v>
      </c>
      <c r="AJ167" s="17">
        <v>12</v>
      </c>
      <c r="AK167" s="21">
        <f>IF(AI167=0,"-",AJ167/AI167)</f>
        <v>0.54545454545454541</v>
      </c>
      <c r="AL167" s="17">
        <v>1</v>
      </c>
      <c r="AM167" s="22">
        <f>IF(AL167=0,0,AL167/AI167)</f>
        <v>4.5454545454545456E-2</v>
      </c>
      <c r="AN167" s="17">
        <v>2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9">
        <v>0</v>
      </c>
    </row>
    <row r="168" spans="1:52" ht="15" customHeight="1" x14ac:dyDescent="0.25">
      <c r="A168" s="14">
        <v>163</v>
      </c>
      <c r="B168" s="15">
        <v>7490</v>
      </c>
      <c r="C168" s="15">
        <v>9</v>
      </c>
      <c r="D168" s="15">
        <v>154310017</v>
      </c>
      <c r="E168" s="15" t="s">
        <v>76</v>
      </c>
      <c r="F168" s="16">
        <f>IF(S168=0,AA168,Z168+SUM(G168:Q168)+AB168)</f>
        <v>6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 t="s">
        <v>0</v>
      </c>
      <c r="S168" s="17">
        <v>2</v>
      </c>
      <c r="T168" s="17">
        <v>1</v>
      </c>
      <c r="U168" s="17">
        <v>0</v>
      </c>
      <c r="V168" s="17">
        <v>32.200000000000003</v>
      </c>
      <c r="W168" s="17">
        <v>2</v>
      </c>
      <c r="X168" s="17">
        <v>8</v>
      </c>
      <c r="Y168" s="23">
        <f>V168/5.5</f>
        <v>5.8545454545454554</v>
      </c>
      <c r="Z168" s="16">
        <f>ROUND(Y168,0)</f>
        <v>6</v>
      </c>
      <c r="AA168" s="17">
        <v>6</v>
      </c>
      <c r="AB168" s="17">
        <v>0</v>
      </c>
      <c r="AC168" s="14" t="s">
        <v>42</v>
      </c>
      <c r="AD168" s="18">
        <v>44443</v>
      </c>
      <c r="AE168" s="14" t="s">
        <v>43</v>
      </c>
      <c r="AF168" s="14" t="s">
        <v>53</v>
      </c>
      <c r="AG168" s="19" t="s">
        <v>54</v>
      </c>
      <c r="AH168" s="14" t="s">
        <v>55</v>
      </c>
      <c r="AI168" s="20">
        <f>F168-AN168</f>
        <v>6</v>
      </c>
      <c r="AJ168" s="17">
        <v>0</v>
      </c>
      <c r="AK168" s="21">
        <f>IF(AI168=0,"-",AJ168/AI168)</f>
        <v>0</v>
      </c>
      <c r="AL168" s="17">
        <v>0</v>
      </c>
      <c r="AM168" s="22">
        <f>IF(AL168=0,0,AL168/AI168)</f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9">
        <v>0</v>
      </c>
    </row>
    <row r="169" spans="1:52" ht="15" customHeight="1" x14ac:dyDescent="0.25">
      <c r="A169" s="14">
        <v>90</v>
      </c>
      <c r="B169" s="15">
        <v>7491</v>
      </c>
      <c r="C169" s="15">
        <v>9</v>
      </c>
      <c r="D169" s="15">
        <v>154310103</v>
      </c>
      <c r="E169" s="15" t="s">
        <v>76</v>
      </c>
      <c r="F169" s="16">
        <f>IF(S169=0,AA169,Z169+SUM(G169:Q169)+AB169)</f>
        <v>25</v>
      </c>
      <c r="G169" s="17">
        <v>0</v>
      </c>
      <c r="H169" s="17">
        <v>0</v>
      </c>
      <c r="I169" s="17">
        <v>0</v>
      </c>
      <c r="J169" s="17">
        <v>0</v>
      </c>
      <c r="K169" s="17">
        <v>3</v>
      </c>
      <c r="L169" s="17">
        <v>0</v>
      </c>
      <c r="M169" s="17">
        <v>0</v>
      </c>
      <c r="N169" s="17">
        <v>0</v>
      </c>
      <c r="O169" s="17">
        <v>0</v>
      </c>
      <c r="P169" s="17">
        <v>1</v>
      </c>
      <c r="Q169" s="17">
        <v>0</v>
      </c>
      <c r="R169" s="17" t="s">
        <v>0</v>
      </c>
      <c r="S169" s="17">
        <v>0</v>
      </c>
      <c r="T169" s="17">
        <v>3</v>
      </c>
      <c r="U169" s="17">
        <v>0</v>
      </c>
      <c r="V169" s="17">
        <v>0</v>
      </c>
      <c r="W169" s="17">
        <v>0</v>
      </c>
      <c r="X169" s="17">
        <v>0</v>
      </c>
      <c r="Y169" s="23">
        <f>V169/5.5</f>
        <v>0</v>
      </c>
      <c r="Z169" s="16">
        <f>ROUND(Y169,0)</f>
        <v>0</v>
      </c>
      <c r="AA169" s="17">
        <v>25</v>
      </c>
      <c r="AB169" s="17">
        <v>21</v>
      </c>
      <c r="AC169" s="14" t="s">
        <v>42</v>
      </c>
      <c r="AD169" s="18">
        <v>44443</v>
      </c>
      <c r="AE169" s="14" t="s">
        <v>43</v>
      </c>
      <c r="AF169" s="14" t="s">
        <v>53</v>
      </c>
      <c r="AG169" s="19" t="s">
        <v>54</v>
      </c>
      <c r="AH169" s="14" t="s">
        <v>55</v>
      </c>
      <c r="AI169" s="20">
        <f>F169-AN169</f>
        <v>25</v>
      </c>
      <c r="AJ169" s="17">
        <v>8</v>
      </c>
      <c r="AK169" s="21">
        <f>IF(AI169=0,"-",AJ169/AI169)</f>
        <v>0.32</v>
      </c>
      <c r="AL169" s="17">
        <v>0</v>
      </c>
      <c r="AM169" s="22">
        <f>IF(AL169=0,0,AL169/AI169)</f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1</v>
      </c>
      <c r="AY169" s="17">
        <v>0</v>
      </c>
      <c r="AZ169" s="19">
        <v>0</v>
      </c>
    </row>
    <row r="170" spans="1:52" ht="15" customHeight="1" x14ac:dyDescent="0.25">
      <c r="A170" s="14">
        <v>187</v>
      </c>
      <c r="B170" s="15">
        <v>7492</v>
      </c>
      <c r="C170" s="15">
        <v>9</v>
      </c>
      <c r="D170" s="15">
        <v>154310104</v>
      </c>
      <c r="E170" s="15" t="s">
        <v>76</v>
      </c>
      <c r="F170" s="16">
        <f>IF(S170=0,AA170,Z170+SUM(G170:Q170)+AB170)</f>
        <v>21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 t="s">
        <v>0</v>
      </c>
      <c r="S170" s="17">
        <v>0</v>
      </c>
      <c r="T170" s="17">
        <v>3</v>
      </c>
      <c r="U170" s="17">
        <v>0</v>
      </c>
      <c r="V170" s="17">
        <v>0</v>
      </c>
      <c r="W170" s="17">
        <v>0</v>
      </c>
      <c r="X170" s="17">
        <v>0</v>
      </c>
      <c r="Y170" s="23">
        <f>V170/5.5</f>
        <v>0</v>
      </c>
      <c r="Z170" s="16">
        <f>ROUND(Y170,0)</f>
        <v>0</v>
      </c>
      <c r="AA170" s="17">
        <v>21</v>
      </c>
      <c r="AB170" s="17">
        <v>0</v>
      </c>
      <c r="AC170" s="14" t="s">
        <v>42</v>
      </c>
      <c r="AD170" s="18">
        <v>44443</v>
      </c>
      <c r="AE170" s="14" t="s">
        <v>43</v>
      </c>
      <c r="AF170" s="14" t="s">
        <v>53</v>
      </c>
      <c r="AG170" s="19" t="s">
        <v>54</v>
      </c>
      <c r="AH170" s="14" t="s">
        <v>55</v>
      </c>
      <c r="AI170" s="20">
        <f>F170-AN170</f>
        <v>21</v>
      </c>
      <c r="AJ170" s="17">
        <v>6</v>
      </c>
      <c r="AK170" s="21">
        <f>IF(AI170=0,"-",AJ170/AI170)</f>
        <v>0.2857142857142857</v>
      </c>
      <c r="AL170" s="17">
        <v>0</v>
      </c>
      <c r="AM170" s="22">
        <f>IF(AL170=0,0,AL170/AI170)</f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9">
        <v>0</v>
      </c>
    </row>
    <row r="171" spans="1:52" ht="15" customHeight="1" x14ac:dyDescent="0.25">
      <c r="A171" s="14">
        <v>54</v>
      </c>
      <c r="B171" s="15">
        <v>7493</v>
      </c>
      <c r="C171" s="15">
        <v>9</v>
      </c>
      <c r="D171" s="15">
        <v>154311005</v>
      </c>
      <c r="E171" s="15" t="s">
        <v>76</v>
      </c>
      <c r="F171" s="16">
        <f>IF(S171=0,AA171,Z171+SUM(G171:Q171)+AB171)</f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 t="s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23">
        <f>V171/5.5</f>
        <v>0</v>
      </c>
      <c r="Z171" s="16">
        <f>ROUND(Y171,0)</f>
        <v>0</v>
      </c>
      <c r="AA171" s="17">
        <v>0</v>
      </c>
      <c r="AB171" s="17">
        <v>0</v>
      </c>
      <c r="AC171" s="14" t="s">
        <v>42</v>
      </c>
      <c r="AD171" s="18">
        <v>44443</v>
      </c>
      <c r="AE171" s="14" t="s">
        <v>43</v>
      </c>
      <c r="AF171" s="14" t="s">
        <v>53</v>
      </c>
      <c r="AG171" s="19" t="s">
        <v>54</v>
      </c>
      <c r="AH171" s="14" t="s">
        <v>55</v>
      </c>
      <c r="AI171" s="20">
        <f>F171-AN171</f>
        <v>0</v>
      </c>
      <c r="AJ171" s="17">
        <v>0</v>
      </c>
      <c r="AK171" s="21" t="str">
        <f>IF(AI171=0,"-",AJ171/AI171)</f>
        <v>-</v>
      </c>
      <c r="AL171" s="17">
        <v>0</v>
      </c>
      <c r="AM171" s="22">
        <f>IF(AL171=0,0,AL171/AI171)</f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9">
        <v>0</v>
      </c>
    </row>
    <row r="172" spans="1:52" ht="15" customHeight="1" x14ac:dyDescent="0.25">
      <c r="A172" s="14">
        <v>211</v>
      </c>
      <c r="B172" s="15">
        <v>7494</v>
      </c>
      <c r="C172" s="15">
        <v>9</v>
      </c>
      <c r="D172" s="15">
        <v>154311006</v>
      </c>
      <c r="E172" s="15" t="s">
        <v>76</v>
      </c>
      <c r="F172" s="16">
        <f>IF(S172=0,AA172,Z172+SUM(G172:Q172)+AB172)</f>
        <v>19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 t="s">
        <v>0</v>
      </c>
      <c r="S172" s="17">
        <v>1</v>
      </c>
      <c r="T172" s="17">
        <v>1</v>
      </c>
      <c r="U172" s="17">
        <v>0</v>
      </c>
      <c r="V172" s="17">
        <v>106.8</v>
      </c>
      <c r="W172" s="17">
        <v>0</v>
      </c>
      <c r="X172" s="17">
        <v>0</v>
      </c>
      <c r="Y172" s="23">
        <f>V172/5.5</f>
        <v>19.418181818181818</v>
      </c>
      <c r="Z172" s="16">
        <f>ROUND(Y172,0)</f>
        <v>19</v>
      </c>
      <c r="AA172" s="17">
        <v>19</v>
      </c>
      <c r="AB172" s="17">
        <v>0</v>
      </c>
      <c r="AC172" s="14" t="s">
        <v>42</v>
      </c>
      <c r="AD172" s="18">
        <v>44443</v>
      </c>
      <c r="AE172" s="14" t="s">
        <v>43</v>
      </c>
      <c r="AF172" s="14" t="s">
        <v>53</v>
      </c>
      <c r="AG172" s="19" t="s">
        <v>54</v>
      </c>
      <c r="AH172" s="14" t="s">
        <v>55</v>
      </c>
      <c r="AI172" s="20">
        <f>F172-AN172</f>
        <v>19</v>
      </c>
      <c r="AJ172" s="17">
        <v>13</v>
      </c>
      <c r="AK172" s="21">
        <f>IF(AI172=0,"-",AJ172/AI172)</f>
        <v>0.68421052631578949</v>
      </c>
      <c r="AL172" s="17">
        <v>1</v>
      </c>
      <c r="AM172" s="22">
        <f>IF(AL172=0,0,AL172/AI172)</f>
        <v>5.2631578947368418E-2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9">
        <v>0</v>
      </c>
    </row>
    <row r="173" spans="1:52" ht="15" customHeight="1" x14ac:dyDescent="0.25">
      <c r="A173" s="14">
        <v>23</v>
      </c>
      <c r="B173" s="15">
        <v>7495</v>
      </c>
      <c r="C173" s="15">
        <v>9</v>
      </c>
      <c r="D173" s="15">
        <v>154311007</v>
      </c>
      <c r="E173" s="15" t="s">
        <v>76</v>
      </c>
      <c r="F173" s="16">
        <f>IF(S173=0,AA173,Z173+SUM(G173:Q173)+AB173)</f>
        <v>11</v>
      </c>
      <c r="G173" s="17">
        <v>0</v>
      </c>
      <c r="H173" s="17">
        <v>0</v>
      </c>
      <c r="I173" s="17">
        <v>0</v>
      </c>
      <c r="J173" s="17">
        <v>0</v>
      </c>
      <c r="K173" s="17">
        <v>1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 t="s">
        <v>0</v>
      </c>
      <c r="S173" s="17">
        <v>1</v>
      </c>
      <c r="T173" s="17">
        <v>1</v>
      </c>
      <c r="U173" s="17">
        <v>0</v>
      </c>
      <c r="V173" s="17">
        <v>52.8</v>
      </c>
      <c r="W173" s="17">
        <v>0</v>
      </c>
      <c r="X173" s="17">
        <v>0</v>
      </c>
      <c r="Y173" s="23">
        <f>V173/5.5</f>
        <v>9.6</v>
      </c>
      <c r="Z173" s="16">
        <f>ROUND(Y173,0)</f>
        <v>10</v>
      </c>
      <c r="AA173" s="17">
        <v>11</v>
      </c>
      <c r="AB173" s="17">
        <v>0</v>
      </c>
      <c r="AC173" s="14" t="s">
        <v>42</v>
      </c>
      <c r="AD173" s="18">
        <v>44443</v>
      </c>
      <c r="AE173" s="14" t="s">
        <v>43</v>
      </c>
      <c r="AF173" s="14" t="s">
        <v>53</v>
      </c>
      <c r="AG173" s="19" t="s">
        <v>54</v>
      </c>
      <c r="AH173" s="14" t="s">
        <v>55</v>
      </c>
      <c r="AI173" s="20">
        <f>F173-AN173</f>
        <v>11</v>
      </c>
      <c r="AJ173" s="17">
        <v>8</v>
      </c>
      <c r="AK173" s="21">
        <f>IF(AI173=0,"-",AJ173/AI173)</f>
        <v>0.72727272727272729</v>
      </c>
      <c r="AL173" s="17">
        <v>0</v>
      </c>
      <c r="AM173" s="22">
        <f>IF(AL173=0,0,AL173/AI173)</f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9">
        <v>0</v>
      </c>
    </row>
    <row r="174" spans="1:52" ht="15" customHeight="1" x14ac:dyDescent="0.25">
      <c r="A174" s="14">
        <v>204</v>
      </c>
      <c r="B174" s="15">
        <v>7496</v>
      </c>
      <c r="C174" s="15">
        <v>9</v>
      </c>
      <c r="D174" s="15">
        <v>155311011</v>
      </c>
      <c r="E174" s="15" t="s">
        <v>76</v>
      </c>
      <c r="F174" s="16">
        <f>IF(S174=0,AA174,Z174+SUM(G174:Q174)+AB174)</f>
        <v>27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 t="s">
        <v>0</v>
      </c>
      <c r="S174" s="17">
        <v>1</v>
      </c>
      <c r="T174" s="17">
        <v>1</v>
      </c>
      <c r="U174" s="17">
        <v>0</v>
      </c>
      <c r="V174" s="17">
        <v>148.30000000000001</v>
      </c>
      <c r="W174" s="17">
        <v>0</v>
      </c>
      <c r="X174" s="17">
        <v>0</v>
      </c>
      <c r="Y174" s="23">
        <f>V174/5.5</f>
        <v>26.963636363636365</v>
      </c>
      <c r="Z174" s="16">
        <f>ROUND(Y174,0)</f>
        <v>27</v>
      </c>
      <c r="AA174" s="17">
        <v>27</v>
      </c>
      <c r="AB174" s="17">
        <v>0</v>
      </c>
      <c r="AC174" s="14" t="s">
        <v>42</v>
      </c>
      <c r="AD174" s="18">
        <v>44443</v>
      </c>
      <c r="AE174" s="14" t="s">
        <v>43</v>
      </c>
      <c r="AF174" s="14" t="s">
        <v>53</v>
      </c>
      <c r="AG174" s="19" t="s">
        <v>54</v>
      </c>
      <c r="AH174" s="14" t="s">
        <v>55</v>
      </c>
      <c r="AI174" s="20">
        <f>F174-AN174</f>
        <v>26</v>
      </c>
      <c r="AJ174" s="17">
        <v>23</v>
      </c>
      <c r="AK174" s="21">
        <f>IF(AI174=0,"-",AJ174/AI174)</f>
        <v>0.88461538461538458</v>
      </c>
      <c r="AL174" s="17">
        <v>1</v>
      </c>
      <c r="AM174" s="22">
        <f>IF(AL174=0,0,AL174/AI174)</f>
        <v>3.8461538461538464E-2</v>
      </c>
      <c r="AN174" s="17">
        <v>1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9">
        <v>0</v>
      </c>
    </row>
    <row r="175" spans="1:52" ht="15" customHeight="1" x14ac:dyDescent="0.25">
      <c r="A175" s="14">
        <v>171</v>
      </c>
      <c r="B175" s="15">
        <v>7497</v>
      </c>
      <c r="C175" s="15">
        <v>9</v>
      </c>
      <c r="D175" s="15">
        <v>155311014</v>
      </c>
      <c r="E175" s="15" t="s">
        <v>76</v>
      </c>
      <c r="F175" s="16">
        <f>IF(S175=0,AA175,Z175+SUM(G175:Q175)+AB175)</f>
        <v>21</v>
      </c>
      <c r="G175" s="17">
        <v>0</v>
      </c>
      <c r="H175" s="17">
        <v>0</v>
      </c>
      <c r="I175" s="17">
        <v>0</v>
      </c>
      <c r="J175" s="17">
        <v>0</v>
      </c>
      <c r="K175" s="17">
        <v>2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0</v>
      </c>
      <c r="S175" s="17">
        <v>1</v>
      </c>
      <c r="T175" s="17">
        <v>1</v>
      </c>
      <c r="U175" s="17">
        <v>0</v>
      </c>
      <c r="V175" s="17">
        <v>106.9</v>
      </c>
      <c r="W175" s="17">
        <v>0</v>
      </c>
      <c r="X175" s="17">
        <v>0</v>
      </c>
      <c r="Y175" s="23">
        <f>V175/5.5</f>
        <v>19.436363636363637</v>
      </c>
      <c r="Z175" s="16">
        <f>ROUND(Y175,0)</f>
        <v>19</v>
      </c>
      <c r="AA175" s="17">
        <v>18</v>
      </c>
      <c r="AB175" s="17">
        <v>0</v>
      </c>
      <c r="AC175" s="14" t="s">
        <v>42</v>
      </c>
      <c r="AD175" s="18">
        <v>44443</v>
      </c>
      <c r="AE175" s="14" t="s">
        <v>43</v>
      </c>
      <c r="AF175" s="14" t="s">
        <v>53</v>
      </c>
      <c r="AG175" s="19" t="s">
        <v>54</v>
      </c>
      <c r="AH175" s="14" t="s">
        <v>55</v>
      </c>
      <c r="AI175" s="20">
        <f>F175-AN175</f>
        <v>21</v>
      </c>
      <c r="AJ175" s="17">
        <v>17</v>
      </c>
      <c r="AK175" s="21">
        <f>IF(AI175=0,"-",AJ175/AI175)</f>
        <v>0.80952380952380953</v>
      </c>
      <c r="AL175" s="17">
        <v>0</v>
      </c>
      <c r="AM175" s="22">
        <f>IF(AL175=0,0,AL175/AI175)</f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2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9">
        <v>0</v>
      </c>
    </row>
    <row r="176" spans="1:52" ht="15" customHeight="1" x14ac:dyDescent="0.25">
      <c r="A176" s="14">
        <v>20</v>
      </c>
      <c r="B176" s="15">
        <v>7498</v>
      </c>
      <c r="C176" s="15">
        <v>9</v>
      </c>
      <c r="D176" s="15">
        <v>155311015</v>
      </c>
      <c r="E176" s="15" t="s">
        <v>76</v>
      </c>
      <c r="F176" s="16">
        <f>IF(S176=0,AA176,Z176+SUM(G176:Q176)+AB176)</f>
        <v>8</v>
      </c>
      <c r="G176" s="17">
        <v>0</v>
      </c>
      <c r="H176" s="17">
        <v>0</v>
      </c>
      <c r="I176" s="17">
        <v>0</v>
      </c>
      <c r="J176" s="17">
        <v>0</v>
      </c>
      <c r="K176" s="17">
        <v>2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 t="s">
        <v>0</v>
      </c>
      <c r="S176" s="17">
        <v>1</v>
      </c>
      <c r="T176" s="17">
        <v>1</v>
      </c>
      <c r="U176" s="17">
        <v>0</v>
      </c>
      <c r="V176" s="17">
        <v>35.6</v>
      </c>
      <c r="W176" s="17">
        <v>0</v>
      </c>
      <c r="X176" s="17">
        <v>0</v>
      </c>
      <c r="Y176" s="23">
        <f>V176/5.5</f>
        <v>6.4727272727272727</v>
      </c>
      <c r="Z176" s="16">
        <f>ROUND(Y176,0)</f>
        <v>6</v>
      </c>
      <c r="AA176" s="17">
        <v>8</v>
      </c>
      <c r="AB176" s="17">
        <v>0</v>
      </c>
      <c r="AC176" s="14" t="s">
        <v>42</v>
      </c>
      <c r="AD176" s="18">
        <v>44443</v>
      </c>
      <c r="AE176" s="14" t="s">
        <v>43</v>
      </c>
      <c r="AF176" s="14" t="s">
        <v>53</v>
      </c>
      <c r="AG176" s="19" t="s">
        <v>54</v>
      </c>
      <c r="AH176" s="14" t="s">
        <v>55</v>
      </c>
      <c r="AI176" s="20">
        <f>F176-AN176</f>
        <v>8</v>
      </c>
      <c r="AJ176" s="17">
        <v>6</v>
      </c>
      <c r="AK176" s="21">
        <f>IF(AI176=0,"-",AJ176/AI176)</f>
        <v>0.75</v>
      </c>
      <c r="AL176" s="17">
        <v>0</v>
      </c>
      <c r="AM176" s="22">
        <f>IF(AL176=0,0,AL176/AI176)</f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9">
        <v>0</v>
      </c>
    </row>
    <row r="177" spans="1:52" ht="15" customHeight="1" x14ac:dyDescent="0.25">
      <c r="A177" s="14">
        <v>224</v>
      </c>
      <c r="B177" s="15">
        <v>7499</v>
      </c>
      <c r="C177" s="15">
        <v>9</v>
      </c>
      <c r="D177" s="15">
        <v>155311016</v>
      </c>
      <c r="E177" s="15" t="s">
        <v>76</v>
      </c>
      <c r="F177" s="16">
        <f>IF(S177=0,AA177,Z177+SUM(G177:Q177)+AB177)</f>
        <v>12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0</v>
      </c>
      <c r="S177" s="17">
        <v>1</v>
      </c>
      <c r="T177" s="17">
        <v>1</v>
      </c>
      <c r="U177" s="17">
        <v>0</v>
      </c>
      <c r="V177" s="17">
        <v>67</v>
      </c>
      <c r="W177" s="17">
        <v>0</v>
      </c>
      <c r="X177" s="17">
        <v>0</v>
      </c>
      <c r="Y177" s="23">
        <f>V177/5.5</f>
        <v>12.181818181818182</v>
      </c>
      <c r="Z177" s="16">
        <f>ROUND(Y177,0)</f>
        <v>12</v>
      </c>
      <c r="AA177" s="17">
        <v>12</v>
      </c>
      <c r="AB177" s="17">
        <v>0</v>
      </c>
      <c r="AC177" s="14" t="s">
        <v>42</v>
      </c>
      <c r="AD177" s="18">
        <v>44443</v>
      </c>
      <c r="AE177" s="14" t="s">
        <v>43</v>
      </c>
      <c r="AF177" s="14" t="s">
        <v>53</v>
      </c>
      <c r="AG177" s="19" t="s">
        <v>54</v>
      </c>
      <c r="AH177" s="14" t="s">
        <v>55</v>
      </c>
      <c r="AI177" s="20">
        <f>F177-AN177</f>
        <v>11</v>
      </c>
      <c r="AJ177" s="17">
        <v>13</v>
      </c>
      <c r="AK177" s="21">
        <f>IF(AI177=0,"-",AJ177/AI177)</f>
        <v>1.1818181818181819</v>
      </c>
      <c r="AL177" s="17">
        <v>1</v>
      </c>
      <c r="AM177" s="22">
        <f>IF(AL177=0,0,AL177/AI177)</f>
        <v>9.0909090909090912E-2</v>
      </c>
      <c r="AN177" s="17">
        <v>1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9">
        <v>0</v>
      </c>
    </row>
    <row r="178" spans="1:52" ht="15" customHeight="1" x14ac:dyDescent="0.25">
      <c r="A178" s="14">
        <v>214</v>
      </c>
      <c r="B178" s="15">
        <v>7500</v>
      </c>
      <c r="C178" s="15">
        <v>9</v>
      </c>
      <c r="D178" s="15">
        <v>155311017</v>
      </c>
      <c r="E178" s="15" t="s">
        <v>76</v>
      </c>
      <c r="F178" s="16">
        <f>IF(S178=0,AA178,Z178+SUM(G178:Q178)+AB178)</f>
        <v>6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 t="s">
        <v>0</v>
      </c>
      <c r="S178" s="17">
        <v>1</v>
      </c>
      <c r="T178" s="17">
        <v>1</v>
      </c>
      <c r="U178" s="17">
        <v>0</v>
      </c>
      <c r="V178" s="17">
        <v>32.6</v>
      </c>
      <c r="W178" s="17">
        <v>0</v>
      </c>
      <c r="X178" s="17">
        <v>0</v>
      </c>
      <c r="Y178" s="23">
        <f>V178/5.5</f>
        <v>5.9272727272727277</v>
      </c>
      <c r="Z178" s="16">
        <f>ROUND(Y178,0)</f>
        <v>6</v>
      </c>
      <c r="AA178" s="17">
        <v>6</v>
      </c>
      <c r="AB178" s="17">
        <v>0</v>
      </c>
      <c r="AC178" s="14" t="s">
        <v>42</v>
      </c>
      <c r="AD178" s="18">
        <v>44443</v>
      </c>
      <c r="AE178" s="14" t="s">
        <v>43</v>
      </c>
      <c r="AF178" s="14" t="s">
        <v>53</v>
      </c>
      <c r="AG178" s="19" t="s">
        <v>54</v>
      </c>
      <c r="AH178" s="14" t="s">
        <v>55</v>
      </c>
      <c r="AI178" s="20">
        <f>F178-AN178</f>
        <v>5</v>
      </c>
      <c r="AJ178" s="17">
        <v>3</v>
      </c>
      <c r="AK178" s="21">
        <f>IF(AI178=0,"-",AJ178/AI178)</f>
        <v>0.6</v>
      </c>
      <c r="AL178" s="17">
        <v>0</v>
      </c>
      <c r="AM178" s="22">
        <f>IF(AL178=0,0,AL178/AI178)</f>
        <v>0</v>
      </c>
      <c r="AN178" s="17">
        <v>1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9">
        <v>0</v>
      </c>
    </row>
    <row r="179" spans="1:52" ht="15" customHeight="1" x14ac:dyDescent="0.25">
      <c r="A179" s="14">
        <v>209</v>
      </c>
      <c r="B179" s="15">
        <v>7501</v>
      </c>
      <c r="C179" s="15">
        <v>9</v>
      </c>
      <c r="D179" s="15">
        <v>155311045</v>
      </c>
      <c r="E179" s="15" t="s">
        <v>76</v>
      </c>
      <c r="F179" s="16">
        <f>IF(S179=0,AA179,Z179+SUM(G179:Q179)+AB179)</f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 t="s">
        <v>0</v>
      </c>
      <c r="S179" s="17">
        <v>99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23">
        <f>V179/5.5</f>
        <v>0</v>
      </c>
      <c r="Z179" s="16">
        <f>ROUND(Y179,0)</f>
        <v>0</v>
      </c>
      <c r="AA179" s="17">
        <v>0</v>
      </c>
      <c r="AB179" s="17">
        <v>0</v>
      </c>
      <c r="AC179" s="14" t="s">
        <v>42</v>
      </c>
      <c r="AD179" s="18">
        <v>44443</v>
      </c>
      <c r="AE179" s="14" t="s">
        <v>43</v>
      </c>
      <c r="AF179" s="14" t="s">
        <v>53</v>
      </c>
      <c r="AG179" s="19" t="s">
        <v>54</v>
      </c>
      <c r="AH179" s="14" t="s">
        <v>55</v>
      </c>
      <c r="AI179" s="20">
        <f>F179-AN179</f>
        <v>0</v>
      </c>
      <c r="AJ179" s="17">
        <v>0</v>
      </c>
      <c r="AK179" s="21" t="str">
        <f>IF(AI179=0,"-",AJ179/AI179)</f>
        <v>-</v>
      </c>
      <c r="AL179" s="17">
        <v>0</v>
      </c>
      <c r="AM179" s="22">
        <f>IF(AL179=0,0,AL179/AI179)</f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9">
        <v>0</v>
      </c>
    </row>
    <row r="180" spans="1:52" ht="15" customHeight="1" x14ac:dyDescent="0.25">
      <c r="A180" s="14">
        <v>86</v>
      </c>
      <c r="B180" s="15">
        <v>7502</v>
      </c>
      <c r="C180" s="15">
        <v>9</v>
      </c>
      <c r="D180" s="15">
        <v>155311047</v>
      </c>
      <c r="E180" s="15" t="s">
        <v>76</v>
      </c>
      <c r="F180" s="16">
        <f>IF(S180=0,AA180,Z180+SUM(G180:Q180)+AB180)</f>
        <v>10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0</v>
      </c>
      <c r="S180" s="17">
        <v>1</v>
      </c>
      <c r="T180" s="17">
        <v>1</v>
      </c>
      <c r="U180" s="17">
        <v>0</v>
      </c>
      <c r="V180" s="17">
        <v>50.5</v>
      </c>
      <c r="W180" s="17">
        <v>0</v>
      </c>
      <c r="X180" s="17">
        <v>0</v>
      </c>
      <c r="Y180" s="23">
        <f>V180/5.5</f>
        <v>9.1818181818181817</v>
      </c>
      <c r="Z180" s="16">
        <f>ROUND(Y180,0)</f>
        <v>9</v>
      </c>
      <c r="AA180" s="17">
        <v>10</v>
      </c>
      <c r="AB180" s="17">
        <v>1</v>
      </c>
      <c r="AC180" s="14" t="s">
        <v>42</v>
      </c>
      <c r="AD180" s="18">
        <v>44443</v>
      </c>
      <c r="AE180" s="14" t="s">
        <v>43</v>
      </c>
      <c r="AF180" s="14" t="s">
        <v>53</v>
      </c>
      <c r="AG180" s="19" t="s">
        <v>54</v>
      </c>
      <c r="AH180" s="14" t="s">
        <v>55</v>
      </c>
      <c r="AI180" s="20">
        <f>F180-AN180</f>
        <v>9</v>
      </c>
      <c r="AJ180" s="17">
        <v>8</v>
      </c>
      <c r="AK180" s="21">
        <f>IF(AI180=0,"-",AJ180/AI180)</f>
        <v>0.88888888888888884</v>
      </c>
      <c r="AL180" s="17">
        <v>5</v>
      </c>
      <c r="AM180" s="22">
        <f>IF(AL180=0,0,AL180/AI180)</f>
        <v>0.55555555555555558</v>
      </c>
      <c r="AN180" s="17">
        <v>1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9" t="s">
        <v>150</v>
      </c>
    </row>
    <row r="181" spans="1:52" ht="15" customHeight="1" x14ac:dyDescent="0.25">
      <c r="A181" s="14">
        <v>203</v>
      </c>
      <c r="B181" s="15">
        <v>7503</v>
      </c>
      <c r="C181" s="15">
        <v>9</v>
      </c>
      <c r="D181" s="15">
        <v>155311048</v>
      </c>
      <c r="E181" s="15" t="s">
        <v>76</v>
      </c>
      <c r="F181" s="16">
        <f>IF(S181=0,AA181,Z181+SUM(G181:Q181)+AB181)</f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 t="s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3">
        <f>V181/5.5</f>
        <v>0</v>
      </c>
      <c r="Z181" s="16">
        <f>ROUND(Y181,0)</f>
        <v>0</v>
      </c>
      <c r="AA181" s="17">
        <v>0</v>
      </c>
      <c r="AB181" s="17">
        <v>0</v>
      </c>
      <c r="AC181" s="14" t="s">
        <v>42</v>
      </c>
      <c r="AD181" s="18">
        <v>44443</v>
      </c>
      <c r="AE181" s="14" t="s">
        <v>43</v>
      </c>
      <c r="AF181" s="14" t="s">
        <v>53</v>
      </c>
      <c r="AG181" s="19" t="s">
        <v>54</v>
      </c>
      <c r="AH181" s="14" t="s">
        <v>55</v>
      </c>
      <c r="AI181" s="20">
        <f>F181-AN181</f>
        <v>0</v>
      </c>
      <c r="AJ181" s="17">
        <v>0</v>
      </c>
      <c r="AK181" s="21" t="str">
        <f>IF(AI181=0,"-",AJ181/AI181)</f>
        <v>-</v>
      </c>
      <c r="AL181" s="17">
        <v>0</v>
      </c>
      <c r="AM181" s="22">
        <f>IF(AL181=0,0,AL181/AI181)</f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9">
        <v>0</v>
      </c>
    </row>
    <row r="182" spans="1:52" ht="15" customHeight="1" x14ac:dyDescent="0.25">
      <c r="A182" s="14">
        <v>81</v>
      </c>
      <c r="B182" s="15">
        <v>7504</v>
      </c>
      <c r="C182" s="15">
        <v>9</v>
      </c>
      <c r="D182" s="15">
        <v>155311049</v>
      </c>
      <c r="E182" s="15" t="s">
        <v>76</v>
      </c>
      <c r="F182" s="16">
        <f>IF(S182=0,AA182,Z182+SUM(G182:Q182)+AB182)</f>
        <v>20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 t="s">
        <v>0</v>
      </c>
      <c r="S182" s="17">
        <v>1</v>
      </c>
      <c r="T182" s="17">
        <v>1</v>
      </c>
      <c r="U182" s="17">
        <v>0</v>
      </c>
      <c r="V182" s="17">
        <v>111</v>
      </c>
      <c r="W182" s="17">
        <v>0</v>
      </c>
      <c r="X182" s="17">
        <v>0</v>
      </c>
      <c r="Y182" s="23">
        <f>V182/5.5</f>
        <v>20.181818181818183</v>
      </c>
      <c r="Z182" s="16">
        <f>ROUND(Y182,0)</f>
        <v>20</v>
      </c>
      <c r="AA182" s="17">
        <v>21</v>
      </c>
      <c r="AB182" s="17">
        <v>0</v>
      </c>
      <c r="AC182" s="14" t="s">
        <v>42</v>
      </c>
      <c r="AD182" s="18">
        <v>44443</v>
      </c>
      <c r="AE182" s="14" t="s">
        <v>43</v>
      </c>
      <c r="AF182" s="14" t="s">
        <v>53</v>
      </c>
      <c r="AG182" s="19" t="s">
        <v>54</v>
      </c>
      <c r="AH182" s="14" t="s">
        <v>55</v>
      </c>
      <c r="AI182" s="20">
        <f>F182-AN182</f>
        <v>20</v>
      </c>
      <c r="AJ182" s="17">
        <v>20</v>
      </c>
      <c r="AK182" s="21">
        <f>IF(AI182=0,"-",AJ182/AI182)</f>
        <v>1</v>
      </c>
      <c r="AL182" s="17">
        <v>0</v>
      </c>
      <c r="AM182" s="22">
        <f>IF(AL182=0,0,AL182/AI182)</f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9">
        <v>0</v>
      </c>
    </row>
    <row r="183" spans="1:52" ht="15" customHeight="1" x14ac:dyDescent="0.25">
      <c r="A183" s="14">
        <v>74</v>
      </c>
      <c r="B183" s="15">
        <v>7505</v>
      </c>
      <c r="C183" s="15">
        <v>9</v>
      </c>
      <c r="D183" s="15">
        <v>156311054</v>
      </c>
      <c r="E183" s="15" t="s">
        <v>76</v>
      </c>
      <c r="F183" s="16">
        <f>IF(S183=0,AA183,Z183+SUM(G183:Q183)+AB183)</f>
        <v>106</v>
      </c>
      <c r="G183" s="17">
        <v>2</v>
      </c>
      <c r="H183" s="17">
        <v>0</v>
      </c>
      <c r="I183" s="17">
        <v>0</v>
      </c>
      <c r="J183" s="17">
        <v>0</v>
      </c>
      <c r="K183" s="17">
        <v>4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 t="s">
        <v>0</v>
      </c>
      <c r="S183" s="17">
        <v>1</v>
      </c>
      <c r="T183" s="17">
        <v>13</v>
      </c>
      <c r="U183" s="17">
        <v>0</v>
      </c>
      <c r="V183" s="17">
        <v>35</v>
      </c>
      <c r="W183" s="17">
        <v>0</v>
      </c>
      <c r="X183" s="17">
        <v>0</v>
      </c>
      <c r="Y183" s="23">
        <f>V183/5.5</f>
        <v>6.3636363636363633</v>
      </c>
      <c r="Z183" s="16">
        <f>ROUND(Y183,0)</f>
        <v>6</v>
      </c>
      <c r="AA183" s="17">
        <v>107</v>
      </c>
      <c r="AB183" s="17">
        <v>94</v>
      </c>
      <c r="AC183" s="14" t="s">
        <v>42</v>
      </c>
      <c r="AD183" s="18">
        <v>44443</v>
      </c>
      <c r="AE183" s="14" t="s">
        <v>43</v>
      </c>
      <c r="AF183" s="14" t="s">
        <v>53</v>
      </c>
      <c r="AG183" s="19" t="s">
        <v>54</v>
      </c>
      <c r="AH183" s="14" t="s">
        <v>55</v>
      </c>
      <c r="AI183" s="20">
        <f>F183-AN183</f>
        <v>98</v>
      </c>
      <c r="AJ183" s="17">
        <v>93</v>
      </c>
      <c r="AK183" s="21">
        <f>IF(AI183=0,"-",AJ183/AI183)</f>
        <v>0.94897959183673475</v>
      </c>
      <c r="AL183" s="17">
        <v>6</v>
      </c>
      <c r="AM183" s="22">
        <f>IF(AL183=0,0,AL183/AI183)</f>
        <v>6.1224489795918366E-2</v>
      </c>
      <c r="AN183" s="17">
        <v>8</v>
      </c>
      <c r="AO183" s="17">
        <v>2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9" t="s">
        <v>143</v>
      </c>
    </row>
    <row r="184" spans="1:52" ht="15" customHeight="1" x14ac:dyDescent="0.25">
      <c r="A184" s="14">
        <v>167</v>
      </c>
      <c r="B184" s="15">
        <v>7506</v>
      </c>
      <c r="C184" s="15">
        <v>9</v>
      </c>
      <c r="D184" s="15">
        <v>156312079</v>
      </c>
      <c r="E184" s="15" t="s">
        <v>76</v>
      </c>
      <c r="F184" s="16">
        <f>IF(S184=0,AA184,Z184+SUM(G184:Q184)+AB184)</f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 t="s">
        <v>0</v>
      </c>
      <c r="S184" s="17">
        <v>99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23">
        <f>V184/5.5</f>
        <v>0</v>
      </c>
      <c r="Z184" s="16">
        <f>ROUND(Y184,0)</f>
        <v>0</v>
      </c>
      <c r="AA184" s="17">
        <v>0</v>
      </c>
      <c r="AB184" s="17">
        <v>0</v>
      </c>
      <c r="AC184" s="14" t="s">
        <v>42</v>
      </c>
      <c r="AD184" s="18">
        <v>44443</v>
      </c>
      <c r="AE184" s="14" t="s">
        <v>43</v>
      </c>
      <c r="AF184" s="14" t="s">
        <v>53</v>
      </c>
      <c r="AG184" s="19" t="s">
        <v>54</v>
      </c>
      <c r="AH184" s="14" t="s">
        <v>55</v>
      </c>
      <c r="AI184" s="20">
        <f>F184-AN184</f>
        <v>0</v>
      </c>
      <c r="AJ184" s="17">
        <v>0</v>
      </c>
      <c r="AK184" s="21" t="str">
        <f>IF(AI184=0,"-",AJ184/AI184)</f>
        <v>-</v>
      </c>
      <c r="AL184" s="17">
        <v>0</v>
      </c>
      <c r="AM184" s="22">
        <f>IF(AL184=0,0,AL184/AI184)</f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9">
        <v>0</v>
      </c>
    </row>
    <row r="185" spans="1:52" ht="15" customHeight="1" x14ac:dyDescent="0.25">
      <c r="A185" s="14">
        <v>206</v>
      </c>
      <c r="B185" s="15">
        <v>7507</v>
      </c>
      <c r="C185" s="15">
        <v>9</v>
      </c>
      <c r="D185" s="15">
        <v>156312080</v>
      </c>
      <c r="E185" s="15" t="s">
        <v>76</v>
      </c>
      <c r="F185" s="16">
        <f>IF(S185=0,AA185,Z185+SUM(G185:Q185)+AB185)</f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 t="s">
        <v>0</v>
      </c>
      <c r="S185" s="17">
        <v>99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23">
        <f>V185/5.5</f>
        <v>0</v>
      </c>
      <c r="Z185" s="16">
        <f>ROUND(Y185,0)</f>
        <v>0</v>
      </c>
      <c r="AA185" s="17">
        <v>0</v>
      </c>
      <c r="AB185" s="17">
        <v>0</v>
      </c>
      <c r="AC185" s="14" t="s">
        <v>42</v>
      </c>
      <c r="AD185" s="18">
        <v>44443</v>
      </c>
      <c r="AE185" s="14" t="s">
        <v>43</v>
      </c>
      <c r="AF185" s="14" t="s">
        <v>53</v>
      </c>
      <c r="AG185" s="19" t="s">
        <v>54</v>
      </c>
      <c r="AH185" s="14" t="s">
        <v>55</v>
      </c>
      <c r="AI185" s="20">
        <f>F185-AN185</f>
        <v>0</v>
      </c>
      <c r="AJ185" s="17">
        <v>0</v>
      </c>
      <c r="AK185" s="21" t="str">
        <f>IF(AI185=0,"-",AJ185/AI185)</f>
        <v>-</v>
      </c>
      <c r="AL185" s="17">
        <v>0</v>
      </c>
      <c r="AM185" s="22">
        <f>IF(AL185=0,0,AL185/AI185)</f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9">
        <v>0</v>
      </c>
    </row>
    <row r="186" spans="1:52" ht="15" customHeight="1" x14ac:dyDescent="0.25">
      <c r="A186" s="14">
        <v>299</v>
      </c>
      <c r="B186" s="15">
        <v>7771</v>
      </c>
      <c r="C186" s="15">
        <v>9</v>
      </c>
      <c r="D186" s="15">
        <v>155311034</v>
      </c>
      <c r="E186" s="15" t="s">
        <v>117</v>
      </c>
      <c r="F186" s="16">
        <f>IF(S186=0,AA186,Z186+SUM(G186:Q186)+AB186)</f>
        <v>7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 t="s">
        <v>0</v>
      </c>
      <c r="S186" s="17">
        <v>1</v>
      </c>
      <c r="T186" s="17">
        <v>1</v>
      </c>
      <c r="U186" s="17">
        <v>0</v>
      </c>
      <c r="V186" s="17">
        <v>37.700000000000003</v>
      </c>
      <c r="W186" s="17">
        <v>0</v>
      </c>
      <c r="X186" s="17">
        <v>0</v>
      </c>
      <c r="Y186" s="23">
        <f>V186/5.5</f>
        <v>6.8545454545454554</v>
      </c>
      <c r="Z186" s="16">
        <f>ROUND(Y186,0)</f>
        <v>7</v>
      </c>
      <c r="AA186" s="17">
        <v>6</v>
      </c>
      <c r="AB186" s="17">
        <v>0</v>
      </c>
      <c r="AC186" s="14" t="s">
        <v>42</v>
      </c>
      <c r="AD186" s="18">
        <v>44443</v>
      </c>
      <c r="AE186" s="14" t="s">
        <v>43</v>
      </c>
      <c r="AF186" s="14" t="s">
        <v>53</v>
      </c>
      <c r="AG186" s="19" t="s">
        <v>54</v>
      </c>
      <c r="AH186" s="14" t="s">
        <v>55</v>
      </c>
      <c r="AI186" s="20">
        <f>F186-AN186</f>
        <v>7</v>
      </c>
      <c r="AJ186" s="17">
        <v>7</v>
      </c>
      <c r="AK186" s="21">
        <f>IF(AI186=0,"-",AJ186/AI186)</f>
        <v>1</v>
      </c>
      <c r="AL186" s="17">
        <v>0</v>
      </c>
      <c r="AM186" s="22">
        <f>IF(AL186=0,0,AL186/AI186)</f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9">
        <v>0</v>
      </c>
    </row>
    <row r="187" spans="1:52" ht="15" customHeight="1" x14ac:dyDescent="0.25">
      <c r="A187" s="14">
        <v>371</v>
      </c>
      <c r="B187" s="15">
        <v>7772</v>
      </c>
      <c r="C187" s="15">
        <v>9</v>
      </c>
      <c r="D187" s="15">
        <v>155311035</v>
      </c>
      <c r="E187" s="15" t="s">
        <v>117</v>
      </c>
      <c r="F187" s="16">
        <f>IF(S187=0,AA187,Z187+SUM(G187:Q187)+AB187)</f>
        <v>3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 t="s">
        <v>0</v>
      </c>
      <c r="S187" s="17">
        <v>1</v>
      </c>
      <c r="T187" s="17">
        <v>1</v>
      </c>
      <c r="U187" s="17">
        <v>0</v>
      </c>
      <c r="V187" s="17">
        <v>16</v>
      </c>
      <c r="W187" s="17">
        <v>0</v>
      </c>
      <c r="X187" s="17">
        <v>0</v>
      </c>
      <c r="Y187" s="23">
        <f>V187/5.5</f>
        <v>2.9090909090909092</v>
      </c>
      <c r="Z187" s="16">
        <f>ROUND(Y187,0)</f>
        <v>3</v>
      </c>
      <c r="AA187" s="17">
        <v>3</v>
      </c>
      <c r="AB187" s="17">
        <v>0</v>
      </c>
      <c r="AC187" s="14" t="s">
        <v>42</v>
      </c>
      <c r="AD187" s="18">
        <v>44443</v>
      </c>
      <c r="AE187" s="14" t="s">
        <v>43</v>
      </c>
      <c r="AF187" s="14" t="s">
        <v>53</v>
      </c>
      <c r="AG187" s="19" t="s">
        <v>54</v>
      </c>
      <c r="AH187" s="14" t="s">
        <v>55</v>
      </c>
      <c r="AI187" s="20">
        <f>F187-AN187</f>
        <v>3</v>
      </c>
      <c r="AJ187" s="17">
        <v>4</v>
      </c>
      <c r="AK187" s="21">
        <f>IF(AI187=0,"-",AJ187/AI187)</f>
        <v>1.3333333333333333</v>
      </c>
      <c r="AL187" s="17">
        <v>2</v>
      </c>
      <c r="AM187" s="22">
        <f>IF(AL187=0,0,AL187/AI187)</f>
        <v>0.66666666666666663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9">
        <v>0</v>
      </c>
    </row>
    <row r="188" spans="1:52" ht="15" customHeight="1" x14ac:dyDescent="0.25">
      <c r="A188" s="14">
        <v>297</v>
      </c>
      <c r="B188" s="15">
        <v>7773</v>
      </c>
      <c r="C188" s="15">
        <v>9</v>
      </c>
      <c r="D188" s="15">
        <v>155311036</v>
      </c>
      <c r="E188" s="15" t="s">
        <v>117</v>
      </c>
      <c r="F188" s="16">
        <f>IF(S188=0,AA188,Z188+SUM(G188:Q188)+AB188)</f>
        <v>6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 t="s">
        <v>0</v>
      </c>
      <c r="S188" s="17">
        <v>1</v>
      </c>
      <c r="T188" s="17">
        <v>1</v>
      </c>
      <c r="U188" s="17">
        <v>0</v>
      </c>
      <c r="V188" s="17">
        <v>33.200000000000003</v>
      </c>
      <c r="W188" s="17">
        <v>0</v>
      </c>
      <c r="X188" s="17">
        <v>0</v>
      </c>
      <c r="Y188" s="23">
        <f>V188/5.5</f>
        <v>6.036363636363637</v>
      </c>
      <c r="Z188" s="16">
        <f>ROUND(Y188,0)</f>
        <v>6</v>
      </c>
      <c r="AA188" s="17">
        <v>6</v>
      </c>
      <c r="AB188" s="17">
        <v>0</v>
      </c>
      <c r="AC188" s="14" t="s">
        <v>42</v>
      </c>
      <c r="AD188" s="18">
        <v>44443</v>
      </c>
      <c r="AE188" s="14" t="s">
        <v>43</v>
      </c>
      <c r="AF188" s="14" t="s">
        <v>53</v>
      </c>
      <c r="AG188" s="19" t="s">
        <v>54</v>
      </c>
      <c r="AH188" s="14" t="s">
        <v>55</v>
      </c>
      <c r="AI188" s="20">
        <f>F188-AN188</f>
        <v>6</v>
      </c>
      <c r="AJ188" s="17">
        <v>6</v>
      </c>
      <c r="AK188" s="21">
        <f>IF(AI188=0,"-",AJ188/AI188)</f>
        <v>1</v>
      </c>
      <c r="AL188" s="17">
        <v>0</v>
      </c>
      <c r="AM188" s="22">
        <f>IF(AL188=0,0,AL188/AI188)</f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9">
        <v>0</v>
      </c>
    </row>
    <row r="189" spans="1:52" ht="15" customHeight="1" x14ac:dyDescent="0.25">
      <c r="A189" s="14">
        <v>293</v>
      </c>
      <c r="B189" s="15">
        <v>7774</v>
      </c>
      <c r="C189" s="15">
        <v>9</v>
      </c>
      <c r="D189" s="15">
        <v>155311037</v>
      </c>
      <c r="E189" s="15" t="s">
        <v>117</v>
      </c>
      <c r="F189" s="16">
        <f>IF(S189=0,AA189,Z189+SUM(G189:Q189)+AB189)</f>
        <v>11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 t="s">
        <v>0</v>
      </c>
      <c r="S189" s="17">
        <v>1</v>
      </c>
      <c r="T189" s="17">
        <v>1</v>
      </c>
      <c r="U189" s="17">
        <v>0</v>
      </c>
      <c r="V189" s="17">
        <v>62.1</v>
      </c>
      <c r="W189" s="17">
        <v>0</v>
      </c>
      <c r="X189" s="17">
        <v>0</v>
      </c>
      <c r="Y189" s="23">
        <f>V189/5.5</f>
        <v>11.290909090909091</v>
      </c>
      <c r="Z189" s="16">
        <f>ROUND(Y189,0)</f>
        <v>11</v>
      </c>
      <c r="AA189" s="17">
        <v>12</v>
      </c>
      <c r="AB189" s="17">
        <v>0</v>
      </c>
      <c r="AC189" s="14" t="s">
        <v>42</v>
      </c>
      <c r="AD189" s="18">
        <v>44443</v>
      </c>
      <c r="AE189" s="14" t="s">
        <v>43</v>
      </c>
      <c r="AF189" s="14" t="s">
        <v>53</v>
      </c>
      <c r="AG189" s="19" t="s">
        <v>54</v>
      </c>
      <c r="AH189" s="14" t="s">
        <v>55</v>
      </c>
      <c r="AI189" s="20">
        <f>F189-AN189</f>
        <v>11</v>
      </c>
      <c r="AJ189" s="17">
        <v>11</v>
      </c>
      <c r="AK189" s="21">
        <f>IF(AI189=0,"-",AJ189/AI189)</f>
        <v>1</v>
      </c>
      <c r="AL189" s="17">
        <v>0</v>
      </c>
      <c r="AM189" s="22">
        <f>IF(AL189=0,0,AL189/AI189)</f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9">
        <v>0</v>
      </c>
    </row>
    <row r="190" spans="1:52" ht="15" customHeight="1" x14ac:dyDescent="0.25">
      <c r="A190" s="14">
        <v>288</v>
      </c>
      <c r="B190" s="15">
        <v>7775</v>
      </c>
      <c r="C190" s="15">
        <v>9</v>
      </c>
      <c r="D190" s="15">
        <v>155311038</v>
      </c>
      <c r="E190" s="15" t="s">
        <v>117</v>
      </c>
      <c r="F190" s="16">
        <f>IF(S190=0,AA190,Z190+SUM(G190:Q190)+AB190)</f>
        <v>6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 t="s">
        <v>0</v>
      </c>
      <c r="S190" s="17">
        <v>1</v>
      </c>
      <c r="T190" s="17">
        <v>1</v>
      </c>
      <c r="U190" s="17">
        <v>0</v>
      </c>
      <c r="V190" s="17">
        <v>30.8</v>
      </c>
      <c r="W190" s="17">
        <v>0</v>
      </c>
      <c r="X190" s="17">
        <v>0</v>
      </c>
      <c r="Y190" s="23">
        <f>V190/5.5</f>
        <v>5.6000000000000005</v>
      </c>
      <c r="Z190" s="16">
        <f>ROUND(Y190,0)</f>
        <v>6</v>
      </c>
      <c r="AA190" s="17">
        <v>6</v>
      </c>
      <c r="AB190" s="17">
        <v>0</v>
      </c>
      <c r="AC190" s="14" t="s">
        <v>42</v>
      </c>
      <c r="AD190" s="18">
        <v>44443</v>
      </c>
      <c r="AE190" s="14" t="s">
        <v>43</v>
      </c>
      <c r="AF190" s="14" t="s">
        <v>53</v>
      </c>
      <c r="AG190" s="19" t="s">
        <v>54</v>
      </c>
      <c r="AH190" s="14" t="s">
        <v>55</v>
      </c>
      <c r="AI190" s="20">
        <f>F190-AN190</f>
        <v>6</v>
      </c>
      <c r="AJ190" s="17">
        <v>4</v>
      </c>
      <c r="AK190" s="21">
        <f>IF(AI190=0,"-",AJ190/AI190)</f>
        <v>0.66666666666666663</v>
      </c>
      <c r="AL190" s="17">
        <v>0</v>
      </c>
      <c r="AM190" s="22">
        <f>IF(AL190=0,0,AL190/AI190)</f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9">
        <v>0</v>
      </c>
    </row>
    <row r="191" spans="1:52" ht="15" customHeight="1" x14ac:dyDescent="0.25">
      <c r="A191" s="14">
        <v>295</v>
      </c>
      <c r="B191" s="15">
        <v>7776</v>
      </c>
      <c r="C191" s="15">
        <v>9</v>
      </c>
      <c r="D191" s="15">
        <v>156311050</v>
      </c>
      <c r="E191" s="15" t="s">
        <v>117</v>
      </c>
      <c r="F191" s="16">
        <f>IF(S191=0,AA191,Z191+SUM(G191:Q191)+AB191)</f>
        <v>14</v>
      </c>
      <c r="G191" s="17">
        <v>0</v>
      </c>
      <c r="H191" s="17">
        <v>0</v>
      </c>
      <c r="I191" s="17">
        <v>0</v>
      </c>
      <c r="J191" s="17">
        <v>0</v>
      </c>
      <c r="K191" s="17">
        <v>1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 t="s">
        <v>0</v>
      </c>
      <c r="S191" s="17">
        <v>1</v>
      </c>
      <c r="T191" s="17">
        <v>1</v>
      </c>
      <c r="U191" s="17">
        <v>0</v>
      </c>
      <c r="V191" s="17">
        <v>68.8</v>
      </c>
      <c r="W191" s="17">
        <v>0</v>
      </c>
      <c r="X191" s="17">
        <v>0</v>
      </c>
      <c r="Y191" s="23">
        <f>V191/5.5</f>
        <v>12.509090909090908</v>
      </c>
      <c r="Z191" s="16">
        <f>ROUND(Y191,0)</f>
        <v>13</v>
      </c>
      <c r="AA191" s="17">
        <v>14</v>
      </c>
      <c r="AB191" s="17">
        <v>0</v>
      </c>
      <c r="AC191" s="14" t="s">
        <v>42</v>
      </c>
      <c r="AD191" s="18">
        <v>44443</v>
      </c>
      <c r="AE191" s="14" t="s">
        <v>43</v>
      </c>
      <c r="AF191" s="14" t="s">
        <v>53</v>
      </c>
      <c r="AG191" s="19" t="s">
        <v>54</v>
      </c>
      <c r="AH191" s="14" t="s">
        <v>55</v>
      </c>
      <c r="AI191" s="20">
        <f>F191-AN191</f>
        <v>14</v>
      </c>
      <c r="AJ191" s="17">
        <v>13</v>
      </c>
      <c r="AK191" s="21">
        <f>IF(AI191=0,"-",AJ191/AI191)</f>
        <v>0.9285714285714286</v>
      </c>
      <c r="AL191" s="17">
        <v>0</v>
      </c>
      <c r="AM191" s="22">
        <f>IF(AL191=0,0,AL191/AI191)</f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9">
        <v>0</v>
      </c>
    </row>
    <row r="192" spans="1:52" ht="15" customHeight="1" x14ac:dyDescent="0.25">
      <c r="A192" s="14">
        <v>175</v>
      </c>
      <c r="B192" s="15">
        <v>7777</v>
      </c>
      <c r="C192" s="15">
        <v>9</v>
      </c>
      <c r="D192" s="15">
        <v>156311024</v>
      </c>
      <c r="E192" s="15" t="s">
        <v>107</v>
      </c>
      <c r="F192" s="16">
        <f>IF(S192=0,AA192,Z192+SUM(G192:Q192)+AB192)</f>
        <v>8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 t="s">
        <v>0</v>
      </c>
      <c r="S192" s="17">
        <v>1</v>
      </c>
      <c r="T192" s="17">
        <v>1</v>
      </c>
      <c r="U192" s="17">
        <v>0</v>
      </c>
      <c r="V192" s="17">
        <v>45.6</v>
      </c>
      <c r="W192" s="17">
        <v>0</v>
      </c>
      <c r="X192" s="17">
        <v>0</v>
      </c>
      <c r="Y192" s="23">
        <f>V192/5.5</f>
        <v>8.290909090909091</v>
      </c>
      <c r="Z192" s="16">
        <f>ROUND(Y192,0)</f>
        <v>8</v>
      </c>
      <c r="AA192" s="17">
        <v>8</v>
      </c>
      <c r="AB192" s="17">
        <v>0</v>
      </c>
      <c r="AC192" s="14" t="s">
        <v>42</v>
      </c>
      <c r="AD192" s="18">
        <v>44443</v>
      </c>
      <c r="AE192" s="14" t="s">
        <v>43</v>
      </c>
      <c r="AF192" s="14" t="s">
        <v>53</v>
      </c>
      <c r="AG192" s="19" t="s">
        <v>54</v>
      </c>
      <c r="AH192" s="14" t="s">
        <v>55</v>
      </c>
      <c r="AI192" s="20">
        <f>F192-AN192</f>
        <v>8</v>
      </c>
      <c r="AJ192" s="17">
        <v>9</v>
      </c>
      <c r="AK192" s="21">
        <f>IF(AI192=0,"-",AJ192/AI192)</f>
        <v>1.125</v>
      </c>
      <c r="AL192" s="17">
        <v>0</v>
      </c>
      <c r="AM192" s="22">
        <f>IF(AL192=0,0,AL192/AI192)</f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9">
        <v>0</v>
      </c>
    </row>
    <row r="193" spans="1:52" ht="15" customHeight="1" x14ac:dyDescent="0.25">
      <c r="A193" s="14">
        <v>184</v>
      </c>
      <c r="B193" s="15">
        <v>7778</v>
      </c>
      <c r="C193" s="15">
        <v>9</v>
      </c>
      <c r="D193" s="15">
        <v>156311044</v>
      </c>
      <c r="E193" s="15" t="s">
        <v>107</v>
      </c>
      <c r="F193" s="16">
        <f>IF(S193=0,AA193,Z193+SUM(G193:Q193)+AB193)</f>
        <v>2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 t="s">
        <v>0</v>
      </c>
      <c r="S193" s="17">
        <v>1</v>
      </c>
      <c r="T193" s="17">
        <v>1</v>
      </c>
      <c r="U193" s="17">
        <v>0</v>
      </c>
      <c r="V193" s="17">
        <v>10</v>
      </c>
      <c r="W193" s="17">
        <v>0</v>
      </c>
      <c r="X193" s="17">
        <v>0</v>
      </c>
      <c r="Y193" s="23">
        <f>V193/5.5</f>
        <v>1.8181818181818181</v>
      </c>
      <c r="Z193" s="16">
        <f>ROUND(Y193,0)</f>
        <v>2</v>
      </c>
      <c r="AA193" s="17">
        <v>2</v>
      </c>
      <c r="AB193" s="17">
        <v>0</v>
      </c>
      <c r="AC193" s="14" t="s">
        <v>42</v>
      </c>
      <c r="AD193" s="18">
        <v>44443</v>
      </c>
      <c r="AE193" s="14" t="s">
        <v>43</v>
      </c>
      <c r="AF193" s="14" t="s">
        <v>53</v>
      </c>
      <c r="AG193" s="19" t="s">
        <v>54</v>
      </c>
      <c r="AH193" s="14" t="s">
        <v>55</v>
      </c>
      <c r="AI193" s="20">
        <f>F193-AN193</f>
        <v>2</v>
      </c>
      <c r="AJ193" s="17">
        <v>2</v>
      </c>
      <c r="AK193" s="21">
        <f>IF(AI193=0,"-",AJ193/AI193)</f>
        <v>1</v>
      </c>
      <c r="AL193" s="17">
        <v>0</v>
      </c>
      <c r="AM193" s="22">
        <f>IF(AL193=0,0,AL193/AI193)</f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9">
        <v>0</v>
      </c>
    </row>
    <row r="194" spans="1:52" ht="15" customHeight="1" x14ac:dyDescent="0.25">
      <c r="A194" s="14">
        <v>176</v>
      </c>
      <c r="B194" s="15">
        <v>7779</v>
      </c>
      <c r="C194" s="15">
        <v>9</v>
      </c>
      <c r="D194" s="15">
        <v>156311045</v>
      </c>
      <c r="E194" s="15" t="s">
        <v>107</v>
      </c>
      <c r="F194" s="16">
        <f>IF(S194=0,AA194,Z194+SUM(G194:Q194)+AB194)</f>
        <v>8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 t="s">
        <v>0</v>
      </c>
      <c r="S194" s="17">
        <v>1</v>
      </c>
      <c r="T194" s="17">
        <v>1</v>
      </c>
      <c r="U194" s="17">
        <v>0</v>
      </c>
      <c r="V194" s="17">
        <v>42.3</v>
      </c>
      <c r="W194" s="17">
        <v>0</v>
      </c>
      <c r="X194" s="17">
        <v>0</v>
      </c>
      <c r="Y194" s="23">
        <f>V194/5.5</f>
        <v>7.6909090909090905</v>
      </c>
      <c r="Z194" s="16">
        <f>ROUND(Y194,0)</f>
        <v>8</v>
      </c>
      <c r="AA194" s="17">
        <v>8</v>
      </c>
      <c r="AB194" s="17">
        <v>0</v>
      </c>
      <c r="AC194" s="14" t="s">
        <v>42</v>
      </c>
      <c r="AD194" s="18">
        <v>44443</v>
      </c>
      <c r="AE194" s="14" t="s">
        <v>43</v>
      </c>
      <c r="AF194" s="14" t="s">
        <v>53</v>
      </c>
      <c r="AG194" s="19" t="s">
        <v>54</v>
      </c>
      <c r="AH194" s="14" t="s">
        <v>55</v>
      </c>
      <c r="AI194" s="20">
        <f>F194-AN194</f>
        <v>8</v>
      </c>
      <c r="AJ194" s="17">
        <v>8</v>
      </c>
      <c r="AK194" s="21">
        <f>IF(AI194=0,"-",AJ194/AI194)</f>
        <v>1</v>
      </c>
      <c r="AL194" s="17">
        <v>0</v>
      </c>
      <c r="AM194" s="22">
        <f>IF(AL194=0,0,AL194/AI194)</f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9">
        <v>0</v>
      </c>
    </row>
    <row r="195" spans="1:52" ht="15" customHeight="1" x14ac:dyDescent="0.25">
      <c r="A195" s="14">
        <v>192</v>
      </c>
      <c r="B195" s="15">
        <v>7780</v>
      </c>
      <c r="C195" s="15">
        <v>9</v>
      </c>
      <c r="D195" s="15">
        <v>156311046</v>
      </c>
      <c r="E195" s="15" t="s">
        <v>107</v>
      </c>
      <c r="F195" s="16">
        <f>IF(S195=0,AA195,Z195+SUM(G195:Q195)+AB195)</f>
        <v>8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 t="s">
        <v>0</v>
      </c>
      <c r="S195" s="17">
        <v>1</v>
      </c>
      <c r="T195" s="17">
        <v>1</v>
      </c>
      <c r="U195" s="17">
        <v>0</v>
      </c>
      <c r="V195" s="17">
        <v>45.7</v>
      </c>
      <c r="W195" s="17">
        <v>0</v>
      </c>
      <c r="X195" s="17">
        <v>0</v>
      </c>
      <c r="Y195" s="23">
        <f>V195/5.5</f>
        <v>8.3090909090909104</v>
      </c>
      <c r="Z195" s="16">
        <f>ROUND(Y195,0)</f>
        <v>8</v>
      </c>
      <c r="AA195" s="17">
        <v>8</v>
      </c>
      <c r="AB195" s="17">
        <v>0</v>
      </c>
      <c r="AC195" s="14" t="s">
        <v>42</v>
      </c>
      <c r="AD195" s="18">
        <v>44443</v>
      </c>
      <c r="AE195" s="14" t="s">
        <v>43</v>
      </c>
      <c r="AF195" s="14" t="s">
        <v>53</v>
      </c>
      <c r="AG195" s="19" t="s">
        <v>54</v>
      </c>
      <c r="AH195" s="14" t="s">
        <v>55</v>
      </c>
      <c r="AI195" s="20">
        <f>F195-AN195</f>
        <v>8</v>
      </c>
      <c r="AJ195" s="17">
        <v>10</v>
      </c>
      <c r="AK195" s="21">
        <f>IF(AI195=0,"-",AJ195/AI195)</f>
        <v>1.25</v>
      </c>
      <c r="AL195" s="17">
        <v>0</v>
      </c>
      <c r="AM195" s="22">
        <f>IF(AL195=0,0,AL195/AI195)</f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9">
        <v>0</v>
      </c>
    </row>
    <row r="196" spans="1:52" ht="15" customHeight="1" x14ac:dyDescent="0.25">
      <c r="A196" s="14">
        <v>143</v>
      </c>
      <c r="B196" s="15">
        <v>7781</v>
      </c>
      <c r="C196" s="15">
        <v>9</v>
      </c>
      <c r="D196" s="15">
        <v>156311047</v>
      </c>
      <c r="E196" s="15" t="s">
        <v>107</v>
      </c>
      <c r="F196" s="16">
        <f>IF(S196=0,AA196,Z196+SUM(G196:Q196)+AB196)</f>
        <v>3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 t="s">
        <v>0</v>
      </c>
      <c r="S196" s="17">
        <v>2</v>
      </c>
      <c r="T196" s="17">
        <v>1</v>
      </c>
      <c r="U196" s="17">
        <v>0</v>
      </c>
      <c r="V196" s="17">
        <v>16.2</v>
      </c>
      <c r="W196" s="17">
        <v>1</v>
      </c>
      <c r="X196" s="17">
        <v>5.0999999999999996</v>
      </c>
      <c r="Y196" s="23">
        <f>V196/5.5</f>
        <v>2.9454545454545453</v>
      </c>
      <c r="Z196" s="16">
        <f>ROUND(Y196,0)</f>
        <v>3</v>
      </c>
      <c r="AA196" s="17">
        <v>3</v>
      </c>
      <c r="AB196" s="17">
        <v>0</v>
      </c>
      <c r="AC196" s="14" t="s">
        <v>42</v>
      </c>
      <c r="AD196" s="18">
        <v>44443</v>
      </c>
      <c r="AE196" s="14" t="s">
        <v>43</v>
      </c>
      <c r="AF196" s="14" t="s">
        <v>53</v>
      </c>
      <c r="AG196" s="19" t="s">
        <v>54</v>
      </c>
      <c r="AH196" s="14" t="s">
        <v>55</v>
      </c>
      <c r="AI196" s="20">
        <f>F196-AN196</f>
        <v>3</v>
      </c>
      <c r="AJ196" s="17">
        <v>3</v>
      </c>
      <c r="AK196" s="21">
        <f>IF(AI196=0,"-",AJ196/AI196)</f>
        <v>1</v>
      </c>
      <c r="AL196" s="17">
        <v>0</v>
      </c>
      <c r="AM196" s="22">
        <f>IF(AL196=0,0,AL196/AI196)</f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9">
        <v>0</v>
      </c>
    </row>
    <row r="197" spans="1:52" ht="15" customHeight="1" x14ac:dyDescent="0.25">
      <c r="A197" s="14">
        <v>139</v>
      </c>
      <c r="B197" s="15">
        <v>8683</v>
      </c>
      <c r="C197" s="15">
        <v>9</v>
      </c>
      <c r="D197" s="15">
        <v>156311066</v>
      </c>
      <c r="E197" s="15" t="s">
        <v>75</v>
      </c>
      <c r="F197" s="16">
        <f>IF(S197=0,AA197,Z197+SUM(G197:Q197)+AB197)</f>
        <v>22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 t="s">
        <v>0</v>
      </c>
      <c r="S197" s="17">
        <v>0</v>
      </c>
      <c r="T197" s="17">
        <v>1</v>
      </c>
      <c r="U197" s="17">
        <v>0</v>
      </c>
      <c r="V197" s="17">
        <v>0</v>
      </c>
      <c r="W197" s="17">
        <v>0</v>
      </c>
      <c r="X197" s="17">
        <v>0</v>
      </c>
      <c r="Y197" s="23">
        <f>V197/5.5</f>
        <v>0</v>
      </c>
      <c r="Z197" s="16">
        <f>ROUND(Y197,0)</f>
        <v>0</v>
      </c>
      <c r="AA197" s="17">
        <v>22</v>
      </c>
      <c r="AB197" s="17">
        <v>0</v>
      </c>
      <c r="AC197" s="14" t="s">
        <v>42</v>
      </c>
      <c r="AD197" s="18">
        <v>44443</v>
      </c>
      <c r="AE197" s="14" t="s">
        <v>43</v>
      </c>
      <c r="AF197" s="14" t="s">
        <v>53</v>
      </c>
      <c r="AG197" s="19" t="s">
        <v>54</v>
      </c>
      <c r="AH197" s="14" t="s">
        <v>55</v>
      </c>
      <c r="AI197" s="20">
        <f>F197-AN197</f>
        <v>22</v>
      </c>
      <c r="AJ197" s="17">
        <v>23</v>
      </c>
      <c r="AK197" s="21">
        <f>IF(AI197=0,"-",AJ197/AI197)</f>
        <v>1.0454545454545454</v>
      </c>
      <c r="AL197" s="17">
        <v>0</v>
      </c>
      <c r="AM197" s="22">
        <f>IF(AL197=0,0,AL197/AI197)</f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9">
        <v>0</v>
      </c>
    </row>
    <row r="198" spans="1:52" ht="15" customHeight="1" x14ac:dyDescent="0.25">
      <c r="A198" s="14">
        <v>18</v>
      </c>
      <c r="B198" s="15">
        <v>8684</v>
      </c>
      <c r="C198" s="15">
        <v>9</v>
      </c>
      <c r="D198" s="15">
        <v>156312076</v>
      </c>
      <c r="E198" s="15" t="s">
        <v>75</v>
      </c>
      <c r="F198" s="16">
        <f>IF(S198=0,AA198,Z198+SUM(G198:Q198)+AB198)</f>
        <v>16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 t="s">
        <v>0</v>
      </c>
      <c r="S198" s="17">
        <v>0</v>
      </c>
      <c r="T198" s="17">
        <v>1</v>
      </c>
      <c r="U198" s="17">
        <v>0</v>
      </c>
      <c r="V198" s="17">
        <v>0</v>
      </c>
      <c r="W198" s="17">
        <v>0</v>
      </c>
      <c r="X198" s="17">
        <v>0</v>
      </c>
      <c r="Y198" s="23">
        <f>V198/5.5</f>
        <v>0</v>
      </c>
      <c r="Z198" s="16">
        <f>ROUND(Y198,0)</f>
        <v>0</v>
      </c>
      <c r="AA198" s="17">
        <v>16</v>
      </c>
      <c r="AB198" s="17">
        <v>0</v>
      </c>
      <c r="AC198" s="14" t="s">
        <v>42</v>
      </c>
      <c r="AD198" s="18">
        <v>44443</v>
      </c>
      <c r="AE198" s="14" t="s">
        <v>43</v>
      </c>
      <c r="AF198" s="14" t="s">
        <v>53</v>
      </c>
      <c r="AG198" s="19" t="s">
        <v>54</v>
      </c>
      <c r="AH198" s="14" t="s">
        <v>55</v>
      </c>
      <c r="AI198" s="20">
        <f>F198-AN198</f>
        <v>16</v>
      </c>
      <c r="AJ198" s="17">
        <v>16</v>
      </c>
      <c r="AK198" s="21">
        <f>IF(AI198=0,"-",AJ198/AI198)</f>
        <v>1</v>
      </c>
      <c r="AL198" s="17">
        <v>0</v>
      </c>
      <c r="AM198" s="22">
        <f>IF(AL198=0,0,AL198/AI198)</f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9">
        <v>0</v>
      </c>
    </row>
    <row r="199" spans="1:52" ht="15" customHeight="1" x14ac:dyDescent="0.25">
      <c r="A199" s="14">
        <v>260</v>
      </c>
      <c r="B199" s="15">
        <v>8685</v>
      </c>
      <c r="C199" s="15">
        <v>52</v>
      </c>
      <c r="D199" s="15">
        <v>157311149</v>
      </c>
      <c r="E199" s="15" t="s">
        <v>75</v>
      </c>
      <c r="F199" s="16">
        <f>IF(S199=0,AA199,Z199+SUM(G199:Q199)+AB199)</f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 t="s">
        <v>0</v>
      </c>
      <c r="S199" s="17">
        <v>99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23">
        <f>V199/5.5</f>
        <v>0</v>
      </c>
      <c r="Z199" s="16">
        <f>ROUND(Y199,0)</f>
        <v>0</v>
      </c>
      <c r="AA199" s="17">
        <v>0</v>
      </c>
      <c r="AB199" s="17">
        <v>0</v>
      </c>
      <c r="AC199" s="14" t="s">
        <v>42</v>
      </c>
      <c r="AD199" s="18">
        <v>44443</v>
      </c>
      <c r="AE199" s="14" t="s">
        <v>43</v>
      </c>
      <c r="AF199" s="14" t="s">
        <v>53</v>
      </c>
      <c r="AG199" s="19" t="s">
        <v>54</v>
      </c>
      <c r="AH199" s="14" t="s">
        <v>55</v>
      </c>
      <c r="AI199" s="20">
        <f>F199-AN199</f>
        <v>0</v>
      </c>
      <c r="AJ199" s="17">
        <v>0</v>
      </c>
      <c r="AK199" s="21" t="str">
        <f>IF(AI199=0,"-",AJ199/AI199)</f>
        <v>-</v>
      </c>
      <c r="AL199" s="17">
        <v>0</v>
      </c>
      <c r="AM199" s="22">
        <f>IF(AL199=0,0,AL199/AI199)</f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9">
        <v>0</v>
      </c>
    </row>
    <row r="200" spans="1:52" ht="15" customHeight="1" x14ac:dyDescent="0.25">
      <c r="A200" s="14">
        <v>324</v>
      </c>
      <c r="B200" s="15">
        <v>8943</v>
      </c>
      <c r="C200" s="15">
        <v>9</v>
      </c>
      <c r="D200" s="15">
        <v>155311033</v>
      </c>
      <c r="E200" s="15" t="s">
        <v>131</v>
      </c>
      <c r="F200" s="16">
        <f>IF(S200=0,AA200,Z200+SUM(G200:Q200)+AB200)</f>
        <v>8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 t="s">
        <v>0</v>
      </c>
      <c r="S200" s="17">
        <v>1</v>
      </c>
      <c r="T200" s="17">
        <v>1</v>
      </c>
      <c r="U200" s="17">
        <v>0</v>
      </c>
      <c r="V200" s="17">
        <v>41.4</v>
      </c>
      <c r="W200" s="17">
        <v>0</v>
      </c>
      <c r="X200" s="17">
        <v>0</v>
      </c>
      <c r="Y200" s="23">
        <f>V200/5.5</f>
        <v>7.5272727272727273</v>
      </c>
      <c r="Z200" s="16">
        <f>ROUND(Y200,0)</f>
        <v>8</v>
      </c>
      <c r="AA200" s="17">
        <v>8</v>
      </c>
      <c r="AB200" s="17">
        <v>0</v>
      </c>
      <c r="AC200" s="14" t="s">
        <v>42</v>
      </c>
      <c r="AD200" s="18">
        <v>44443</v>
      </c>
      <c r="AE200" s="14" t="s">
        <v>43</v>
      </c>
      <c r="AF200" s="14" t="s">
        <v>53</v>
      </c>
      <c r="AG200" s="19" t="s">
        <v>54</v>
      </c>
      <c r="AH200" s="14" t="s">
        <v>55</v>
      </c>
      <c r="AI200" s="20">
        <f>F200-AN200</f>
        <v>8</v>
      </c>
      <c r="AJ200" s="17">
        <v>6</v>
      </c>
      <c r="AK200" s="21">
        <f>IF(AI200=0,"-",AJ200/AI200)</f>
        <v>0.75</v>
      </c>
      <c r="AL200" s="17">
        <v>0</v>
      </c>
      <c r="AM200" s="22">
        <f>IF(AL200=0,0,AL200/AI200)</f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9">
        <v>0</v>
      </c>
    </row>
    <row r="201" spans="1:52" ht="15" customHeight="1" x14ac:dyDescent="0.25">
      <c r="A201" s="14">
        <v>329</v>
      </c>
      <c r="B201" s="15">
        <v>8964</v>
      </c>
      <c r="C201" s="15">
        <v>9</v>
      </c>
      <c r="D201" s="15">
        <v>155311026</v>
      </c>
      <c r="E201" s="15" t="s">
        <v>132</v>
      </c>
      <c r="F201" s="16">
        <f>IF(S201=0,AA201,Z201+SUM(G201:Q201)+AB201)</f>
        <v>14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 t="s">
        <v>0</v>
      </c>
      <c r="S201" s="17">
        <v>1</v>
      </c>
      <c r="T201" s="17">
        <v>1</v>
      </c>
      <c r="U201" s="17">
        <v>0</v>
      </c>
      <c r="V201" s="17">
        <v>75.3</v>
      </c>
      <c r="W201" s="17">
        <v>0</v>
      </c>
      <c r="X201" s="17">
        <v>0</v>
      </c>
      <c r="Y201" s="23">
        <f>V201/5.5</f>
        <v>13.69090909090909</v>
      </c>
      <c r="Z201" s="16">
        <f>ROUND(Y201,0)</f>
        <v>14</v>
      </c>
      <c r="AA201" s="17">
        <v>13</v>
      </c>
      <c r="AB201" s="17">
        <v>0</v>
      </c>
      <c r="AC201" s="14" t="s">
        <v>42</v>
      </c>
      <c r="AD201" s="18">
        <v>44443</v>
      </c>
      <c r="AE201" s="14" t="s">
        <v>43</v>
      </c>
      <c r="AF201" s="14" t="s">
        <v>53</v>
      </c>
      <c r="AG201" s="19" t="s">
        <v>54</v>
      </c>
      <c r="AH201" s="14" t="s">
        <v>55</v>
      </c>
      <c r="AI201" s="20">
        <f>F201-AN201</f>
        <v>14</v>
      </c>
      <c r="AJ201" s="17">
        <v>16</v>
      </c>
      <c r="AK201" s="21">
        <f>IF(AI201=0,"-",AJ201/AI201)</f>
        <v>1.1428571428571428</v>
      </c>
      <c r="AL201" s="17">
        <v>0</v>
      </c>
      <c r="AM201" s="22">
        <f>IF(AL201=0,0,AL201/AI201)</f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9">
        <v>0</v>
      </c>
    </row>
    <row r="202" spans="1:52" ht="15" customHeight="1" x14ac:dyDescent="0.25">
      <c r="A202" s="14">
        <v>326</v>
      </c>
      <c r="B202" s="15">
        <v>8965</v>
      </c>
      <c r="C202" s="15">
        <v>9</v>
      </c>
      <c r="D202" s="15">
        <v>155311027</v>
      </c>
      <c r="E202" s="15" t="s">
        <v>132</v>
      </c>
      <c r="F202" s="16">
        <f>IF(S202=0,AA202,Z202+SUM(G202:Q202)+AB202)</f>
        <v>8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 t="s">
        <v>0</v>
      </c>
      <c r="S202" s="17">
        <v>1</v>
      </c>
      <c r="T202" s="17">
        <v>1</v>
      </c>
      <c r="U202" s="17">
        <v>0</v>
      </c>
      <c r="V202" s="17">
        <v>46</v>
      </c>
      <c r="W202" s="17">
        <v>0</v>
      </c>
      <c r="X202" s="17">
        <v>0</v>
      </c>
      <c r="Y202" s="23">
        <f>V202/5.5</f>
        <v>8.3636363636363633</v>
      </c>
      <c r="Z202" s="16">
        <f>ROUND(Y202,0)</f>
        <v>8</v>
      </c>
      <c r="AA202" s="17">
        <v>9</v>
      </c>
      <c r="AB202" s="17">
        <v>0</v>
      </c>
      <c r="AC202" s="14" t="s">
        <v>42</v>
      </c>
      <c r="AD202" s="18">
        <v>44443</v>
      </c>
      <c r="AE202" s="14" t="s">
        <v>43</v>
      </c>
      <c r="AF202" s="14" t="s">
        <v>53</v>
      </c>
      <c r="AG202" s="19" t="s">
        <v>54</v>
      </c>
      <c r="AH202" s="14" t="s">
        <v>55</v>
      </c>
      <c r="AI202" s="20">
        <f>F202-AN202</f>
        <v>8</v>
      </c>
      <c r="AJ202" s="17">
        <v>9</v>
      </c>
      <c r="AK202" s="21">
        <f>IF(AI202=0,"-",AJ202/AI202)</f>
        <v>1.125</v>
      </c>
      <c r="AL202" s="17">
        <v>0</v>
      </c>
      <c r="AM202" s="22">
        <f>IF(AL202=0,0,AL202/AI202)</f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9" t="s">
        <v>152</v>
      </c>
    </row>
    <row r="203" spans="1:52" ht="15" customHeight="1" x14ac:dyDescent="0.25">
      <c r="A203" s="14">
        <v>341</v>
      </c>
      <c r="B203" s="15">
        <v>8966</v>
      </c>
      <c r="C203" s="15">
        <v>9</v>
      </c>
      <c r="D203" s="15">
        <v>155311028</v>
      </c>
      <c r="E203" s="15" t="s">
        <v>132</v>
      </c>
      <c r="F203" s="16">
        <f>IF(S203=0,AA203,Z203+SUM(G203:Q203)+AB203)</f>
        <v>25</v>
      </c>
      <c r="G203" s="17">
        <v>0</v>
      </c>
      <c r="H203" s="17">
        <v>0</v>
      </c>
      <c r="I203" s="17">
        <v>0</v>
      </c>
      <c r="J203" s="17">
        <v>0</v>
      </c>
      <c r="K203" s="17">
        <v>2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2</v>
      </c>
      <c r="T203" s="17">
        <v>13</v>
      </c>
      <c r="U203" s="17">
        <v>0</v>
      </c>
      <c r="V203" s="17">
        <v>45.4</v>
      </c>
      <c r="W203" s="17">
        <v>2</v>
      </c>
      <c r="X203" s="17">
        <v>5.8</v>
      </c>
      <c r="Y203" s="23">
        <f>V203/5.5</f>
        <v>8.254545454545454</v>
      </c>
      <c r="Z203" s="16">
        <f>ROUND(Y203,0)</f>
        <v>8</v>
      </c>
      <c r="AA203" s="17">
        <v>25</v>
      </c>
      <c r="AB203" s="17">
        <v>15</v>
      </c>
      <c r="AC203" s="14" t="s">
        <v>42</v>
      </c>
      <c r="AD203" s="18">
        <v>44443</v>
      </c>
      <c r="AE203" s="14" t="s">
        <v>43</v>
      </c>
      <c r="AF203" s="14" t="s">
        <v>53</v>
      </c>
      <c r="AG203" s="19" t="s">
        <v>54</v>
      </c>
      <c r="AH203" s="14" t="s">
        <v>55</v>
      </c>
      <c r="AI203" s="20">
        <f>F203-AN203</f>
        <v>25</v>
      </c>
      <c r="AJ203" s="17">
        <v>17</v>
      </c>
      <c r="AK203" s="21">
        <f>IF(AI203=0,"-",AJ203/AI203)</f>
        <v>0.68</v>
      </c>
      <c r="AL203" s="17">
        <v>0</v>
      </c>
      <c r="AM203" s="22">
        <f>IF(AL203=0,0,AL203/AI203)</f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9">
        <v>0</v>
      </c>
    </row>
    <row r="204" spans="1:52" ht="15" customHeight="1" x14ac:dyDescent="0.25">
      <c r="A204" s="14">
        <v>358</v>
      </c>
      <c r="B204" s="15">
        <v>8967</v>
      </c>
      <c r="C204" s="15">
        <v>9</v>
      </c>
      <c r="D204" s="15">
        <v>155311029</v>
      </c>
      <c r="E204" s="15" t="s">
        <v>132</v>
      </c>
      <c r="F204" s="16">
        <f>IF(S204=0,AA204,Z204+SUM(G204:Q204)+AB204)</f>
        <v>20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 t="s">
        <v>0</v>
      </c>
      <c r="S204" s="17">
        <v>1</v>
      </c>
      <c r="T204" s="17">
        <v>1</v>
      </c>
      <c r="U204" s="17">
        <v>0</v>
      </c>
      <c r="V204" s="17">
        <v>108.1</v>
      </c>
      <c r="W204" s="17">
        <v>0</v>
      </c>
      <c r="X204" s="17">
        <v>0</v>
      </c>
      <c r="Y204" s="23">
        <f>V204/5.5</f>
        <v>19.654545454545453</v>
      </c>
      <c r="Z204" s="16">
        <f>ROUND(Y204,0)</f>
        <v>20</v>
      </c>
      <c r="AA204" s="17">
        <v>20</v>
      </c>
      <c r="AB204" s="17">
        <v>0</v>
      </c>
      <c r="AC204" s="14" t="s">
        <v>42</v>
      </c>
      <c r="AD204" s="18">
        <v>44443</v>
      </c>
      <c r="AE204" s="14" t="s">
        <v>43</v>
      </c>
      <c r="AF204" s="14" t="s">
        <v>53</v>
      </c>
      <c r="AG204" s="19" t="s">
        <v>54</v>
      </c>
      <c r="AH204" s="14" t="s">
        <v>55</v>
      </c>
      <c r="AI204" s="20">
        <f>F204-AN204</f>
        <v>18</v>
      </c>
      <c r="AJ204" s="17">
        <v>10</v>
      </c>
      <c r="AK204" s="21">
        <f>IF(AI204=0,"-",AJ204/AI204)</f>
        <v>0.55555555555555558</v>
      </c>
      <c r="AL204" s="17">
        <v>0</v>
      </c>
      <c r="AM204" s="22">
        <f>IF(AL204=0,0,AL204/AI204)</f>
        <v>0</v>
      </c>
      <c r="AN204" s="17">
        <v>2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9" t="s">
        <v>153</v>
      </c>
    </row>
    <row r="205" spans="1:52" ht="15" customHeight="1" x14ac:dyDescent="0.25">
      <c r="A205" s="14">
        <v>355</v>
      </c>
      <c r="B205" s="15">
        <v>8968</v>
      </c>
      <c r="C205" s="15">
        <v>9</v>
      </c>
      <c r="D205" s="15">
        <v>155311030</v>
      </c>
      <c r="E205" s="15" t="s">
        <v>132</v>
      </c>
      <c r="F205" s="16">
        <f>IF(S205=0,AA205,Z205+SUM(G205:Q205)+AB205)</f>
        <v>15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 t="s">
        <v>0</v>
      </c>
      <c r="S205" s="17">
        <v>1</v>
      </c>
      <c r="T205" s="17">
        <v>1</v>
      </c>
      <c r="U205" s="17">
        <v>0</v>
      </c>
      <c r="V205" s="17">
        <v>85.1</v>
      </c>
      <c r="W205" s="17">
        <v>0</v>
      </c>
      <c r="X205" s="17">
        <v>0</v>
      </c>
      <c r="Y205" s="23">
        <f>V205/5.5</f>
        <v>15.472727272727271</v>
      </c>
      <c r="Z205" s="16">
        <f>ROUND(Y205,0)</f>
        <v>15</v>
      </c>
      <c r="AA205" s="17">
        <v>16</v>
      </c>
      <c r="AB205" s="17">
        <v>0</v>
      </c>
      <c r="AC205" s="14" t="s">
        <v>42</v>
      </c>
      <c r="AD205" s="18">
        <v>44443</v>
      </c>
      <c r="AE205" s="14" t="s">
        <v>43</v>
      </c>
      <c r="AF205" s="14" t="s">
        <v>53</v>
      </c>
      <c r="AG205" s="19" t="s">
        <v>54</v>
      </c>
      <c r="AH205" s="14" t="s">
        <v>55</v>
      </c>
      <c r="AI205" s="20">
        <f>F205-AN205</f>
        <v>15</v>
      </c>
      <c r="AJ205" s="17">
        <v>9</v>
      </c>
      <c r="AK205" s="21">
        <f>IF(AI205=0,"-",AJ205/AI205)</f>
        <v>0.6</v>
      </c>
      <c r="AL205" s="17">
        <v>0</v>
      </c>
      <c r="AM205" s="22">
        <f>IF(AL205=0,0,AL205/AI205)</f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9">
        <v>0</v>
      </c>
    </row>
    <row r="206" spans="1:52" ht="15" customHeight="1" x14ac:dyDescent="0.25">
      <c r="A206" s="14">
        <v>325</v>
      </c>
      <c r="B206" s="15">
        <v>8969</v>
      </c>
      <c r="C206" s="15">
        <v>9</v>
      </c>
      <c r="D206" s="15">
        <v>155311031</v>
      </c>
      <c r="E206" s="15" t="s">
        <v>132</v>
      </c>
      <c r="F206" s="16">
        <f>IF(S206=0,AA206,Z206+SUM(G206:Q206)+AB206)</f>
        <v>5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 t="s">
        <v>0</v>
      </c>
      <c r="S206" s="17">
        <v>1</v>
      </c>
      <c r="T206" s="17">
        <v>1</v>
      </c>
      <c r="U206" s="17">
        <v>0</v>
      </c>
      <c r="V206" s="17">
        <v>29.6</v>
      </c>
      <c r="W206" s="17">
        <v>0</v>
      </c>
      <c r="X206" s="17">
        <v>0</v>
      </c>
      <c r="Y206" s="23">
        <f>V206/5.5</f>
        <v>5.3818181818181818</v>
      </c>
      <c r="Z206" s="16">
        <f>ROUND(Y206,0)</f>
        <v>5</v>
      </c>
      <c r="AA206" s="17">
        <v>6</v>
      </c>
      <c r="AB206" s="17">
        <v>0</v>
      </c>
      <c r="AC206" s="14" t="s">
        <v>42</v>
      </c>
      <c r="AD206" s="18">
        <v>44443</v>
      </c>
      <c r="AE206" s="14" t="s">
        <v>43</v>
      </c>
      <c r="AF206" s="14" t="s">
        <v>53</v>
      </c>
      <c r="AG206" s="19" t="s">
        <v>54</v>
      </c>
      <c r="AH206" s="14" t="s">
        <v>55</v>
      </c>
      <c r="AI206" s="20">
        <f>F206-AN206</f>
        <v>5</v>
      </c>
      <c r="AJ206" s="17">
        <v>5</v>
      </c>
      <c r="AK206" s="21">
        <f>IF(AI206=0,"-",AJ206/AI206)</f>
        <v>1</v>
      </c>
      <c r="AL206" s="17">
        <v>0</v>
      </c>
      <c r="AM206" s="22">
        <f>IF(AL206=0,0,AL206/AI206)</f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9">
        <v>0</v>
      </c>
    </row>
    <row r="207" spans="1:52" ht="15" customHeight="1" x14ac:dyDescent="0.25">
      <c r="A207" s="14">
        <v>332</v>
      </c>
      <c r="B207" s="15">
        <v>8970</v>
      </c>
      <c r="C207" s="15">
        <v>9</v>
      </c>
      <c r="D207" s="15">
        <v>155311032</v>
      </c>
      <c r="E207" s="15" t="s">
        <v>132</v>
      </c>
      <c r="F207" s="16">
        <f>IF(S207=0,AA207,Z207+SUM(G207:Q207)+AB207)</f>
        <v>6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 t="s">
        <v>0</v>
      </c>
      <c r="S207" s="17">
        <v>1</v>
      </c>
      <c r="T207" s="17">
        <v>1</v>
      </c>
      <c r="U207" s="17">
        <v>0</v>
      </c>
      <c r="V207" s="17">
        <v>30.6</v>
      </c>
      <c r="W207" s="17">
        <v>0</v>
      </c>
      <c r="X207" s="17">
        <v>0</v>
      </c>
      <c r="Y207" s="23">
        <f>V207/5.5</f>
        <v>5.5636363636363635</v>
      </c>
      <c r="Z207" s="16">
        <f>ROUND(Y207,0)</f>
        <v>6</v>
      </c>
      <c r="AA207" s="17">
        <v>6</v>
      </c>
      <c r="AB207" s="17">
        <v>0</v>
      </c>
      <c r="AC207" s="14" t="s">
        <v>42</v>
      </c>
      <c r="AD207" s="18">
        <v>44443</v>
      </c>
      <c r="AE207" s="14" t="s">
        <v>43</v>
      </c>
      <c r="AF207" s="14" t="s">
        <v>53</v>
      </c>
      <c r="AG207" s="19" t="s">
        <v>54</v>
      </c>
      <c r="AH207" s="14" t="s">
        <v>55</v>
      </c>
      <c r="AI207" s="20">
        <f>F207-AN207</f>
        <v>6</v>
      </c>
      <c r="AJ207" s="17">
        <v>4</v>
      </c>
      <c r="AK207" s="21">
        <f>IF(AI207=0,"-",AJ207/AI207)</f>
        <v>0.66666666666666663</v>
      </c>
      <c r="AL207" s="17">
        <v>0</v>
      </c>
      <c r="AM207" s="22">
        <f>IF(AL207=0,0,AL207/AI207)</f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9">
        <v>0</v>
      </c>
    </row>
    <row r="208" spans="1:52" ht="15" customHeight="1" x14ac:dyDescent="0.25">
      <c r="A208" s="14">
        <v>336</v>
      </c>
      <c r="B208" s="15">
        <v>8971</v>
      </c>
      <c r="C208" s="15">
        <v>9</v>
      </c>
      <c r="D208" s="15">
        <v>156311019</v>
      </c>
      <c r="E208" s="15" t="s">
        <v>132</v>
      </c>
      <c r="F208" s="16">
        <f>IF(S208=0,AA208,Z208+SUM(G208:Q208)+AB208)</f>
        <v>16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 t="s">
        <v>0</v>
      </c>
      <c r="S208" s="17">
        <v>1</v>
      </c>
      <c r="T208" s="17">
        <v>1</v>
      </c>
      <c r="U208" s="17">
        <v>0</v>
      </c>
      <c r="V208" s="17">
        <v>86.6</v>
      </c>
      <c r="W208" s="17">
        <v>0</v>
      </c>
      <c r="X208" s="17">
        <v>0</v>
      </c>
      <c r="Y208" s="23">
        <f>V208/5.5</f>
        <v>15.745454545454544</v>
      </c>
      <c r="Z208" s="16">
        <f>ROUND(Y208,0)</f>
        <v>16</v>
      </c>
      <c r="AA208" s="17">
        <v>15</v>
      </c>
      <c r="AB208" s="17">
        <v>0</v>
      </c>
      <c r="AC208" s="14" t="s">
        <v>42</v>
      </c>
      <c r="AD208" s="18">
        <v>44443</v>
      </c>
      <c r="AE208" s="14" t="s">
        <v>43</v>
      </c>
      <c r="AF208" s="14" t="s">
        <v>53</v>
      </c>
      <c r="AG208" s="19" t="s">
        <v>54</v>
      </c>
      <c r="AH208" s="14" t="s">
        <v>55</v>
      </c>
      <c r="AI208" s="20">
        <f>F208-AN208</f>
        <v>16</v>
      </c>
      <c r="AJ208" s="17">
        <v>21</v>
      </c>
      <c r="AK208" s="21">
        <f>IF(AI208=0,"-",AJ208/AI208)</f>
        <v>1.3125</v>
      </c>
      <c r="AL208" s="17">
        <v>2</v>
      </c>
      <c r="AM208" s="22">
        <f>IF(AL208=0,0,AL208/AI208)</f>
        <v>0.125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9" t="s">
        <v>146</v>
      </c>
    </row>
    <row r="209" spans="1:52" ht="15" customHeight="1" x14ac:dyDescent="0.25">
      <c r="A209" s="14">
        <v>344</v>
      </c>
      <c r="B209" s="15">
        <v>8972</v>
      </c>
      <c r="C209" s="15">
        <v>9</v>
      </c>
      <c r="D209" s="15">
        <v>156311020</v>
      </c>
      <c r="E209" s="15" t="s">
        <v>132</v>
      </c>
      <c r="F209" s="16">
        <f>IF(S209=0,AA209,Z209+SUM(G209:Q209)+AB209)</f>
        <v>12</v>
      </c>
      <c r="G209" s="17">
        <v>0</v>
      </c>
      <c r="H209" s="17">
        <v>0</v>
      </c>
      <c r="I209" s="17">
        <v>0</v>
      </c>
      <c r="J209" s="17">
        <v>0</v>
      </c>
      <c r="K209" s="17">
        <v>2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 t="s">
        <v>0</v>
      </c>
      <c r="S209" s="17">
        <v>1</v>
      </c>
      <c r="T209" s="17">
        <v>1</v>
      </c>
      <c r="U209" s="17">
        <v>0</v>
      </c>
      <c r="V209" s="17">
        <v>52.3</v>
      </c>
      <c r="W209" s="17">
        <v>0</v>
      </c>
      <c r="X209" s="17">
        <v>0</v>
      </c>
      <c r="Y209" s="23">
        <f>V209/5.5</f>
        <v>9.5090909090909079</v>
      </c>
      <c r="Z209" s="16">
        <f>ROUND(Y209,0)</f>
        <v>10</v>
      </c>
      <c r="AA209" s="17">
        <v>12</v>
      </c>
      <c r="AB209" s="17">
        <v>0</v>
      </c>
      <c r="AC209" s="14" t="s">
        <v>42</v>
      </c>
      <c r="AD209" s="18">
        <v>44443</v>
      </c>
      <c r="AE209" s="14" t="s">
        <v>43</v>
      </c>
      <c r="AF209" s="14" t="s">
        <v>53</v>
      </c>
      <c r="AG209" s="19" t="s">
        <v>54</v>
      </c>
      <c r="AH209" s="14" t="s">
        <v>55</v>
      </c>
      <c r="AI209" s="20">
        <f>F209-AN209</f>
        <v>12</v>
      </c>
      <c r="AJ209" s="17">
        <v>12</v>
      </c>
      <c r="AK209" s="21">
        <f>IF(AI209=0,"-",AJ209/AI209)</f>
        <v>1</v>
      </c>
      <c r="AL209" s="17">
        <v>0</v>
      </c>
      <c r="AM209" s="22">
        <f>IF(AL209=0,0,AL209/AI209)</f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2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9">
        <v>0</v>
      </c>
    </row>
    <row r="210" spans="1:52" ht="15" customHeight="1" x14ac:dyDescent="0.25">
      <c r="A210" s="14">
        <v>338</v>
      </c>
      <c r="B210" s="15">
        <v>8973</v>
      </c>
      <c r="C210" s="15">
        <v>9</v>
      </c>
      <c r="D210" s="15">
        <v>156311023</v>
      </c>
      <c r="E210" s="15" t="s">
        <v>132</v>
      </c>
      <c r="F210" s="16">
        <f>IF(S210=0,AA210,Z210+SUM(G210:Q210)+AB210)</f>
        <v>6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 t="s">
        <v>0</v>
      </c>
      <c r="S210" s="17">
        <v>1</v>
      </c>
      <c r="T210" s="17">
        <v>1</v>
      </c>
      <c r="U210" s="17">
        <v>0</v>
      </c>
      <c r="V210" s="17">
        <v>33.5</v>
      </c>
      <c r="W210" s="17">
        <v>0</v>
      </c>
      <c r="X210" s="17">
        <v>0</v>
      </c>
      <c r="Y210" s="23">
        <f>V210/5.5</f>
        <v>6.0909090909090908</v>
      </c>
      <c r="Z210" s="16">
        <f>ROUND(Y210,0)</f>
        <v>6</v>
      </c>
      <c r="AA210" s="17">
        <v>6</v>
      </c>
      <c r="AB210" s="17">
        <v>0</v>
      </c>
      <c r="AC210" s="14" t="s">
        <v>42</v>
      </c>
      <c r="AD210" s="18">
        <v>44443</v>
      </c>
      <c r="AE210" s="14" t="s">
        <v>43</v>
      </c>
      <c r="AF210" s="14" t="s">
        <v>53</v>
      </c>
      <c r="AG210" s="19" t="s">
        <v>54</v>
      </c>
      <c r="AH210" s="14" t="s">
        <v>55</v>
      </c>
      <c r="AI210" s="20">
        <f>F210-AN210</f>
        <v>6</v>
      </c>
      <c r="AJ210" s="17">
        <v>7</v>
      </c>
      <c r="AK210" s="21">
        <f>IF(AI210=0,"-",AJ210/AI210)</f>
        <v>1.1666666666666667</v>
      </c>
      <c r="AL210" s="17">
        <v>0</v>
      </c>
      <c r="AM210" s="22">
        <f>IF(AL210=0,0,AL210/AI210)</f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9">
        <v>0</v>
      </c>
    </row>
    <row r="211" spans="1:52" ht="15" customHeight="1" x14ac:dyDescent="0.25">
      <c r="A211" s="14">
        <v>360</v>
      </c>
      <c r="B211" s="15">
        <v>8974</v>
      </c>
      <c r="C211" s="15">
        <v>9</v>
      </c>
      <c r="D211" s="15">
        <v>156311036</v>
      </c>
      <c r="E211" s="15" t="s">
        <v>132</v>
      </c>
      <c r="F211" s="16">
        <f>IF(S211=0,AA211,Z211+SUM(G211:Q211)+AB211)</f>
        <v>4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 t="s">
        <v>0</v>
      </c>
      <c r="S211" s="17">
        <v>1</v>
      </c>
      <c r="T211" s="17">
        <v>1</v>
      </c>
      <c r="U211" s="17">
        <v>0</v>
      </c>
      <c r="V211" s="17">
        <v>24.7</v>
      </c>
      <c r="W211" s="17">
        <v>0</v>
      </c>
      <c r="X211" s="17">
        <v>0</v>
      </c>
      <c r="Y211" s="23">
        <f>V211/5.5</f>
        <v>4.4909090909090912</v>
      </c>
      <c r="Z211" s="16">
        <f>ROUND(Y211,0)</f>
        <v>4</v>
      </c>
      <c r="AA211" s="17">
        <v>4</v>
      </c>
      <c r="AB211" s="17">
        <v>0</v>
      </c>
      <c r="AC211" s="14" t="s">
        <v>42</v>
      </c>
      <c r="AD211" s="18">
        <v>44443</v>
      </c>
      <c r="AE211" s="14" t="s">
        <v>43</v>
      </c>
      <c r="AF211" s="14" t="s">
        <v>53</v>
      </c>
      <c r="AG211" s="19" t="s">
        <v>54</v>
      </c>
      <c r="AH211" s="14" t="s">
        <v>55</v>
      </c>
      <c r="AI211" s="20">
        <f>F211-AN211</f>
        <v>4</v>
      </c>
      <c r="AJ211" s="17">
        <v>3</v>
      </c>
      <c r="AK211" s="21">
        <f>IF(AI211=0,"-",AJ211/AI211)</f>
        <v>0.75</v>
      </c>
      <c r="AL211" s="17">
        <v>0</v>
      </c>
      <c r="AM211" s="22">
        <f>IF(AL211=0,0,AL211/AI211)</f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9">
        <v>0</v>
      </c>
    </row>
    <row r="212" spans="1:52" ht="15" customHeight="1" x14ac:dyDescent="0.25">
      <c r="A212" s="14">
        <v>342</v>
      </c>
      <c r="B212" s="15">
        <v>8975</v>
      </c>
      <c r="C212" s="15">
        <v>9</v>
      </c>
      <c r="D212" s="15">
        <v>156311037</v>
      </c>
      <c r="E212" s="15" t="s">
        <v>132</v>
      </c>
      <c r="F212" s="16">
        <f>IF(S212=0,AA212,Z212+SUM(G212:Q212)+AB212)</f>
        <v>2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 t="s">
        <v>0</v>
      </c>
      <c r="S212" s="17">
        <v>1</v>
      </c>
      <c r="T212" s="17">
        <v>1</v>
      </c>
      <c r="U212" s="17">
        <v>0</v>
      </c>
      <c r="V212" s="17">
        <v>11.9</v>
      </c>
      <c r="W212" s="17">
        <v>0</v>
      </c>
      <c r="X212" s="17">
        <v>0</v>
      </c>
      <c r="Y212" s="23">
        <f>V212/5.5</f>
        <v>2.1636363636363636</v>
      </c>
      <c r="Z212" s="16">
        <f>ROUND(Y212,0)</f>
        <v>2</v>
      </c>
      <c r="AA212" s="17">
        <v>2</v>
      </c>
      <c r="AB212" s="17">
        <v>0</v>
      </c>
      <c r="AC212" s="14" t="s">
        <v>42</v>
      </c>
      <c r="AD212" s="18">
        <v>44443</v>
      </c>
      <c r="AE212" s="14" t="s">
        <v>43</v>
      </c>
      <c r="AF212" s="14" t="s">
        <v>53</v>
      </c>
      <c r="AG212" s="19" t="s">
        <v>54</v>
      </c>
      <c r="AH212" s="14" t="s">
        <v>55</v>
      </c>
      <c r="AI212" s="20">
        <f>F212-AN212</f>
        <v>2</v>
      </c>
      <c r="AJ212" s="17">
        <v>1</v>
      </c>
      <c r="AK212" s="21">
        <f>IF(AI212=0,"-",AJ212/AI212)</f>
        <v>0.5</v>
      </c>
      <c r="AL212" s="17">
        <v>0</v>
      </c>
      <c r="AM212" s="22">
        <f>IF(AL212=0,0,AL212/AI212)</f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9">
        <v>0</v>
      </c>
    </row>
    <row r="213" spans="1:52" ht="15" customHeight="1" x14ac:dyDescent="0.25">
      <c r="A213" s="14">
        <v>345</v>
      </c>
      <c r="B213" s="15">
        <v>8976</v>
      </c>
      <c r="C213" s="15">
        <v>9</v>
      </c>
      <c r="D213" s="15">
        <v>156311038</v>
      </c>
      <c r="E213" s="15" t="s">
        <v>132</v>
      </c>
      <c r="F213" s="16">
        <f>IF(S213=0,AA213,Z213+SUM(G213:Q213)+AB213)</f>
        <v>8</v>
      </c>
      <c r="G213" s="17">
        <v>0</v>
      </c>
      <c r="H213" s="17">
        <v>0</v>
      </c>
      <c r="I213" s="17">
        <v>0</v>
      </c>
      <c r="J213" s="17">
        <v>0</v>
      </c>
      <c r="K213" s="17">
        <v>3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 t="s">
        <v>0</v>
      </c>
      <c r="S213" s="17">
        <v>1</v>
      </c>
      <c r="T213" s="17">
        <v>1</v>
      </c>
      <c r="U213" s="17">
        <v>0</v>
      </c>
      <c r="V213" s="17">
        <v>28</v>
      </c>
      <c r="W213" s="17">
        <v>0</v>
      </c>
      <c r="X213" s="17">
        <v>0</v>
      </c>
      <c r="Y213" s="23">
        <f>V213/5.5</f>
        <v>5.0909090909090908</v>
      </c>
      <c r="Z213" s="16">
        <f>ROUND(Y213,0)</f>
        <v>5</v>
      </c>
      <c r="AA213" s="17">
        <v>5</v>
      </c>
      <c r="AB213" s="17">
        <v>0</v>
      </c>
      <c r="AC213" s="14" t="s">
        <v>42</v>
      </c>
      <c r="AD213" s="18">
        <v>44443</v>
      </c>
      <c r="AE213" s="14" t="s">
        <v>43</v>
      </c>
      <c r="AF213" s="14" t="s">
        <v>53</v>
      </c>
      <c r="AG213" s="19" t="s">
        <v>54</v>
      </c>
      <c r="AH213" s="14" t="s">
        <v>55</v>
      </c>
      <c r="AI213" s="20">
        <f>F213-AN213</f>
        <v>8</v>
      </c>
      <c r="AJ213" s="17">
        <v>4</v>
      </c>
      <c r="AK213" s="21">
        <f>IF(AI213=0,"-",AJ213/AI213)</f>
        <v>0.5</v>
      </c>
      <c r="AL213" s="17">
        <v>0</v>
      </c>
      <c r="AM213" s="22">
        <f>IF(AL213=0,0,AL213/AI213)</f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2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9">
        <v>0</v>
      </c>
    </row>
    <row r="214" spans="1:52" ht="15" customHeight="1" x14ac:dyDescent="0.25">
      <c r="A214" s="14">
        <v>37</v>
      </c>
      <c r="B214" s="15">
        <v>8977</v>
      </c>
      <c r="C214" s="15">
        <v>9</v>
      </c>
      <c r="D214" s="15">
        <v>156311017</v>
      </c>
      <c r="E214" s="15" t="s">
        <v>85</v>
      </c>
      <c r="F214" s="16">
        <f>IF(S214=0,AA214,Z214+SUM(G214:Q214)+AB214)</f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 t="s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23">
        <f>V214/5.5</f>
        <v>0</v>
      </c>
      <c r="Z214" s="16">
        <f>ROUND(Y214,0)</f>
        <v>0</v>
      </c>
      <c r="AA214" s="17">
        <v>0</v>
      </c>
      <c r="AB214" s="17">
        <v>0</v>
      </c>
      <c r="AC214" s="14" t="s">
        <v>42</v>
      </c>
      <c r="AD214" s="18">
        <v>44443</v>
      </c>
      <c r="AE214" s="14" t="s">
        <v>43</v>
      </c>
      <c r="AF214" s="14" t="s">
        <v>53</v>
      </c>
      <c r="AG214" s="19" t="s">
        <v>54</v>
      </c>
      <c r="AH214" s="14" t="s">
        <v>55</v>
      </c>
      <c r="AI214" s="20">
        <f>F214-AN214</f>
        <v>0</v>
      </c>
      <c r="AJ214" s="17">
        <v>3</v>
      </c>
      <c r="AK214" s="21" t="str">
        <f>IF(AI214=0,"-",AJ214/AI214)</f>
        <v>-</v>
      </c>
      <c r="AL214" s="17">
        <v>3</v>
      </c>
      <c r="AM214" s="22" t="e">
        <f>IF(AL214=0,0,AL214/AI214)</f>
        <v>#DIV/0!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9">
        <v>0</v>
      </c>
    </row>
    <row r="215" spans="1:52" ht="15" customHeight="1" x14ac:dyDescent="0.25">
      <c r="A215" s="14">
        <v>269</v>
      </c>
      <c r="B215" s="15">
        <v>8978</v>
      </c>
      <c r="C215" s="15">
        <v>9</v>
      </c>
      <c r="D215" s="15">
        <v>156311018</v>
      </c>
      <c r="E215" s="15" t="s">
        <v>85</v>
      </c>
      <c r="F215" s="16">
        <f>IF(S215=0,AA215,Z215+SUM(G215:Q215)+AB215)</f>
        <v>35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 t="s">
        <v>0</v>
      </c>
      <c r="S215" s="17">
        <v>1</v>
      </c>
      <c r="T215" s="17">
        <v>1</v>
      </c>
      <c r="U215" s="17">
        <v>0</v>
      </c>
      <c r="V215" s="17">
        <v>57</v>
      </c>
      <c r="W215" s="17">
        <v>0</v>
      </c>
      <c r="X215" s="17">
        <v>0</v>
      </c>
      <c r="Y215" s="23">
        <f>(56.9/2.5)+(66.6/5.5)</f>
        <v>34.869090909090907</v>
      </c>
      <c r="Z215" s="16">
        <f>ROUND(Y215,0)</f>
        <v>35</v>
      </c>
      <c r="AA215" s="17">
        <v>10</v>
      </c>
      <c r="AB215" s="17">
        <v>0</v>
      </c>
      <c r="AC215" s="14" t="s">
        <v>42</v>
      </c>
      <c r="AD215" s="18">
        <v>44443</v>
      </c>
      <c r="AE215" s="14" t="s">
        <v>43</v>
      </c>
      <c r="AF215" s="14" t="s">
        <v>53</v>
      </c>
      <c r="AG215" s="19" t="s">
        <v>54</v>
      </c>
      <c r="AH215" s="14" t="s">
        <v>55</v>
      </c>
      <c r="AI215" s="20">
        <f>F215-AN215</f>
        <v>35</v>
      </c>
      <c r="AJ215" s="17">
        <v>17</v>
      </c>
      <c r="AK215" s="21">
        <f>IF(AI215=0,"-",AJ215/AI215)</f>
        <v>0.48571428571428571</v>
      </c>
      <c r="AL215" s="17">
        <v>5</v>
      </c>
      <c r="AM215" s="22">
        <f>IF(AL215=0,0,AL215/AI215)</f>
        <v>0.14285714285714285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9">
        <v>0</v>
      </c>
    </row>
    <row r="216" spans="1:52" ht="15" customHeight="1" x14ac:dyDescent="0.25">
      <c r="A216" s="14">
        <v>363</v>
      </c>
      <c r="B216" s="15">
        <v>9386</v>
      </c>
      <c r="C216" s="15">
        <v>9</v>
      </c>
      <c r="D216" s="15">
        <v>155311046</v>
      </c>
      <c r="E216" s="15" t="s">
        <v>137</v>
      </c>
      <c r="F216" s="16">
        <f>IF(S216=0,AA216,Z216+SUM(G216:Q216)+AB216)</f>
        <v>27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 t="s">
        <v>0</v>
      </c>
      <c r="S216" s="17">
        <v>1</v>
      </c>
      <c r="T216" s="17">
        <v>1</v>
      </c>
      <c r="U216" s="17">
        <v>0</v>
      </c>
      <c r="V216" s="17">
        <v>147.9</v>
      </c>
      <c r="W216" s="17">
        <v>0</v>
      </c>
      <c r="X216" s="17">
        <v>0</v>
      </c>
      <c r="Y216" s="23">
        <f>V216/5.5</f>
        <v>26.890909090909091</v>
      </c>
      <c r="Z216" s="16">
        <f>ROUND(Y216,0)</f>
        <v>27</v>
      </c>
      <c r="AA216" s="17">
        <v>25</v>
      </c>
      <c r="AB216" s="17">
        <v>0</v>
      </c>
      <c r="AC216" s="14" t="s">
        <v>42</v>
      </c>
      <c r="AD216" s="18">
        <v>44443</v>
      </c>
      <c r="AE216" s="14" t="s">
        <v>43</v>
      </c>
      <c r="AF216" s="14" t="s">
        <v>53</v>
      </c>
      <c r="AG216" s="19" t="s">
        <v>54</v>
      </c>
      <c r="AH216" s="14" t="s">
        <v>55</v>
      </c>
      <c r="AI216" s="20">
        <f>F216-AN216</f>
        <v>27</v>
      </c>
      <c r="AJ216" s="17">
        <v>25</v>
      </c>
      <c r="AK216" s="21">
        <f>IF(AI216=0,"-",AJ216/AI216)</f>
        <v>0.92592592592592593</v>
      </c>
      <c r="AL216" s="17">
        <v>0</v>
      </c>
      <c r="AM216" s="22">
        <f>IF(AL216=0,0,AL216/AI216)</f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9">
        <v>0</v>
      </c>
    </row>
    <row r="217" spans="1:52" ht="15" customHeight="1" x14ac:dyDescent="0.25">
      <c r="A217" s="14">
        <v>396</v>
      </c>
      <c r="B217" s="15">
        <v>9387</v>
      </c>
      <c r="C217" s="15">
        <v>9</v>
      </c>
      <c r="D217" s="15">
        <v>156311042</v>
      </c>
      <c r="E217" s="15" t="s">
        <v>137</v>
      </c>
      <c r="F217" s="16">
        <f>IF(S217=0,AA217,Z217+SUM(G217:Q217)+AB217)</f>
        <v>16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 t="s">
        <v>0</v>
      </c>
      <c r="S217" s="17">
        <v>1</v>
      </c>
      <c r="T217" s="17">
        <v>1</v>
      </c>
      <c r="U217" s="17">
        <v>0</v>
      </c>
      <c r="V217" s="17">
        <v>89.9</v>
      </c>
      <c r="W217" s="17">
        <v>0</v>
      </c>
      <c r="X217" s="17">
        <v>0</v>
      </c>
      <c r="Y217" s="23">
        <f>V217/5.5</f>
        <v>16.345454545454547</v>
      </c>
      <c r="Z217" s="16">
        <f>ROUND(Y217,0)</f>
        <v>16</v>
      </c>
      <c r="AA217" s="17">
        <v>16</v>
      </c>
      <c r="AB217" s="17">
        <v>0</v>
      </c>
      <c r="AC217" s="14" t="s">
        <v>42</v>
      </c>
      <c r="AD217" s="18">
        <v>44443</v>
      </c>
      <c r="AE217" s="14" t="s">
        <v>43</v>
      </c>
      <c r="AF217" s="14" t="s">
        <v>53</v>
      </c>
      <c r="AG217" s="19" t="s">
        <v>54</v>
      </c>
      <c r="AH217" s="14" t="s">
        <v>55</v>
      </c>
      <c r="AI217" s="20">
        <f>F217-AN217</f>
        <v>16</v>
      </c>
      <c r="AJ217" s="17">
        <v>19</v>
      </c>
      <c r="AK217" s="21">
        <f>IF(AI217=0,"-",AJ217/AI217)</f>
        <v>1.1875</v>
      </c>
      <c r="AL217" s="17">
        <v>0</v>
      </c>
      <c r="AM217" s="22">
        <f>IF(AL217=0,0,AL217/AI217)</f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9">
        <v>0</v>
      </c>
    </row>
    <row r="218" spans="1:52" ht="15" customHeight="1" x14ac:dyDescent="0.25">
      <c r="A218" s="14">
        <v>395</v>
      </c>
      <c r="B218" s="15">
        <v>9388</v>
      </c>
      <c r="C218" s="15">
        <v>9</v>
      </c>
      <c r="D218" s="15">
        <v>156311043</v>
      </c>
      <c r="E218" s="15" t="s">
        <v>137</v>
      </c>
      <c r="F218" s="16">
        <f>IF(S218=0,AA218,Z218+SUM(G218:Q218)+AB218)</f>
        <v>13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 t="s">
        <v>0</v>
      </c>
      <c r="S218" s="17">
        <v>1</v>
      </c>
      <c r="T218" s="17">
        <v>1</v>
      </c>
      <c r="U218" s="17">
        <v>0</v>
      </c>
      <c r="V218" s="17">
        <v>73.3</v>
      </c>
      <c r="W218" s="17">
        <v>0</v>
      </c>
      <c r="X218" s="17">
        <v>0</v>
      </c>
      <c r="Y218" s="23">
        <f>V218/5.5</f>
        <v>13.327272727272726</v>
      </c>
      <c r="Z218" s="16">
        <f>ROUND(Y218,0)</f>
        <v>13</v>
      </c>
      <c r="AA218" s="17">
        <v>14</v>
      </c>
      <c r="AB218" s="17">
        <v>0</v>
      </c>
      <c r="AC218" s="14" t="s">
        <v>42</v>
      </c>
      <c r="AD218" s="18">
        <v>44443</v>
      </c>
      <c r="AE218" s="14" t="s">
        <v>43</v>
      </c>
      <c r="AF218" s="14" t="s">
        <v>53</v>
      </c>
      <c r="AG218" s="19" t="s">
        <v>54</v>
      </c>
      <c r="AH218" s="14" t="s">
        <v>55</v>
      </c>
      <c r="AI218" s="20">
        <f>F218-AN218</f>
        <v>13</v>
      </c>
      <c r="AJ218" s="17">
        <v>14</v>
      </c>
      <c r="AK218" s="21">
        <f>IF(AI218=0,"-",AJ218/AI218)</f>
        <v>1.0769230769230769</v>
      </c>
      <c r="AL218" s="17">
        <v>0</v>
      </c>
      <c r="AM218" s="22">
        <f>IF(AL218=0,0,AL218/AI218)</f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9">
        <v>0</v>
      </c>
    </row>
    <row r="219" spans="1:52" ht="15" customHeight="1" x14ac:dyDescent="0.25">
      <c r="A219" s="14">
        <v>323</v>
      </c>
      <c r="B219" s="15">
        <v>9389</v>
      </c>
      <c r="C219" s="15">
        <v>9</v>
      </c>
      <c r="D219" s="15">
        <v>155311023</v>
      </c>
      <c r="E219" s="15" t="s">
        <v>130</v>
      </c>
      <c r="F219" s="16">
        <f>IF(S219=0,AA219,Z219+SUM(G219:Q219)+AB219)</f>
        <v>14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0</v>
      </c>
      <c r="S219" s="17">
        <v>1</v>
      </c>
      <c r="T219" s="17">
        <v>1</v>
      </c>
      <c r="U219" s="17">
        <v>0</v>
      </c>
      <c r="V219" s="17">
        <v>77.599999999999994</v>
      </c>
      <c r="W219" s="17">
        <v>0</v>
      </c>
      <c r="X219" s="17">
        <v>0</v>
      </c>
      <c r="Y219" s="23">
        <f>V219/5.5</f>
        <v>14.109090909090908</v>
      </c>
      <c r="Z219" s="16">
        <f>ROUND(Y219,0)</f>
        <v>14</v>
      </c>
      <c r="AA219" s="17">
        <v>14</v>
      </c>
      <c r="AB219" s="17">
        <v>0</v>
      </c>
      <c r="AC219" s="14" t="s">
        <v>42</v>
      </c>
      <c r="AD219" s="18">
        <v>44443</v>
      </c>
      <c r="AE219" s="14" t="s">
        <v>43</v>
      </c>
      <c r="AF219" s="14" t="s">
        <v>53</v>
      </c>
      <c r="AG219" s="19" t="s">
        <v>54</v>
      </c>
      <c r="AH219" s="14" t="s">
        <v>55</v>
      </c>
      <c r="AI219" s="20">
        <f>F219-AN219</f>
        <v>14</v>
      </c>
      <c r="AJ219" s="17">
        <v>12</v>
      </c>
      <c r="AK219" s="21">
        <f>IF(AI219=0,"-",AJ219/AI219)</f>
        <v>0.8571428571428571</v>
      </c>
      <c r="AL219" s="17">
        <v>0</v>
      </c>
      <c r="AM219" s="22">
        <f>IF(AL219=0,0,AL219/AI219)</f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9">
        <v>0</v>
      </c>
    </row>
    <row r="220" spans="1:52" ht="15" customHeight="1" x14ac:dyDescent="0.25">
      <c r="A220" s="14">
        <v>321</v>
      </c>
      <c r="B220" s="15">
        <v>9390</v>
      </c>
      <c r="C220" s="15">
        <v>9</v>
      </c>
      <c r="D220" s="15">
        <v>156311014</v>
      </c>
      <c r="E220" s="15" t="s">
        <v>130</v>
      </c>
      <c r="F220" s="16">
        <f>IF(S220=0,AA220,Z220+SUM(G220:Q220)+AB220)</f>
        <v>18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 t="s">
        <v>0</v>
      </c>
      <c r="S220" s="17">
        <v>1</v>
      </c>
      <c r="T220" s="17">
        <v>1</v>
      </c>
      <c r="U220" s="17">
        <v>0</v>
      </c>
      <c r="V220" s="17">
        <v>100.8</v>
      </c>
      <c r="W220" s="17">
        <v>0</v>
      </c>
      <c r="X220" s="17">
        <v>0</v>
      </c>
      <c r="Y220" s="23">
        <f>V220/5.5</f>
        <v>18.327272727272728</v>
      </c>
      <c r="Z220" s="16">
        <f>ROUND(Y220,0)</f>
        <v>18</v>
      </c>
      <c r="AA220" s="17">
        <v>18</v>
      </c>
      <c r="AB220" s="17">
        <v>0</v>
      </c>
      <c r="AC220" s="14" t="s">
        <v>42</v>
      </c>
      <c r="AD220" s="18">
        <v>44443</v>
      </c>
      <c r="AE220" s="14" t="s">
        <v>43</v>
      </c>
      <c r="AF220" s="14" t="s">
        <v>53</v>
      </c>
      <c r="AG220" s="19" t="s">
        <v>54</v>
      </c>
      <c r="AH220" s="14" t="s">
        <v>55</v>
      </c>
      <c r="AI220" s="20">
        <f>F220-AN220</f>
        <v>18</v>
      </c>
      <c r="AJ220" s="17">
        <v>20</v>
      </c>
      <c r="AK220" s="21">
        <f>IF(AI220=0,"-",AJ220/AI220)</f>
        <v>1.1111111111111112</v>
      </c>
      <c r="AL220" s="17">
        <v>0</v>
      </c>
      <c r="AM220" s="22">
        <f>IF(AL220=0,0,AL220/AI220)</f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9">
        <v>0</v>
      </c>
    </row>
    <row r="221" spans="1:52" ht="15" customHeight="1" x14ac:dyDescent="0.25">
      <c r="A221" s="14">
        <v>49</v>
      </c>
      <c r="B221" s="15">
        <v>9531</v>
      </c>
      <c r="C221" s="15">
        <v>9</v>
      </c>
      <c r="D221" s="15">
        <v>154311017</v>
      </c>
      <c r="E221" s="15" t="s">
        <v>78</v>
      </c>
      <c r="F221" s="16">
        <f>IF(S221=0,AA221,Z221+SUM(G221:Q221)+AB221)</f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 t="s">
        <v>0</v>
      </c>
      <c r="S221" s="17">
        <v>99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23">
        <f>V221/5.5</f>
        <v>0</v>
      </c>
      <c r="Z221" s="16">
        <f>ROUND(Y221,0)</f>
        <v>0</v>
      </c>
      <c r="AA221" s="17">
        <v>0</v>
      </c>
      <c r="AB221" s="17">
        <v>0</v>
      </c>
      <c r="AC221" s="14" t="s">
        <v>42</v>
      </c>
      <c r="AD221" s="18">
        <v>44443</v>
      </c>
      <c r="AE221" s="14" t="s">
        <v>43</v>
      </c>
      <c r="AF221" s="14" t="s">
        <v>53</v>
      </c>
      <c r="AG221" s="19" t="s">
        <v>54</v>
      </c>
      <c r="AH221" s="14" t="s">
        <v>55</v>
      </c>
      <c r="AI221" s="20">
        <f>F221-AN221</f>
        <v>0</v>
      </c>
      <c r="AJ221" s="17">
        <v>0</v>
      </c>
      <c r="AK221" s="21" t="str">
        <f>IF(AI221=0,"-",AJ221/AI221)</f>
        <v>-</v>
      </c>
      <c r="AL221" s="17">
        <v>0</v>
      </c>
      <c r="AM221" s="22">
        <f>IF(AL221=0,0,AL221/AI221)</f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9">
        <v>0</v>
      </c>
    </row>
    <row r="222" spans="1:52" ht="15" customHeight="1" x14ac:dyDescent="0.25">
      <c r="A222" s="14">
        <v>65</v>
      </c>
      <c r="B222" s="15">
        <v>9532</v>
      </c>
      <c r="C222" s="15">
        <v>9</v>
      </c>
      <c r="D222" s="15">
        <v>154311018</v>
      </c>
      <c r="E222" s="15" t="s">
        <v>78</v>
      </c>
      <c r="F222" s="16">
        <f>IF(S222=0,AA222,Z222+SUM(G222:Q222)+AB222)</f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 t="s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3">
        <f>V222/5.5</f>
        <v>0</v>
      </c>
      <c r="Z222" s="16">
        <f>ROUND(Y222,0)</f>
        <v>0</v>
      </c>
      <c r="AA222" s="17">
        <v>0</v>
      </c>
      <c r="AB222" s="17">
        <v>0</v>
      </c>
      <c r="AC222" s="14" t="s">
        <v>42</v>
      </c>
      <c r="AD222" s="18">
        <v>44443</v>
      </c>
      <c r="AE222" s="14" t="s">
        <v>43</v>
      </c>
      <c r="AF222" s="14" t="s">
        <v>53</v>
      </c>
      <c r="AG222" s="19" t="s">
        <v>54</v>
      </c>
      <c r="AH222" s="14" t="s">
        <v>55</v>
      </c>
      <c r="AI222" s="20">
        <f>F222-AN222</f>
        <v>0</v>
      </c>
      <c r="AJ222" s="17">
        <v>0</v>
      </c>
      <c r="AK222" s="21" t="str">
        <f>IF(AI222=0,"-",AJ222/AI222)</f>
        <v>-</v>
      </c>
      <c r="AL222" s="17">
        <v>0</v>
      </c>
      <c r="AM222" s="22">
        <f>IF(AL222=0,0,AL222/AI222)</f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9">
        <v>0</v>
      </c>
    </row>
    <row r="223" spans="1:52" ht="15" customHeight="1" x14ac:dyDescent="0.25">
      <c r="A223" s="14">
        <v>52</v>
      </c>
      <c r="B223" s="15">
        <v>9533</v>
      </c>
      <c r="C223" s="15">
        <v>9</v>
      </c>
      <c r="D223" s="15">
        <v>154311019</v>
      </c>
      <c r="E223" s="15" t="s">
        <v>78</v>
      </c>
      <c r="F223" s="16">
        <f>IF(S223=0,AA223,Z223+SUM(G223:Q223)+AB223)</f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 t="s">
        <v>0</v>
      </c>
      <c r="S223" s="17">
        <v>99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23">
        <f>V223/5.5</f>
        <v>0</v>
      </c>
      <c r="Z223" s="16">
        <f>ROUND(Y223,0)</f>
        <v>0</v>
      </c>
      <c r="AA223" s="17">
        <v>0</v>
      </c>
      <c r="AB223" s="17">
        <v>0</v>
      </c>
      <c r="AC223" s="14" t="s">
        <v>42</v>
      </c>
      <c r="AD223" s="18">
        <v>44443</v>
      </c>
      <c r="AE223" s="14" t="s">
        <v>43</v>
      </c>
      <c r="AF223" s="14" t="s">
        <v>53</v>
      </c>
      <c r="AG223" s="19" t="s">
        <v>54</v>
      </c>
      <c r="AH223" s="14" t="s">
        <v>55</v>
      </c>
      <c r="AI223" s="20">
        <f>F223-AN223</f>
        <v>0</v>
      </c>
      <c r="AJ223" s="17">
        <v>0</v>
      </c>
      <c r="AK223" s="21" t="str">
        <f>IF(AI223=0,"-",AJ223/AI223)</f>
        <v>-</v>
      </c>
      <c r="AL223" s="17">
        <v>0</v>
      </c>
      <c r="AM223" s="22">
        <f>IF(AL223=0,0,AL223/AI223)</f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9">
        <v>0</v>
      </c>
    </row>
    <row r="224" spans="1:52" ht="15" customHeight="1" x14ac:dyDescent="0.25">
      <c r="A224" s="14">
        <v>149</v>
      </c>
      <c r="B224" s="15">
        <v>9534</v>
      </c>
      <c r="C224" s="15">
        <v>9</v>
      </c>
      <c r="D224" s="15">
        <v>154311020</v>
      </c>
      <c r="E224" s="15" t="s">
        <v>78</v>
      </c>
      <c r="F224" s="16">
        <f>IF(S224=0,AA224,Z224+SUM(G224:Q224)+AB224)</f>
        <v>11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</v>
      </c>
      <c r="T224" s="17">
        <v>1</v>
      </c>
      <c r="U224" s="17">
        <v>0</v>
      </c>
      <c r="V224" s="17">
        <v>60.1</v>
      </c>
      <c r="W224" s="17">
        <v>0</v>
      </c>
      <c r="X224" s="17">
        <v>0</v>
      </c>
      <c r="Y224" s="23">
        <f>V224/5.5</f>
        <v>10.927272727272728</v>
      </c>
      <c r="Z224" s="16">
        <f>ROUND(Y224,0)</f>
        <v>11</v>
      </c>
      <c r="AA224" s="17">
        <v>11</v>
      </c>
      <c r="AB224" s="17">
        <v>0</v>
      </c>
      <c r="AC224" s="14" t="s">
        <v>42</v>
      </c>
      <c r="AD224" s="18">
        <v>44443</v>
      </c>
      <c r="AE224" s="14" t="s">
        <v>43</v>
      </c>
      <c r="AF224" s="14" t="s">
        <v>53</v>
      </c>
      <c r="AG224" s="19" t="s">
        <v>54</v>
      </c>
      <c r="AH224" s="14" t="s">
        <v>55</v>
      </c>
      <c r="AI224" s="20">
        <f>F224-AN224</f>
        <v>11</v>
      </c>
      <c r="AJ224" s="17">
        <v>8</v>
      </c>
      <c r="AK224" s="21">
        <f>IF(AI224=0,"-",AJ224/AI224)</f>
        <v>0.72727272727272729</v>
      </c>
      <c r="AL224" s="17">
        <v>0</v>
      </c>
      <c r="AM224" s="22">
        <f>IF(AL224=0,0,AL224/AI224)</f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9">
        <v>0</v>
      </c>
    </row>
    <row r="225" spans="1:52" ht="15" customHeight="1" x14ac:dyDescent="0.25">
      <c r="A225" s="14">
        <v>144</v>
      </c>
      <c r="B225" s="15">
        <v>9536</v>
      </c>
      <c r="C225" s="15">
        <v>9</v>
      </c>
      <c r="D225" s="15">
        <v>155310032</v>
      </c>
      <c r="E225" s="15" t="s">
        <v>78</v>
      </c>
      <c r="F225" s="16">
        <f>IF(S225=0,AA225,Z225+SUM(G225:Q225)+AB225)</f>
        <v>15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 t="s">
        <v>0</v>
      </c>
      <c r="S225" s="17">
        <v>1</v>
      </c>
      <c r="T225" s="17">
        <v>1</v>
      </c>
      <c r="U225" s="17">
        <v>0</v>
      </c>
      <c r="V225" s="17">
        <v>84</v>
      </c>
      <c r="W225" s="17">
        <v>0</v>
      </c>
      <c r="X225" s="17">
        <v>0</v>
      </c>
      <c r="Y225" s="23">
        <f>V225/5.5</f>
        <v>15.272727272727273</v>
      </c>
      <c r="Z225" s="16">
        <f>ROUND(Y225,0)</f>
        <v>15</v>
      </c>
      <c r="AA225" s="17">
        <v>15</v>
      </c>
      <c r="AB225" s="17">
        <v>0</v>
      </c>
      <c r="AC225" s="14" t="s">
        <v>42</v>
      </c>
      <c r="AD225" s="18">
        <v>44443</v>
      </c>
      <c r="AE225" s="14" t="s">
        <v>43</v>
      </c>
      <c r="AF225" s="14" t="s">
        <v>53</v>
      </c>
      <c r="AG225" s="19" t="s">
        <v>54</v>
      </c>
      <c r="AH225" s="14" t="s">
        <v>55</v>
      </c>
      <c r="AI225" s="20">
        <f>F225-AN225</f>
        <v>15</v>
      </c>
      <c r="AJ225" s="17">
        <v>9</v>
      </c>
      <c r="AK225" s="21">
        <f>IF(AI225=0,"-",AJ225/AI225)</f>
        <v>0.6</v>
      </c>
      <c r="AL225" s="17">
        <v>1</v>
      </c>
      <c r="AM225" s="22">
        <f>IF(AL225=0,0,AL225/AI225)</f>
        <v>6.6666666666666666E-2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9">
        <v>0</v>
      </c>
    </row>
    <row r="226" spans="1:52" ht="15" customHeight="1" x14ac:dyDescent="0.25">
      <c r="A226" s="14">
        <v>96</v>
      </c>
      <c r="B226" s="15">
        <v>9537</v>
      </c>
      <c r="C226" s="15">
        <v>9</v>
      </c>
      <c r="D226" s="15">
        <v>155310033</v>
      </c>
      <c r="E226" s="15" t="s">
        <v>78</v>
      </c>
      <c r="F226" s="16">
        <f>IF(S226=0,AA226,Z226+SUM(G226:Q226)+AB226)</f>
        <v>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 t="s">
        <v>0</v>
      </c>
      <c r="S226" s="17">
        <v>1</v>
      </c>
      <c r="T226" s="17">
        <v>1</v>
      </c>
      <c r="U226" s="17">
        <v>0</v>
      </c>
      <c r="V226" s="17">
        <v>39.9</v>
      </c>
      <c r="W226" s="17">
        <v>0</v>
      </c>
      <c r="X226" s="17">
        <v>0</v>
      </c>
      <c r="Y226" s="23">
        <f>V226/5.5</f>
        <v>7.254545454545454</v>
      </c>
      <c r="Z226" s="16">
        <f>ROUND(Y226,0)</f>
        <v>7</v>
      </c>
      <c r="AA226" s="17">
        <v>7</v>
      </c>
      <c r="AB226" s="17">
        <v>0</v>
      </c>
      <c r="AC226" s="14" t="s">
        <v>42</v>
      </c>
      <c r="AD226" s="18">
        <v>44443</v>
      </c>
      <c r="AE226" s="14" t="s">
        <v>43</v>
      </c>
      <c r="AF226" s="14" t="s">
        <v>53</v>
      </c>
      <c r="AG226" s="19" t="s">
        <v>54</v>
      </c>
      <c r="AH226" s="14" t="s">
        <v>55</v>
      </c>
      <c r="AI226" s="20">
        <f>F226-AN226</f>
        <v>7</v>
      </c>
      <c r="AJ226" s="17">
        <v>6</v>
      </c>
      <c r="AK226" s="21">
        <f>IF(AI226=0,"-",AJ226/AI226)</f>
        <v>0.8571428571428571</v>
      </c>
      <c r="AL226" s="17">
        <v>0</v>
      </c>
      <c r="AM226" s="22">
        <f>IF(AL226=0,0,AL226/AI226)</f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9">
        <v>0</v>
      </c>
    </row>
    <row r="227" spans="1:52" ht="15" customHeight="1" x14ac:dyDescent="0.25">
      <c r="A227" s="14">
        <v>43</v>
      </c>
      <c r="B227" s="15">
        <v>9538</v>
      </c>
      <c r="C227" s="15">
        <v>9</v>
      </c>
      <c r="D227" s="15">
        <v>155310034</v>
      </c>
      <c r="E227" s="15" t="s">
        <v>78</v>
      </c>
      <c r="F227" s="16">
        <f>IF(S227=0,AA227,Z227+SUM(G227:Q227)+AB227)</f>
        <v>9</v>
      </c>
      <c r="G227" s="17">
        <v>1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86</v>
      </c>
      <c r="S227" s="17">
        <v>1</v>
      </c>
      <c r="T227" s="17">
        <v>1</v>
      </c>
      <c r="U227" s="17">
        <v>0</v>
      </c>
      <c r="V227" s="17">
        <v>43.7</v>
      </c>
      <c r="W227" s="17">
        <v>0</v>
      </c>
      <c r="X227" s="17">
        <v>0</v>
      </c>
      <c r="Y227" s="23">
        <f>V227/5.5</f>
        <v>7.9454545454545462</v>
      </c>
      <c r="Z227" s="16">
        <f>ROUND(Y227,0)</f>
        <v>8</v>
      </c>
      <c r="AA227" s="17">
        <v>8</v>
      </c>
      <c r="AB227" s="17">
        <v>0</v>
      </c>
      <c r="AC227" s="14" t="s">
        <v>42</v>
      </c>
      <c r="AD227" s="18">
        <v>44443</v>
      </c>
      <c r="AE227" s="14" t="s">
        <v>43</v>
      </c>
      <c r="AF227" s="14" t="s">
        <v>53</v>
      </c>
      <c r="AG227" s="19" t="s">
        <v>54</v>
      </c>
      <c r="AH227" s="14" t="s">
        <v>55</v>
      </c>
      <c r="AI227" s="20">
        <f>F227-AN227</f>
        <v>9</v>
      </c>
      <c r="AJ227" s="17">
        <v>8</v>
      </c>
      <c r="AK227" s="21">
        <f>IF(AI227=0,"-",AJ227/AI227)</f>
        <v>0.88888888888888884</v>
      </c>
      <c r="AL227" s="17">
        <v>0</v>
      </c>
      <c r="AM227" s="22">
        <f>IF(AL227=0,0,AL227/AI227)</f>
        <v>0</v>
      </c>
      <c r="AN227" s="17">
        <v>0</v>
      </c>
      <c r="AO227" s="17">
        <v>1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9">
        <v>0</v>
      </c>
    </row>
    <row r="228" spans="1:52" ht="15" customHeight="1" x14ac:dyDescent="0.25">
      <c r="A228" s="14">
        <v>22</v>
      </c>
      <c r="B228" s="15">
        <v>9539</v>
      </c>
      <c r="C228" s="15">
        <v>9</v>
      </c>
      <c r="D228" s="15">
        <v>155310035</v>
      </c>
      <c r="E228" s="15" t="s">
        <v>78</v>
      </c>
      <c r="F228" s="16">
        <f>IF(S228=0,AA228,Z228+SUM(G228:Q228)+AB228)</f>
        <v>10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 t="s">
        <v>0</v>
      </c>
      <c r="S228" s="17">
        <v>1</v>
      </c>
      <c r="T228" s="17">
        <v>1</v>
      </c>
      <c r="U228" s="17">
        <v>0</v>
      </c>
      <c r="V228" s="17">
        <v>55.5</v>
      </c>
      <c r="W228" s="17">
        <v>0</v>
      </c>
      <c r="X228" s="17">
        <v>0</v>
      </c>
      <c r="Y228" s="23">
        <f>V228/5.5</f>
        <v>10.090909090909092</v>
      </c>
      <c r="Z228" s="16">
        <f>ROUND(Y228,0)</f>
        <v>10</v>
      </c>
      <c r="AA228" s="17">
        <v>10</v>
      </c>
      <c r="AB228" s="17">
        <v>0</v>
      </c>
      <c r="AC228" s="14" t="s">
        <v>42</v>
      </c>
      <c r="AD228" s="18">
        <v>44443</v>
      </c>
      <c r="AE228" s="14" t="s">
        <v>43</v>
      </c>
      <c r="AF228" s="14" t="s">
        <v>53</v>
      </c>
      <c r="AG228" s="19" t="s">
        <v>54</v>
      </c>
      <c r="AH228" s="14" t="s">
        <v>55</v>
      </c>
      <c r="AI228" s="20">
        <f>F228-AN228</f>
        <v>10</v>
      </c>
      <c r="AJ228" s="17">
        <v>8</v>
      </c>
      <c r="AK228" s="21">
        <f>IF(AI228=0,"-",AJ228/AI228)</f>
        <v>0.8</v>
      </c>
      <c r="AL228" s="17">
        <v>0</v>
      </c>
      <c r="AM228" s="22">
        <f>IF(AL228=0,0,AL228/AI228)</f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9">
        <v>0</v>
      </c>
    </row>
    <row r="229" spans="1:52" ht="15" customHeight="1" x14ac:dyDescent="0.25">
      <c r="A229" s="14">
        <v>134</v>
      </c>
      <c r="B229" s="15">
        <v>9540</v>
      </c>
      <c r="C229" s="15">
        <v>9</v>
      </c>
      <c r="D229" s="15">
        <v>155310036</v>
      </c>
      <c r="E229" s="15" t="s">
        <v>78</v>
      </c>
      <c r="F229" s="16">
        <f>IF(S229=0,AA229,Z229+SUM(G229:Q229)+AB229)</f>
        <v>3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 t="s">
        <v>0</v>
      </c>
      <c r="S229" s="17">
        <v>1</v>
      </c>
      <c r="T229" s="17">
        <v>1</v>
      </c>
      <c r="U229" s="17">
        <v>0</v>
      </c>
      <c r="V229" s="17">
        <v>19.2</v>
      </c>
      <c r="W229" s="17">
        <v>0</v>
      </c>
      <c r="X229" s="17">
        <v>0</v>
      </c>
      <c r="Y229" s="23">
        <f>V229/5.5</f>
        <v>3.4909090909090907</v>
      </c>
      <c r="Z229" s="16">
        <f>ROUND(Y229,0)</f>
        <v>3</v>
      </c>
      <c r="AA229" s="17">
        <v>4</v>
      </c>
      <c r="AB229" s="17">
        <v>0</v>
      </c>
      <c r="AC229" s="14" t="s">
        <v>42</v>
      </c>
      <c r="AD229" s="18">
        <v>44443</v>
      </c>
      <c r="AE229" s="14" t="s">
        <v>43</v>
      </c>
      <c r="AF229" s="14" t="s">
        <v>53</v>
      </c>
      <c r="AG229" s="19" t="s">
        <v>54</v>
      </c>
      <c r="AH229" s="14" t="s">
        <v>55</v>
      </c>
      <c r="AI229" s="20">
        <f>F229-AN229</f>
        <v>3</v>
      </c>
      <c r="AJ229" s="17">
        <v>4</v>
      </c>
      <c r="AK229" s="21">
        <f>IF(AI229=0,"-",AJ229/AI229)</f>
        <v>1.3333333333333333</v>
      </c>
      <c r="AL229" s="17">
        <v>0</v>
      </c>
      <c r="AM229" s="22">
        <f>IF(AL229=0,0,AL229/AI229)</f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9">
        <v>0</v>
      </c>
    </row>
    <row r="230" spans="1:52" ht="15" customHeight="1" x14ac:dyDescent="0.25">
      <c r="A230" s="14">
        <v>191</v>
      </c>
      <c r="B230" s="15">
        <v>9541</v>
      </c>
      <c r="C230" s="15">
        <v>9</v>
      </c>
      <c r="D230" s="15">
        <v>155311020</v>
      </c>
      <c r="E230" s="15" t="s">
        <v>78</v>
      </c>
      <c r="F230" s="16">
        <f>IF(S230=0,AA230,Z230+SUM(G230:Q230)+AB230)</f>
        <v>18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 t="s">
        <v>0</v>
      </c>
      <c r="S230" s="17">
        <v>1</v>
      </c>
      <c r="T230" s="17">
        <v>1</v>
      </c>
      <c r="U230" s="17">
        <v>0</v>
      </c>
      <c r="V230" s="17">
        <v>96.3</v>
      </c>
      <c r="W230" s="17">
        <v>0</v>
      </c>
      <c r="X230" s="17">
        <v>0</v>
      </c>
      <c r="Y230" s="23">
        <f>V230/5.5</f>
        <v>17.509090909090908</v>
      </c>
      <c r="Z230" s="16">
        <f>ROUND(Y230,0)</f>
        <v>18</v>
      </c>
      <c r="AA230" s="17">
        <v>18</v>
      </c>
      <c r="AB230" s="17">
        <v>0</v>
      </c>
      <c r="AC230" s="14" t="s">
        <v>42</v>
      </c>
      <c r="AD230" s="18">
        <v>44443</v>
      </c>
      <c r="AE230" s="14" t="s">
        <v>43</v>
      </c>
      <c r="AF230" s="14" t="s">
        <v>53</v>
      </c>
      <c r="AG230" s="19" t="s">
        <v>54</v>
      </c>
      <c r="AH230" s="14" t="s">
        <v>55</v>
      </c>
      <c r="AI230" s="20">
        <f>F230-AN230</f>
        <v>18</v>
      </c>
      <c r="AJ230" s="17">
        <v>17</v>
      </c>
      <c r="AK230" s="21">
        <f>IF(AI230=0,"-",AJ230/AI230)</f>
        <v>0.94444444444444442</v>
      </c>
      <c r="AL230" s="17">
        <v>0</v>
      </c>
      <c r="AM230" s="22">
        <f>IF(AL230=0,0,AL230/AI230)</f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9">
        <v>0</v>
      </c>
    </row>
    <row r="231" spans="1:52" ht="15" customHeight="1" x14ac:dyDescent="0.25">
      <c r="A231" s="14">
        <v>156</v>
      </c>
      <c r="B231" s="15">
        <v>9542</v>
      </c>
      <c r="C231" s="15">
        <v>9</v>
      </c>
      <c r="D231" s="15">
        <v>155311021</v>
      </c>
      <c r="E231" s="15" t="s">
        <v>78</v>
      </c>
      <c r="F231" s="16">
        <f>IF(S231=0,AA231,Z231+SUM(G231:Q231)+AB231)</f>
        <v>3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 t="s">
        <v>0</v>
      </c>
      <c r="S231" s="17">
        <v>1</v>
      </c>
      <c r="T231" s="17">
        <v>1</v>
      </c>
      <c r="U231" s="17">
        <v>0</v>
      </c>
      <c r="V231" s="17">
        <v>15</v>
      </c>
      <c r="W231" s="17">
        <v>0</v>
      </c>
      <c r="X231" s="17">
        <v>0</v>
      </c>
      <c r="Y231" s="23">
        <f>V231/5.5</f>
        <v>2.7272727272727271</v>
      </c>
      <c r="Z231" s="16">
        <f>ROUND(Y231,0)</f>
        <v>3</v>
      </c>
      <c r="AA231" s="17">
        <v>3</v>
      </c>
      <c r="AB231" s="17">
        <v>0</v>
      </c>
      <c r="AC231" s="14" t="s">
        <v>42</v>
      </c>
      <c r="AD231" s="18">
        <v>44443</v>
      </c>
      <c r="AE231" s="14" t="s">
        <v>43</v>
      </c>
      <c r="AF231" s="14" t="s">
        <v>53</v>
      </c>
      <c r="AG231" s="19" t="s">
        <v>54</v>
      </c>
      <c r="AH231" s="14" t="s">
        <v>55</v>
      </c>
      <c r="AI231" s="20">
        <f>F231-AN231</f>
        <v>3</v>
      </c>
      <c r="AJ231" s="17">
        <v>3</v>
      </c>
      <c r="AK231" s="21">
        <f>IF(AI231=0,"-",AJ231/AI231)</f>
        <v>1</v>
      </c>
      <c r="AL231" s="17">
        <v>0</v>
      </c>
      <c r="AM231" s="22">
        <f>IF(AL231=0,0,AL231/AI231)</f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9">
        <v>0</v>
      </c>
    </row>
    <row r="232" spans="1:52" ht="15" customHeight="1" x14ac:dyDescent="0.25">
      <c r="A232" s="14">
        <v>194</v>
      </c>
      <c r="B232" s="15">
        <v>9543</v>
      </c>
      <c r="C232" s="15">
        <v>9</v>
      </c>
      <c r="D232" s="15">
        <v>155311022</v>
      </c>
      <c r="E232" s="15" t="s">
        <v>78</v>
      </c>
      <c r="F232" s="16">
        <f>IF(S232=0,AA232,Z232+SUM(G232:Q232)+AB232)</f>
        <v>13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 t="s">
        <v>0</v>
      </c>
      <c r="S232" s="17">
        <v>1</v>
      </c>
      <c r="T232" s="17">
        <v>1</v>
      </c>
      <c r="U232" s="17">
        <v>0</v>
      </c>
      <c r="V232" s="17">
        <v>72.3</v>
      </c>
      <c r="W232" s="17">
        <v>0</v>
      </c>
      <c r="X232" s="17">
        <v>0</v>
      </c>
      <c r="Y232" s="23">
        <f>V232/5.5</f>
        <v>13.145454545454545</v>
      </c>
      <c r="Z232" s="16">
        <f>ROUND(Y232,0)</f>
        <v>13</v>
      </c>
      <c r="AA232" s="17">
        <v>9</v>
      </c>
      <c r="AB232" s="17">
        <v>0</v>
      </c>
      <c r="AC232" s="14" t="s">
        <v>42</v>
      </c>
      <c r="AD232" s="18">
        <v>44443</v>
      </c>
      <c r="AE232" s="14" t="s">
        <v>43</v>
      </c>
      <c r="AF232" s="14" t="s">
        <v>53</v>
      </c>
      <c r="AG232" s="19" t="s">
        <v>54</v>
      </c>
      <c r="AH232" s="14" t="s">
        <v>55</v>
      </c>
      <c r="AI232" s="20">
        <f>F232-AN232</f>
        <v>13</v>
      </c>
      <c r="AJ232" s="17">
        <v>7</v>
      </c>
      <c r="AK232" s="21">
        <f>IF(AI232=0,"-",AJ232/AI232)</f>
        <v>0.53846153846153844</v>
      </c>
      <c r="AL232" s="17">
        <v>0</v>
      </c>
      <c r="AM232" s="22">
        <f>IF(AL232=0,0,AL232/AI232)</f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9">
        <v>0</v>
      </c>
    </row>
    <row r="233" spans="1:52" ht="15" customHeight="1" x14ac:dyDescent="0.25">
      <c r="A233" s="14">
        <v>285</v>
      </c>
      <c r="B233" s="15">
        <v>9968</v>
      </c>
      <c r="C233" s="15">
        <v>9</v>
      </c>
      <c r="D233" s="15">
        <v>154310028</v>
      </c>
      <c r="E233" s="15" t="s">
        <v>116</v>
      </c>
      <c r="F233" s="16">
        <f>IF(S233=0,AA233,Z233+SUM(G233:Q233)+AB233)</f>
        <v>9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 t="s">
        <v>0</v>
      </c>
      <c r="S233" s="17">
        <v>1</v>
      </c>
      <c r="T233" s="17">
        <v>1</v>
      </c>
      <c r="U233" s="17">
        <v>0</v>
      </c>
      <c r="V233" s="17">
        <v>50.8</v>
      </c>
      <c r="W233" s="17">
        <v>0</v>
      </c>
      <c r="X233" s="17">
        <v>0</v>
      </c>
      <c r="Y233" s="23">
        <f>V233/5.5</f>
        <v>9.2363636363636363</v>
      </c>
      <c r="Z233" s="16">
        <f>ROUND(Y233,0)</f>
        <v>9</v>
      </c>
      <c r="AA233" s="17">
        <v>10</v>
      </c>
      <c r="AB233" s="17">
        <v>0</v>
      </c>
      <c r="AC233" s="14" t="s">
        <v>42</v>
      </c>
      <c r="AD233" s="18">
        <v>44443</v>
      </c>
      <c r="AE233" s="14" t="s">
        <v>43</v>
      </c>
      <c r="AF233" s="14" t="s">
        <v>53</v>
      </c>
      <c r="AG233" s="19" t="s">
        <v>54</v>
      </c>
      <c r="AH233" s="14" t="s">
        <v>55</v>
      </c>
      <c r="AI233" s="20">
        <f>F233-AN233</f>
        <v>9</v>
      </c>
      <c r="AJ233" s="17">
        <v>9</v>
      </c>
      <c r="AK233" s="21">
        <f>IF(AI233=0,"-",AJ233/AI233)</f>
        <v>1</v>
      </c>
      <c r="AL233" s="17">
        <v>1</v>
      </c>
      <c r="AM233" s="22">
        <f>IF(AL233=0,0,AL233/AI233)</f>
        <v>0.1111111111111111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9">
        <v>0</v>
      </c>
    </row>
    <row r="234" spans="1:52" ht="15" customHeight="1" x14ac:dyDescent="0.25">
      <c r="A234" s="14">
        <v>284</v>
      </c>
      <c r="B234" s="15">
        <v>9969</v>
      </c>
      <c r="C234" s="15">
        <v>9</v>
      </c>
      <c r="D234" s="15">
        <v>154310029</v>
      </c>
      <c r="E234" s="15" t="s">
        <v>116</v>
      </c>
      <c r="F234" s="16">
        <f>IF(S234=0,AA234,Z234+SUM(G234:Q234)+AB234)</f>
        <v>14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 t="s">
        <v>0</v>
      </c>
      <c r="S234" s="17">
        <v>1</v>
      </c>
      <c r="T234" s="17">
        <v>1</v>
      </c>
      <c r="U234" s="17">
        <v>0</v>
      </c>
      <c r="V234" s="17">
        <v>78.7</v>
      </c>
      <c r="W234" s="17">
        <v>0</v>
      </c>
      <c r="X234" s="17">
        <v>0</v>
      </c>
      <c r="Y234" s="23">
        <f>V234/5.5</f>
        <v>14.30909090909091</v>
      </c>
      <c r="Z234" s="16">
        <f>ROUND(Y234,0)</f>
        <v>14</v>
      </c>
      <c r="AA234" s="17">
        <v>15</v>
      </c>
      <c r="AB234" s="17">
        <v>0</v>
      </c>
      <c r="AC234" s="14" t="s">
        <v>42</v>
      </c>
      <c r="AD234" s="18">
        <v>44443</v>
      </c>
      <c r="AE234" s="14" t="s">
        <v>43</v>
      </c>
      <c r="AF234" s="14" t="s">
        <v>53</v>
      </c>
      <c r="AG234" s="19" t="s">
        <v>54</v>
      </c>
      <c r="AH234" s="14" t="s">
        <v>55</v>
      </c>
      <c r="AI234" s="20">
        <f>F234-AN234</f>
        <v>14</v>
      </c>
      <c r="AJ234" s="17">
        <v>9</v>
      </c>
      <c r="AK234" s="21">
        <f>IF(AI234=0,"-",AJ234/AI234)</f>
        <v>0.6428571428571429</v>
      </c>
      <c r="AL234" s="17">
        <v>0</v>
      </c>
      <c r="AM234" s="22">
        <f>IF(AL234=0,0,AL234/AI234)</f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9">
        <v>0</v>
      </c>
    </row>
    <row r="235" spans="1:52" ht="15" customHeight="1" x14ac:dyDescent="0.25">
      <c r="A235" s="14">
        <v>287</v>
      </c>
      <c r="B235" s="15">
        <v>9970</v>
      </c>
      <c r="C235" s="15">
        <v>9</v>
      </c>
      <c r="D235" s="15">
        <v>154310069</v>
      </c>
      <c r="E235" s="15" t="s">
        <v>116</v>
      </c>
      <c r="F235" s="16">
        <f>IF(S235=0,AA235,Z235+SUM(G235:Q235)+AB235)</f>
        <v>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 t="s">
        <v>0</v>
      </c>
      <c r="S235" s="17">
        <v>1</v>
      </c>
      <c r="T235" s="17">
        <v>1</v>
      </c>
      <c r="U235" s="17">
        <v>0</v>
      </c>
      <c r="V235" s="17">
        <v>31.7</v>
      </c>
      <c r="W235" s="17">
        <v>0</v>
      </c>
      <c r="X235" s="17">
        <v>0</v>
      </c>
      <c r="Y235" s="23">
        <f>V235/5.5</f>
        <v>5.7636363636363637</v>
      </c>
      <c r="Z235" s="16">
        <f>ROUND(Y235,0)</f>
        <v>6</v>
      </c>
      <c r="AA235" s="17">
        <v>6</v>
      </c>
      <c r="AB235" s="17">
        <v>0</v>
      </c>
      <c r="AC235" s="14" t="s">
        <v>42</v>
      </c>
      <c r="AD235" s="18">
        <v>44443</v>
      </c>
      <c r="AE235" s="14" t="s">
        <v>43</v>
      </c>
      <c r="AF235" s="14" t="s">
        <v>53</v>
      </c>
      <c r="AG235" s="19" t="s">
        <v>54</v>
      </c>
      <c r="AH235" s="14" t="s">
        <v>55</v>
      </c>
      <c r="AI235" s="20">
        <f>F235-AN235</f>
        <v>6</v>
      </c>
      <c r="AJ235" s="17">
        <v>5</v>
      </c>
      <c r="AK235" s="21">
        <f>IF(AI235=0,"-",AJ235/AI235)</f>
        <v>0.83333333333333337</v>
      </c>
      <c r="AL235" s="17">
        <v>0</v>
      </c>
      <c r="AM235" s="22">
        <f>IF(AL235=0,0,AL235/AI235)</f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9">
        <v>0</v>
      </c>
    </row>
    <row r="236" spans="1:52" ht="15" customHeight="1" x14ac:dyDescent="0.25">
      <c r="A236" s="14">
        <v>286</v>
      </c>
      <c r="B236" s="15">
        <v>9971</v>
      </c>
      <c r="C236" s="15">
        <v>9</v>
      </c>
      <c r="D236" s="15">
        <v>154310070</v>
      </c>
      <c r="E236" s="15" t="s">
        <v>116</v>
      </c>
      <c r="F236" s="16">
        <f>IF(S236=0,AA236,Z236+SUM(G236:Q236)+AB236)</f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 t="s">
        <v>0</v>
      </c>
      <c r="S236" s="17">
        <v>99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23">
        <f>V236/5.5</f>
        <v>0</v>
      </c>
      <c r="Z236" s="16">
        <f>ROUND(Y236,0)</f>
        <v>0</v>
      </c>
      <c r="AA236" s="17">
        <v>0</v>
      </c>
      <c r="AB236" s="17">
        <v>0</v>
      </c>
      <c r="AC236" s="14" t="s">
        <v>42</v>
      </c>
      <c r="AD236" s="18">
        <v>44443</v>
      </c>
      <c r="AE236" s="14" t="s">
        <v>43</v>
      </c>
      <c r="AF236" s="14" t="s">
        <v>53</v>
      </c>
      <c r="AG236" s="19" t="s">
        <v>54</v>
      </c>
      <c r="AH236" s="14" t="s">
        <v>55</v>
      </c>
      <c r="AI236" s="20">
        <f>F236-AN236</f>
        <v>0</v>
      </c>
      <c r="AJ236" s="17">
        <v>0</v>
      </c>
      <c r="AK236" s="21" t="str">
        <f>IF(AI236=0,"-",AJ236/AI236)</f>
        <v>-</v>
      </c>
      <c r="AL236" s="17">
        <v>0</v>
      </c>
      <c r="AM236" s="22">
        <f>IF(AL236=0,0,AL236/AI236)</f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9">
        <v>0</v>
      </c>
    </row>
    <row r="237" spans="1:52" ht="15" customHeight="1" x14ac:dyDescent="0.25">
      <c r="A237" s="14">
        <v>281</v>
      </c>
      <c r="B237" s="15">
        <v>10103</v>
      </c>
      <c r="C237" s="15">
        <v>9</v>
      </c>
      <c r="D237" s="15">
        <v>153309019</v>
      </c>
      <c r="E237" s="15" t="s">
        <v>74</v>
      </c>
      <c r="F237" s="16">
        <f>IF(S237=0,AA237,Z237+SUM(G237:Q237)+AB237)</f>
        <v>8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0</v>
      </c>
      <c r="S237" s="17">
        <v>2</v>
      </c>
      <c r="T237" s="17">
        <v>1</v>
      </c>
      <c r="U237" s="17">
        <v>0</v>
      </c>
      <c r="V237" s="17">
        <v>46.1</v>
      </c>
      <c r="W237" s="17">
        <v>1</v>
      </c>
      <c r="X237" s="17">
        <v>5</v>
      </c>
      <c r="Y237" s="23">
        <f>V237/5.5</f>
        <v>8.3818181818181827</v>
      </c>
      <c r="Z237" s="16">
        <f>ROUND(Y237,0)</f>
        <v>8</v>
      </c>
      <c r="AA237" s="17">
        <v>9</v>
      </c>
      <c r="AB237" s="17">
        <v>0</v>
      </c>
      <c r="AC237" s="14" t="s">
        <v>42</v>
      </c>
      <c r="AD237" s="18">
        <v>44443</v>
      </c>
      <c r="AE237" s="14" t="s">
        <v>43</v>
      </c>
      <c r="AF237" s="14" t="s">
        <v>53</v>
      </c>
      <c r="AG237" s="19" t="s">
        <v>54</v>
      </c>
      <c r="AH237" s="14" t="s">
        <v>55</v>
      </c>
      <c r="AI237" s="20">
        <f>F237-AN237</f>
        <v>8</v>
      </c>
      <c r="AJ237" s="17">
        <v>3</v>
      </c>
      <c r="AK237" s="21">
        <f>IF(AI237=0,"-",AJ237/AI237)</f>
        <v>0.375</v>
      </c>
      <c r="AL237" s="17">
        <v>0</v>
      </c>
      <c r="AM237" s="22">
        <f>IF(AL237=0,0,AL237/AI237)</f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9">
        <v>0</v>
      </c>
    </row>
    <row r="238" spans="1:52" ht="15" customHeight="1" x14ac:dyDescent="0.25">
      <c r="A238" s="14">
        <v>153</v>
      </c>
      <c r="B238" s="15">
        <v>10104</v>
      </c>
      <c r="C238" s="15">
        <v>9</v>
      </c>
      <c r="D238" s="15">
        <v>153309020</v>
      </c>
      <c r="E238" s="15" t="s">
        <v>74</v>
      </c>
      <c r="F238" s="16">
        <f>IF(S238=0,AA238,Z238+SUM(G238:Q238)+AB238)</f>
        <v>9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 t="s">
        <v>0</v>
      </c>
      <c r="S238" s="17">
        <v>2</v>
      </c>
      <c r="T238" s="17">
        <v>1</v>
      </c>
      <c r="U238" s="17">
        <v>0</v>
      </c>
      <c r="V238" s="17">
        <v>51.2</v>
      </c>
      <c r="W238" s="17">
        <v>1</v>
      </c>
      <c r="X238" s="17">
        <v>5</v>
      </c>
      <c r="Y238" s="23">
        <f>V238/5.5</f>
        <v>9.3090909090909104</v>
      </c>
      <c r="Z238" s="16">
        <f>ROUND(Y238,0)</f>
        <v>9</v>
      </c>
      <c r="AA238" s="17">
        <v>8</v>
      </c>
      <c r="AB238" s="17">
        <v>0</v>
      </c>
      <c r="AC238" s="14" t="s">
        <v>42</v>
      </c>
      <c r="AD238" s="18">
        <v>44443</v>
      </c>
      <c r="AE238" s="14" t="s">
        <v>43</v>
      </c>
      <c r="AF238" s="14" t="s">
        <v>53</v>
      </c>
      <c r="AG238" s="19" t="s">
        <v>54</v>
      </c>
      <c r="AH238" s="14" t="s">
        <v>55</v>
      </c>
      <c r="AI238" s="20">
        <f>F238-AN238</f>
        <v>9</v>
      </c>
      <c r="AJ238" s="17">
        <v>7</v>
      </c>
      <c r="AK238" s="21">
        <f>IF(AI238=0,"-",AJ238/AI238)</f>
        <v>0.77777777777777779</v>
      </c>
      <c r="AL238" s="17">
        <v>0</v>
      </c>
      <c r="AM238" s="22">
        <f>IF(AL238=0,0,AL238/AI238)</f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9">
        <v>0</v>
      </c>
    </row>
    <row r="239" spans="1:52" ht="15" customHeight="1" x14ac:dyDescent="0.25">
      <c r="A239" s="14">
        <v>17</v>
      </c>
      <c r="B239" s="15">
        <v>10105</v>
      </c>
      <c r="C239" s="15">
        <v>9</v>
      </c>
      <c r="D239" s="15">
        <v>153309021</v>
      </c>
      <c r="E239" s="15" t="s">
        <v>74</v>
      </c>
      <c r="F239" s="16">
        <f>IF(S239=0,AA239,Z239+SUM(G239:Q239)+AB239)</f>
        <v>8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 t="s">
        <v>0</v>
      </c>
      <c r="S239" s="17">
        <v>2</v>
      </c>
      <c r="T239" s="17">
        <v>1</v>
      </c>
      <c r="U239" s="17">
        <v>0</v>
      </c>
      <c r="V239" s="17">
        <v>41.7</v>
      </c>
      <c r="W239" s="17">
        <v>1</v>
      </c>
      <c r="X239" s="17">
        <v>5</v>
      </c>
      <c r="Y239" s="23">
        <f>V239/5.5</f>
        <v>7.581818181818182</v>
      </c>
      <c r="Z239" s="16">
        <f>ROUND(Y239,0)</f>
        <v>8</v>
      </c>
      <c r="AA239" s="17">
        <v>8</v>
      </c>
      <c r="AB239" s="17">
        <v>0</v>
      </c>
      <c r="AC239" s="14" t="s">
        <v>42</v>
      </c>
      <c r="AD239" s="18">
        <v>44443</v>
      </c>
      <c r="AE239" s="14" t="s">
        <v>43</v>
      </c>
      <c r="AF239" s="14" t="s">
        <v>53</v>
      </c>
      <c r="AG239" s="19" t="s">
        <v>54</v>
      </c>
      <c r="AH239" s="14" t="s">
        <v>55</v>
      </c>
      <c r="AI239" s="20">
        <f>F239-AN239</f>
        <v>8</v>
      </c>
      <c r="AJ239" s="17">
        <v>6</v>
      </c>
      <c r="AK239" s="21">
        <f>IF(AI239=0,"-",AJ239/AI239)</f>
        <v>0.75</v>
      </c>
      <c r="AL239" s="17">
        <v>1</v>
      </c>
      <c r="AM239" s="22">
        <f>IF(AL239=0,0,AL239/AI239)</f>
        <v>0.125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9">
        <v>0</v>
      </c>
    </row>
    <row r="240" spans="1:52" ht="15" customHeight="1" x14ac:dyDescent="0.25">
      <c r="A240" s="14">
        <v>140</v>
      </c>
      <c r="B240" s="15">
        <v>10106</v>
      </c>
      <c r="C240" s="15">
        <v>9</v>
      </c>
      <c r="D240" s="15">
        <v>153309022</v>
      </c>
      <c r="E240" s="15" t="s">
        <v>74</v>
      </c>
      <c r="F240" s="16">
        <f>IF(S240=0,AA240,Z240+SUM(G240:Q240)+AB240)</f>
        <v>8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 t="s">
        <v>0</v>
      </c>
      <c r="S240" s="17">
        <v>2</v>
      </c>
      <c r="T240" s="17">
        <v>1</v>
      </c>
      <c r="U240" s="17">
        <v>0</v>
      </c>
      <c r="V240" s="17">
        <v>46</v>
      </c>
      <c r="W240" s="17">
        <v>1</v>
      </c>
      <c r="X240" s="17">
        <v>5.3</v>
      </c>
      <c r="Y240" s="23">
        <f>V240/5.5</f>
        <v>8.3636363636363633</v>
      </c>
      <c r="Z240" s="16">
        <f>ROUND(Y240,0)</f>
        <v>8</v>
      </c>
      <c r="AA240" s="17">
        <v>8</v>
      </c>
      <c r="AB240" s="17">
        <v>0</v>
      </c>
      <c r="AC240" s="14" t="s">
        <v>42</v>
      </c>
      <c r="AD240" s="18">
        <v>44443</v>
      </c>
      <c r="AE240" s="14" t="s">
        <v>43</v>
      </c>
      <c r="AF240" s="14" t="s">
        <v>53</v>
      </c>
      <c r="AG240" s="19" t="s">
        <v>54</v>
      </c>
      <c r="AH240" s="14" t="s">
        <v>55</v>
      </c>
      <c r="AI240" s="20">
        <f>F240-AN240</f>
        <v>8</v>
      </c>
      <c r="AJ240" s="17">
        <v>3</v>
      </c>
      <c r="AK240" s="21">
        <f>IF(AI240=0,"-",AJ240/AI240)</f>
        <v>0.375</v>
      </c>
      <c r="AL240" s="17">
        <v>0</v>
      </c>
      <c r="AM240" s="22">
        <f>IF(AL240=0,0,AL240/AI240)</f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9">
        <v>0</v>
      </c>
    </row>
    <row r="241" spans="1:52" ht="15" customHeight="1" x14ac:dyDescent="0.25">
      <c r="A241" s="14">
        <v>186</v>
      </c>
      <c r="B241" s="15">
        <v>10107</v>
      </c>
      <c r="C241" s="15">
        <v>9</v>
      </c>
      <c r="D241" s="15">
        <v>153309023</v>
      </c>
      <c r="E241" s="15" t="s">
        <v>74</v>
      </c>
      <c r="F241" s="16">
        <f>IF(S241=0,AA241,Z241+SUM(G241:Q241)+AB241)</f>
        <v>9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 t="s">
        <v>0</v>
      </c>
      <c r="S241" s="17">
        <v>2</v>
      </c>
      <c r="T241" s="17">
        <v>1</v>
      </c>
      <c r="U241" s="17">
        <v>0</v>
      </c>
      <c r="V241" s="17">
        <v>49.6</v>
      </c>
      <c r="W241" s="17">
        <v>1</v>
      </c>
      <c r="X241" s="17">
        <v>5.3</v>
      </c>
      <c r="Y241" s="23">
        <f>V241/5.5</f>
        <v>9.0181818181818176</v>
      </c>
      <c r="Z241" s="16">
        <f>ROUND(Y241,0)</f>
        <v>9</v>
      </c>
      <c r="AA241" s="17">
        <v>9</v>
      </c>
      <c r="AB241" s="17">
        <v>0</v>
      </c>
      <c r="AC241" s="14" t="s">
        <v>42</v>
      </c>
      <c r="AD241" s="18">
        <v>44443</v>
      </c>
      <c r="AE241" s="14" t="s">
        <v>43</v>
      </c>
      <c r="AF241" s="14" t="s">
        <v>53</v>
      </c>
      <c r="AG241" s="19" t="s">
        <v>54</v>
      </c>
      <c r="AH241" s="14" t="s">
        <v>55</v>
      </c>
      <c r="AI241" s="20">
        <f>F241-AN241</f>
        <v>9</v>
      </c>
      <c r="AJ241" s="17">
        <v>4</v>
      </c>
      <c r="AK241" s="21">
        <f>IF(AI241=0,"-",AJ241/AI241)</f>
        <v>0.44444444444444442</v>
      </c>
      <c r="AL241" s="17">
        <v>0</v>
      </c>
      <c r="AM241" s="22">
        <f>IF(AL241=0,0,AL241/AI241)</f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9">
        <v>0</v>
      </c>
    </row>
    <row r="242" spans="1:52" ht="15" customHeight="1" x14ac:dyDescent="0.25">
      <c r="A242" s="14">
        <v>68</v>
      </c>
      <c r="B242" s="15">
        <v>10108</v>
      </c>
      <c r="C242" s="15">
        <v>9</v>
      </c>
      <c r="D242" s="15">
        <v>153309024</v>
      </c>
      <c r="E242" s="15" t="s">
        <v>74</v>
      </c>
      <c r="F242" s="16">
        <f>IF(S242=0,AA242,Z242+SUM(G242:Q242)+AB242)</f>
        <v>8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 t="s">
        <v>0</v>
      </c>
      <c r="S242" s="17">
        <v>2</v>
      </c>
      <c r="T242" s="17">
        <v>1</v>
      </c>
      <c r="U242" s="17">
        <v>0</v>
      </c>
      <c r="V242" s="17">
        <v>44.3</v>
      </c>
      <c r="W242" s="17">
        <v>1</v>
      </c>
      <c r="X242" s="17">
        <v>5.3</v>
      </c>
      <c r="Y242" s="23">
        <f>V242/5.5</f>
        <v>8.0545454545454547</v>
      </c>
      <c r="Z242" s="16">
        <f>ROUND(Y242,0)</f>
        <v>8</v>
      </c>
      <c r="AA242" s="17">
        <v>8</v>
      </c>
      <c r="AB242" s="17">
        <v>0</v>
      </c>
      <c r="AC242" s="14" t="s">
        <v>42</v>
      </c>
      <c r="AD242" s="18">
        <v>44443</v>
      </c>
      <c r="AE242" s="14" t="s">
        <v>43</v>
      </c>
      <c r="AF242" s="14" t="s">
        <v>53</v>
      </c>
      <c r="AG242" s="19" t="s">
        <v>54</v>
      </c>
      <c r="AH242" s="14" t="s">
        <v>55</v>
      </c>
      <c r="AI242" s="20">
        <f>F242-AN242</f>
        <v>8</v>
      </c>
      <c r="AJ242" s="17">
        <v>5</v>
      </c>
      <c r="AK242" s="21">
        <f>IF(AI242=0,"-",AJ242/AI242)</f>
        <v>0.625</v>
      </c>
      <c r="AL242" s="17">
        <v>0</v>
      </c>
      <c r="AM242" s="22">
        <f>IF(AL242=0,0,AL242/AI242)</f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9">
        <v>0</v>
      </c>
    </row>
    <row r="243" spans="1:52" ht="15" customHeight="1" x14ac:dyDescent="0.25">
      <c r="A243" s="14">
        <v>397</v>
      </c>
      <c r="B243" s="15">
        <v>10275</v>
      </c>
      <c r="C243" s="15">
        <v>9</v>
      </c>
      <c r="D243" s="15">
        <v>155310028</v>
      </c>
      <c r="E243" s="15" t="s">
        <v>135</v>
      </c>
      <c r="F243" s="16">
        <f>IF(S243=0,AA243,Z243+SUM(G243:Q243)+AB243)</f>
        <v>7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0</v>
      </c>
      <c r="S243" s="17">
        <v>1</v>
      </c>
      <c r="T243" s="17">
        <v>1</v>
      </c>
      <c r="U243" s="17">
        <v>0</v>
      </c>
      <c r="V243" s="17">
        <v>40.200000000000003</v>
      </c>
      <c r="W243" s="17">
        <v>0</v>
      </c>
      <c r="X243" s="17">
        <v>0</v>
      </c>
      <c r="Y243" s="23">
        <f>V243/5.5</f>
        <v>7.3090909090909095</v>
      </c>
      <c r="Z243" s="16">
        <f>ROUND(Y243,0)</f>
        <v>7</v>
      </c>
      <c r="AA243" s="17">
        <v>8</v>
      </c>
      <c r="AB243" s="17">
        <v>0</v>
      </c>
      <c r="AC243" s="14" t="s">
        <v>42</v>
      </c>
      <c r="AD243" s="18">
        <v>44443</v>
      </c>
      <c r="AE243" s="14" t="s">
        <v>43</v>
      </c>
      <c r="AF243" s="14" t="s">
        <v>53</v>
      </c>
      <c r="AG243" s="19" t="s">
        <v>54</v>
      </c>
      <c r="AH243" s="14" t="s">
        <v>55</v>
      </c>
      <c r="AI243" s="20">
        <f>F243-AN243</f>
        <v>7</v>
      </c>
      <c r="AJ243" s="17">
        <v>7</v>
      </c>
      <c r="AK243" s="21">
        <f>IF(AI243=0,"-",AJ243/AI243)</f>
        <v>1</v>
      </c>
      <c r="AL243" s="17">
        <v>0</v>
      </c>
      <c r="AM243" s="22">
        <f>IF(AL243=0,0,AL243/AI243)</f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9">
        <v>0</v>
      </c>
    </row>
    <row r="244" spans="1:52" ht="15" customHeight="1" x14ac:dyDescent="0.25">
      <c r="A244" s="14">
        <v>343</v>
      </c>
      <c r="B244" s="15">
        <v>10276</v>
      </c>
      <c r="C244" s="15">
        <v>9</v>
      </c>
      <c r="D244" s="15">
        <v>155310029</v>
      </c>
      <c r="E244" s="15" t="s">
        <v>135</v>
      </c>
      <c r="F244" s="16">
        <f>IF(S244=0,AA244,Z244+SUM(G244:Q244)+AB244)</f>
        <v>15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 t="s">
        <v>0</v>
      </c>
      <c r="S244" s="17">
        <v>1</v>
      </c>
      <c r="T244" s="17">
        <v>1</v>
      </c>
      <c r="U244" s="17">
        <v>0</v>
      </c>
      <c r="V244" s="17">
        <v>85</v>
      </c>
      <c r="W244" s="17">
        <v>0</v>
      </c>
      <c r="X244" s="17">
        <v>0</v>
      </c>
      <c r="Y244" s="23">
        <f>V244/5.5</f>
        <v>15.454545454545455</v>
      </c>
      <c r="Z244" s="16">
        <f>ROUND(Y244,0)</f>
        <v>15</v>
      </c>
      <c r="AA244" s="17">
        <v>15</v>
      </c>
      <c r="AB244" s="17">
        <v>0</v>
      </c>
      <c r="AC244" s="14" t="s">
        <v>42</v>
      </c>
      <c r="AD244" s="18">
        <v>44443</v>
      </c>
      <c r="AE244" s="14" t="s">
        <v>43</v>
      </c>
      <c r="AF244" s="14" t="s">
        <v>53</v>
      </c>
      <c r="AG244" s="19" t="s">
        <v>54</v>
      </c>
      <c r="AH244" s="14" t="s">
        <v>55</v>
      </c>
      <c r="AI244" s="20">
        <f>F244-AN244</f>
        <v>15</v>
      </c>
      <c r="AJ244" s="17">
        <v>11</v>
      </c>
      <c r="AK244" s="21">
        <f>IF(AI244=0,"-",AJ244/AI244)</f>
        <v>0.73333333333333328</v>
      </c>
      <c r="AL244" s="17">
        <v>0</v>
      </c>
      <c r="AM244" s="22">
        <f>IF(AL244=0,0,AL244/AI244)</f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9">
        <v>0</v>
      </c>
    </row>
    <row r="245" spans="1:52" ht="15" customHeight="1" x14ac:dyDescent="0.25">
      <c r="A245" s="14">
        <v>335</v>
      </c>
      <c r="B245" s="15">
        <v>10277</v>
      </c>
      <c r="C245" s="15">
        <v>9</v>
      </c>
      <c r="D245" s="15">
        <v>155310030</v>
      </c>
      <c r="E245" s="15" t="s">
        <v>135</v>
      </c>
      <c r="F245" s="16">
        <f>IF(S245=0,AA245,Z245+SUM(G245:Q245)+AB245)</f>
        <v>8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2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114</v>
      </c>
      <c r="S245" s="17">
        <v>1</v>
      </c>
      <c r="T245" s="17">
        <v>1</v>
      </c>
      <c r="U245" s="17">
        <v>0</v>
      </c>
      <c r="V245" s="17">
        <v>33.700000000000003</v>
      </c>
      <c r="W245" s="17">
        <v>0</v>
      </c>
      <c r="X245" s="17">
        <v>0</v>
      </c>
      <c r="Y245" s="23">
        <f>V245/5.5</f>
        <v>6.1272727272727279</v>
      </c>
      <c r="Z245" s="16">
        <f>ROUND(Y245,0)</f>
        <v>6</v>
      </c>
      <c r="AA245" s="17">
        <v>8</v>
      </c>
      <c r="AB245" s="17">
        <v>0</v>
      </c>
      <c r="AC245" s="14" t="s">
        <v>42</v>
      </c>
      <c r="AD245" s="18">
        <v>44443</v>
      </c>
      <c r="AE245" s="14" t="s">
        <v>43</v>
      </c>
      <c r="AF245" s="14" t="s">
        <v>53</v>
      </c>
      <c r="AG245" s="19" t="s">
        <v>54</v>
      </c>
      <c r="AH245" s="14" t="s">
        <v>55</v>
      </c>
      <c r="AI245" s="20">
        <f>F245-AN245</f>
        <v>8</v>
      </c>
      <c r="AJ245" s="17">
        <v>7</v>
      </c>
      <c r="AK245" s="21">
        <f>IF(AI245=0,"-",AJ245/AI245)</f>
        <v>0.875</v>
      </c>
      <c r="AL245" s="17">
        <v>0</v>
      </c>
      <c r="AM245" s="22">
        <f>IF(AL245=0,0,AL245/AI245)</f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2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9">
        <v>0</v>
      </c>
    </row>
    <row r="246" spans="1:52" s="36" customFormat="1" ht="15" customHeight="1" x14ac:dyDescent="0.25">
      <c r="A246" s="14">
        <v>353</v>
      </c>
      <c r="B246" s="15">
        <v>10278</v>
      </c>
      <c r="C246" s="15">
        <v>9</v>
      </c>
      <c r="D246" s="15">
        <v>155310031</v>
      </c>
      <c r="E246" s="15" t="s">
        <v>135</v>
      </c>
      <c r="F246" s="16">
        <f>IF(S246=0,AA246,Z246+SUM(G246:Q246)+AB246)</f>
        <v>7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 t="s">
        <v>0</v>
      </c>
      <c r="S246" s="17">
        <v>1</v>
      </c>
      <c r="T246" s="17">
        <v>1</v>
      </c>
      <c r="U246" s="17">
        <v>0</v>
      </c>
      <c r="V246" s="17">
        <v>38.799999999999997</v>
      </c>
      <c r="W246" s="17">
        <v>0</v>
      </c>
      <c r="X246" s="17">
        <v>0</v>
      </c>
      <c r="Y246" s="23">
        <f>V246/5.5</f>
        <v>7.0545454545454538</v>
      </c>
      <c r="Z246" s="16">
        <f>ROUND(Y246,0)</f>
        <v>7</v>
      </c>
      <c r="AA246" s="17">
        <v>7</v>
      </c>
      <c r="AB246" s="17">
        <v>0</v>
      </c>
      <c r="AC246" s="14" t="s">
        <v>42</v>
      </c>
      <c r="AD246" s="18">
        <v>44443</v>
      </c>
      <c r="AE246" s="14" t="s">
        <v>43</v>
      </c>
      <c r="AF246" s="14" t="s">
        <v>53</v>
      </c>
      <c r="AG246" s="19" t="s">
        <v>54</v>
      </c>
      <c r="AH246" s="14" t="s">
        <v>55</v>
      </c>
      <c r="AI246" s="20">
        <f>F246-AN246</f>
        <v>5</v>
      </c>
      <c r="AJ246" s="17">
        <v>5</v>
      </c>
      <c r="AK246" s="21">
        <f>IF(AI246=0,"-",AJ246/AI246)</f>
        <v>1</v>
      </c>
      <c r="AL246" s="17">
        <v>0</v>
      </c>
      <c r="AM246" s="22">
        <f>IF(AL246=0,0,AL246/AI246)</f>
        <v>0</v>
      </c>
      <c r="AN246" s="17">
        <v>2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9">
        <v>0</v>
      </c>
    </row>
    <row r="247" spans="1:52" ht="15" customHeight="1" x14ac:dyDescent="0.25">
      <c r="A247" s="14">
        <v>330</v>
      </c>
      <c r="B247" s="15">
        <v>10279</v>
      </c>
      <c r="C247" s="15">
        <v>9</v>
      </c>
      <c r="D247" s="15">
        <v>155311019</v>
      </c>
      <c r="E247" s="15" t="s">
        <v>135</v>
      </c>
      <c r="F247" s="16">
        <f>IF(S247=0,AA247,Z247+SUM(G247:Q247)+AB247)</f>
        <v>7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 t="s">
        <v>0</v>
      </c>
      <c r="S247" s="17">
        <v>1</v>
      </c>
      <c r="T247" s="17">
        <v>1</v>
      </c>
      <c r="U247" s="17">
        <v>0</v>
      </c>
      <c r="V247" s="17">
        <v>35.799999999999997</v>
      </c>
      <c r="W247" s="17">
        <v>0</v>
      </c>
      <c r="X247" s="17">
        <v>0</v>
      </c>
      <c r="Y247" s="23">
        <f>V247/5.5</f>
        <v>6.5090909090909088</v>
      </c>
      <c r="Z247" s="16">
        <f>ROUND(Y247,0)</f>
        <v>7</v>
      </c>
      <c r="AA247" s="17">
        <v>6</v>
      </c>
      <c r="AB247" s="17">
        <v>0</v>
      </c>
      <c r="AC247" s="14" t="s">
        <v>42</v>
      </c>
      <c r="AD247" s="18">
        <v>44443</v>
      </c>
      <c r="AE247" s="14" t="s">
        <v>43</v>
      </c>
      <c r="AF247" s="14" t="s">
        <v>53</v>
      </c>
      <c r="AG247" s="19" t="s">
        <v>54</v>
      </c>
      <c r="AH247" s="14" t="s">
        <v>55</v>
      </c>
      <c r="AI247" s="20">
        <f>F247-AN247</f>
        <v>7</v>
      </c>
      <c r="AJ247" s="17">
        <v>4</v>
      </c>
      <c r="AK247" s="21">
        <f>IF(AI247=0,"-",AJ247/AI247)</f>
        <v>0.5714285714285714</v>
      </c>
      <c r="AL247" s="17">
        <v>0</v>
      </c>
      <c r="AM247" s="22">
        <f>IF(AL247=0,0,AL247/AI247)</f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9">
        <v>0</v>
      </c>
    </row>
    <row r="248" spans="1:52" ht="15" customHeight="1" x14ac:dyDescent="0.25">
      <c r="A248" s="14">
        <v>230</v>
      </c>
      <c r="B248" s="15">
        <v>10317</v>
      </c>
      <c r="C248" s="15">
        <v>9</v>
      </c>
      <c r="D248" s="15">
        <v>155310027</v>
      </c>
      <c r="E248" s="15" t="s">
        <v>110</v>
      </c>
      <c r="F248" s="16">
        <f>IF(S248=0,AA248,Z248+SUM(G248:Q248)+AB248)</f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 t="s">
        <v>0</v>
      </c>
      <c r="S248" s="17">
        <v>1</v>
      </c>
      <c r="T248" s="17">
        <v>1</v>
      </c>
      <c r="U248" s="17">
        <v>0</v>
      </c>
      <c r="V248" s="17">
        <v>69</v>
      </c>
      <c r="W248" s="17">
        <v>0</v>
      </c>
      <c r="X248" s="17">
        <v>0</v>
      </c>
      <c r="Y248" s="23">
        <f>V248/5.5</f>
        <v>12.545454545454545</v>
      </c>
      <c r="Z248" s="16">
        <f>ROUND(Y248,0)</f>
        <v>13</v>
      </c>
      <c r="AA248" s="17">
        <v>12</v>
      </c>
      <c r="AB248" s="17">
        <v>0</v>
      </c>
      <c r="AC248" s="14" t="s">
        <v>42</v>
      </c>
      <c r="AD248" s="18">
        <v>44443</v>
      </c>
      <c r="AE248" s="14" t="s">
        <v>43</v>
      </c>
      <c r="AF248" s="14" t="s">
        <v>53</v>
      </c>
      <c r="AG248" s="19" t="s">
        <v>54</v>
      </c>
      <c r="AH248" s="14" t="s">
        <v>55</v>
      </c>
      <c r="AI248" s="20">
        <f>F248-AN248</f>
        <v>13</v>
      </c>
      <c r="AJ248" s="17">
        <v>10</v>
      </c>
      <c r="AK248" s="21">
        <f>IF(AI248=0,"-",AJ248/AI248)</f>
        <v>0.76923076923076927</v>
      </c>
      <c r="AL248" s="17">
        <v>0</v>
      </c>
      <c r="AM248" s="22">
        <f>IF(AL248=0,0,AL248/AI248)</f>
        <v>0</v>
      </c>
      <c r="AN248" s="17">
        <v>0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9">
        <v>0</v>
      </c>
    </row>
    <row r="249" spans="1:52" ht="15" customHeight="1" x14ac:dyDescent="0.25">
      <c r="A249" s="14">
        <v>320</v>
      </c>
      <c r="B249" s="15">
        <v>10365</v>
      </c>
      <c r="C249" s="15">
        <v>9</v>
      </c>
      <c r="D249" s="15">
        <v>154310025</v>
      </c>
      <c r="E249" s="15" t="s">
        <v>125</v>
      </c>
      <c r="F249" s="16">
        <f>IF(S249=0,AA249,Z249+SUM(G249:Q249)+AB249)</f>
        <v>13</v>
      </c>
      <c r="G249" s="17">
        <v>0</v>
      </c>
      <c r="H249" s="17">
        <v>1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 t="s">
        <v>0</v>
      </c>
      <c r="S249" s="17">
        <v>1</v>
      </c>
      <c r="T249" s="17">
        <v>1</v>
      </c>
      <c r="U249" s="17">
        <v>0</v>
      </c>
      <c r="V249" s="17">
        <v>64.2</v>
      </c>
      <c r="W249" s="17">
        <v>0</v>
      </c>
      <c r="X249" s="17">
        <v>0</v>
      </c>
      <c r="Y249" s="23">
        <f>V249/5.5</f>
        <v>11.672727272727274</v>
      </c>
      <c r="Z249" s="16">
        <f>ROUND(Y249,0)</f>
        <v>12</v>
      </c>
      <c r="AA249" s="17">
        <v>12</v>
      </c>
      <c r="AB249" s="17">
        <v>0</v>
      </c>
      <c r="AC249" s="14" t="s">
        <v>42</v>
      </c>
      <c r="AD249" s="18">
        <v>44443</v>
      </c>
      <c r="AE249" s="14" t="s">
        <v>43</v>
      </c>
      <c r="AF249" s="14" t="s">
        <v>53</v>
      </c>
      <c r="AG249" s="19" t="s">
        <v>54</v>
      </c>
      <c r="AH249" s="14" t="s">
        <v>55</v>
      </c>
      <c r="AI249" s="20">
        <f>F249-AN249</f>
        <v>12</v>
      </c>
      <c r="AJ249" s="17">
        <v>9</v>
      </c>
      <c r="AK249" s="21">
        <f>IF(AI249=0,"-",AJ249/AI249)</f>
        <v>0.75</v>
      </c>
      <c r="AL249" s="17">
        <v>0</v>
      </c>
      <c r="AM249" s="22">
        <f>IF(AL249=0,0,AL249/AI249)</f>
        <v>0</v>
      </c>
      <c r="AN249" s="17">
        <v>1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9">
        <v>0</v>
      </c>
    </row>
    <row r="250" spans="1:52" ht="15" customHeight="1" x14ac:dyDescent="0.25">
      <c r="A250" s="14">
        <v>314</v>
      </c>
      <c r="B250" s="15">
        <v>10366</v>
      </c>
      <c r="C250" s="15">
        <v>9</v>
      </c>
      <c r="D250" s="15">
        <v>154310026</v>
      </c>
      <c r="E250" s="15" t="s">
        <v>125</v>
      </c>
      <c r="F250" s="16">
        <f>IF(S250=0,AA250,Z250+SUM(G250:Q250)+AB250)</f>
        <v>26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 t="s">
        <v>0</v>
      </c>
      <c r="S250" s="17">
        <v>1</v>
      </c>
      <c r="T250" s="17">
        <v>1</v>
      </c>
      <c r="U250" s="17">
        <v>0</v>
      </c>
      <c r="V250" s="17">
        <v>145.5</v>
      </c>
      <c r="W250" s="17">
        <v>0</v>
      </c>
      <c r="X250" s="17">
        <v>0</v>
      </c>
      <c r="Y250" s="23">
        <f>V250/5.5</f>
        <v>26.454545454545453</v>
      </c>
      <c r="Z250" s="16">
        <f>ROUND(Y250,0)</f>
        <v>26</v>
      </c>
      <c r="AA250" s="17">
        <v>23</v>
      </c>
      <c r="AB250" s="17">
        <v>0</v>
      </c>
      <c r="AC250" s="14" t="s">
        <v>42</v>
      </c>
      <c r="AD250" s="18">
        <v>44443</v>
      </c>
      <c r="AE250" s="14" t="s">
        <v>43</v>
      </c>
      <c r="AF250" s="14" t="s">
        <v>53</v>
      </c>
      <c r="AG250" s="19" t="s">
        <v>54</v>
      </c>
      <c r="AH250" s="14" t="s">
        <v>55</v>
      </c>
      <c r="AI250" s="20">
        <f>F250-AN250</f>
        <v>25</v>
      </c>
      <c r="AJ250" s="17">
        <v>13</v>
      </c>
      <c r="AK250" s="21">
        <f>IF(AI250=0,"-",AJ250/AI250)</f>
        <v>0.52</v>
      </c>
      <c r="AL250" s="17">
        <v>0</v>
      </c>
      <c r="AM250" s="22">
        <f>IF(AL250=0,0,AL250/AI250)</f>
        <v>0</v>
      </c>
      <c r="AN250" s="17">
        <v>1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9">
        <v>0</v>
      </c>
    </row>
    <row r="251" spans="1:52" ht="15" customHeight="1" x14ac:dyDescent="0.25">
      <c r="A251" s="14">
        <v>394</v>
      </c>
      <c r="B251" s="15">
        <v>10367</v>
      </c>
      <c r="C251" s="15">
        <v>9</v>
      </c>
      <c r="D251" s="15">
        <v>155310026</v>
      </c>
      <c r="E251" s="15" t="s">
        <v>125</v>
      </c>
      <c r="F251" s="16">
        <f>IF(S251=0,AA251,Z251+SUM(G251:Q251)+AB251)</f>
        <v>12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 t="s">
        <v>0</v>
      </c>
      <c r="S251" s="17">
        <v>1</v>
      </c>
      <c r="T251" s="17">
        <v>1</v>
      </c>
      <c r="U251" s="17">
        <v>0</v>
      </c>
      <c r="V251" s="17">
        <v>68.599999999999994</v>
      </c>
      <c r="W251" s="17">
        <v>0</v>
      </c>
      <c r="X251" s="17">
        <v>0</v>
      </c>
      <c r="Y251" s="23">
        <f>V251/5.5</f>
        <v>12.472727272727271</v>
      </c>
      <c r="Z251" s="16">
        <f>ROUND(Y251,0)</f>
        <v>12</v>
      </c>
      <c r="AA251" s="17">
        <v>12</v>
      </c>
      <c r="AB251" s="17">
        <v>0</v>
      </c>
      <c r="AC251" s="14" t="s">
        <v>42</v>
      </c>
      <c r="AD251" s="18">
        <v>44443</v>
      </c>
      <c r="AE251" s="14" t="s">
        <v>43</v>
      </c>
      <c r="AF251" s="14" t="s">
        <v>53</v>
      </c>
      <c r="AG251" s="19" t="s">
        <v>54</v>
      </c>
      <c r="AH251" s="14" t="s">
        <v>55</v>
      </c>
      <c r="AI251" s="20">
        <f>F251-AN251</f>
        <v>12</v>
      </c>
      <c r="AJ251" s="17">
        <v>13</v>
      </c>
      <c r="AK251" s="21">
        <f>IF(AI251=0,"-",AJ251/AI251)</f>
        <v>1.0833333333333333</v>
      </c>
      <c r="AL251" s="17">
        <v>1</v>
      </c>
      <c r="AM251" s="22">
        <f>IF(AL251=0,0,AL251/AI251)</f>
        <v>8.3333333333333329E-2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9">
        <v>0</v>
      </c>
    </row>
    <row r="252" spans="1:52" ht="15" customHeight="1" x14ac:dyDescent="0.25">
      <c r="A252" s="14">
        <v>333</v>
      </c>
      <c r="B252" s="15">
        <v>10422</v>
      </c>
      <c r="C252" s="15">
        <v>9</v>
      </c>
      <c r="D252" s="15">
        <v>153310014</v>
      </c>
      <c r="E252" s="15" t="s">
        <v>134</v>
      </c>
      <c r="F252" s="16">
        <f>IF(S252=0,AA252,Z252+SUM(G252:Q252)+AB252)</f>
        <v>21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 t="s">
        <v>0</v>
      </c>
      <c r="S252" s="17">
        <v>2</v>
      </c>
      <c r="T252" s="17">
        <v>1</v>
      </c>
      <c r="U252" s="17">
        <v>0</v>
      </c>
      <c r="V252" s="17">
        <v>116.9</v>
      </c>
      <c r="W252" s="17">
        <v>2</v>
      </c>
      <c r="X252" s="17">
        <v>7.6</v>
      </c>
      <c r="Y252" s="23">
        <f>V252/5.5</f>
        <v>21.254545454545454</v>
      </c>
      <c r="Z252" s="16">
        <f>ROUND(Y252,0)</f>
        <v>21</v>
      </c>
      <c r="AA252" s="17">
        <v>20</v>
      </c>
      <c r="AB252" s="17">
        <v>0</v>
      </c>
      <c r="AC252" s="14" t="s">
        <v>42</v>
      </c>
      <c r="AD252" s="18">
        <v>44443</v>
      </c>
      <c r="AE252" s="14" t="s">
        <v>43</v>
      </c>
      <c r="AF252" s="14" t="s">
        <v>53</v>
      </c>
      <c r="AG252" s="19" t="s">
        <v>54</v>
      </c>
      <c r="AH252" s="14" t="s">
        <v>55</v>
      </c>
      <c r="AI252" s="20">
        <f>F252-AN252</f>
        <v>21</v>
      </c>
      <c r="AJ252" s="17">
        <v>9</v>
      </c>
      <c r="AK252" s="21">
        <f>IF(AI252=0,"-",AJ252/AI252)</f>
        <v>0.42857142857142855</v>
      </c>
      <c r="AL252" s="17">
        <v>0</v>
      </c>
      <c r="AM252" s="22">
        <f>IF(AL252=0,0,AL252/AI252)</f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9">
        <v>0</v>
      </c>
    </row>
    <row r="253" spans="1:52" ht="15" customHeight="1" x14ac:dyDescent="0.25">
      <c r="A253" s="14">
        <v>337</v>
      </c>
      <c r="B253" s="15">
        <v>10423</v>
      </c>
      <c r="C253" s="15">
        <v>9</v>
      </c>
      <c r="D253" s="15">
        <v>153310015</v>
      </c>
      <c r="E253" s="15" t="s">
        <v>134</v>
      </c>
      <c r="F253" s="16">
        <f>IF(S253=0,AA253,Z253+SUM(G253:Q253)+AB253)</f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 t="s">
        <v>0</v>
      </c>
      <c r="S253" s="17">
        <v>99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3">
        <f>V253/5.5</f>
        <v>0</v>
      </c>
      <c r="Z253" s="16">
        <f>ROUND(Y253,0)</f>
        <v>0</v>
      </c>
      <c r="AA253" s="17">
        <v>0</v>
      </c>
      <c r="AB253" s="17">
        <v>0</v>
      </c>
      <c r="AC253" s="14" t="s">
        <v>42</v>
      </c>
      <c r="AD253" s="18">
        <v>44443</v>
      </c>
      <c r="AE253" s="14" t="s">
        <v>43</v>
      </c>
      <c r="AF253" s="14" t="s">
        <v>53</v>
      </c>
      <c r="AG253" s="19" t="s">
        <v>54</v>
      </c>
      <c r="AH253" s="14" t="s">
        <v>55</v>
      </c>
      <c r="AI253" s="20">
        <f>F253-AN253</f>
        <v>0</v>
      </c>
      <c r="AJ253" s="17">
        <v>0</v>
      </c>
      <c r="AK253" s="21" t="str">
        <f>IF(AI253=0,"-",AJ253/AI253)</f>
        <v>-</v>
      </c>
      <c r="AL253" s="17">
        <v>0</v>
      </c>
      <c r="AM253" s="22">
        <f>IF(AL253=0,0,AL253/AI253)</f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9">
        <v>0</v>
      </c>
    </row>
    <row r="254" spans="1:52" ht="15" customHeight="1" x14ac:dyDescent="0.25">
      <c r="A254" s="14">
        <v>340</v>
      </c>
      <c r="B254" s="15">
        <v>10424</v>
      </c>
      <c r="C254" s="15">
        <v>9</v>
      </c>
      <c r="D254" s="15">
        <v>153310016</v>
      </c>
      <c r="E254" s="15" t="s">
        <v>134</v>
      </c>
      <c r="F254" s="16">
        <f>IF(S254=0,AA254,Z254+SUM(G254:Q254)+AB254)</f>
        <v>76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0</v>
      </c>
      <c r="S254" s="17">
        <v>2</v>
      </c>
      <c r="T254" s="17">
        <v>1</v>
      </c>
      <c r="U254" s="17">
        <v>0</v>
      </c>
      <c r="V254" s="17">
        <v>419.7</v>
      </c>
      <c r="W254" s="17">
        <v>2</v>
      </c>
      <c r="X254" s="17">
        <v>7.5</v>
      </c>
      <c r="Y254" s="23">
        <f>V254/5.5</f>
        <v>76.309090909090912</v>
      </c>
      <c r="Z254" s="16">
        <f>ROUND(Y254,0)</f>
        <v>76</v>
      </c>
      <c r="AA254" s="17">
        <v>81</v>
      </c>
      <c r="AB254" s="17">
        <v>0</v>
      </c>
      <c r="AC254" s="14" t="s">
        <v>42</v>
      </c>
      <c r="AD254" s="18">
        <v>44443</v>
      </c>
      <c r="AE254" s="14" t="s">
        <v>43</v>
      </c>
      <c r="AF254" s="14" t="s">
        <v>53</v>
      </c>
      <c r="AG254" s="19" t="s">
        <v>54</v>
      </c>
      <c r="AH254" s="14" t="s">
        <v>55</v>
      </c>
      <c r="AI254" s="20">
        <f>F254-AN254</f>
        <v>74</v>
      </c>
      <c r="AJ254" s="17">
        <v>43</v>
      </c>
      <c r="AK254" s="21">
        <f>IF(AI254=0,"-",AJ254/AI254)</f>
        <v>0.58108108108108103</v>
      </c>
      <c r="AL254" s="17">
        <v>0</v>
      </c>
      <c r="AM254" s="22">
        <f>IF(AL254=0,0,AL254/AI254)</f>
        <v>0</v>
      </c>
      <c r="AN254" s="17">
        <v>2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9">
        <v>0</v>
      </c>
    </row>
    <row r="255" spans="1:52" ht="15" customHeight="1" x14ac:dyDescent="0.25">
      <c r="A255" s="14">
        <v>354</v>
      </c>
      <c r="B255" s="15">
        <v>10425</v>
      </c>
      <c r="C255" s="15">
        <v>9</v>
      </c>
      <c r="D255" s="15">
        <v>154310022</v>
      </c>
      <c r="E255" s="15" t="s">
        <v>134</v>
      </c>
      <c r="F255" s="16">
        <f>IF(S255=0,AA255,Z255+SUM(G255:Q255)+AB255)</f>
        <v>20</v>
      </c>
      <c r="G255" s="17">
        <v>0</v>
      </c>
      <c r="H255" s="17">
        <v>0</v>
      </c>
      <c r="I255" s="17">
        <v>0</v>
      </c>
      <c r="J255" s="17">
        <v>0</v>
      </c>
      <c r="K255" s="17">
        <v>2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 t="s">
        <v>0</v>
      </c>
      <c r="S255" s="17">
        <v>1</v>
      </c>
      <c r="T255" s="17">
        <v>1</v>
      </c>
      <c r="U255" s="17">
        <v>0</v>
      </c>
      <c r="V255" s="17">
        <v>98.1</v>
      </c>
      <c r="W255" s="17">
        <v>0</v>
      </c>
      <c r="X255" s="17">
        <v>0</v>
      </c>
      <c r="Y255" s="23">
        <f>V255/5.5</f>
        <v>17.836363636363636</v>
      </c>
      <c r="Z255" s="16">
        <f>ROUND(Y255,0)</f>
        <v>18</v>
      </c>
      <c r="AA255" s="17">
        <v>17</v>
      </c>
      <c r="AB255" s="17">
        <v>0</v>
      </c>
      <c r="AC255" s="14" t="s">
        <v>42</v>
      </c>
      <c r="AD255" s="18">
        <v>44443</v>
      </c>
      <c r="AE255" s="14" t="s">
        <v>43</v>
      </c>
      <c r="AF255" s="14" t="s">
        <v>53</v>
      </c>
      <c r="AG255" s="19" t="s">
        <v>54</v>
      </c>
      <c r="AH255" s="14" t="s">
        <v>55</v>
      </c>
      <c r="AI255" s="20">
        <f>F255-AN255</f>
        <v>20</v>
      </c>
      <c r="AJ255" s="17">
        <v>8</v>
      </c>
      <c r="AK255" s="21">
        <f>IF(AI255=0,"-",AJ255/AI255)</f>
        <v>0.4</v>
      </c>
      <c r="AL255" s="17">
        <v>0</v>
      </c>
      <c r="AM255" s="22">
        <f>IF(AL255=0,0,AL255/AI255)</f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9">
        <v>0</v>
      </c>
    </row>
    <row r="256" spans="1:52" ht="15" customHeight="1" x14ac:dyDescent="0.25">
      <c r="A256" s="14">
        <v>377</v>
      </c>
      <c r="B256" s="15">
        <v>10426</v>
      </c>
      <c r="C256" s="15">
        <v>9</v>
      </c>
      <c r="D256" s="15">
        <v>154310023</v>
      </c>
      <c r="E256" s="15" t="s">
        <v>134</v>
      </c>
      <c r="F256" s="16">
        <f>IF(S256=0,AA256,Z256+SUM(G256:Q256)+AB256)</f>
        <v>16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 t="s">
        <v>0</v>
      </c>
      <c r="S256" s="17">
        <v>1</v>
      </c>
      <c r="T256" s="17">
        <v>1</v>
      </c>
      <c r="U256" s="17">
        <v>0</v>
      </c>
      <c r="V256" s="17">
        <v>86.8</v>
      </c>
      <c r="W256" s="17">
        <v>0</v>
      </c>
      <c r="X256" s="17">
        <v>0</v>
      </c>
      <c r="Y256" s="23">
        <f>V256/5.5</f>
        <v>15.781818181818181</v>
      </c>
      <c r="Z256" s="16">
        <f>ROUND(Y256,0)</f>
        <v>16</v>
      </c>
      <c r="AA256" s="17">
        <v>16</v>
      </c>
      <c r="AB256" s="17">
        <v>0</v>
      </c>
      <c r="AC256" s="14" t="s">
        <v>42</v>
      </c>
      <c r="AD256" s="18">
        <v>44443</v>
      </c>
      <c r="AE256" s="14" t="s">
        <v>43</v>
      </c>
      <c r="AF256" s="14" t="s">
        <v>53</v>
      </c>
      <c r="AG256" s="19" t="s">
        <v>54</v>
      </c>
      <c r="AH256" s="14" t="s">
        <v>55</v>
      </c>
      <c r="AI256" s="20">
        <f>F256-AN256</f>
        <v>16</v>
      </c>
      <c r="AJ256" s="17">
        <v>12</v>
      </c>
      <c r="AK256" s="21">
        <f>IF(AI256=0,"-",AJ256/AI256)</f>
        <v>0.75</v>
      </c>
      <c r="AL256" s="17">
        <v>0</v>
      </c>
      <c r="AM256" s="22">
        <f>IF(AL256=0,0,AL256/AI256)</f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9">
        <v>0</v>
      </c>
    </row>
    <row r="257" spans="1:52" ht="15" customHeight="1" x14ac:dyDescent="0.25">
      <c r="A257" s="14">
        <v>359</v>
      </c>
      <c r="B257" s="15">
        <v>10427</v>
      </c>
      <c r="C257" s="15">
        <v>9</v>
      </c>
      <c r="D257" s="15">
        <v>154310024</v>
      </c>
      <c r="E257" s="15" t="s">
        <v>134</v>
      </c>
      <c r="F257" s="16">
        <f>IF(S257=0,AA257,Z257+SUM(G257:Q257)+AB257)</f>
        <v>17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 t="s">
        <v>0</v>
      </c>
      <c r="S257" s="17">
        <v>1</v>
      </c>
      <c r="T257" s="17">
        <v>1</v>
      </c>
      <c r="U257" s="17">
        <v>0</v>
      </c>
      <c r="V257" s="17">
        <v>92.1</v>
      </c>
      <c r="W257" s="17">
        <v>0</v>
      </c>
      <c r="X257" s="17">
        <v>0</v>
      </c>
      <c r="Y257" s="23">
        <f>V257/5.5</f>
        <v>16.745454545454546</v>
      </c>
      <c r="Z257" s="16">
        <f>ROUND(Y257,0)</f>
        <v>17</v>
      </c>
      <c r="AA257" s="17">
        <v>16</v>
      </c>
      <c r="AB257" s="17">
        <v>0</v>
      </c>
      <c r="AC257" s="14" t="s">
        <v>42</v>
      </c>
      <c r="AD257" s="18">
        <v>44443</v>
      </c>
      <c r="AE257" s="14" t="s">
        <v>43</v>
      </c>
      <c r="AF257" s="14" t="s">
        <v>53</v>
      </c>
      <c r="AG257" s="19" t="s">
        <v>54</v>
      </c>
      <c r="AH257" s="14" t="s">
        <v>55</v>
      </c>
      <c r="AI257" s="20">
        <f>F257-AN257</f>
        <v>17</v>
      </c>
      <c r="AJ257" s="17">
        <v>14</v>
      </c>
      <c r="AK257" s="21">
        <f>IF(AI257=0,"-",AJ257/AI257)</f>
        <v>0.82352941176470584</v>
      </c>
      <c r="AL257" s="17">
        <v>0</v>
      </c>
      <c r="AM257" s="22">
        <f>IF(AL257=0,0,AL257/AI257)</f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9">
        <v>0</v>
      </c>
    </row>
    <row r="258" spans="1:52" ht="15" customHeight="1" x14ac:dyDescent="0.25">
      <c r="A258" s="14">
        <v>351</v>
      </c>
      <c r="B258" s="15">
        <v>10428</v>
      </c>
      <c r="C258" s="15">
        <v>9</v>
      </c>
      <c r="D258" s="15">
        <v>154310072</v>
      </c>
      <c r="E258" s="15" t="s">
        <v>134</v>
      </c>
      <c r="F258" s="16">
        <f>IF(S258=0,AA258,Z258+SUM(G258:Q258)+AB258)</f>
        <v>9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 t="s">
        <v>0</v>
      </c>
      <c r="S258" s="17">
        <v>2</v>
      </c>
      <c r="T258" s="17">
        <v>1</v>
      </c>
      <c r="U258" s="17">
        <v>0</v>
      </c>
      <c r="V258" s="17">
        <v>47.6</v>
      </c>
      <c r="W258" s="17">
        <v>1</v>
      </c>
      <c r="X258" s="17">
        <v>5.4</v>
      </c>
      <c r="Y258" s="23">
        <f>V258/5.5</f>
        <v>8.6545454545454543</v>
      </c>
      <c r="Z258" s="16">
        <f>ROUND(Y258,0)</f>
        <v>9</v>
      </c>
      <c r="AA258" s="17">
        <v>8</v>
      </c>
      <c r="AB258" s="17">
        <v>0</v>
      </c>
      <c r="AC258" s="14" t="s">
        <v>42</v>
      </c>
      <c r="AD258" s="18">
        <v>44443</v>
      </c>
      <c r="AE258" s="14" t="s">
        <v>43</v>
      </c>
      <c r="AF258" s="14" t="s">
        <v>53</v>
      </c>
      <c r="AG258" s="19" t="s">
        <v>54</v>
      </c>
      <c r="AH258" s="14" t="s">
        <v>55</v>
      </c>
      <c r="AI258" s="20">
        <f>F258-AN258</f>
        <v>9</v>
      </c>
      <c r="AJ258" s="17">
        <v>5</v>
      </c>
      <c r="AK258" s="21">
        <f>IF(AI258=0,"-",AJ258/AI258)</f>
        <v>0.55555555555555558</v>
      </c>
      <c r="AL258" s="17">
        <v>0</v>
      </c>
      <c r="AM258" s="22">
        <f>IF(AL258=0,0,AL258/AI258)</f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9">
        <v>0</v>
      </c>
    </row>
    <row r="259" spans="1:52" ht="15" customHeight="1" x14ac:dyDescent="0.25">
      <c r="A259" s="14">
        <v>380</v>
      </c>
      <c r="B259" s="15">
        <v>10429</v>
      </c>
      <c r="C259" s="15">
        <v>9</v>
      </c>
      <c r="D259" s="15">
        <v>154310073</v>
      </c>
      <c r="E259" s="15" t="s">
        <v>134</v>
      </c>
      <c r="F259" s="16">
        <f>IF(S259=0,AA259,Z259+SUM(G259:Q259)+AB259)</f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 t="s">
        <v>0</v>
      </c>
      <c r="S259" s="17">
        <v>99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23">
        <f>V259/5.5</f>
        <v>0</v>
      </c>
      <c r="Z259" s="16">
        <f>ROUND(Y259,0)</f>
        <v>0</v>
      </c>
      <c r="AA259" s="17">
        <v>0</v>
      </c>
      <c r="AB259" s="17">
        <v>0</v>
      </c>
      <c r="AC259" s="14" t="s">
        <v>42</v>
      </c>
      <c r="AD259" s="18">
        <v>44443</v>
      </c>
      <c r="AE259" s="14" t="s">
        <v>43</v>
      </c>
      <c r="AF259" s="14" t="s">
        <v>53</v>
      </c>
      <c r="AG259" s="19" t="s">
        <v>54</v>
      </c>
      <c r="AH259" s="14" t="s">
        <v>55</v>
      </c>
      <c r="AI259" s="20">
        <f>F259-AN259</f>
        <v>0</v>
      </c>
      <c r="AJ259" s="17">
        <v>0</v>
      </c>
      <c r="AK259" s="21" t="str">
        <f>IF(AI259=0,"-",AJ259/AI259)</f>
        <v>-</v>
      </c>
      <c r="AL259" s="17">
        <v>0</v>
      </c>
      <c r="AM259" s="22">
        <f>IF(AL259=0,0,AL259/AI259)</f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9">
        <v>0</v>
      </c>
    </row>
    <row r="260" spans="1:52" ht="15" customHeight="1" x14ac:dyDescent="0.25">
      <c r="A260" s="14">
        <v>361</v>
      </c>
      <c r="B260" s="15">
        <v>10430</v>
      </c>
      <c r="C260" s="15">
        <v>9</v>
      </c>
      <c r="D260" s="15">
        <v>154310074</v>
      </c>
      <c r="E260" s="15" t="s">
        <v>134</v>
      </c>
      <c r="F260" s="16">
        <f>IF(S260=0,AA260,Z260+SUM(G260:Q260)+AB260)</f>
        <v>7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 t="s">
        <v>0</v>
      </c>
      <c r="S260" s="17">
        <v>2</v>
      </c>
      <c r="T260" s="17">
        <v>1</v>
      </c>
      <c r="U260" s="17">
        <v>0</v>
      </c>
      <c r="V260" s="17">
        <v>39</v>
      </c>
      <c r="W260" s="17">
        <v>1</v>
      </c>
      <c r="X260" s="17">
        <v>5.5</v>
      </c>
      <c r="Y260" s="23">
        <f>V260/5.5</f>
        <v>7.0909090909090908</v>
      </c>
      <c r="Z260" s="16">
        <f>ROUND(Y260,0)</f>
        <v>7</v>
      </c>
      <c r="AA260" s="17">
        <v>7</v>
      </c>
      <c r="AB260" s="17">
        <v>0</v>
      </c>
      <c r="AC260" s="14" t="s">
        <v>42</v>
      </c>
      <c r="AD260" s="18">
        <v>44443</v>
      </c>
      <c r="AE260" s="14" t="s">
        <v>43</v>
      </c>
      <c r="AF260" s="14" t="s">
        <v>53</v>
      </c>
      <c r="AG260" s="19" t="s">
        <v>54</v>
      </c>
      <c r="AH260" s="14" t="s">
        <v>55</v>
      </c>
      <c r="AI260" s="20">
        <f>F260-AN260</f>
        <v>7</v>
      </c>
      <c r="AJ260" s="17">
        <v>4</v>
      </c>
      <c r="AK260" s="21">
        <f>IF(AI260=0,"-",AJ260/AI260)</f>
        <v>0.5714285714285714</v>
      </c>
      <c r="AL260" s="17">
        <v>0</v>
      </c>
      <c r="AM260" s="22">
        <f>IF(AL260=0,0,AL260/AI260)</f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9">
        <v>0</v>
      </c>
    </row>
    <row r="261" spans="1:52" ht="15" customHeight="1" x14ac:dyDescent="0.25">
      <c r="A261" s="14">
        <v>365</v>
      </c>
      <c r="B261" s="15">
        <v>10431</v>
      </c>
      <c r="C261" s="15">
        <v>9</v>
      </c>
      <c r="D261" s="15">
        <v>154310075</v>
      </c>
      <c r="E261" s="15" t="s">
        <v>134</v>
      </c>
      <c r="F261" s="16">
        <f>IF(S261=0,AA261,Z261+SUM(G261:Q261)+AB261)</f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 t="s">
        <v>0</v>
      </c>
      <c r="S261" s="17">
        <v>99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23">
        <f>V261/5.5</f>
        <v>0</v>
      </c>
      <c r="Z261" s="16">
        <f>ROUND(Y261,0)</f>
        <v>0</v>
      </c>
      <c r="AA261" s="17">
        <v>0</v>
      </c>
      <c r="AB261" s="17">
        <v>0</v>
      </c>
      <c r="AC261" s="14" t="s">
        <v>42</v>
      </c>
      <c r="AD261" s="18">
        <v>44443</v>
      </c>
      <c r="AE261" s="14" t="s">
        <v>43</v>
      </c>
      <c r="AF261" s="14" t="s">
        <v>53</v>
      </c>
      <c r="AG261" s="19" t="s">
        <v>54</v>
      </c>
      <c r="AH261" s="14" t="s">
        <v>55</v>
      </c>
      <c r="AI261" s="20">
        <f>F261-AN261</f>
        <v>0</v>
      </c>
      <c r="AJ261" s="17">
        <v>0</v>
      </c>
      <c r="AK261" s="21" t="str">
        <f>IF(AI261=0,"-",AJ261/AI261)</f>
        <v>-</v>
      </c>
      <c r="AL261" s="17">
        <v>0</v>
      </c>
      <c r="AM261" s="22">
        <f>IF(AL261=0,0,AL261/AI261)</f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9">
        <v>0</v>
      </c>
    </row>
    <row r="262" spans="1:52" ht="15" customHeight="1" x14ac:dyDescent="0.25">
      <c r="A262" s="14">
        <v>349</v>
      </c>
      <c r="B262" s="15">
        <v>10432</v>
      </c>
      <c r="C262" s="15">
        <v>9</v>
      </c>
      <c r="D262" s="15">
        <v>154310076</v>
      </c>
      <c r="E262" s="15" t="s">
        <v>134</v>
      </c>
      <c r="F262" s="16">
        <f>IF(S262=0,AA262,Z262+SUM(G262:Q262)+AB262)</f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 t="s">
        <v>0</v>
      </c>
      <c r="S262" s="17">
        <v>99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23">
        <f>V262/5.5</f>
        <v>0</v>
      </c>
      <c r="Z262" s="16">
        <f>ROUND(Y262,0)</f>
        <v>0</v>
      </c>
      <c r="AA262" s="17">
        <v>0</v>
      </c>
      <c r="AB262" s="17">
        <v>0</v>
      </c>
      <c r="AC262" s="14" t="s">
        <v>42</v>
      </c>
      <c r="AD262" s="18">
        <v>44443</v>
      </c>
      <c r="AE262" s="14" t="s">
        <v>43</v>
      </c>
      <c r="AF262" s="14" t="s">
        <v>53</v>
      </c>
      <c r="AG262" s="19" t="s">
        <v>54</v>
      </c>
      <c r="AH262" s="14" t="s">
        <v>55</v>
      </c>
      <c r="AI262" s="20">
        <f>F262-AN262</f>
        <v>0</v>
      </c>
      <c r="AJ262" s="17">
        <v>0</v>
      </c>
      <c r="AK262" s="21" t="str">
        <f>IF(AI262=0,"-",AJ262/AI262)</f>
        <v>-</v>
      </c>
      <c r="AL262" s="17">
        <v>0</v>
      </c>
      <c r="AM262" s="22">
        <f>IF(AL262=0,0,AL262/AI262)</f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9">
        <v>0</v>
      </c>
    </row>
    <row r="263" spans="1:52" ht="15" customHeight="1" x14ac:dyDescent="0.25">
      <c r="A263" s="14">
        <v>331</v>
      </c>
      <c r="B263" s="15">
        <v>10433</v>
      </c>
      <c r="C263" s="15">
        <v>9</v>
      </c>
      <c r="D263" s="15">
        <v>154310077</v>
      </c>
      <c r="E263" s="15" t="s">
        <v>134</v>
      </c>
      <c r="F263" s="16">
        <f>IF(S263=0,AA263,Z263+SUM(G263:Q263)+AB263)</f>
        <v>8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0</v>
      </c>
      <c r="S263" s="17">
        <v>1</v>
      </c>
      <c r="T263" s="17">
        <v>1</v>
      </c>
      <c r="U263" s="17">
        <v>0</v>
      </c>
      <c r="V263" s="17">
        <v>42.5</v>
      </c>
      <c r="W263" s="17">
        <v>0</v>
      </c>
      <c r="X263" s="17">
        <v>0</v>
      </c>
      <c r="Y263" s="23">
        <f>V263/5.5</f>
        <v>7.7272727272727275</v>
      </c>
      <c r="Z263" s="16">
        <f>ROUND(Y263,0)</f>
        <v>8</v>
      </c>
      <c r="AA263" s="17">
        <v>8</v>
      </c>
      <c r="AB263" s="17">
        <v>0</v>
      </c>
      <c r="AC263" s="14" t="s">
        <v>42</v>
      </c>
      <c r="AD263" s="18">
        <v>44443</v>
      </c>
      <c r="AE263" s="14" t="s">
        <v>43</v>
      </c>
      <c r="AF263" s="14" t="s">
        <v>53</v>
      </c>
      <c r="AG263" s="19" t="s">
        <v>54</v>
      </c>
      <c r="AH263" s="14" t="s">
        <v>55</v>
      </c>
      <c r="AI263" s="20">
        <f>F263-AN263</f>
        <v>8</v>
      </c>
      <c r="AJ263" s="17">
        <v>4</v>
      </c>
      <c r="AK263" s="21">
        <f>IF(AI263=0,"-",AJ263/AI263)</f>
        <v>0.5</v>
      </c>
      <c r="AL263" s="17">
        <v>0</v>
      </c>
      <c r="AM263" s="22">
        <f>IF(AL263=0,0,AL263/AI263)</f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9">
        <v>0</v>
      </c>
    </row>
    <row r="264" spans="1:52" ht="15" customHeight="1" x14ac:dyDescent="0.25">
      <c r="A264" s="14">
        <v>350</v>
      </c>
      <c r="B264" s="15">
        <v>10434</v>
      </c>
      <c r="C264" s="15">
        <v>9</v>
      </c>
      <c r="D264" s="15">
        <v>154310078</v>
      </c>
      <c r="E264" s="15" t="s">
        <v>134</v>
      </c>
      <c r="F264" s="16">
        <f>IF(S264=0,AA264,Z264+SUM(G264:Q264)+AB264)</f>
        <v>6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 t="s">
        <v>0</v>
      </c>
      <c r="S264" s="17">
        <v>1</v>
      </c>
      <c r="T264" s="17">
        <v>1</v>
      </c>
      <c r="U264" s="17">
        <v>0</v>
      </c>
      <c r="V264" s="17">
        <v>32.799999999999997</v>
      </c>
      <c r="W264" s="17">
        <v>0</v>
      </c>
      <c r="X264" s="17">
        <v>0</v>
      </c>
      <c r="Y264" s="23">
        <f>V264/5.5</f>
        <v>5.963636363636363</v>
      </c>
      <c r="Z264" s="16">
        <f>ROUND(Y264,0)</f>
        <v>6</v>
      </c>
      <c r="AA264" s="17">
        <v>6</v>
      </c>
      <c r="AB264" s="17">
        <v>0</v>
      </c>
      <c r="AC264" s="14" t="s">
        <v>42</v>
      </c>
      <c r="AD264" s="18">
        <v>44443</v>
      </c>
      <c r="AE264" s="14" t="s">
        <v>43</v>
      </c>
      <c r="AF264" s="14" t="s">
        <v>53</v>
      </c>
      <c r="AG264" s="19" t="s">
        <v>54</v>
      </c>
      <c r="AH264" s="14" t="s">
        <v>55</v>
      </c>
      <c r="AI264" s="20">
        <f>F264-AN264</f>
        <v>6</v>
      </c>
      <c r="AJ264" s="17">
        <v>3</v>
      </c>
      <c r="AK264" s="21">
        <f>IF(AI264=0,"-",AJ264/AI264)</f>
        <v>0.5</v>
      </c>
      <c r="AL264" s="17">
        <v>0</v>
      </c>
      <c r="AM264" s="22">
        <f>IF(AL264=0,0,AL264/AI264)</f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9">
        <v>0</v>
      </c>
    </row>
    <row r="265" spans="1:52" ht="15" customHeight="1" x14ac:dyDescent="0.25">
      <c r="A265" s="14">
        <v>328</v>
      </c>
      <c r="B265" s="15">
        <v>10435</v>
      </c>
      <c r="C265" s="15">
        <v>9</v>
      </c>
      <c r="D265" s="15">
        <v>154311016</v>
      </c>
      <c r="E265" s="15" t="s">
        <v>134</v>
      </c>
      <c r="F265" s="16">
        <f>IF(S265=0,AA265,Z265+SUM(G265:Q265)+AB265)</f>
        <v>6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 t="s">
        <v>0</v>
      </c>
      <c r="S265" s="17">
        <v>1</v>
      </c>
      <c r="T265" s="17">
        <v>1</v>
      </c>
      <c r="U265" s="17">
        <v>0</v>
      </c>
      <c r="V265" s="17">
        <v>35.6</v>
      </c>
      <c r="W265" s="17">
        <v>0</v>
      </c>
      <c r="X265" s="17">
        <v>0</v>
      </c>
      <c r="Y265" s="23">
        <f>V265/5.5</f>
        <v>6.4727272727272727</v>
      </c>
      <c r="Z265" s="16">
        <f>ROUND(Y265,0)</f>
        <v>6</v>
      </c>
      <c r="AA265" s="17">
        <v>7</v>
      </c>
      <c r="AB265" s="17">
        <v>0</v>
      </c>
      <c r="AC265" s="14" t="s">
        <v>42</v>
      </c>
      <c r="AD265" s="18">
        <v>44443</v>
      </c>
      <c r="AE265" s="14" t="s">
        <v>43</v>
      </c>
      <c r="AF265" s="14" t="s">
        <v>53</v>
      </c>
      <c r="AG265" s="19" t="s">
        <v>54</v>
      </c>
      <c r="AH265" s="14" t="s">
        <v>55</v>
      </c>
      <c r="AI265" s="20">
        <f>F265-AN265</f>
        <v>6</v>
      </c>
      <c r="AJ265" s="17">
        <v>5</v>
      </c>
      <c r="AK265" s="21">
        <f>IF(AI265=0,"-",AJ265/AI265)</f>
        <v>0.83333333333333337</v>
      </c>
      <c r="AL265" s="17">
        <v>0</v>
      </c>
      <c r="AM265" s="22">
        <f>IF(AL265=0,0,AL265/AI265)</f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9">
        <v>0</v>
      </c>
    </row>
    <row r="266" spans="1:52" ht="15" customHeight="1" x14ac:dyDescent="0.25">
      <c r="A266" s="14">
        <v>352</v>
      </c>
      <c r="B266" s="15">
        <v>10436</v>
      </c>
      <c r="C266" s="15">
        <v>9</v>
      </c>
      <c r="D266" s="15">
        <v>154311023</v>
      </c>
      <c r="E266" s="15" t="s">
        <v>134</v>
      </c>
      <c r="F266" s="16">
        <f>IF(S266=0,AA266,Z266+SUM(G266:Q266)+AB266)</f>
        <v>17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 t="s">
        <v>0</v>
      </c>
      <c r="S266" s="17">
        <v>1</v>
      </c>
      <c r="T266" s="17">
        <v>1</v>
      </c>
      <c r="U266" s="17">
        <v>0</v>
      </c>
      <c r="V266" s="17">
        <v>96</v>
      </c>
      <c r="W266" s="17">
        <v>0</v>
      </c>
      <c r="X266" s="17">
        <v>0</v>
      </c>
      <c r="Y266" s="23">
        <f>V266/5.5</f>
        <v>17.454545454545453</v>
      </c>
      <c r="Z266" s="16">
        <f>ROUND(Y266,0)</f>
        <v>17</v>
      </c>
      <c r="AA266" s="17">
        <v>17</v>
      </c>
      <c r="AB266" s="17">
        <v>0</v>
      </c>
      <c r="AC266" s="14" t="s">
        <v>42</v>
      </c>
      <c r="AD266" s="18">
        <v>44443</v>
      </c>
      <c r="AE266" s="14" t="s">
        <v>43</v>
      </c>
      <c r="AF266" s="14" t="s">
        <v>53</v>
      </c>
      <c r="AG266" s="19" t="s">
        <v>54</v>
      </c>
      <c r="AH266" s="14" t="s">
        <v>55</v>
      </c>
      <c r="AI266" s="20">
        <f>F266-AN266</f>
        <v>16</v>
      </c>
      <c r="AJ266" s="17">
        <v>11</v>
      </c>
      <c r="AK266" s="21">
        <f>IF(AI266=0,"-",AJ266/AI266)</f>
        <v>0.6875</v>
      </c>
      <c r="AL266" s="17">
        <v>0</v>
      </c>
      <c r="AM266" s="22">
        <f>IF(AL266=0,0,AL266/AI266)</f>
        <v>0</v>
      </c>
      <c r="AN266" s="17">
        <v>1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9">
        <v>0</v>
      </c>
    </row>
    <row r="267" spans="1:52" ht="15" customHeight="1" x14ac:dyDescent="0.25">
      <c r="A267" s="14">
        <v>347</v>
      </c>
      <c r="B267" s="15">
        <v>10437</v>
      </c>
      <c r="C267" s="15">
        <v>9</v>
      </c>
      <c r="D267" s="15">
        <v>155311050</v>
      </c>
      <c r="E267" s="15" t="s">
        <v>134</v>
      </c>
      <c r="F267" s="16">
        <f>IF(S267=0,AA267,Z267+SUM(G267:Q267)+AB267)</f>
        <v>6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 t="s">
        <v>0</v>
      </c>
      <c r="S267" s="17">
        <v>1</v>
      </c>
      <c r="T267" s="17">
        <v>1</v>
      </c>
      <c r="U267" s="17">
        <v>0</v>
      </c>
      <c r="V267" s="17">
        <v>34.200000000000003</v>
      </c>
      <c r="W267" s="17">
        <v>0</v>
      </c>
      <c r="X267" s="17">
        <v>0</v>
      </c>
      <c r="Y267" s="23">
        <f>V267/5.5</f>
        <v>6.2181818181818187</v>
      </c>
      <c r="Z267" s="16">
        <f>ROUND(Y267,0)</f>
        <v>6</v>
      </c>
      <c r="AA267" s="17">
        <v>7</v>
      </c>
      <c r="AB267" s="17">
        <v>0</v>
      </c>
      <c r="AC267" s="14" t="s">
        <v>42</v>
      </c>
      <c r="AD267" s="18">
        <v>44443</v>
      </c>
      <c r="AE267" s="14" t="s">
        <v>43</v>
      </c>
      <c r="AF267" s="14" t="s">
        <v>53</v>
      </c>
      <c r="AG267" s="19" t="s">
        <v>54</v>
      </c>
      <c r="AH267" s="14" t="s">
        <v>55</v>
      </c>
      <c r="AI267" s="20">
        <f>F267-AN267</f>
        <v>6</v>
      </c>
      <c r="AJ267" s="17">
        <v>6</v>
      </c>
      <c r="AK267" s="21">
        <f>IF(AI267=0,"-",AJ267/AI267)</f>
        <v>1</v>
      </c>
      <c r="AL267" s="17">
        <v>0</v>
      </c>
      <c r="AM267" s="22">
        <f>IF(AL267=0,0,AL267/AI267)</f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9">
        <v>0</v>
      </c>
    </row>
    <row r="268" spans="1:52" ht="15" customHeight="1" x14ac:dyDescent="0.25">
      <c r="A268" s="14">
        <v>259</v>
      </c>
      <c r="B268" s="15">
        <v>11011</v>
      </c>
      <c r="C268" s="15">
        <v>52</v>
      </c>
      <c r="D268" s="15">
        <v>156310097</v>
      </c>
      <c r="E268" s="15" t="s">
        <v>100</v>
      </c>
      <c r="F268" s="16">
        <f>IF(S268=0,AA268,Z268+SUM(G268:Q268)+AB268)</f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 t="s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3">
        <f>V268/5.5</f>
        <v>0</v>
      </c>
      <c r="Z268" s="16">
        <f>ROUND(Y268,0)</f>
        <v>0</v>
      </c>
      <c r="AA268" s="17">
        <v>0</v>
      </c>
      <c r="AB268" s="17">
        <v>0</v>
      </c>
      <c r="AC268" s="14" t="s">
        <v>42</v>
      </c>
      <c r="AD268" s="18">
        <v>44443</v>
      </c>
      <c r="AE268" s="14" t="s">
        <v>43</v>
      </c>
      <c r="AF268" s="14" t="s">
        <v>53</v>
      </c>
      <c r="AG268" s="19" t="s">
        <v>54</v>
      </c>
      <c r="AH268" s="14" t="s">
        <v>55</v>
      </c>
      <c r="AI268" s="20">
        <f>F268-AN268</f>
        <v>0</v>
      </c>
      <c r="AJ268" s="17">
        <v>0</v>
      </c>
      <c r="AK268" s="21" t="str">
        <f>IF(AI268=0,"-",AJ268/AI268)</f>
        <v>-</v>
      </c>
      <c r="AL268" s="17">
        <v>0</v>
      </c>
      <c r="AM268" s="22">
        <f>IF(AL268=0,0,AL268/AI268)</f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9">
        <v>0</v>
      </c>
    </row>
    <row r="269" spans="1:52" ht="15" customHeight="1" x14ac:dyDescent="0.25">
      <c r="A269" s="14">
        <v>111</v>
      </c>
      <c r="B269" s="15">
        <v>11012</v>
      </c>
      <c r="C269" s="15">
        <v>52</v>
      </c>
      <c r="D269" s="15">
        <v>156310098</v>
      </c>
      <c r="E269" s="15" t="s">
        <v>100</v>
      </c>
      <c r="F269" s="16">
        <f>IF(S269=0,AA269,Z269+SUM(G269:Q269)+AB269)</f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 t="s">
        <v>0</v>
      </c>
      <c r="S269" s="17">
        <v>99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23">
        <f>V269/5.5</f>
        <v>0</v>
      </c>
      <c r="Z269" s="16">
        <f>ROUND(Y269,0)</f>
        <v>0</v>
      </c>
      <c r="AA269" s="17">
        <v>0</v>
      </c>
      <c r="AB269" s="17">
        <v>0</v>
      </c>
      <c r="AC269" s="14" t="s">
        <v>42</v>
      </c>
      <c r="AD269" s="18">
        <v>44443</v>
      </c>
      <c r="AE269" s="14" t="s">
        <v>43</v>
      </c>
      <c r="AF269" s="14" t="s">
        <v>53</v>
      </c>
      <c r="AG269" s="19" t="s">
        <v>54</v>
      </c>
      <c r="AH269" s="14" t="s">
        <v>55</v>
      </c>
      <c r="AI269" s="20">
        <f>F269-AN269</f>
        <v>0</v>
      </c>
      <c r="AJ269" s="17">
        <v>0</v>
      </c>
      <c r="AK269" s="21" t="str">
        <f>IF(AI269=0,"-",AJ269/AI269)</f>
        <v>-</v>
      </c>
      <c r="AL269" s="17">
        <v>0</v>
      </c>
      <c r="AM269" s="22">
        <f>IF(AL269=0,0,AL269/AI269)</f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9">
        <v>0</v>
      </c>
    </row>
    <row r="270" spans="1:52" ht="15" customHeight="1" x14ac:dyDescent="0.25">
      <c r="A270" s="14">
        <v>120</v>
      </c>
      <c r="B270" s="15">
        <v>11013</v>
      </c>
      <c r="C270" s="15">
        <v>52</v>
      </c>
      <c r="D270" s="15">
        <v>156310108</v>
      </c>
      <c r="E270" s="15" t="s">
        <v>100</v>
      </c>
      <c r="F270" s="16">
        <f>IF(S270=0,AA270,Z270+SUM(G270:Q270)+AB270)</f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99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23">
        <f>V270/5.5</f>
        <v>0</v>
      </c>
      <c r="Z270" s="16">
        <f>ROUND(Y270,0)</f>
        <v>0</v>
      </c>
      <c r="AA270" s="17">
        <v>0</v>
      </c>
      <c r="AB270" s="17">
        <v>0</v>
      </c>
      <c r="AC270" s="14" t="s">
        <v>42</v>
      </c>
      <c r="AD270" s="18">
        <v>44443</v>
      </c>
      <c r="AE270" s="14" t="s">
        <v>43</v>
      </c>
      <c r="AF270" s="14" t="s">
        <v>53</v>
      </c>
      <c r="AG270" s="19" t="s">
        <v>54</v>
      </c>
      <c r="AH270" s="14" t="s">
        <v>55</v>
      </c>
      <c r="AI270" s="20">
        <f>F270-AN270</f>
        <v>0</v>
      </c>
      <c r="AJ270" s="17">
        <v>0</v>
      </c>
      <c r="AK270" s="21" t="str">
        <f>IF(AI270=0,"-",AJ270/AI270)</f>
        <v>-</v>
      </c>
      <c r="AL270" s="17">
        <v>0</v>
      </c>
      <c r="AM270" s="22">
        <f>IF(AL270=0,0,AL270/AI270)</f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9">
        <v>0</v>
      </c>
    </row>
    <row r="271" spans="1:52" ht="15" customHeight="1" x14ac:dyDescent="0.25">
      <c r="A271" s="14">
        <v>115</v>
      </c>
      <c r="B271" s="15">
        <v>11014</v>
      </c>
      <c r="C271" s="15">
        <v>52</v>
      </c>
      <c r="D271" s="15">
        <v>156310138</v>
      </c>
      <c r="E271" s="15" t="s">
        <v>100</v>
      </c>
      <c r="F271" s="16">
        <f>IF(S271=0,AA271,Z271+SUM(G271:Q271)+AB271)</f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 t="s">
        <v>0</v>
      </c>
      <c r="S271" s="17">
        <v>99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23">
        <f>V271/5.5</f>
        <v>0</v>
      </c>
      <c r="Z271" s="16">
        <f>ROUND(Y271,0)</f>
        <v>0</v>
      </c>
      <c r="AA271" s="17">
        <v>0</v>
      </c>
      <c r="AB271" s="17">
        <v>0</v>
      </c>
      <c r="AC271" s="14" t="s">
        <v>42</v>
      </c>
      <c r="AD271" s="18">
        <v>44443</v>
      </c>
      <c r="AE271" s="14" t="s">
        <v>43</v>
      </c>
      <c r="AF271" s="14" t="s">
        <v>53</v>
      </c>
      <c r="AG271" s="19" t="s">
        <v>54</v>
      </c>
      <c r="AH271" s="14" t="s">
        <v>55</v>
      </c>
      <c r="AI271" s="20">
        <f>F271-AN271</f>
        <v>0</v>
      </c>
      <c r="AJ271" s="17">
        <v>0</v>
      </c>
      <c r="AK271" s="21" t="str">
        <f>IF(AI271=0,"-",AJ271/AI271)</f>
        <v>-</v>
      </c>
      <c r="AL271" s="17">
        <v>0</v>
      </c>
      <c r="AM271" s="22">
        <f>IF(AL271=0,0,AL271/AI271)</f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9">
        <v>0</v>
      </c>
    </row>
    <row r="272" spans="1:52" ht="15" customHeight="1" x14ac:dyDescent="0.25">
      <c r="A272" s="14">
        <v>387</v>
      </c>
      <c r="B272" s="15">
        <v>11015</v>
      </c>
      <c r="C272" s="15">
        <v>51</v>
      </c>
      <c r="D272" s="15">
        <v>154309047</v>
      </c>
      <c r="E272" s="15" t="s">
        <v>113</v>
      </c>
      <c r="F272" s="16">
        <f>IF(S272=0,AA272,Z272+SUM(G272:Q272)+AB272)</f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 t="s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3">
        <f>V272/5.5</f>
        <v>0</v>
      </c>
      <c r="Z272" s="16">
        <f>ROUND(Y272,0)</f>
        <v>0</v>
      </c>
      <c r="AA272" s="17">
        <v>0</v>
      </c>
      <c r="AB272" s="17">
        <v>0</v>
      </c>
      <c r="AC272" s="14" t="s">
        <v>42</v>
      </c>
      <c r="AD272" s="18">
        <v>44443</v>
      </c>
      <c r="AE272" s="14" t="s">
        <v>43</v>
      </c>
      <c r="AF272" s="14" t="s">
        <v>53</v>
      </c>
      <c r="AG272" s="19" t="s">
        <v>54</v>
      </c>
      <c r="AH272" s="14" t="s">
        <v>55</v>
      </c>
      <c r="AI272" s="20">
        <f>F272-AN272</f>
        <v>0</v>
      </c>
      <c r="AJ272" s="17">
        <v>0</v>
      </c>
      <c r="AK272" s="21" t="str">
        <f>IF(AI272=0,"-",AJ272/AI272)</f>
        <v>-</v>
      </c>
      <c r="AL272" s="17">
        <v>0</v>
      </c>
      <c r="AM272" s="22">
        <f>IF(AL272=0,0,AL272/AI272)</f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9">
        <v>0</v>
      </c>
    </row>
    <row r="273" spans="1:52" ht="15" customHeight="1" x14ac:dyDescent="0.25">
      <c r="A273" s="14">
        <v>234</v>
      </c>
      <c r="B273" s="15">
        <v>11016</v>
      </c>
      <c r="C273" s="15">
        <v>51</v>
      </c>
      <c r="D273" s="15">
        <v>155310114</v>
      </c>
      <c r="E273" s="15" t="s">
        <v>113</v>
      </c>
      <c r="F273" s="16">
        <f>IF(S273=0,AA273,Z273+SUM(G273:Q273)+AB273)</f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 t="s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3">
        <f>V273/5.5</f>
        <v>0</v>
      </c>
      <c r="Z273" s="16">
        <f>ROUND(Y273,0)</f>
        <v>0</v>
      </c>
      <c r="AA273" s="17">
        <v>0</v>
      </c>
      <c r="AB273" s="17">
        <v>0</v>
      </c>
      <c r="AC273" s="14" t="s">
        <v>42</v>
      </c>
      <c r="AD273" s="18">
        <v>44443</v>
      </c>
      <c r="AE273" s="14" t="s">
        <v>43</v>
      </c>
      <c r="AF273" s="14" t="s">
        <v>53</v>
      </c>
      <c r="AG273" s="19" t="s">
        <v>54</v>
      </c>
      <c r="AH273" s="14" t="s">
        <v>55</v>
      </c>
      <c r="AI273" s="20">
        <f>F273-AN273</f>
        <v>0</v>
      </c>
      <c r="AJ273" s="17">
        <v>0</v>
      </c>
      <c r="AK273" s="21" t="str">
        <f>IF(AI273=0,"-",AJ273/AI273)</f>
        <v>-</v>
      </c>
      <c r="AL273" s="17">
        <v>0</v>
      </c>
      <c r="AM273" s="22">
        <f>IF(AL273=0,0,AL273/AI273)</f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9">
        <v>0</v>
      </c>
    </row>
    <row r="274" spans="1:52" ht="15" customHeight="1" x14ac:dyDescent="0.25">
      <c r="A274" s="14">
        <v>242</v>
      </c>
      <c r="B274" s="15">
        <v>11017</v>
      </c>
      <c r="C274" s="15">
        <v>51</v>
      </c>
      <c r="D274" s="15">
        <v>155310115</v>
      </c>
      <c r="E274" s="15" t="s">
        <v>113</v>
      </c>
      <c r="F274" s="16">
        <f>IF(S274=0,AA274,Z274+SUM(G274:Q274)+AB274)</f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 t="s">
        <v>0</v>
      </c>
      <c r="S274" s="17">
        <v>99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3">
        <f>V274/5.5</f>
        <v>0</v>
      </c>
      <c r="Z274" s="16">
        <f>ROUND(Y274,0)</f>
        <v>0</v>
      </c>
      <c r="AA274" s="17">
        <v>0</v>
      </c>
      <c r="AB274" s="17">
        <v>0</v>
      </c>
      <c r="AC274" s="14" t="s">
        <v>42</v>
      </c>
      <c r="AD274" s="18">
        <v>44443</v>
      </c>
      <c r="AE274" s="14" t="s">
        <v>43</v>
      </c>
      <c r="AF274" s="14" t="s">
        <v>53</v>
      </c>
      <c r="AG274" s="19" t="s">
        <v>54</v>
      </c>
      <c r="AH274" s="14" t="s">
        <v>55</v>
      </c>
      <c r="AI274" s="20">
        <f>F274-AN274</f>
        <v>0</v>
      </c>
      <c r="AJ274" s="17">
        <v>0</v>
      </c>
      <c r="AK274" s="21" t="str">
        <f>IF(AI274=0,"-",AJ274/AI274)</f>
        <v>-</v>
      </c>
      <c r="AL274" s="17">
        <v>0</v>
      </c>
      <c r="AM274" s="22">
        <f>IF(AL274=0,0,AL274/AI274)</f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9">
        <v>0</v>
      </c>
    </row>
    <row r="275" spans="1:52" ht="15" customHeight="1" x14ac:dyDescent="0.25">
      <c r="A275" s="14">
        <v>317</v>
      </c>
      <c r="B275" s="15">
        <v>11330</v>
      </c>
      <c r="C275" s="15">
        <v>9</v>
      </c>
      <c r="D275" s="15">
        <v>154310014</v>
      </c>
      <c r="E275" s="15" t="s">
        <v>128</v>
      </c>
      <c r="F275" s="16">
        <f>IF(S275=0,AA275,Z275+SUM(G275:Q275)+AB275)</f>
        <v>26</v>
      </c>
      <c r="G275" s="17">
        <v>0</v>
      </c>
      <c r="H275" s="17">
        <v>0</v>
      </c>
      <c r="I275" s="17">
        <v>0</v>
      </c>
      <c r="J275" s="17">
        <v>0</v>
      </c>
      <c r="K275" s="17">
        <v>2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 t="s">
        <v>0</v>
      </c>
      <c r="S275" s="17">
        <v>2</v>
      </c>
      <c r="T275" s="17">
        <v>1</v>
      </c>
      <c r="U275" s="17">
        <v>0</v>
      </c>
      <c r="V275" s="17">
        <v>133.5</v>
      </c>
      <c r="W275" s="17">
        <v>2</v>
      </c>
      <c r="X275" s="17">
        <v>5.5</v>
      </c>
      <c r="Y275" s="23">
        <f>V275/5.5</f>
        <v>24.272727272727273</v>
      </c>
      <c r="Z275" s="16">
        <f>ROUND(Y275,0)</f>
        <v>24</v>
      </c>
      <c r="AA275" s="17">
        <v>25</v>
      </c>
      <c r="AB275" s="17">
        <v>0</v>
      </c>
      <c r="AC275" s="14" t="s">
        <v>42</v>
      </c>
      <c r="AD275" s="18">
        <v>44443</v>
      </c>
      <c r="AE275" s="14" t="s">
        <v>43</v>
      </c>
      <c r="AF275" s="14" t="s">
        <v>53</v>
      </c>
      <c r="AG275" s="19" t="s">
        <v>54</v>
      </c>
      <c r="AH275" s="14" t="s">
        <v>55</v>
      </c>
      <c r="AI275" s="20">
        <f>F275-AN275</f>
        <v>26</v>
      </c>
      <c r="AJ275" s="17">
        <v>14</v>
      </c>
      <c r="AK275" s="21">
        <f>IF(AI275=0,"-",AJ275/AI275)</f>
        <v>0.53846153846153844</v>
      </c>
      <c r="AL275" s="17">
        <v>0</v>
      </c>
      <c r="AM275" s="22">
        <f>IF(AL275=0,0,AL275/AI275)</f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9">
        <v>0</v>
      </c>
    </row>
    <row r="276" spans="1:52" ht="15" customHeight="1" x14ac:dyDescent="0.25">
      <c r="A276" s="14">
        <v>318</v>
      </c>
      <c r="B276" s="15">
        <v>11331</v>
      </c>
      <c r="C276" s="15">
        <v>9</v>
      </c>
      <c r="D276" s="15">
        <v>154310034</v>
      </c>
      <c r="E276" s="15" t="s">
        <v>128</v>
      </c>
      <c r="F276" s="16">
        <f>IF(S276=0,AA276,Z276+SUM(G276:Q276)+AB276)</f>
        <v>4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 t="s">
        <v>0</v>
      </c>
      <c r="S276" s="17">
        <v>2</v>
      </c>
      <c r="T276" s="17">
        <v>1</v>
      </c>
      <c r="U276" s="17">
        <v>0</v>
      </c>
      <c r="V276" s="17">
        <v>22.9</v>
      </c>
      <c r="W276" s="17">
        <v>2</v>
      </c>
      <c r="X276" s="17">
        <v>6.8</v>
      </c>
      <c r="Y276" s="23">
        <f>V276/5.5</f>
        <v>4.1636363636363631</v>
      </c>
      <c r="Z276" s="16">
        <f>ROUND(Y276,0)</f>
        <v>4</v>
      </c>
      <c r="AA276" s="17">
        <v>4</v>
      </c>
      <c r="AB276" s="17">
        <v>0</v>
      </c>
      <c r="AC276" s="14" t="s">
        <v>42</v>
      </c>
      <c r="AD276" s="18">
        <v>44443</v>
      </c>
      <c r="AE276" s="14" t="s">
        <v>43</v>
      </c>
      <c r="AF276" s="14" t="s">
        <v>53</v>
      </c>
      <c r="AG276" s="19" t="s">
        <v>54</v>
      </c>
      <c r="AH276" s="14" t="s">
        <v>55</v>
      </c>
      <c r="AI276" s="20">
        <f>F276-AN276</f>
        <v>4</v>
      </c>
      <c r="AJ276" s="17">
        <v>4</v>
      </c>
      <c r="AK276" s="21">
        <f>IF(AI276=0,"-",AJ276/AI276)</f>
        <v>1</v>
      </c>
      <c r="AL276" s="17">
        <v>1</v>
      </c>
      <c r="AM276" s="22">
        <f>IF(AL276=0,0,AL276/AI276)</f>
        <v>0.25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9">
        <v>0</v>
      </c>
    </row>
    <row r="277" spans="1:52" ht="15" customHeight="1" x14ac:dyDescent="0.25">
      <c r="A277" s="14">
        <v>103</v>
      </c>
      <c r="B277" s="15">
        <v>11519</v>
      </c>
      <c r="C277" s="15">
        <v>51</v>
      </c>
      <c r="D277" s="15">
        <v>155310094</v>
      </c>
      <c r="E277" s="15" t="s">
        <v>97</v>
      </c>
      <c r="F277" s="16">
        <f>IF(S277=0,AA277,Z277+SUM(G277:Q277)+AB277)</f>
        <v>16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 t="s">
        <v>0</v>
      </c>
      <c r="S277" s="17">
        <v>2</v>
      </c>
      <c r="T277" s="17">
        <v>1</v>
      </c>
      <c r="U277" s="17">
        <v>0</v>
      </c>
      <c r="V277" s="17">
        <v>90</v>
      </c>
      <c r="W277" s="17">
        <v>2</v>
      </c>
      <c r="X277" s="17">
        <v>8.4</v>
      </c>
      <c r="Y277" s="23">
        <f>V277/5.5</f>
        <v>16.363636363636363</v>
      </c>
      <c r="Z277" s="16">
        <f>ROUND(Y277,0)</f>
        <v>16</v>
      </c>
      <c r="AA277" s="17">
        <v>18</v>
      </c>
      <c r="AB277" s="17">
        <v>0</v>
      </c>
      <c r="AC277" s="14" t="s">
        <v>42</v>
      </c>
      <c r="AD277" s="18">
        <v>44443</v>
      </c>
      <c r="AE277" s="14" t="s">
        <v>43</v>
      </c>
      <c r="AF277" s="14" t="s">
        <v>53</v>
      </c>
      <c r="AG277" s="19" t="s">
        <v>54</v>
      </c>
      <c r="AH277" s="14" t="s">
        <v>55</v>
      </c>
      <c r="AI277" s="20">
        <f>F277-AN277</f>
        <v>16</v>
      </c>
      <c r="AJ277" s="17">
        <v>16</v>
      </c>
      <c r="AK277" s="21">
        <f>IF(AI277=0,"-",AJ277/AI277)</f>
        <v>1</v>
      </c>
      <c r="AL277" s="17">
        <v>0</v>
      </c>
      <c r="AM277" s="22">
        <f>IF(AL277=0,0,AL277/AI277)</f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9">
        <v>0</v>
      </c>
    </row>
    <row r="278" spans="1:52" ht="15" customHeight="1" x14ac:dyDescent="0.25">
      <c r="A278" s="14">
        <v>237</v>
      </c>
      <c r="B278" s="15">
        <v>11520</v>
      </c>
      <c r="C278" s="15">
        <v>51</v>
      </c>
      <c r="D278" s="15">
        <v>155310095</v>
      </c>
      <c r="E278" s="15" t="s">
        <v>97</v>
      </c>
      <c r="F278" s="16">
        <f>IF(S278=0,AA278,Z278+SUM(G278:Q278)+AB278)</f>
        <v>14</v>
      </c>
      <c r="G278" s="17">
        <v>2</v>
      </c>
      <c r="H278" s="17">
        <v>0</v>
      </c>
      <c r="I278" s="17">
        <v>0</v>
      </c>
      <c r="J278" s="17">
        <v>0</v>
      </c>
      <c r="K278" s="17">
        <v>0</v>
      </c>
      <c r="L278" s="17">
        <v>2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 t="s">
        <v>114</v>
      </c>
      <c r="S278" s="17">
        <v>2</v>
      </c>
      <c r="T278" s="17">
        <v>1</v>
      </c>
      <c r="U278" s="17">
        <v>0</v>
      </c>
      <c r="V278" s="17">
        <v>53.1</v>
      </c>
      <c r="W278" s="17">
        <v>2</v>
      </c>
      <c r="X278" s="17">
        <v>8.4</v>
      </c>
      <c r="Y278" s="23">
        <f>V278/5.5</f>
        <v>9.6545454545454543</v>
      </c>
      <c r="Z278" s="16">
        <f>ROUND(Y278,0)</f>
        <v>10</v>
      </c>
      <c r="AA278" s="17">
        <v>14</v>
      </c>
      <c r="AB278" s="17">
        <v>0</v>
      </c>
      <c r="AC278" s="14" t="s">
        <v>42</v>
      </c>
      <c r="AD278" s="18">
        <v>44443</v>
      </c>
      <c r="AE278" s="14" t="s">
        <v>43</v>
      </c>
      <c r="AF278" s="14" t="s">
        <v>53</v>
      </c>
      <c r="AG278" s="19" t="s">
        <v>54</v>
      </c>
      <c r="AH278" s="14" t="s">
        <v>55</v>
      </c>
      <c r="AI278" s="20">
        <f>F278-AN278</f>
        <v>13</v>
      </c>
      <c r="AJ278" s="17">
        <v>8</v>
      </c>
      <c r="AK278" s="21">
        <f>IF(AI278=0,"-",AJ278/AI278)</f>
        <v>0.61538461538461542</v>
      </c>
      <c r="AL278" s="17">
        <v>0</v>
      </c>
      <c r="AM278" s="22">
        <f>IF(AL278=0,0,AL278/AI278)</f>
        <v>0</v>
      </c>
      <c r="AN278" s="17">
        <v>1</v>
      </c>
      <c r="AO278" s="17">
        <v>2</v>
      </c>
      <c r="AP278" s="17">
        <v>0</v>
      </c>
      <c r="AQ278" s="17">
        <v>0</v>
      </c>
      <c r="AR278" s="17">
        <v>0</v>
      </c>
      <c r="AS278" s="17">
        <v>0</v>
      </c>
      <c r="AT278" s="17">
        <v>1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9">
        <v>0</v>
      </c>
    </row>
    <row r="279" spans="1:52" ht="15" customHeight="1" x14ac:dyDescent="0.25">
      <c r="A279" s="14">
        <v>240</v>
      </c>
      <c r="B279" s="15">
        <v>11521</v>
      </c>
      <c r="C279" s="15">
        <v>51</v>
      </c>
      <c r="D279" s="15">
        <v>155310112</v>
      </c>
      <c r="E279" s="15" t="s">
        <v>97</v>
      </c>
      <c r="F279" s="16">
        <f>IF(S279=0,AA279,Z279+SUM(G279:Q279)+AB279)</f>
        <v>11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 t="s">
        <v>0</v>
      </c>
      <c r="S279" s="17">
        <v>2</v>
      </c>
      <c r="T279" s="17">
        <v>1</v>
      </c>
      <c r="U279" s="17">
        <v>0</v>
      </c>
      <c r="V279" s="17">
        <v>57.9</v>
      </c>
      <c r="W279" s="17">
        <v>2</v>
      </c>
      <c r="X279" s="17">
        <v>8.4</v>
      </c>
      <c r="Y279" s="23">
        <f>V279/5.5</f>
        <v>10.527272727272727</v>
      </c>
      <c r="Z279" s="16">
        <f>ROUND(Y279,0)</f>
        <v>11</v>
      </c>
      <c r="AA279" s="17">
        <v>10</v>
      </c>
      <c r="AB279" s="17">
        <v>0</v>
      </c>
      <c r="AC279" s="14" t="s">
        <v>42</v>
      </c>
      <c r="AD279" s="18">
        <v>44443</v>
      </c>
      <c r="AE279" s="14" t="s">
        <v>43</v>
      </c>
      <c r="AF279" s="14" t="s">
        <v>53</v>
      </c>
      <c r="AG279" s="19" t="s">
        <v>54</v>
      </c>
      <c r="AH279" s="14" t="s">
        <v>55</v>
      </c>
      <c r="AI279" s="20">
        <f>F279-AN279</f>
        <v>11</v>
      </c>
      <c r="AJ279" s="17">
        <v>11</v>
      </c>
      <c r="AK279" s="21">
        <f>IF(AI279=0,"-",AJ279/AI279)</f>
        <v>1</v>
      </c>
      <c r="AL279" s="17">
        <v>0</v>
      </c>
      <c r="AM279" s="22">
        <f>IF(AL279=0,0,AL279/AI279)</f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9">
        <v>0</v>
      </c>
    </row>
    <row r="280" spans="1:52" ht="15" customHeight="1" x14ac:dyDescent="0.25">
      <c r="A280" s="14">
        <v>102</v>
      </c>
      <c r="B280" s="15">
        <v>11522</v>
      </c>
      <c r="C280" s="15">
        <v>51</v>
      </c>
      <c r="D280" s="15">
        <v>155310113</v>
      </c>
      <c r="E280" s="15" t="s">
        <v>97</v>
      </c>
      <c r="F280" s="16">
        <f>IF(S280=0,AA280,Z280+SUM(G280:Q280)+AB280)</f>
        <v>8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 t="s">
        <v>0</v>
      </c>
      <c r="S280" s="17">
        <v>2</v>
      </c>
      <c r="T280" s="17">
        <v>1</v>
      </c>
      <c r="U280" s="17">
        <v>0</v>
      </c>
      <c r="V280" s="17">
        <v>42.4</v>
      </c>
      <c r="W280" s="17">
        <v>2</v>
      </c>
      <c r="X280" s="17">
        <v>8.3000000000000007</v>
      </c>
      <c r="Y280" s="23">
        <f>V280/5.5</f>
        <v>7.709090909090909</v>
      </c>
      <c r="Z280" s="16">
        <f>ROUND(Y280,0)</f>
        <v>8</v>
      </c>
      <c r="AA280" s="17">
        <v>6</v>
      </c>
      <c r="AB280" s="17">
        <v>0</v>
      </c>
      <c r="AC280" s="14" t="s">
        <v>42</v>
      </c>
      <c r="AD280" s="18">
        <v>44443</v>
      </c>
      <c r="AE280" s="14" t="s">
        <v>43</v>
      </c>
      <c r="AF280" s="14" t="s">
        <v>53</v>
      </c>
      <c r="AG280" s="19" t="s">
        <v>54</v>
      </c>
      <c r="AH280" s="14" t="s">
        <v>55</v>
      </c>
      <c r="AI280" s="20">
        <f>F280-AN280</f>
        <v>8</v>
      </c>
      <c r="AJ280" s="17">
        <v>4</v>
      </c>
      <c r="AK280" s="21">
        <f>IF(AI280=0,"-",AJ280/AI280)</f>
        <v>0.5</v>
      </c>
      <c r="AL280" s="17">
        <v>0</v>
      </c>
      <c r="AM280" s="22">
        <f>IF(AL280=0,0,AL280/AI280)</f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9">
        <v>0</v>
      </c>
    </row>
    <row r="281" spans="1:52" ht="15" customHeight="1" x14ac:dyDescent="0.25">
      <c r="A281" s="14">
        <v>310</v>
      </c>
      <c r="B281" s="15">
        <v>11585</v>
      </c>
      <c r="C281" s="15">
        <v>9</v>
      </c>
      <c r="D281" s="15">
        <v>155311009</v>
      </c>
      <c r="E281" s="15" t="s">
        <v>123</v>
      </c>
      <c r="F281" s="16">
        <f>IF(S281=0,AA281,Z281+SUM(G281:Q281)+AB281)</f>
        <v>18</v>
      </c>
      <c r="G281" s="17">
        <v>0</v>
      </c>
      <c r="H281" s="17">
        <v>1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 t="s">
        <v>0</v>
      </c>
      <c r="S281" s="17">
        <v>1</v>
      </c>
      <c r="T281" s="17">
        <v>1</v>
      </c>
      <c r="U281" s="17">
        <v>0</v>
      </c>
      <c r="V281" s="17">
        <v>92.5</v>
      </c>
      <c r="W281" s="17">
        <v>0</v>
      </c>
      <c r="X281" s="17">
        <v>0</v>
      </c>
      <c r="Y281" s="23">
        <f>V281/5.5</f>
        <v>16.818181818181817</v>
      </c>
      <c r="Z281" s="16">
        <f>ROUND(Y281,0)</f>
        <v>17</v>
      </c>
      <c r="AA281" s="17">
        <v>17</v>
      </c>
      <c r="AB281" s="17">
        <v>0</v>
      </c>
      <c r="AC281" s="14" t="s">
        <v>42</v>
      </c>
      <c r="AD281" s="18">
        <v>44443</v>
      </c>
      <c r="AE281" s="14" t="s">
        <v>43</v>
      </c>
      <c r="AF281" s="14" t="s">
        <v>53</v>
      </c>
      <c r="AG281" s="19" t="s">
        <v>54</v>
      </c>
      <c r="AH281" s="14" t="s">
        <v>55</v>
      </c>
      <c r="AI281" s="20">
        <f>F281-AN281</f>
        <v>16</v>
      </c>
      <c r="AJ281" s="17">
        <v>13</v>
      </c>
      <c r="AK281" s="21">
        <f>IF(AI281=0,"-",AJ281/AI281)</f>
        <v>0.8125</v>
      </c>
      <c r="AL281" s="17">
        <v>0</v>
      </c>
      <c r="AM281" s="22">
        <f>IF(AL281=0,0,AL281/AI281)</f>
        <v>0</v>
      </c>
      <c r="AN281" s="17">
        <v>2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9">
        <v>0</v>
      </c>
    </row>
    <row r="282" spans="1:52" ht="15" customHeight="1" x14ac:dyDescent="0.25">
      <c r="A282" s="14">
        <v>305</v>
      </c>
      <c r="B282" s="15">
        <v>11586</v>
      </c>
      <c r="C282" s="15">
        <v>9</v>
      </c>
      <c r="D282" s="15">
        <v>155311010</v>
      </c>
      <c r="E282" s="15" t="s">
        <v>123</v>
      </c>
      <c r="F282" s="16">
        <f>IF(S282=0,AA282,Z282+SUM(G282:Q282)+AB282)</f>
        <v>12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 t="s">
        <v>0</v>
      </c>
      <c r="S282" s="17">
        <v>1</v>
      </c>
      <c r="T282" s="17">
        <v>1</v>
      </c>
      <c r="U282" s="17">
        <v>0</v>
      </c>
      <c r="V282" s="17">
        <v>64.3</v>
      </c>
      <c r="W282" s="17">
        <v>0</v>
      </c>
      <c r="X282" s="17">
        <v>0</v>
      </c>
      <c r="Y282" s="23">
        <f>V282/5.5</f>
        <v>11.69090909090909</v>
      </c>
      <c r="Z282" s="16">
        <f>ROUND(Y282,0)</f>
        <v>12</v>
      </c>
      <c r="AA282" s="17">
        <v>12</v>
      </c>
      <c r="AB282" s="17">
        <v>0</v>
      </c>
      <c r="AC282" s="14" t="s">
        <v>42</v>
      </c>
      <c r="AD282" s="18">
        <v>44443</v>
      </c>
      <c r="AE282" s="14" t="s">
        <v>43</v>
      </c>
      <c r="AF282" s="14" t="s">
        <v>53</v>
      </c>
      <c r="AG282" s="19" t="s">
        <v>54</v>
      </c>
      <c r="AH282" s="14" t="s">
        <v>55</v>
      </c>
      <c r="AI282" s="20">
        <f>F282-AN282</f>
        <v>12</v>
      </c>
      <c r="AJ282" s="17">
        <v>12</v>
      </c>
      <c r="AK282" s="21">
        <f>IF(AI282=0,"-",AJ282/AI282)</f>
        <v>1</v>
      </c>
      <c r="AL282" s="17">
        <v>0</v>
      </c>
      <c r="AM282" s="22">
        <f>IF(AL282=0,0,AL282/AI282)</f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9">
        <v>0</v>
      </c>
    </row>
    <row r="283" spans="1:52" ht="15" customHeight="1" x14ac:dyDescent="0.25">
      <c r="A283" s="14">
        <v>279</v>
      </c>
      <c r="B283" s="15">
        <v>12078</v>
      </c>
      <c r="C283" s="15">
        <v>51</v>
      </c>
      <c r="D283" s="15">
        <v>154309019</v>
      </c>
      <c r="E283" s="15" t="s">
        <v>106</v>
      </c>
      <c r="F283" s="16">
        <f>IF(S283=0,AA283,Z283+SUM(G283:Q283)+AB283)</f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 t="s">
        <v>0</v>
      </c>
      <c r="S283" s="17">
        <v>99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23">
        <f>V283/5.5</f>
        <v>0</v>
      </c>
      <c r="Z283" s="16">
        <f>ROUND(Y283,0)</f>
        <v>0</v>
      </c>
      <c r="AA283" s="17">
        <v>0</v>
      </c>
      <c r="AB283" s="17">
        <v>0</v>
      </c>
      <c r="AC283" s="14" t="s">
        <v>42</v>
      </c>
      <c r="AD283" s="18">
        <v>44443</v>
      </c>
      <c r="AE283" s="14" t="s">
        <v>43</v>
      </c>
      <c r="AF283" s="14" t="s">
        <v>53</v>
      </c>
      <c r="AG283" s="19" t="s">
        <v>54</v>
      </c>
      <c r="AH283" s="14" t="s">
        <v>55</v>
      </c>
      <c r="AI283" s="20">
        <f>F283-AN283</f>
        <v>0</v>
      </c>
      <c r="AJ283" s="17">
        <v>0</v>
      </c>
      <c r="AK283" s="21" t="str">
        <f>IF(AI283=0,"-",AJ283/AI283)</f>
        <v>-</v>
      </c>
      <c r="AL283" s="17">
        <v>0</v>
      </c>
      <c r="AM283" s="22">
        <f>IF(AL283=0,0,AL283/AI283)</f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9">
        <v>0</v>
      </c>
    </row>
    <row r="284" spans="1:52" ht="15" customHeight="1" x14ac:dyDescent="0.25">
      <c r="A284" s="14">
        <v>136</v>
      </c>
      <c r="B284" s="15">
        <v>12080</v>
      </c>
      <c r="C284" s="15">
        <v>51</v>
      </c>
      <c r="D284" s="15">
        <v>154309054</v>
      </c>
      <c r="E284" s="15" t="s">
        <v>106</v>
      </c>
      <c r="F284" s="16">
        <f>IF(S284=0,AA284,Z284+SUM(G284:Q284)+AB284)</f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 t="s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3">
        <f>V284/5.5</f>
        <v>0</v>
      </c>
      <c r="Z284" s="16">
        <f>ROUND(Y284,0)</f>
        <v>0</v>
      </c>
      <c r="AA284" s="17">
        <v>0</v>
      </c>
      <c r="AB284" s="17">
        <v>0</v>
      </c>
      <c r="AC284" s="14" t="s">
        <v>42</v>
      </c>
      <c r="AD284" s="18">
        <v>44443</v>
      </c>
      <c r="AE284" s="14" t="s">
        <v>43</v>
      </c>
      <c r="AF284" s="14" t="s">
        <v>53</v>
      </c>
      <c r="AG284" s="19" t="s">
        <v>54</v>
      </c>
      <c r="AH284" s="14" t="s">
        <v>55</v>
      </c>
      <c r="AI284" s="20">
        <f>F284-AN284</f>
        <v>0</v>
      </c>
      <c r="AJ284" s="17">
        <v>0</v>
      </c>
      <c r="AK284" s="21" t="str">
        <f>IF(AI284=0,"-",AJ284/AI284)</f>
        <v>-</v>
      </c>
      <c r="AL284" s="17">
        <v>0</v>
      </c>
      <c r="AM284" s="22">
        <f>IF(AL284=0,0,AL284/AI284)</f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9">
        <v>0</v>
      </c>
    </row>
    <row r="285" spans="1:52" ht="15" customHeight="1" x14ac:dyDescent="0.25">
      <c r="A285" s="14">
        <v>199</v>
      </c>
      <c r="B285" s="15">
        <v>12138</v>
      </c>
      <c r="C285" s="15">
        <v>9</v>
      </c>
      <c r="D285" s="15">
        <v>154309004</v>
      </c>
      <c r="E285" s="15" t="s">
        <v>67</v>
      </c>
      <c r="F285" s="16">
        <f>IF(S285=0,AA285,Z285+SUM(G285:Q285)+AB285)</f>
        <v>5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 t="s">
        <v>0</v>
      </c>
      <c r="S285" s="17">
        <v>2</v>
      </c>
      <c r="T285" s="17">
        <v>1</v>
      </c>
      <c r="U285" s="17">
        <v>0</v>
      </c>
      <c r="V285" s="17">
        <v>15.9</v>
      </c>
      <c r="W285" s="17">
        <v>2</v>
      </c>
      <c r="X285" s="17">
        <v>9</v>
      </c>
      <c r="Y285" s="23">
        <f>V285/5.5</f>
        <v>2.8909090909090911</v>
      </c>
      <c r="Z285" s="16">
        <f>ROUND(Y285,0)</f>
        <v>3</v>
      </c>
      <c r="AA285" s="17">
        <v>5</v>
      </c>
      <c r="AB285" s="17">
        <v>0</v>
      </c>
      <c r="AC285" s="14" t="s">
        <v>42</v>
      </c>
      <c r="AD285" s="18">
        <v>44443</v>
      </c>
      <c r="AE285" s="14" t="s">
        <v>43</v>
      </c>
      <c r="AF285" s="14" t="s">
        <v>53</v>
      </c>
      <c r="AG285" s="19" t="s">
        <v>54</v>
      </c>
      <c r="AH285" s="14" t="s">
        <v>55</v>
      </c>
      <c r="AI285" s="20">
        <f>F285-AN285</f>
        <v>5</v>
      </c>
      <c r="AJ285" s="17">
        <v>3</v>
      </c>
      <c r="AK285" s="21">
        <f>IF(AI285=0,"-",AJ285/AI285)</f>
        <v>0.6</v>
      </c>
      <c r="AL285" s="17">
        <v>0</v>
      </c>
      <c r="AM285" s="22">
        <f>IF(AL285=0,0,AL285/AI285)</f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9">
        <v>0</v>
      </c>
    </row>
    <row r="286" spans="1:52" ht="15" customHeight="1" x14ac:dyDescent="0.25">
      <c r="A286" s="14">
        <v>151</v>
      </c>
      <c r="B286" s="15">
        <v>12139</v>
      </c>
      <c r="C286" s="15">
        <v>9</v>
      </c>
      <c r="D286" s="15">
        <v>154309032</v>
      </c>
      <c r="E286" s="15" t="s">
        <v>67</v>
      </c>
      <c r="F286" s="16">
        <f>IF(S286=0,AA286,Z286+SUM(G286:Q286)+AB286)</f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 t="s">
        <v>0</v>
      </c>
      <c r="S286" s="17">
        <v>99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23">
        <f>V286/5.5</f>
        <v>0</v>
      </c>
      <c r="Z286" s="16">
        <f>ROUND(Y286,0)</f>
        <v>0</v>
      </c>
      <c r="AA286" s="17">
        <v>0</v>
      </c>
      <c r="AB286" s="17">
        <v>0</v>
      </c>
      <c r="AC286" s="14" t="s">
        <v>42</v>
      </c>
      <c r="AD286" s="18">
        <v>44443</v>
      </c>
      <c r="AE286" s="14" t="s">
        <v>43</v>
      </c>
      <c r="AF286" s="14" t="s">
        <v>53</v>
      </c>
      <c r="AG286" s="19" t="s">
        <v>54</v>
      </c>
      <c r="AH286" s="14" t="s">
        <v>55</v>
      </c>
      <c r="AI286" s="20">
        <f>F286-AN286</f>
        <v>0</v>
      </c>
      <c r="AJ286" s="17">
        <v>0</v>
      </c>
      <c r="AK286" s="21" t="str">
        <f>IF(AI286=0,"-",AJ286/AI286)</f>
        <v>-</v>
      </c>
      <c r="AL286" s="17">
        <v>0</v>
      </c>
      <c r="AM286" s="22">
        <f>IF(AL286=0,0,AL286/AI286)</f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9">
        <v>0</v>
      </c>
    </row>
    <row r="287" spans="1:52" ht="15" customHeight="1" x14ac:dyDescent="0.25">
      <c r="A287" s="14">
        <v>202</v>
      </c>
      <c r="B287" s="15">
        <v>12140</v>
      </c>
      <c r="C287" s="15">
        <v>9</v>
      </c>
      <c r="D287" s="15">
        <v>154309033</v>
      </c>
      <c r="E287" s="15" t="s">
        <v>67</v>
      </c>
      <c r="F287" s="16">
        <f>IF(S287=0,AA287,Z287+SUM(G287:Q287)+AB287)</f>
        <v>31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 t="s">
        <v>0</v>
      </c>
      <c r="S287" s="17">
        <v>2</v>
      </c>
      <c r="T287" s="17">
        <v>1</v>
      </c>
      <c r="U287" s="17">
        <v>14</v>
      </c>
      <c r="V287" s="17">
        <v>173</v>
      </c>
      <c r="W287" s="17">
        <v>2</v>
      </c>
      <c r="X287" s="17">
        <v>5.8</v>
      </c>
      <c r="Y287" s="23">
        <f>V287/5.5</f>
        <v>31.454545454545453</v>
      </c>
      <c r="Z287" s="16">
        <f>ROUND(Y287,0)</f>
        <v>31</v>
      </c>
      <c r="AA287" s="17">
        <v>29</v>
      </c>
      <c r="AB287" s="17">
        <v>0</v>
      </c>
      <c r="AC287" s="14" t="s">
        <v>42</v>
      </c>
      <c r="AD287" s="18">
        <v>44443</v>
      </c>
      <c r="AE287" s="14" t="s">
        <v>43</v>
      </c>
      <c r="AF287" s="14" t="s">
        <v>53</v>
      </c>
      <c r="AG287" s="19" t="s">
        <v>54</v>
      </c>
      <c r="AH287" s="14" t="s">
        <v>55</v>
      </c>
      <c r="AI287" s="20">
        <f>F287-AN287</f>
        <v>31</v>
      </c>
      <c r="AJ287" s="17">
        <v>14</v>
      </c>
      <c r="AK287" s="21">
        <f>IF(AI287=0,"-",AJ287/AI287)</f>
        <v>0.45161290322580644</v>
      </c>
      <c r="AL287" s="17">
        <v>0</v>
      </c>
      <c r="AM287" s="22">
        <f>IF(AL287=0,0,AL287/AI287)</f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9">
        <v>0</v>
      </c>
    </row>
    <row r="288" spans="1:52" ht="15" customHeight="1" x14ac:dyDescent="0.25">
      <c r="A288" s="14">
        <v>197</v>
      </c>
      <c r="B288" s="15">
        <v>12141</v>
      </c>
      <c r="C288" s="15">
        <v>9</v>
      </c>
      <c r="D288" s="15">
        <v>154309036</v>
      </c>
      <c r="E288" s="15" t="s">
        <v>67</v>
      </c>
      <c r="F288" s="16">
        <f>IF(S288=0,AA288,Z288+SUM(G288:Q288)+AB288)</f>
        <v>4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 t="s">
        <v>0</v>
      </c>
      <c r="S288" s="17">
        <v>2</v>
      </c>
      <c r="T288" s="17">
        <v>1</v>
      </c>
      <c r="U288" s="17">
        <v>0</v>
      </c>
      <c r="V288" s="17">
        <v>20.5</v>
      </c>
      <c r="W288" s="17">
        <v>2</v>
      </c>
      <c r="X288" s="17">
        <v>5.9</v>
      </c>
      <c r="Y288" s="23">
        <f>V288/5.5</f>
        <v>3.7272727272727271</v>
      </c>
      <c r="Z288" s="16">
        <f>ROUND(Y288,0)</f>
        <v>4</v>
      </c>
      <c r="AA288" s="17">
        <v>4</v>
      </c>
      <c r="AB288" s="17">
        <v>0</v>
      </c>
      <c r="AC288" s="14" t="s">
        <v>42</v>
      </c>
      <c r="AD288" s="18">
        <v>44443</v>
      </c>
      <c r="AE288" s="14" t="s">
        <v>43</v>
      </c>
      <c r="AF288" s="14" t="s">
        <v>53</v>
      </c>
      <c r="AG288" s="19" t="s">
        <v>54</v>
      </c>
      <c r="AH288" s="14" t="s">
        <v>55</v>
      </c>
      <c r="AI288" s="20">
        <f>F288-AN288</f>
        <v>4</v>
      </c>
      <c r="AJ288" s="17">
        <v>1</v>
      </c>
      <c r="AK288" s="21">
        <f>IF(AI288=0,"-",AJ288/AI288)</f>
        <v>0.25</v>
      </c>
      <c r="AL288" s="17">
        <v>0</v>
      </c>
      <c r="AM288" s="22">
        <f>IF(AL288=0,0,AL288/AI288)</f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9">
        <v>0</v>
      </c>
    </row>
    <row r="289" spans="1:52" ht="15" customHeight="1" x14ac:dyDescent="0.25">
      <c r="A289" s="14">
        <v>374</v>
      </c>
      <c r="B289" s="15">
        <v>12142</v>
      </c>
      <c r="C289" s="15">
        <v>9</v>
      </c>
      <c r="D289" s="15">
        <v>154310003</v>
      </c>
      <c r="E289" s="15" t="s">
        <v>67</v>
      </c>
      <c r="F289" s="16">
        <f>IF(S289=0,AA289,Z289+SUM(G289:Q289)+AB289)</f>
        <v>27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 t="s">
        <v>0</v>
      </c>
      <c r="S289" s="17">
        <v>1</v>
      </c>
      <c r="T289" s="17">
        <v>1</v>
      </c>
      <c r="U289" s="17">
        <v>0</v>
      </c>
      <c r="V289" s="17">
        <v>149.80000000000001</v>
      </c>
      <c r="W289" s="17">
        <v>0</v>
      </c>
      <c r="X289" s="17">
        <v>0</v>
      </c>
      <c r="Y289" s="23">
        <f>V289/5.5</f>
        <v>27.236363636363638</v>
      </c>
      <c r="Z289" s="16">
        <f>ROUND(Y289,0)</f>
        <v>27</v>
      </c>
      <c r="AA289" s="17">
        <v>28</v>
      </c>
      <c r="AB289" s="17">
        <v>0</v>
      </c>
      <c r="AC289" s="14" t="s">
        <v>42</v>
      </c>
      <c r="AD289" s="18">
        <v>44443</v>
      </c>
      <c r="AE289" s="14" t="s">
        <v>43</v>
      </c>
      <c r="AF289" s="14" t="s">
        <v>53</v>
      </c>
      <c r="AG289" s="19" t="s">
        <v>54</v>
      </c>
      <c r="AH289" s="14" t="s">
        <v>55</v>
      </c>
      <c r="AI289" s="20">
        <f>F289-AN289</f>
        <v>27</v>
      </c>
      <c r="AJ289" s="17">
        <v>25</v>
      </c>
      <c r="AK289" s="21">
        <f>IF(AI289=0,"-",AJ289/AI289)</f>
        <v>0.92592592592592593</v>
      </c>
      <c r="AL289" s="17">
        <v>2</v>
      </c>
      <c r="AM289" s="22">
        <f>IF(AL289=0,0,AL289/AI289)</f>
        <v>7.407407407407407E-2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9">
        <v>0</v>
      </c>
    </row>
    <row r="290" spans="1:52" ht="15" customHeight="1" x14ac:dyDescent="0.25">
      <c r="A290" s="14">
        <v>229</v>
      </c>
      <c r="B290" s="15">
        <v>12143</v>
      </c>
      <c r="C290" s="15">
        <v>9</v>
      </c>
      <c r="D290" s="15">
        <v>154310004</v>
      </c>
      <c r="E290" s="15" t="s">
        <v>67</v>
      </c>
      <c r="F290" s="16">
        <f>IF(S290=0,AA290,Z290+SUM(G290:Q290)+AB290)</f>
        <v>4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 t="s">
        <v>0</v>
      </c>
      <c r="S290" s="17">
        <v>1</v>
      </c>
      <c r="T290" s="17">
        <v>1</v>
      </c>
      <c r="U290" s="17">
        <v>0</v>
      </c>
      <c r="V290" s="17">
        <v>23.7</v>
      </c>
      <c r="W290" s="17">
        <v>0</v>
      </c>
      <c r="X290" s="17">
        <v>0</v>
      </c>
      <c r="Y290" s="23">
        <f>V290/5.5</f>
        <v>4.3090909090909086</v>
      </c>
      <c r="Z290" s="16">
        <f>ROUND(Y290,0)</f>
        <v>4</v>
      </c>
      <c r="AA290" s="17">
        <v>4</v>
      </c>
      <c r="AB290" s="17">
        <v>0</v>
      </c>
      <c r="AC290" s="14" t="s">
        <v>42</v>
      </c>
      <c r="AD290" s="18">
        <v>44443</v>
      </c>
      <c r="AE290" s="14" t="s">
        <v>43</v>
      </c>
      <c r="AF290" s="14" t="s">
        <v>53</v>
      </c>
      <c r="AG290" s="19" t="s">
        <v>54</v>
      </c>
      <c r="AH290" s="14" t="s">
        <v>55</v>
      </c>
      <c r="AI290" s="20">
        <f>F290-AN290</f>
        <v>4</v>
      </c>
      <c r="AJ290" s="17">
        <v>4</v>
      </c>
      <c r="AK290" s="21">
        <f>IF(AI290=0,"-",AJ290/AI290)</f>
        <v>1</v>
      </c>
      <c r="AL290" s="17">
        <v>1</v>
      </c>
      <c r="AM290" s="22">
        <f>IF(AL290=0,0,AL290/AI290)</f>
        <v>0.25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9">
        <v>0</v>
      </c>
    </row>
    <row r="291" spans="1:52" ht="15" customHeight="1" x14ac:dyDescent="0.25">
      <c r="A291" s="14">
        <v>25</v>
      </c>
      <c r="B291" s="15">
        <v>12144</v>
      </c>
      <c r="C291" s="15">
        <v>9</v>
      </c>
      <c r="D291" s="15">
        <v>154310071</v>
      </c>
      <c r="E291" s="15" t="s">
        <v>67</v>
      </c>
      <c r="F291" s="16">
        <f>IF(S291=0,AA291,Z291+SUM(G291:Q291)+AB291)</f>
        <v>7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 t="s">
        <v>0</v>
      </c>
      <c r="S291" s="17">
        <v>1</v>
      </c>
      <c r="T291" s="17">
        <v>1</v>
      </c>
      <c r="U291" s="17">
        <v>0</v>
      </c>
      <c r="V291" s="17">
        <v>40.5</v>
      </c>
      <c r="W291" s="17">
        <v>0</v>
      </c>
      <c r="X291" s="17">
        <v>0</v>
      </c>
      <c r="Y291" s="23">
        <f>V291/5.5</f>
        <v>7.3636363636363633</v>
      </c>
      <c r="Z291" s="16">
        <f>ROUND(Y291,0)</f>
        <v>7</v>
      </c>
      <c r="AA291" s="17">
        <v>7</v>
      </c>
      <c r="AB291" s="17">
        <v>0</v>
      </c>
      <c r="AC291" s="14" t="s">
        <v>42</v>
      </c>
      <c r="AD291" s="18">
        <v>44443</v>
      </c>
      <c r="AE291" s="14" t="s">
        <v>43</v>
      </c>
      <c r="AF291" s="14" t="s">
        <v>53</v>
      </c>
      <c r="AG291" s="19" t="s">
        <v>54</v>
      </c>
      <c r="AH291" s="14" t="s">
        <v>55</v>
      </c>
      <c r="AI291" s="20">
        <f>F291-AN291</f>
        <v>7</v>
      </c>
      <c r="AJ291" s="17">
        <v>5</v>
      </c>
      <c r="AK291" s="21">
        <f>IF(AI291=0,"-",AJ291/AI291)</f>
        <v>0.7142857142857143</v>
      </c>
      <c r="AL291" s="17">
        <v>0</v>
      </c>
      <c r="AM291" s="22">
        <f>IF(AL291=0,0,AL291/AI291)</f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9">
        <v>0</v>
      </c>
    </row>
    <row r="292" spans="1:52" ht="15" customHeight="1" x14ac:dyDescent="0.25">
      <c r="A292" s="14">
        <v>13</v>
      </c>
      <c r="B292" s="15">
        <v>12145</v>
      </c>
      <c r="C292" s="15">
        <v>9</v>
      </c>
      <c r="D292" s="15">
        <v>154310079</v>
      </c>
      <c r="E292" s="15" t="s">
        <v>67</v>
      </c>
      <c r="F292" s="16">
        <f>IF(S292=0,AA292,Z292+SUM(G292:Q292)+AB292)</f>
        <v>6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 t="s">
        <v>0</v>
      </c>
      <c r="S292" s="17">
        <v>2</v>
      </c>
      <c r="T292" s="17">
        <v>1</v>
      </c>
      <c r="U292" s="17">
        <v>0</v>
      </c>
      <c r="V292" s="17">
        <v>33.6</v>
      </c>
      <c r="W292" s="17">
        <v>1</v>
      </c>
      <c r="X292" s="17">
        <v>5.5</v>
      </c>
      <c r="Y292" s="23">
        <f>V292/5.5</f>
        <v>6.1090909090909093</v>
      </c>
      <c r="Z292" s="16">
        <f>ROUND(Y292,0)</f>
        <v>6</v>
      </c>
      <c r="AA292" s="17">
        <v>6</v>
      </c>
      <c r="AB292" s="17">
        <v>0</v>
      </c>
      <c r="AC292" s="14" t="s">
        <v>42</v>
      </c>
      <c r="AD292" s="18">
        <v>44443</v>
      </c>
      <c r="AE292" s="14" t="s">
        <v>43</v>
      </c>
      <c r="AF292" s="14" t="s">
        <v>53</v>
      </c>
      <c r="AG292" s="19" t="s">
        <v>54</v>
      </c>
      <c r="AH292" s="14" t="s">
        <v>55</v>
      </c>
      <c r="AI292" s="20">
        <f>F292-AN292</f>
        <v>6</v>
      </c>
      <c r="AJ292" s="17">
        <v>5</v>
      </c>
      <c r="AK292" s="21">
        <f>IF(AI292=0,"-",AJ292/AI292)</f>
        <v>0.83333333333333337</v>
      </c>
      <c r="AL292" s="17">
        <v>0</v>
      </c>
      <c r="AM292" s="22">
        <f>IF(AL292=0,0,AL292/AI292)</f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9">
        <v>0</v>
      </c>
    </row>
    <row r="293" spans="1:52" ht="15" customHeight="1" x14ac:dyDescent="0.25">
      <c r="A293" s="14">
        <v>152</v>
      </c>
      <c r="B293" s="15">
        <v>12146</v>
      </c>
      <c r="C293" s="15">
        <v>9</v>
      </c>
      <c r="D293" s="15">
        <v>154310080</v>
      </c>
      <c r="E293" s="15" t="s">
        <v>67</v>
      </c>
      <c r="F293" s="16">
        <f>IF(S293=0,AA293,Z293+SUM(G293:Q293)+AB293)</f>
        <v>10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 t="s">
        <v>0</v>
      </c>
      <c r="S293" s="17">
        <v>2</v>
      </c>
      <c r="T293" s="17">
        <v>1</v>
      </c>
      <c r="U293" s="17">
        <v>0</v>
      </c>
      <c r="V293" s="17">
        <v>53.5</v>
      </c>
      <c r="W293" s="17">
        <v>1</v>
      </c>
      <c r="X293" s="17">
        <v>5.8</v>
      </c>
      <c r="Y293" s="23">
        <f>V293/5.5</f>
        <v>9.7272727272727266</v>
      </c>
      <c r="Z293" s="16">
        <f>ROUND(Y293,0)</f>
        <v>10</v>
      </c>
      <c r="AA293" s="17">
        <v>10</v>
      </c>
      <c r="AB293" s="17">
        <v>0</v>
      </c>
      <c r="AC293" s="14" t="s">
        <v>42</v>
      </c>
      <c r="AD293" s="18">
        <v>44443</v>
      </c>
      <c r="AE293" s="14" t="s">
        <v>43</v>
      </c>
      <c r="AF293" s="14" t="s">
        <v>53</v>
      </c>
      <c r="AG293" s="19" t="s">
        <v>54</v>
      </c>
      <c r="AH293" s="14" t="s">
        <v>55</v>
      </c>
      <c r="AI293" s="20">
        <f>F293-AN293</f>
        <v>10</v>
      </c>
      <c r="AJ293" s="17">
        <v>6</v>
      </c>
      <c r="AK293" s="21">
        <f>IF(AI293=0,"-",AJ293/AI293)</f>
        <v>0.6</v>
      </c>
      <c r="AL293" s="17">
        <v>0</v>
      </c>
      <c r="AM293" s="22">
        <f>IF(AL293=0,0,AL293/AI293)</f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9">
        <v>0</v>
      </c>
    </row>
    <row r="294" spans="1:52" ht="15" customHeight="1" x14ac:dyDescent="0.25">
      <c r="A294" s="14">
        <v>44</v>
      </c>
      <c r="B294" s="15">
        <v>12147</v>
      </c>
      <c r="C294" s="15">
        <v>9</v>
      </c>
      <c r="D294" s="15">
        <v>154310081</v>
      </c>
      <c r="E294" s="15" t="s">
        <v>67</v>
      </c>
      <c r="F294" s="16">
        <f>IF(S294=0,AA294,Z294+SUM(G294:Q294)+AB294)</f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 t="s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3">
        <f>V294/5.5</f>
        <v>0</v>
      </c>
      <c r="Z294" s="16">
        <f>ROUND(Y294,0)</f>
        <v>0</v>
      </c>
      <c r="AA294" s="17">
        <v>0</v>
      </c>
      <c r="AB294" s="17">
        <v>0</v>
      </c>
      <c r="AC294" s="14" t="s">
        <v>42</v>
      </c>
      <c r="AD294" s="18">
        <v>44443</v>
      </c>
      <c r="AE294" s="14" t="s">
        <v>43</v>
      </c>
      <c r="AF294" s="14" t="s">
        <v>53</v>
      </c>
      <c r="AG294" s="19" t="s">
        <v>54</v>
      </c>
      <c r="AH294" s="14" t="s">
        <v>55</v>
      </c>
      <c r="AI294" s="20">
        <f>F294-AN294</f>
        <v>0</v>
      </c>
      <c r="AJ294" s="17">
        <v>0</v>
      </c>
      <c r="AK294" s="21" t="str">
        <f>IF(AI294=0,"-",AJ294/AI294)</f>
        <v>-</v>
      </c>
      <c r="AL294" s="17">
        <v>0</v>
      </c>
      <c r="AM294" s="22">
        <f>IF(AL294=0,0,AL294/AI294)</f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9">
        <v>0</v>
      </c>
    </row>
    <row r="295" spans="1:52" ht="15" customHeight="1" x14ac:dyDescent="0.25">
      <c r="A295" s="14">
        <v>178</v>
      </c>
      <c r="B295" s="15">
        <v>12148</v>
      </c>
      <c r="C295" s="15">
        <v>9</v>
      </c>
      <c r="D295" s="15">
        <v>154310082</v>
      </c>
      <c r="E295" s="15" t="s">
        <v>67</v>
      </c>
      <c r="F295" s="16">
        <f>IF(S295=0,AA295,Z295+SUM(G295:Q295)+AB295)</f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 t="s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3">
        <f>V295/5.5</f>
        <v>0</v>
      </c>
      <c r="Z295" s="16">
        <f>ROUND(Y295,0)</f>
        <v>0</v>
      </c>
      <c r="AA295" s="17">
        <v>0</v>
      </c>
      <c r="AB295" s="17">
        <v>0</v>
      </c>
      <c r="AC295" s="14" t="s">
        <v>42</v>
      </c>
      <c r="AD295" s="18">
        <v>44443</v>
      </c>
      <c r="AE295" s="14" t="s">
        <v>43</v>
      </c>
      <c r="AF295" s="14" t="s">
        <v>53</v>
      </c>
      <c r="AG295" s="19" t="s">
        <v>54</v>
      </c>
      <c r="AH295" s="14" t="s">
        <v>55</v>
      </c>
      <c r="AI295" s="20">
        <f>F295-AN295</f>
        <v>0</v>
      </c>
      <c r="AJ295" s="17">
        <v>0</v>
      </c>
      <c r="AK295" s="21" t="str">
        <f>IF(AI295=0,"-",AJ295/AI295)</f>
        <v>-</v>
      </c>
      <c r="AL295" s="17">
        <v>0</v>
      </c>
      <c r="AM295" s="22">
        <f>IF(AL295=0,0,AL295/AI295)</f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9">
        <v>0</v>
      </c>
    </row>
    <row r="296" spans="1:52" ht="15" customHeight="1" x14ac:dyDescent="0.25">
      <c r="A296" s="14">
        <v>40</v>
      </c>
      <c r="B296" s="15">
        <v>12149</v>
      </c>
      <c r="C296" s="15">
        <v>9</v>
      </c>
      <c r="D296" s="15">
        <v>154310083</v>
      </c>
      <c r="E296" s="15" t="s">
        <v>67</v>
      </c>
      <c r="F296" s="16">
        <f>IF(S296=0,AA296,Z296+SUM(G296:Q296)+AB296)</f>
        <v>6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 t="s">
        <v>0</v>
      </c>
      <c r="S296" s="17">
        <v>1</v>
      </c>
      <c r="T296" s="17">
        <v>1</v>
      </c>
      <c r="U296" s="17">
        <v>0</v>
      </c>
      <c r="V296" s="17">
        <v>31.9</v>
      </c>
      <c r="W296" s="17">
        <v>0</v>
      </c>
      <c r="X296" s="17">
        <v>0</v>
      </c>
      <c r="Y296" s="23">
        <f>V296/5.5</f>
        <v>5.8</v>
      </c>
      <c r="Z296" s="16">
        <f>ROUND(Y296,0)</f>
        <v>6</v>
      </c>
      <c r="AA296" s="17">
        <v>6</v>
      </c>
      <c r="AB296" s="17">
        <v>0</v>
      </c>
      <c r="AC296" s="14" t="s">
        <v>42</v>
      </c>
      <c r="AD296" s="18">
        <v>44443</v>
      </c>
      <c r="AE296" s="14" t="s">
        <v>43</v>
      </c>
      <c r="AF296" s="14" t="s">
        <v>53</v>
      </c>
      <c r="AG296" s="19" t="s">
        <v>54</v>
      </c>
      <c r="AH296" s="14" t="s">
        <v>55</v>
      </c>
      <c r="AI296" s="20">
        <f>F296-AN296</f>
        <v>6</v>
      </c>
      <c r="AJ296" s="17">
        <v>5</v>
      </c>
      <c r="AK296" s="21">
        <f>IF(AI296=0,"-",AJ296/AI296)</f>
        <v>0.83333333333333337</v>
      </c>
      <c r="AL296" s="17">
        <v>0</v>
      </c>
      <c r="AM296" s="22">
        <f>IF(AL296=0,0,AL296/AI296)</f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9">
        <v>0</v>
      </c>
    </row>
    <row r="297" spans="1:52" ht="15" customHeight="1" x14ac:dyDescent="0.25">
      <c r="A297" s="14">
        <v>42</v>
      </c>
      <c r="B297" s="15">
        <v>12150</v>
      </c>
      <c r="C297" s="15">
        <v>9</v>
      </c>
      <c r="D297" s="15">
        <v>154310084</v>
      </c>
      <c r="E297" s="15" t="s">
        <v>67</v>
      </c>
      <c r="F297" s="16">
        <f>IF(S297=0,AA297,Z297+SUM(G297:Q297)+AB297)</f>
        <v>9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 t="s">
        <v>0</v>
      </c>
      <c r="S297" s="17">
        <v>1</v>
      </c>
      <c r="T297" s="17">
        <v>1</v>
      </c>
      <c r="U297" s="17">
        <v>0</v>
      </c>
      <c r="V297" s="17">
        <v>51.4</v>
      </c>
      <c r="W297" s="17">
        <v>0</v>
      </c>
      <c r="X297" s="17">
        <v>0</v>
      </c>
      <c r="Y297" s="23">
        <f>V297/5.5</f>
        <v>9.3454545454545457</v>
      </c>
      <c r="Z297" s="16">
        <f>ROUND(Y297,0)</f>
        <v>9</v>
      </c>
      <c r="AA297" s="17">
        <v>10</v>
      </c>
      <c r="AB297" s="17">
        <v>0</v>
      </c>
      <c r="AC297" s="14" t="s">
        <v>42</v>
      </c>
      <c r="AD297" s="18">
        <v>44443</v>
      </c>
      <c r="AE297" s="14" t="s">
        <v>43</v>
      </c>
      <c r="AF297" s="14" t="s">
        <v>53</v>
      </c>
      <c r="AG297" s="19" t="s">
        <v>54</v>
      </c>
      <c r="AH297" s="14" t="s">
        <v>55</v>
      </c>
      <c r="AI297" s="20">
        <f>F297-AN297</f>
        <v>6</v>
      </c>
      <c r="AJ297" s="17">
        <v>6</v>
      </c>
      <c r="AK297" s="21">
        <f>IF(AI297=0,"-",AJ297/AI297)</f>
        <v>1</v>
      </c>
      <c r="AL297" s="17">
        <v>3</v>
      </c>
      <c r="AM297" s="22">
        <f>IF(AL297=0,0,AL297/AI297)</f>
        <v>0.5</v>
      </c>
      <c r="AN297" s="17">
        <v>3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9">
        <v>0</v>
      </c>
    </row>
    <row r="298" spans="1:52" ht="15" customHeight="1" x14ac:dyDescent="0.25">
      <c r="A298" s="14">
        <v>11</v>
      </c>
      <c r="B298" s="15">
        <v>12151</v>
      </c>
      <c r="C298" s="15">
        <v>9</v>
      </c>
      <c r="D298" s="15">
        <v>155310013</v>
      </c>
      <c r="E298" s="15" t="s">
        <v>67</v>
      </c>
      <c r="F298" s="16">
        <f>IF(S298=0,AA298,Z298+SUM(G298:Q298)+AB298)</f>
        <v>8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 t="s">
        <v>0</v>
      </c>
      <c r="S298" s="17">
        <v>1</v>
      </c>
      <c r="T298" s="17">
        <v>1</v>
      </c>
      <c r="U298" s="17">
        <v>0</v>
      </c>
      <c r="V298" s="17">
        <v>43</v>
      </c>
      <c r="W298" s="17">
        <v>0</v>
      </c>
      <c r="X298" s="17">
        <v>0</v>
      </c>
      <c r="Y298" s="23">
        <f>V298/5.5</f>
        <v>7.8181818181818183</v>
      </c>
      <c r="Z298" s="16">
        <f>ROUND(Y298,0)</f>
        <v>8</v>
      </c>
      <c r="AA298" s="17">
        <v>8</v>
      </c>
      <c r="AB298" s="17">
        <v>0</v>
      </c>
      <c r="AC298" s="14" t="s">
        <v>42</v>
      </c>
      <c r="AD298" s="18">
        <v>44443</v>
      </c>
      <c r="AE298" s="14" t="s">
        <v>43</v>
      </c>
      <c r="AF298" s="14" t="s">
        <v>53</v>
      </c>
      <c r="AG298" s="19" t="s">
        <v>54</v>
      </c>
      <c r="AH298" s="14" t="s">
        <v>55</v>
      </c>
      <c r="AI298" s="20">
        <f>F298-AN298</f>
        <v>6</v>
      </c>
      <c r="AJ298" s="17">
        <v>7</v>
      </c>
      <c r="AK298" s="21">
        <f>IF(AI298=0,"-",AJ298/AI298)</f>
        <v>1.1666666666666667</v>
      </c>
      <c r="AL298" s="17">
        <v>0</v>
      </c>
      <c r="AM298" s="22">
        <f>IF(AL298=0,0,AL298/AI298)</f>
        <v>0</v>
      </c>
      <c r="AN298" s="17">
        <v>2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9">
        <v>0</v>
      </c>
    </row>
    <row r="299" spans="1:52" ht="15" customHeight="1" x14ac:dyDescent="0.25">
      <c r="A299" s="14">
        <v>193</v>
      </c>
      <c r="B299" s="15">
        <v>12152</v>
      </c>
      <c r="C299" s="15">
        <v>9</v>
      </c>
      <c r="D299" s="15">
        <v>155310014</v>
      </c>
      <c r="E299" s="15" t="s">
        <v>67</v>
      </c>
      <c r="F299" s="16">
        <f>IF(S299=0,AA299,Z299+SUM(G299:Q299)+AB299)</f>
        <v>7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 t="s">
        <v>0</v>
      </c>
      <c r="S299" s="17">
        <v>1</v>
      </c>
      <c r="T299" s="17">
        <v>1</v>
      </c>
      <c r="U299" s="17">
        <v>0</v>
      </c>
      <c r="V299" s="17">
        <v>36.9</v>
      </c>
      <c r="W299" s="17">
        <v>0</v>
      </c>
      <c r="X299" s="17">
        <v>0</v>
      </c>
      <c r="Y299" s="23">
        <f>V299/5.5</f>
        <v>6.709090909090909</v>
      </c>
      <c r="Z299" s="16">
        <f>ROUND(Y299,0)</f>
        <v>7</v>
      </c>
      <c r="AA299" s="17">
        <v>6</v>
      </c>
      <c r="AB299" s="17">
        <v>0</v>
      </c>
      <c r="AC299" s="14" t="s">
        <v>42</v>
      </c>
      <c r="AD299" s="18">
        <v>44443</v>
      </c>
      <c r="AE299" s="14" t="s">
        <v>43</v>
      </c>
      <c r="AF299" s="14" t="s">
        <v>53</v>
      </c>
      <c r="AG299" s="19" t="s">
        <v>54</v>
      </c>
      <c r="AH299" s="14" t="s">
        <v>55</v>
      </c>
      <c r="AI299" s="20">
        <f>F299-AN299</f>
        <v>6</v>
      </c>
      <c r="AJ299" s="17">
        <v>5</v>
      </c>
      <c r="AK299" s="21">
        <f>IF(AI299=0,"-",AJ299/AI299)</f>
        <v>0.83333333333333337</v>
      </c>
      <c r="AL299" s="17">
        <v>0</v>
      </c>
      <c r="AM299" s="22">
        <f>IF(AL299=0,0,AL299/AI299)</f>
        <v>0</v>
      </c>
      <c r="AN299" s="17">
        <v>1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9">
        <v>0</v>
      </c>
    </row>
    <row r="300" spans="1:52" ht="15" customHeight="1" x14ac:dyDescent="0.25">
      <c r="A300" s="14">
        <v>172</v>
      </c>
      <c r="B300" s="15">
        <v>12153</v>
      </c>
      <c r="C300" s="15">
        <v>9</v>
      </c>
      <c r="D300" s="15">
        <v>155310015</v>
      </c>
      <c r="E300" s="15" t="s">
        <v>67</v>
      </c>
      <c r="F300" s="16">
        <f>IF(S300=0,AA300,Z300+SUM(G300:Q300)+AB300)</f>
        <v>5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 t="s">
        <v>0</v>
      </c>
      <c r="S300" s="17">
        <v>1</v>
      </c>
      <c r="T300" s="17">
        <v>1</v>
      </c>
      <c r="U300" s="17">
        <v>0</v>
      </c>
      <c r="V300" s="17">
        <v>29.3</v>
      </c>
      <c r="W300" s="17">
        <v>0</v>
      </c>
      <c r="X300" s="17">
        <v>0</v>
      </c>
      <c r="Y300" s="23">
        <f>V300/5.5</f>
        <v>5.3272727272727272</v>
      </c>
      <c r="Z300" s="16">
        <f>ROUND(Y300,0)</f>
        <v>5</v>
      </c>
      <c r="AA300" s="17">
        <v>5</v>
      </c>
      <c r="AB300" s="17">
        <v>0</v>
      </c>
      <c r="AC300" s="14" t="s">
        <v>42</v>
      </c>
      <c r="AD300" s="18">
        <v>44443</v>
      </c>
      <c r="AE300" s="14" t="s">
        <v>43</v>
      </c>
      <c r="AF300" s="14" t="s">
        <v>53</v>
      </c>
      <c r="AG300" s="19" t="s">
        <v>54</v>
      </c>
      <c r="AH300" s="14" t="s">
        <v>55</v>
      </c>
      <c r="AI300" s="20">
        <f>F300-AN300</f>
        <v>5</v>
      </c>
      <c r="AJ300" s="17">
        <v>5</v>
      </c>
      <c r="AK300" s="21">
        <f>IF(AI300=0,"-",AJ300/AI300)</f>
        <v>1</v>
      </c>
      <c r="AL300" s="17">
        <v>0</v>
      </c>
      <c r="AM300" s="22">
        <f>IF(AL300=0,0,AL300/AI300)</f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9">
        <v>0</v>
      </c>
    </row>
    <row r="301" spans="1:52" ht="15" customHeight="1" x14ac:dyDescent="0.25">
      <c r="A301" s="14">
        <v>6</v>
      </c>
      <c r="B301" s="15">
        <v>12154</v>
      </c>
      <c r="C301" s="15">
        <v>9</v>
      </c>
      <c r="D301" s="15">
        <v>155310016</v>
      </c>
      <c r="E301" s="15" t="s">
        <v>67</v>
      </c>
      <c r="F301" s="16">
        <f>IF(S301=0,AA301,Z301+SUM(G301:Q301)+AB301)</f>
        <v>10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 t="s">
        <v>0</v>
      </c>
      <c r="S301" s="17">
        <v>1</v>
      </c>
      <c r="T301" s="17">
        <v>1</v>
      </c>
      <c r="U301" s="17">
        <v>0</v>
      </c>
      <c r="V301" s="17">
        <v>52.3</v>
      </c>
      <c r="W301" s="17">
        <v>0</v>
      </c>
      <c r="X301" s="17">
        <v>0</v>
      </c>
      <c r="Y301" s="23">
        <f>V301/5.5</f>
        <v>9.5090909090909079</v>
      </c>
      <c r="Z301" s="16">
        <f>ROUND(Y301,0)</f>
        <v>10</v>
      </c>
      <c r="AA301" s="17">
        <v>9</v>
      </c>
      <c r="AB301" s="17">
        <v>0</v>
      </c>
      <c r="AC301" s="14" t="s">
        <v>42</v>
      </c>
      <c r="AD301" s="18">
        <v>44443</v>
      </c>
      <c r="AE301" s="14" t="s">
        <v>43</v>
      </c>
      <c r="AF301" s="14" t="s">
        <v>53</v>
      </c>
      <c r="AG301" s="19" t="s">
        <v>54</v>
      </c>
      <c r="AH301" s="14" t="s">
        <v>55</v>
      </c>
      <c r="AI301" s="20">
        <f>F301-AN301</f>
        <v>9</v>
      </c>
      <c r="AJ301" s="17">
        <v>7</v>
      </c>
      <c r="AK301" s="21">
        <f>IF(AI301=0,"-",AJ301/AI301)</f>
        <v>0.77777777777777779</v>
      </c>
      <c r="AL301" s="17">
        <v>0</v>
      </c>
      <c r="AM301" s="22">
        <f>IF(AL301=0,0,AL301/AI301)</f>
        <v>0</v>
      </c>
      <c r="AN301" s="17">
        <v>1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9">
        <v>0</v>
      </c>
    </row>
    <row r="302" spans="1:52" ht="15" customHeight="1" x14ac:dyDescent="0.25">
      <c r="A302" s="14">
        <v>39</v>
      </c>
      <c r="B302" s="15">
        <v>12155</v>
      </c>
      <c r="C302" s="15">
        <v>9</v>
      </c>
      <c r="D302" s="15">
        <v>155310017</v>
      </c>
      <c r="E302" s="15" t="s">
        <v>67</v>
      </c>
      <c r="F302" s="16">
        <f>IF(S302=0,AA302,Z302+SUM(G302:Q302)+AB302)</f>
        <v>26</v>
      </c>
      <c r="G302" s="17">
        <v>0</v>
      </c>
      <c r="H302" s="17">
        <v>0</v>
      </c>
      <c r="I302" s="17">
        <v>0</v>
      </c>
      <c r="J302" s="17">
        <v>0</v>
      </c>
      <c r="K302" s="17">
        <v>1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 t="s">
        <v>0</v>
      </c>
      <c r="S302" s="17">
        <v>1</v>
      </c>
      <c r="T302" s="17">
        <v>1</v>
      </c>
      <c r="U302" s="17">
        <v>0</v>
      </c>
      <c r="V302" s="17">
        <v>139</v>
      </c>
      <c r="W302" s="17">
        <v>0</v>
      </c>
      <c r="X302" s="17">
        <v>0</v>
      </c>
      <c r="Y302" s="23">
        <f>V302/5.5</f>
        <v>25.272727272727273</v>
      </c>
      <c r="Z302" s="16">
        <f>ROUND(Y302,0)</f>
        <v>25</v>
      </c>
      <c r="AA302" s="17">
        <v>26</v>
      </c>
      <c r="AB302" s="17">
        <v>0</v>
      </c>
      <c r="AC302" s="14" t="s">
        <v>42</v>
      </c>
      <c r="AD302" s="18">
        <v>44443</v>
      </c>
      <c r="AE302" s="14" t="s">
        <v>43</v>
      </c>
      <c r="AF302" s="14" t="s">
        <v>53</v>
      </c>
      <c r="AG302" s="19" t="s">
        <v>54</v>
      </c>
      <c r="AH302" s="14" t="s">
        <v>55</v>
      </c>
      <c r="AI302" s="20">
        <f>F302-AN302</f>
        <v>26</v>
      </c>
      <c r="AJ302" s="17">
        <v>18</v>
      </c>
      <c r="AK302" s="21">
        <f>IF(AI302=0,"-",AJ302/AI302)</f>
        <v>0.69230769230769229</v>
      </c>
      <c r="AL302" s="17">
        <v>0</v>
      </c>
      <c r="AM302" s="22">
        <f>IF(AL302=0,0,AL302/AI302)</f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9">
        <v>0</v>
      </c>
    </row>
    <row r="303" spans="1:52" ht="15" customHeight="1" x14ac:dyDescent="0.25">
      <c r="A303" s="14">
        <v>166</v>
      </c>
      <c r="B303" s="15">
        <v>12156</v>
      </c>
      <c r="C303" s="15">
        <v>9</v>
      </c>
      <c r="D303" s="15">
        <v>155310018</v>
      </c>
      <c r="E303" s="15" t="s">
        <v>67</v>
      </c>
      <c r="F303" s="16">
        <f>IF(S303=0,AA303,Z303+SUM(G303:Q303)+AB303)</f>
        <v>22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 t="s">
        <v>0</v>
      </c>
      <c r="S303" s="17">
        <v>1</v>
      </c>
      <c r="T303" s="17">
        <v>1</v>
      </c>
      <c r="U303" s="17">
        <v>0</v>
      </c>
      <c r="V303" s="17">
        <v>122.8</v>
      </c>
      <c r="W303" s="17">
        <v>0</v>
      </c>
      <c r="X303" s="17">
        <v>0</v>
      </c>
      <c r="Y303" s="23">
        <f>V303/5.5</f>
        <v>22.327272727272728</v>
      </c>
      <c r="Z303" s="16">
        <f>ROUND(Y303,0)</f>
        <v>22</v>
      </c>
      <c r="AA303" s="17">
        <v>25</v>
      </c>
      <c r="AB303" s="17">
        <v>0</v>
      </c>
      <c r="AC303" s="14" t="s">
        <v>42</v>
      </c>
      <c r="AD303" s="18">
        <v>44443</v>
      </c>
      <c r="AE303" s="14" t="s">
        <v>43</v>
      </c>
      <c r="AF303" s="14" t="s">
        <v>53</v>
      </c>
      <c r="AG303" s="19" t="s">
        <v>54</v>
      </c>
      <c r="AH303" s="14" t="s">
        <v>55</v>
      </c>
      <c r="AI303" s="20">
        <f>F303-AN303</f>
        <v>21</v>
      </c>
      <c r="AJ303" s="17">
        <v>18</v>
      </c>
      <c r="AK303" s="21">
        <f>IF(AI303=0,"-",AJ303/AI303)</f>
        <v>0.8571428571428571</v>
      </c>
      <c r="AL303" s="17">
        <v>0</v>
      </c>
      <c r="AM303" s="22">
        <f>IF(AL303=0,0,AL303/AI303)</f>
        <v>0</v>
      </c>
      <c r="AN303" s="17">
        <v>1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9">
        <v>0</v>
      </c>
    </row>
    <row r="304" spans="1:52" ht="15" customHeight="1" x14ac:dyDescent="0.25">
      <c r="A304" s="14">
        <v>158</v>
      </c>
      <c r="B304" s="15">
        <v>12289</v>
      </c>
      <c r="C304" s="15">
        <v>9</v>
      </c>
      <c r="D304" s="15">
        <v>154311003</v>
      </c>
      <c r="E304" s="15" t="s">
        <v>93</v>
      </c>
      <c r="F304" s="16">
        <f>IF(S304=0,AA304,Z304+SUM(G304:Q304)+AB304)</f>
        <v>6</v>
      </c>
      <c r="G304" s="17">
        <v>0</v>
      </c>
      <c r="H304" s="17">
        <v>1</v>
      </c>
      <c r="I304" s="17">
        <v>0</v>
      </c>
      <c r="J304" s="17">
        <v>0</v>
      </c>
      <c r="K304" s="17">
        <v>2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 t="s">
        <v>0</v>
      </c>
      <c r="S304" s="17">
        <v>1</v>
      </c>
      <c r="T304" s="17">
        <v>1</v>
      </c>
      <c r="U304" s="17">
        <v>0</v>
      </c>
      <c r="V304" s="17">
        <v>14.6</v>
      </c>
      <c r="W304" s="17">
        <v>0</v>
      </c>
      <c r="X304" s="17">
        <v>0</v>
      </c>
      <c r="Y304" s="23">
        <f>V304/5.5</f>
        <v>2.6545454545454543</v>
      </c>
      <c r="Z304" s="16">
        <f>ROUND(Y304,0)</f>
        <v>3</v>
      </c>
      <c r="AA304" s="17">
        <v>6</v>
      </c>
      <c r="AB304" s="17">
        <v>0</v>
      </c>
      <c r="AC304" s="14" t="s">
        <v>42</v>
      </c>
      <c r="AD304" s="18">
        <v>44443</v>
      </c>
      <c r="AE304" s="14" t="s">
        <v>43</v>
      </c>
      <c r="AF304" s="14" t="s">
        <v>53</v>
      </c>
      <c r="AG304" s="19" t="s">
        <v>54</v>
      </c>
      <c r="AH304" s="14" t="s">
        <v>55</v>
      </c>
      <c r="AI304" s="20">
        <f>F304-AN304</f>
        <v>6</v>
      </c>
      <c r="AJ304" s="17">
        <v>6</v>
      </c>
      <c r="AK304" s="21">
        <f>IF(AI304=0,"-",AJ304/AI304)</f>
        <v>1</v>
      </c>
      <c r="AL304" s="17">
        <v>0</v>
      </c>
      <c r="AM304" s="22">
        <f>IF(AL304=0,0,AL304/AI304)</f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2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9">
        <v>0</v>
      </c>
    </row>
    <row r="305" spans="1:52" ht="15" customHeight="1" x14ac:dyDescent="0.25">
      <c r="A305" s="14">
        <v>82</v>
      </c>
      <c r="B305" s="15">
        <v>12290</v>
      </c>
      <c r="C305" s="15">
        <v>9</v>
      </c>
      <c r="D305" s="15">
        <v>154311004</v>
      </c>
      <c r="E305" s="15" t="s">
        <v>93</v>
      </c>
      <c r="F305" s="16">
        <f>IF(S305=0,AA305,Z305+SUM(G305:Q305)+AB305)</f>
        <v>8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 t="s">
        <v>0</v>
      </c>
      <c r="S305" s="17">
        <v>1</v>
      </c>
      <c r="T305" s="17">
        <v>1</v>
      </c>
      <c r="U305" s="17">
        <v>0</v>
      </c>
      <c r="V305" s="17">
        <v>44.2</v>
      </c>
      <c r="W305" s="17">
        <v>0</v>
      </c>
      <c r="X305" s="17">
        <v>0</v>
      </c>
      <c r="Y305" s="23">
        <f>V305/5.5</f>
        <v>8.036363636363637</v>
      </c>
      <c r="Z305" s="16">
        <f>ROUND(Y305,0)</f>
        <v>8</v>
      </c>
      <c r="AA305" s="17">
        <v>8</v>
      </c>
      <c r="AB305" s="17">
        <v>0</v>
      </c>
      <c r="AC305" s="14" t="s">
        <v>42</v>
      </c>
      <c r="AD305" s="18">
        <v>44443</v>
      </c>
      <c r="AE305" s="14" t="s">
        <v>43</v>
      </c>
      <c r="AF305" s="14" t="s">
        <v>53</v>
      </c>
      <c r="AG305" s="19" t="s">
        <v>54</v>
      </c>
      <c r="AH305" s="14" t="s">
        <v>55</v>
      </c>
      <c r="AI305" s="20">
        <f>F305-AN305</f>
        <v>8</v>
      </c>
      <c r="AJ305" s="17">
        <v>6</v>
      </c>
      <c r="AK305" s="21">
        <f>IF(AI305=0,"-",AJ305/AI305)</f>
        <v>0.75</v>
      </c>
      <c r="AL305" s="17">
        <v>0</v>
      </c>
      <c r="AM305" s="22">
        <f>IF(AL305=0,0,AL305/AI305)</f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9">
        <v>0</v>
      </c>
    </row>
    <row r="306" spans="1:52" ht="15" customHeight="1" x14ac:dyDescent="0.25">
      <c r="A306" s="14">
        <v>303</v>
      </c>
      <c r="B306" s="15">
        <v>12421</v>
      </c>
      <c r="C306" s="15">
        <v>9</v>
      </c>
      <c r="D306" s="15">
        <v>154310013</v>
      </c>
      <c r="E306" s="15" t="s">
        <v>121</v>
      </c>
      <c r="F306" s="16">
        <f>IF(S306=0,AA306,Z306+SUM(G306:Q306)+AB306)</f>
        <v>8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 t="s">
        <v>0</v>
      </c>
      <c r="S306" s="17">
        <v>1</v>
      </c>
      <c r="T306" s="17">
        <v>1</v>
      </c>
      <c r="U306" s="17">
        <v>0</v>
      </c>
      <c r="V306" s="17">
        <v>42.4</v>
      </c>
      <c r="W306" s="17">
        <v>0</v>
      </c>
      <c r="X306" s="17">
        <v>0</v>
      </c>
      <c r="Y306" s="23">
        <f>V306/5.5</f>
        <v>7.709090909090909</v>
      </c>
      <c r="Z306" s="16">
        <f>ROUND(Y306,0)</f>
        <v>8</v>
      </c>
      <c r="AA306" s="17">
        <v>10</v>
      </c>
      <c r="AB306" s="17">
        <v>0</v>
      </c>
      <c r="AC306" s="14" t="s">
        <v>42</v>
      </c>
      <c r="AD306" s="18">
        <v>44443</v>
      </c>
      <c r="AE306" s="14" t="s">
        <v>43</v>
      </c>
      <c r="AF306" s="14" t="s">
        <v>53</v>
      </c>
      <c r="AG306" s="19" t="s">
        <v>54</v>
      </c>
      <c r="AH306" s="14" t="s">
        <v>55</v>
      </c>
      <c r="AI306" s="20">
        <f>F306-AN306</f>
        <v>8</v>
      </c>
      <c r="AJ306" s="17">
        <v>7</v>
      </c>
      <c r="AK306" s="21">
        <f>IF(AI306=0,"-",AJ306/AI306)</f>
        <v>0.875</v>
      </c>
      <c r="AL306" s="17">
        <v>0</v>
      </c>
      <c r="AM306" s="22">
        <f>IF(AL306=0,0,AL306/AI306)</f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9">
        <v>0</v>
      </c>
    </row>
    <row r="307" spans="1:52" ht="15" customHeight="1" x14ac:dyDescent="0.25">
      <c r="A307" s="14">
        <v>126</v>
      </c>
      <c r="B307" s="15">
        <v>12457</v>
      </c>
      <c r="C307" s="15">
        <v>81</v>
      </c>
      <c r="D307" s="15">
        <v>152308015</v>
      </c>
      <c r="E307" s="15" t="s">
        <v>96</v>
      </c>
      <c r="F307" s="16">
        <f>IF(S307=0,AA307,Z307+SUM(G307:Q307)+AB307)</f>
        <v>14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 t="s">
        <v>0</v>
      </c>
      <c r="S307" s="17">
        <v>1</v>
      </c>
      <c r="T307" s="17">
        <v>1</v>
      </c>
      <c r="U307" s="17">
        <v>0</v>
      </c>
      <c r="V307" s="17">
        <v>78</v>
      </c>
      <c r="W307" s="17">
        <v>0</v>
      </c>
      <c r="X307" s="17">
        <v>0</v>
      </c>
      <c r="Y307" s="23">
        <f>V307/5.5</f>
        <v>14.181818181818182</v>
      </c>
      <c r="Z307" s="16">
        <f>ROUND(Y307,0)</f>
        <v>14</v>
      </c>
      <c r="AA307" s="17">
        <v>14</v>
      </c>
      <c r="AB307" s="17">
        <v>0</v>
      </c>
      <c r="AC307" s="14" t="s">
        <v>42</v>
      </c>
      <c r="AD307" s="18">
        <v>44443</v>
      </c>
      <c r="AE307" s="14" t="s">
        <v>43</v>
      </c>
      <c r="AF307" s="14" t="s">
        <v>53</v>
      </c>
      <c r="AG307" s="19" t="s">
        <v>54</v>
      </c>
      <c r="AH307" s="14" t="s">
        <v>55</v>
      </c>
      <c r="AI307" s="20">
        <f>F307-AN307</f>
        <v>11</v>
      </c>
      <c r="AJ307" s="17">
        <v>10</v>
      </c>
      <c r="AK307" s="21">
        <f>IF(AI307=0,"-",AJ307/AI307)</f>
        <v>0.90909090909090906</v>
      </c>
      <c r="AL307" s="17">
        <v>0</v>
      </c>
      <c r="AM307" s="22">
        <f>IF(AL307=0,0,AL307/AI307)</f>
        <v>0</v>
      </c>
      <c r="AN307" s="17">
        <v>3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9">
        <v>0</v>
      </c>
    </row>
    <row r="308" spans="1:52" ht="15" customHeight="1" x14ac:dyDescent="0.25">
      <c r="A308" s="14">
        <v>267</v>
      </c>
      <c r="B308" s="15">
        <v>12458</v>
      </c>
      <c r="C308" s="15">
        <v>81</v>
      </c>
      <c r="D308" s="15">
        <v>153308005</v>
      </c>
      <c r="E308" s="15" t="s">
        <v>96</v>
      </c>
      <c r="F308" s="16">
        <f>IF(S308=0,AA308,Z308+SUM(G308:Q308)+AB308)</f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 t="s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3">
        <f>V308/5.5</f>
        <v>0</v>
      </c>
      <c r="Z308" s="16">
        <f>ROUND(Y308,0)</f>
        <v>0</v>
      </c>
      <c r="AA308" s="17">
        <v>0</v>
      </c>
      <c r="AB308" s="17">
        <v>0</v>
      </c>
      <c r="AC308" s="14" t="s">
        <v>42</v>
      </c>
      <c r="AD308" s="18">
        <v>44443</v>
      </c>
      <c r="AE308" s="14" t="s">
        <v>43</v>
      </c>
      <c r="AF308" s="14" t="s">
        <v>53</v>
      </c>
      <c r="AG308" s="19" t="s">
        <v>54</v>
      </c>
      <c r="AH308" s="14" t="s">
        <v>55</v>
      </c>
      <c r="AI308" s="20">
        <f>F308-AN308</f>
        <v>0</v>
      </c>
      <c r="AJ308" s="17">
        <v>0</v>
      </c>
      <c r="AK308" s="21" t="str">
        <f>IF(AI308=0,"-",AJ308/AI308)</f>
        <v>-</v>
      </c>
      <c r="AL308" s="17">
        <v>0</v>
      </c>
      <c r="AM308" s="22">
        <f>IF(AL308=0,0,AL308/AI308)</f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9">
        <v>0</v>
      </c>
    </row>
    <row r="309" spans="1:52" ht="15" customHeight="1" x14ac:dyDescent="0.25">
      <c r="A309" s="14">
        <v>124</v>
      </c>
      <c r="B309" s="15">
        <v>12459</v>
      </c>
      <c r="C309" s="15">
        <v>81</v>
      </c>
      <c r="D309" s="15">
        <v>153309009</v>
      </c>
      <c r="E309" s="15" t="s">
        <v>96</v>
      </c>
      <c r="F309" s="16">
        <f>IF(S309=0,AA309,Z309+SUM(G309:Q309)+AB309)</f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 t="s">
        <v>0</v>
      </c>
      <c r="S309" s="17">
        <v>99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23">
        <f>V309/5.5</f>
        <v>0</v>
      </c>
      <c r="Z309" s="16">
        <f>ROUND(Y309,0)</f>
        <v>0</v>
      </c>
      <c r="AA309" s="17">
        <v>0</v>
      </c>
      <c r="AB309" s="17">
        <v>0</v>
      </c>
      <c r="AC309" s="14" t="s">
        <v>42</v>
      </c>
      <c r="AD309" s="18">
        <v>44443</v>
      </c>
      <c r="AE309" s="14" t="s">
        <v>43</v>
      </c>
      <c r="AF309" s="14" t="s">
        <v>53</v>
      </c>
      <c r="AG309" s="19" t="s">
        <v>54</v>
      </c>
      <c r="AH309" s="14" t="s">
        <v>55</v>
      </c>
      <c r="AI309" s="20">
        <f>F309-AN309</f>
        <v>0</v>
      </c>
      <c r="AJ309" s="17">
        <v>0</v>
      </c>
      <c r="AK309" s="21" t="str">
        <f>IF(AI309=0,"-",AJ309/AI309)</f>
        <v>-</v>
      </c>
      <c r="AL309" s="17">
        <v>0</v>
      </c>
      <c r="AM309" s="22">
        <f>IF(AL309=0,0,AL309/AI309)</f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9">
        <v>0</v>
      </c>
    </row>
    <row r="310" spans="1:52" ht="15" customHeight="1" x14ac:dyDescent="0.25">
      <c r="A310" s="14">
        <v>266</v>
      </c>
      <c r="B310" s="15">
        <v>12460</v>
      </c>
      <c r="C310" s="15">
        <v>81</v>
      </c>
      <c r="D310" s="15">
        <v>153309010</v>
      </c>
      <c r="E310" s="15" t="s">
        <v>96</v>
      </c>
      <c r="F310" s="16">
        <f>IF(S310=0,AA310,Z310+SUM(G310:Q310)+AB310)</f>
        <v>22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 t="s">
        <v>0</v>
      </c>
      <c r="S310" s="17">
        <v>1</v>
      </c>
      <c r="T310" s="17">
        <v>1</v>
      </c>
      <c r="U310" s="17">
        <v>0</v>
      </c>
      <c r="V310" s="17">
        <v>119.3</v>
      </c>
      <c r="W310" s="17">
        <v>0</v>
      </c>
      <c r="X310" s="17">
        <v>0</v>
      </c>
      <c r="Y310" s="23">
        <f>V310/5.5</f>
        <v>21.690909090909091</v>
      </c>
      <c r="Z310" s="16">
        <f>ROUND(Y310,0)</f>
        <v>22</v>
      </c>
      <c r="AA310" s="17">
        <v>24</v>
      </c>
      <c r="AB310" s="17">
        <v>0</v>
      </c>
      <c r="AC310" s="14" t="s">
        <v>42</v>
      </c>
      <c r="AD310" s="18">
        <v>44443</v>
      </c>
      <c r="AE310" s="14" t="s">
        <v>43</v>
      </c>
      <c r="AF310" s="14" t="s">
        <v>53</v>
      </c>
      <c r="AG310" s="19" t="s">
        <v>54</v>
      </c>
      <c r="AH310" s="14" t="s">
        <v>55</v>
      </c>
      <c r="AI310" s="20">
        <f>F310-AN310</f>
        <v>22</v>
      </c>
      <c r="AJ310" s="17">
        <v>13</v>
      </c>
      <c r="AK310" s="21">
        <f>IF(AI310=0,"-",AJ310/AI310)</f>
        <v>0.59090909090909094</v>
      </c>
      <c r="AL310" s="17">
        <v>0</v>
      </c>
      <c r="AM310" s="22">
        <f>IF(AL310=0,0,AL310/AI310)</f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9">
        <v>0</v>
      </c>
    </row>
    <row r="311" spans="1:52" ht="15" customHeight="1" x14ac:dyDescent="0.25">
      <c r="A311" s="14">
        <v>125</v>
      </c>
      <c r="B311" s="15">
        <v>12461</v>
      </c>
      <c r="C311" s="15">
        <v>81</v>
      </c>
      <c r="D311" s="15">
        <v>153309028</v>
      </c>
      <c r="E311" s="15" t="s">
        <v>96</v>
      </c>
      <c r="F311" s="16">
        <f>IF(S311=0,AA311,Z311+SUM(G311:Q311)+AB311)</f>
        <v>33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 t="s">
        <v>0</v>
      </c>
      <c r="S311" s="17">
        <v>1</v>
      </c>
      <c r="T311" s="17">
        <v>1</v>
      </c>
      <c r="U311" s="17">
        <v>0</v>
      </c>
      <c r="V311" s="17">
        <v>179</v>
      </c>
      <c r="W311" s="17">
        <v>0</v>
      </c>
      <c r="X311" s="17">
        <v>0</v>
      </c>
      <c r="Y311" s="23">
        <f>V311/5.5</f>
        <v>32.545454545454547</v>
      </c>
      <c r="Z311" s="16">
        <f>ROUND(Y311,0)</f>
        <v>33</v>
      </c>
      <c r="AA311" s="17">
        <v>34</v>
      </c>
      <c r="AB311" s="17">
        <v>0</v>
      </c>
      <c r="AC311" s="14" t="s">
        <v>42</v>
      </c>
      <c r="AD311" s="18">
        <v>44443</v>
      </c>
      <c r="AE311" s="14" t="s">
        <v>43</v>
      </c>
      <c r="AF311" s="14" t="s">
        <v>53</v>
      </c>
      <c r="AG311" s="19" t="s">
        <v>54</v>
      </c>
      <c r="AH311" s="14" t="s">
        <v>55</v>
      </c>
      <c r="AI311" s="20">
        <f>F311-AN311</f>
        <v>33</v>
      </c>
      <c r="AJ311" s="17">
        <v>23</v>
      </c>
      <c r="AK311" s="21">
        <f>IF(AI311=0,"-",AJ311/AI311)</f>
        <v>0.69696969696969702</v>
      </c>
      <c r="AL311" s="17">
        <v>0</v>
      </c>
      <c r="AM311" s="22">
        <f>IF(AL311=0,0,AL311/AI311)</f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9">
        <v>0</v>
      </c>
    </row>
    <row r="312" spans="1:52" ht="15" customHeight="1" x14ac:dyDescent="0.25">
      <c r="A312" s="14">
        <v>268</v>
      </c>
      <c r="B312" s="15">
        <v>12462</v>
      </c>
      <c r="C312" s="15">
        <v>81</v>
      </c>
      <c r="D312" s="15">
        <v>153309032</v>
      </c>
      <c r="E312" s="15" t="s">
        <v>96</v>
      </c>
      <c r="F312" s="16">
        <f>IF(S312=0,AA312,Z312+SUM(G312:Q312)+AB312)</f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 t="s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3">
        <f>V312/5.5</f>
        <v>0</v>
      </c>
      <c r="Z312" s="16">
        <f>ROUND(Y312,0)</f>
        <v>0</v>
      </c>
      <c r="AA312" s="17">
        <v>0</v>
      </c>
      <c r="AB312" s="17">
        <v>0</v>
      </c>
      <c r="AC312" s="14" t="s">
        <v>42</v>
      </c>
      <c r="AD312" s="18">
        <v>44443</v>
      </c>
      <c r="AE312" s="14" t="s">
        <v>43</v>
      </c>
      <c r="AF312" s="14" t="s">
        <v>53</v>
      </c>
      <c r="AG312" s="19" t="s">
        <v>54</v>
      </c>
      <c r="AH312" s="14" t="s">
        <v>55</v>
      </c>
      <c r="AI312" s="20">
        <f>F312-AN312</f>
        <v>0</v>
      </c>
      <c r="AJ312" s="17">
        <v>0</v>
      </c>
      <c r="AK312" s="21" t="str">
        <f>IF(AI312=0,"-",AJ312/AI312)</f>
        <v>-</v>
      </c>
      <c r="AL312" s="17">
        <v>0</v>
      </c>
      <c r="AM312" s="22">
        <f>IF(AL312=0,0,AL312/AI312)</f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9">
        <v>0</v>
      </c>
    </row>
    <row r="313" spans="1:52" ht="15" customHeight="1" x14ac:dyDescent="0.25">
      <c r="A313" s="14">
        <v>243</v>
      </c>
      <c r="B313" s="15">
        <v>12463</v>
      </c>
      <c r="C313" s="15">
        <v>51</v>
      </c>
      <c r="D313" s="15">
        <v>154309011</v>
      </c>
      <c r="E313" s="15" t="s">
        <v>96</v>
      </c>
      <c r="F313" s="16">
        <f>IF(S313=0,AA313,Z313+SUM(G313:Q313)+AB313)</f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 t="s">
        <v>0</v>
      </c>
      <c r="S313" s="17">
        <v>99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23">
        <f>V313/5.5</f>
        <v>0</v>
      </c>
      <c r="Z313" s="16">
        <f>ROUND(Y313,0)</f>
        <v>0</v>
      </c>
      <c r="AA313" s="17">
        <v>0</v>
      </c>
      <c r="AB313" s="17">
        <v>0</v>
      </c>
      <c r="AC313" s="14" t="s">
        <v>42</v>
      </c>
      <c r="AD313" s="18">
        <v>44443</v>
      </c>
      <c r="AE313" s="14" t="s">
        <v>43</v>
      </c>
      <c r="AF313" s="14" t="s">
        <v>53</v>
      </c>
      <c r="AG313" s="19" t="s">
        <v>54</v>
      </c>
      <c r="AH313" s="14" t="s">
        <v>55</v>
      </c>
      <c r="AI313" s="20">
        <f>F313-AN313</f>
        <v>0</v>
      </c>
      <c r="AJ313" s="17">
        <v>0</v>
      </c>
      <c r="AK313" s="21" t="str">
        <f>IF(AI313=0,"-",AJ313/AI313)</f>
        <v>-</v>
      </c>
      <c r="AL313" s="17">
        <v>0</v>
      </c>
      <c r="AM313" s="22">
        <f>IF(AL313=0,0,AL313/AI313)</f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9">
        <v>0</v>
      </c>
    </row>
    <row r="314" spans="1:52" ht="15" customHeight="1" x14ac:dyDescent="0.25">
      <c r="A314" s="14">
        <v>100</v>
      </c>
      <c r="B314" s="15">
        <v>12464</v>
      </c>
      <c r="C314" s="15">
        <v>50</v>
      </c>
      <c r="D314" s="15">
        <v>154309013</v>
      </c>
      <c r="E314" s="15" t="s">
        <v>96</v>
      </c>
      <c r="F314" s="16">
        <f>IF(S314=0,AA314,Z314+SUM(G314:Q314)+AB314)</f>
        <v>8</v>
      </c>
      <c r="G314" s="17">
        <v>0</v>
      </c>
      <c r="H314" s="17">
        <v>1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 t="s">
        <v>0</v>
      </c>
      <c r="S314" s="17">
        <v>1</v>
      </c>
      <c r="T314" s="17">
        <v>1</v>
      </c>
      <c r="U314" s="17">
        <v>0</v>
      </c>
      <c r="V314" s="17">
        <v>36.700000000000003</v>
      </c>
      <c r="W314" s="17">
        <v>0</v>
      </c>
      <c r="X314" s="17">
        <v>0</v>
      </c>
      <c r="Y314" s="23">
        <f>V314/5.5</f>
        <v>6.6727272727272728</v>
      </c>
      <c r="Z314" s="16">
        <f>ROUND(Y314,0)</f>
        <v>7</v>
      </c>
      <c r="AA314" s="17">
        <v>7</v>
      </c>
      <c r="AB314" s="17">
        <v>0</v>
      </c>
      <c r="AC314" s="14" t="s">
        <v>42</v>
      </c>
      <c r="AD314" s="18">
        <v>44443</v>
      </c>
      <c r="AE314" s="14" t="s">
        <v>43</v>
      </c>
      <c r="AF314" s="14" t="s">
        <v>53</v>
      </c>
      <c r="AG314" s="19" t="s">
        <v>54</v>
      </c>
      <c r="AH314" s="14" t="s">
        <v>55</v>
      </c>
      <c r="AI314" s="20">
        <f>F314-AN314</f>
        <v>8</v>
      </c>
      <c r="AJ314" s="17">
        <v>6</v>
      </c>
      <c r="AK314" s="21">
        <f>IF(AI314=0,"-",AJ314/AI314)</f>
        <v>0.75</v>
      </c>
      <c r="AL314" s="17">
        <v>0</v>
      </c>
      <c r="AM314" s="22">
        <f>IF(AL314=0,0,AL314/AI314)</f>
        <v>0</v>
      </c>
      <c r="AN314" s="17">
        <v>0</v>
      </c>
      <c r="AO314" s="17">
        <v>0</v>
      </c>
      <c r="AP314" s="17">
        <v>1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9">
        <v>0</v>
      </c>
    </row>
    <row r="315" spans="1:52" ht="15" customHeight="1" x14ac:dyDescent="0.25">
      <c r="A315" s="14">
        <v>98</v>
      </c>
      <c r="B315" s="15">
        <v>12465</v>
      </c>
      <c r="C315" s="15">
        <v>50</v>
      </c>
      <c r="D315" s="15">
        <v>154309014</v>
      </c>
      <c r="E315" s="15" t="s">
        <v>96</v>
      </c>
      <c r="F315" s="16">
        <f>IF(S315=0,AA315,Z315+SUM(G315:Q315)+AB315)</f>
        <v>2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 t="s">
        <v>0</v>
      </c>
      <c r="S315" s="17">
        <v>2</v>
      </c>
      <c r="T315" s="17">
        <v>1</v>
      </c>
      <c r="U315" s="17">
        <v>0</v>
      </c>
      <c r="V315" s="17">
        <v>13.6</v>
      </c>
      <c r="W315" s="17">
        <v>1</v>
      </c>
      <c r="X315" s="17">
        <v>5.3</v>
      </c>
      <c r="Y315" s="23">
        <f>V315/5.5</f>
        <v>2.4727272727272727</v>
      </c>
      <c r="Z315" s="16">
        <f>ROUND(Y315,0)</f>
        <v>2</v>
      </c>
      <c r="AA315" s="17">
        <v>0</v>
      </c>
      <c r="AB315" s="17">
        <v>0</v>
      </c>
      <c r="AC315" s="14" t="s">
        <v>42</v>
      </c>
      <c r="AD315" s="18">
        <v>44443</v>
      </c>
      <c r="AE315" s="14" t="s">
        <v>43</v>
      </c>
      <c r="AF315" s="14" t="s">
        <v>53</v>
      </c>
      <c r="AG315" s="19" t="s">
        <v>54</v>
      </c>
      <c r="AH315" s="14" t="s">
        <v>55</v>
      </c>
      <c r="AI315" s="20">
        <f>F315-AN315</f>
        <v>2</v>
      </c>
      <c r="AJ315" s="17">
        <v>1</v>
      </c>
      <c r="AK315" s="21">
        <f>IF(AI315=0,"-",AJ315/AI315)</f>
        <v>0.5</v>
      </c>
      <c r="AL315" s="17">
        <v>1</v>
      </c>
      <c r="AM315" s="22">
        <f>IF(AL315=0,0,AL315/AI315)</f>
        <v>0.5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9">
        <v>0</v>
      </c>
    </row>
    <row r="316" spans="1:52" ht="15" customHeight="1" x14ac:dyDescent="0.25">
      <c r="A316" s="14">
        <v>135</v>
      </c>
      <c r="B316" s="15">
        <v>12466</v>
      </c>
      <c r="C316" s="15">
        <v>81</v>
      </c>
      <c r="D316" s="15">
        <v>154309031</v>
      </c>
      <c r="E316" s="15" t="s">
        <v>96</v>
      </c>
      <c r="F316" s="16">
        <f>IF(S316=0,AA316,Z316+SUM(G316:Q316)+AB316)</f>
        <v>5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 t="s">
        <v>0</v>
      </c>
      <c r="S316" s="17">
        <v>1</v>
      </c>
      <c r="T316" s="17">
        <v>1</v>
      </c>
      <c r="U316" s="17">
        <v>0</v>
      </c>
      <c r="V316" s="17">
        <v>25.4</v>
      </c>
      <c r="W316" s="17">
        <v>0</v>
      </c>
      <c r="X316" s="17">
        <v>0</v>
      </c>
      <c r="Y316" s="23">
        <f>V316/5.5</f>
        <v>4.6181818181818182</v>
      </c>
      <c r="Z316" s="16">
        <f>ROUND(Y316,0)</f>
        <v>5</v>
      </c>
      <c r="AA316" s="17">
        <v>5</v>
      </c>
      <c r="AB316" s="17">
        <v>0</v>
      </c>
      <c r="AC316" s="14" t="s">
        <v>42</v>
      </c>
      <c r="AD316" s="18">
        <v>44443</v>
      </c>
      <c r="AE316" s="14" t="s">
        <v>43</v>
      </c>
      <c r="AF316" s="14" t="s">
        <v>53</v>
      </c>
      <c r="AG316" s="19" t="s">
        <v>54</v>
      </c>
      <c r="AH316" s="14" t="s">
        <v>55</v>
      </c>
      <c r="AI316" s="20">
        <f>F316-AN316</f>
        <v>5</v>
      </c>
      <c r="AJ316" s="17">
        <v>4</v>
      </c>
      <c r="AK316" s="21">
        <f>IF(AI316=0,"-",AJ316/AI316)</f>
        <v>0.8</v>
      </c>
      <c r="AL316" s="17">
        <v>0</v>
      </c>
      <c r="AM316" s="22">
        <f>IF(AL316=0,0,AL316/AI316)</f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9">
        <v>0</v>
      </c>
    </row>
    <row r="317" spans="1:52" ht="15" customHeight="1" x14ac:dyDescent="0.25">
      <c r="A317" s="14">
        <v>99</v>
      </c>
      <c r="B317" s="15">
        <v>12468</v>
      </c>
      <c r="C317" s="15">
        <v>50</v>
      </c>
      <c r="D317" s="15">
        <v>154309035</v>
      </c>
      <c r="E317" s="15" t="s">
        <v>96</v>
      </c>
      <c r="F317" s="16">
        <f>IF(S317=0,AA317,Z317+SUM(G317:Q317)+AB317)</f>
        <v>13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 t="s">
        <v>0</v>
      </c>
      <c r="S317" s="17">
        <v>1</v>
      </c>
      <c r="T317" s="17">
        <v>1</v>
      </c>
      <c r="U317" s="17">
        <v>0</v>
      </c>
      <c r="V317" s="17">
        <v>71.8</v>
      </c>
      <c r="W317" s="17">
        <v>0</v>
      </c>
      <c r="X317" s="17">
        <v>0</v>
      </c>
      <c r="Y317" s="23">
        <f>V317/5.5</f>
        <v>13.054545454545455</v>
      </c>
      <c r="Z317" s="16">
        <f>ROUND(Y317,0)</f>
        <v>13</v>
      </c>
      <c r="AA317" s="17">
        <v>14</v>
      </c>
      <c r="AB317" s="17">
        <v>0</v>
      </c>
      <c r="AC317" s="14" t="s">
        <v>42</v>
      </c>
      <c r="AD317" s="18">
        <v>44443</v>
      </c>
      <c r="AE317" s="14" t="s">
        <v>43</v>
      </c>
      <c r="AF317" s="14" t="s">
        <v>53</v>
      </c>
      <c r="AG317" s="19" t="s">
        <v>54</v>
      </c>
      <c r="AH317" s="14" t="s">
        <v>55</v>
      </c>
      <c r="AI317" s="20">
        <f>F317-AN317</f>
        <v>13</v>
      </c>
      <c r="AJ317" s="17">
        <v>9</v>
      </c>
      <c r="AK317" s="21">
        <f>IF(AI317=0,"-",AJ317/AI317)</f>
        <v>0.69230769230769229</v>
      </c>
      <c r="AL317" s="17">
        <v>0</v>
      </c>
      <c r="AM317" s="22">
        <f>IF(AL317=0,0,AL317/AI317)</f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9">
        <v>0</v>
      </c>
    </row>
    <row r="318" spans="1:52" ht="15" customHeight="1" x14ac:dyDescent="0.25">
      <c r="A318" s="14">
        <v>241</v>
      </c>
      <c r="B318" s="15">
        <v>12469</v>
      </c>
      <c r="C318" s="15">
        <v>51</v>
      </c>
      <c r="D318" s="15">
        <v>154309052</v>
      </c>
      <c r="E318" s="15" t="s">
        <v>96</v>
      </c>
      <c r="F318" s="16">
        <f>IF(S318=0,AA318,Z318+SUM(G318:Q318)+AB318)</f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 t="s">
        <v>0</v>
      </c>
      <c r="S318" s="17">
        <v>99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23">
        <f>V318/5.5</f>
        <v>0</v>
      </c>
      <c r="Z318" s="16">
        <f>ROUND(Y318,0)</f>
        <v>0</v>
      </c>
      <c r="AA318" s="17">
        <v>0</v>
      </c>
      <c r="AB318" s="17">
        <v>0</v>
      </c>
      <c r="AC318" s="14" t="s">
        <v>42</v>
      </c>
      <c r="AD318" s="18">
        <v>44443</v>
      </c>
      <c r="AE318" s="14" t="s">
        <v>43</v>
      </c>
      <c r="AF318" s="14" t="s">
        <v>53</v>
      </c>
      <c r="AG318" s="19" t="s">
        <v>54</v>
      </c>
      <c r="AH318" s="14" t="s">
        <v>55</v>
      </c>
      <c r="AI318" s="20">
        <f>F318-AN318</f>
        <v>0</v>
      </c>
      <c r="AJ318" s="17">
        <v>0</v>
      </c>
      <c r="AK318" s="21" t="str">
        <f>IF(AI318=0,"-",AJ318/AI318)</f>
        <v>-</v>
      </c>
      <c r="AL318" s="17">
        <v>0</v>
      </c>
      <c r="AM318" s="22">
        <f>IF(AL318=0,0,AL318/AI318)</f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9">
        <v>0</v>
      </c>
    </row>
    <row r="319" spans="1:52" ht="15" customHeight="1" x14ac:dyDescent="0.25">
      <c r="A319" s="14">
        <v>274</v>
      </c>
      <c r="B319" s="15">
        <v>12470</v>
      </c>
      <c r="C319" s="15">
        <v>51</v>
      </c>
      <c r="D319" s="15">
        <v>154309055</v>
      </c>
      <c r="E319" s="15" t="s">
        <v>96</v>
      </c>
      <c r="F319" s="16">
        <f>IF(S319=0,AA319,Z319+SUM(G319:Q319)+AB319)</f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 t="s">
        <v>0</v>
      </c>
      <c r="S319" s="17">
        <v>99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23">
        <f>V319/5.5</f>
        <v>0</v>
      </c>
      <c r="Z319" s="16">
        <f>ROUND(Y319,0)</f>
        <v>0</v>
      </c>
      <c r="AA319" s="17">
        <v>0</v>
      </c>
      <c r="AB319" s="17">
        <v>0</v>
      </c>
      <c r="AC319" s="14" t="s">
        <v>42</v>
      </c>
      <c r="AD319" s="18">
        <v>44443</v>
      </c>
      <c r="AE319" s="14" t="s">
        <v>43</v>
      </c>
      <c r="AF319" s="14" t="s">
        <v>53</v>
      </c>
      <c r="AG319" s="19" t="s">
        <v>54</v>
      </c>
      <c r="AH319" s="14" t="s">
        <v>55</v>
      </c>
      <c r="AI319" s="20">
        <f>F319-AN319</f>
        <v>0</v>
      </c>
      <c r="AJ319" s="17">
        <v>0</v>
      </c>
      <c r="AK319" s="21" t="str">
        <f>IF(AI319=0,"-",AJ319/AI319)</f>
        <v>-</v>
      </c>
      <c r="AL319" s="17">
        <v>0</v>
      </c>
      <c r="AM319" s="22">
        <f>IF(AL319=0,0,AL319/AI319)</f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9">
        <v>0</v>
      </c>
    </row>
    <row r="320" spans="1:52" ht="15" customHeight="1" x14ac:dyDescent="0.25">
      <c r="A320" s="14">
        <v>232</v>
      </c>
      <c r="B320" s="15">
        <v>12471</v>
      </c>
      <c r="C320" s="15">
        <v>50</v>
      </c>
      <c r="D320" s="15">
        <v>154309056</v>
      </c>
      <c r="E320" s="15" t="s">
        <v>96</v>
      </c>
      <c r="F320" s="16">
        <f>IF(S320=0,AA320,Z320+SUM(G320:Q320)+AB320)</f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 t="s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3">
        <f>V320/5.5</f>
        <v>0</v>
      </c>
      <c r="Z320" s="16">
        <f>ROUND(Y320,0)</f>
        <v>0</v>
      </c>
      <c r="AA320" s="17">
        <v>0</v>
      </c>
      <c r="AB320" s="17">
        <v>0</v>
      </c>
      <c r="AC320" s="14" t="s">
        <v>42</v>
      </c>
      <c r="AD320" s="18">
        <v>44443</v>
      </c>
      <c r="AE320" s="14" t="s">
        <v>43</v>
      </c>
      <c r="AF320" s="14" t="s">
        <v>53</v>
      </c>
      <c r="AG320" s="19" t="s">
        <v>54</v>
      </c>
      <c r="AH320" s="14" t="s">
        <v>55</v>
      </c>
      <c r="AI320" s="20">
        <f>F320-AN320</f>
        <v>0</v>
      </c>
      <c r="AJ320" s="17">
        <v>0</v>
      </c>
      <c r="AK320" s="21" t="str">
        <f>IF(AI320=0,"-",AJ320/AI320)</f>
        <v>-</v>
      </c>
      <c r="AL320" s="17">
        <v>0</v>
      </c>
      <c r="AM320" s="22">
        <f>IF(AL320=0,0,AL320/AI320)</f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9">
        <v>0</v>
      </c>
    </row>
    <row r="321" spans="1:52" ht="15" customHeight="1" x14ac:dyDescent="0.25">
      <c r="A321" s="14">
        <v>247</v>
      </c>
      <c r="B321" s="15">
        <v>12472</v>
      </c>
      <c r="C321" s="15">
        <v>51</v>
      </c>
      <c r="D321" s="15">
        <v>154310009</v>
      </c>
      <c r="E321" s="15" t="s">
        <v>96</v>
      </c>
      <c r="F321" s="16">
        <f>IF(S321=0,AA321,Z321+SUM(G321:Q321)+AB321)</f>
        <v>28</v>
      </c>
      <c r="G321" s="17">
        <v>0</v>
      </c>
      <c r="H321" s="17">
        <v>2</v>
      </c>
      <c r="I321" s="17">
        <v>0</v>
      </c>
      <c r="J321" s="17">
        <v>0</v>
      </c>
      <c r="K321" s="17">
        <v>0</v>
      </c>
      <c r="L321" s="17">
        <v>2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 t="s">
        <v>114</v>
      </c>
      <c r="S321" s="17">
        <v>1</v>
      </c>
      <c r="T321" s="17">
        <v>1</v>
      </c>
      <c r="U321" s="17">
        <v>0</v>
      </c>
      <c r="V321" s="17">
        <v>132.5</v>
      </c>
      <c r="W321" s="17">
        <v>0</v>
      </c>
      <c r="X321" s="17">
        <v>0</v>
      </c>
      <c r="Y321" s="23">
        <f>V321/5.5</f>
        <v>24.09090909090909</v>
      </c>
      <c r="Z321" s="16">
        <f>ROUND(Y321,0)</f>
        <v>24</v>
      </c>
      <c r="AA321" s="17">
        <v>30</v>
      </c>
      <c r="AB321" s="17">
        <v>0</v>
      </c>
      <c r="AC321" s="14" t="s">
        <v>42</v>
      </c>
      <c r="AD321" s="18">
        <v>44443</v>
      </c>
      <c r="AE321" s="14" t="s">
        <v>43</v>
      </c>
      <c r="AF321" s="14" t="s">
        <v>53</v>
      </c>
      <c r="AG321" s="19" t="s">
        <v>54</v>
      </c>
      <c r="AH321" s="14" t="s">
        <v>55</v>
      </c>
      <c r="AI321" s="20">
        <f>F321-AN321</f>
        <v>28</v>
      </c>
      <c r="AJ321" s="17">
        <v>25</v>
      </c>
      <c r="AK321" s="21">
        <f>IF(AI321=0,"-",AJ321/AI321)</f>
        <v>0.8928571428571429</v>
      </c>
      <c r="AL321" s="17">
        <v>0</v>
      </c>
      <c r="AM321" s="22">
        <f>IF(AL321=0,0,AL321/AI321)</f>
        <v>0</v>
      </c>
      <c r="AN321" s="17">
        <v>0</v>
      </c>
      <c r="AO321" s="17">
        <v>0</v>
      </c>
      <c r="AP321" s="17">
        <v>1</v>
      </c>
      <c r="AQ321" s="17">
        <v>0</v>
      </c>
      <c r="AR321" s="17">
        <v>0</v>
      </c>
      <c r="AS321" s="17">
        <v>1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9">
        <v>0</v>
      </c>
    </row>
    <row r="322" spans="1:52" ht="15" customHeight="1" x14ac:dyDescent="0.25">
      <c r="A322" s="14">
        <v>390</v>
      </c>
      <c r="B322" s="15">
        <v>12473</v>
      </c>
      <c r="C322" s="15">
        <v>51</v>
      </c>
      <c r="D322" s="15">
        <v>154310010</v>
      </c>
      <c r="E322" s="15" t="s">
        <v>96</v>
      </c>
      <c r="F322" s="16">
        <f>IF(S322=0,AA322,Z322+SUM(G322:Q322)+AB322)</f>
        <v>4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23.1</v>
      </c>
      <c r="W322" s="17">
        <v>0</v>
      </c>
      <c r="X322" s="17">
        <v>0</v>
      </c>
      <c r="Y322" s="23">
        <f>V322/5.5</f>
        <v>4.2</v>
      </c>
      <c r="Z322" s="16">
        <f>ROUND(Y322,0)</f>
        <v>4</v>
      </c>
      <c r="AA322" s="17">
        <v>4</v>
      </c>
      <c r="AB322" s="17">
        <v>0</v>
      </c>
      <c r="AC322" s="14" t="s">
        <v>42</v>
      </c>
      <c r="AD322" s="18">
        <v>44443</v>
      </c>
      <c r="AE322" s="14" t="s">
        <v>43</v>
      </c>
      <c r="AF322" s="14" t="s">
        <v>53</v>
      </c>
      <c r="AG322" s="19" t="s">
        <v>54</v>
      </c>
      <c r="AH322" s="14" t="s">
        <v>55</v>
      </c>
      <c r="AI322" s="20">
        <f>F322-AN322</f>
        <v>4</v>
      </c>
      <c r="AJ322" s="17">
        <v>5</v>
      </c>
      <c r="AK322" s="21">
        <f>IF(AI322=0,"-",AJ322/AI322)</f>
        <v>1.25</v>
      </c>
      <c r="AL322" s="17">
        <v>0</v>
      </c>
      <c r="AM322" s="22">
        <f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9">
        <v>0</v>
      </c>
    </row>
    <row r="323" spans="1:52" ht="15" customHeight="1" x14ac:dyDescent="0.25">
      <c r="A323" s="14">
        <v>235</v>
      </c>
      <c r="B323" s="15">
        <v>12474</v>
      </c>
      <c r="C323" s="15">
        <v>51</v>
      </c>
      <c r="D323" s="15">
        <v>154310011</v>
      </c>
      <c r="E323" s="15" t="s">
        <v>96</v>
      </c>
      <c r="F323" s="16">
        <f>IF(S323=0,AA323,Z323+SUM(G323:Q323)+AB323)</f>
        <v>19</v>
      </c>
      <c r="G323" s="17">
        <v>0</v>
      </c>
      <c r="H323" s="17">
        <v>3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 t="s">
        <v>0</v>
      </c>
      <c r="S323" s="17">
        <v>1</v>
      </c>
      <c r="T323" s="17">
        <v>1</v>
      </c>
      <c r="U323" s="17">
        <v>0</v>
      </c>
      <c r="V323" s="17">
        <v>74.2</v>
      </c>
      <c r="W323" s="17">
        <v>0</v>
      </c>
      <c r="X323" s="17">
        <v>0</v>
      </c>
      <c r="Y323" s="23">
        <f>V323/5.5</f>
        <v>13.490909090909092</v>
      </c>
      <c r="Z323" s="16">
        <f>ROUND(Y323,0)</f>
        <v>13</v>
      </c>
      <c r="AA323" s="17">
        <v>19</v>
      </c>
      <c r="AB323" s="17">
        <v>3</v>
      </c>
      <c r="AC323" s="14" t="s">
        <v>42</v>
      </c>
      <c r="AD323" s="18">
        <v>44443</v>
      </c>
      <c r="AE323" s="14" t="s">
        <v>43</v>
      </c>
      <c r="AF323" s="14" t="s">
        <v>53</v>
      </c>
      <c r="AG323" s="19" t="s">
        <v>54</v>
      </c>
      <c r="AH323" s="14" t="s">
        <v>55</v>
      </c>
      <c r="AI323" s="20">
        <f>F323-AN323</f>
        <v>19</v>
      </c>
      <c r="AJ323" s="17">
        <v>16</v>
      </c>
      <c r="AK323" s="21">
        <f>IF(AI323=0,"-",AJ323/AI323)</f>
        <v>0.84210526315789469</v>
      </c>
      <c r="AL323" s="17">
        <v>0</v>
      </c>
      <c r="AM323" s="22">
        <f>IF(AL323=0,0,AL323/AI323)</f>
        <v>0</v>
      </c>
      <c r="AN323" s="17">
        <v>0</v>
      </c>
      <c r="AO323" s="17">
        <v>0</v>
      </c>
      <c r="AP323" s="17">
        <v>2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9">
        <v>0</v>
      </c>
    </row>
    <row r="324" spans="1:52" ht="15" customHeight="1" x14ac:dyDescent="0.25">
      <c r="A324" s="14">
        <v>107</v>
      </c>
      <c r="B324" s="15">
        <v>12475</v>
      </c>
      <c r="C324" s="15">
        <v>51</v>
      </c>
      <c r="D324" s="15">
        <v>154310101</v>
      </c>
      <c r="E324" s="15" t="s">
        <v>96</v>
      </c>
      <c r="F324" s="16">
        <f>IF(S324=0,AA324,Z324+SUM(G324:Q324)+AB324)</f>
        <v>2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99</v>
      </c>
      <c r="T324" s="17">
        <v>1</v>
      </c>
      <c r="U324" s="17">
        <v>0</v>
      </c>
      <c r="V324" s="17">
        <v>11.9</v>
      </c>
      <c r="W324" s="17">
        <v>1</v>
      </c>
      <c r="X324" s="17">
        <v>5.4</v>
      </c>
      <c r="Y324" s="23">
        <f>V324/5.5</f>
        <v>2.1636363636363636</v>
      </c>
      <c r="Z324" s="16">
        <f>ROUND(Y324,0)</f>
        <v>2</v>
      </c>
      <c r="AA324" s="17">
        <v>0</v>
      </c>
      <c r="AB324" s="17">
        <v>0</v>
      </c>
      <c r="AC324" s="14" t="s">
        <v>42</v>
      </c>
      <c r="AD324" s="18">
        <v>44443</v>
      </c>
      <c r="AE324" s="14" t="s">
        <v>43</v>
      </c>
      <c r="AF324" s="14" t="s">
        <v>53</v>
      </c>
      <c r="AG324" s="19" t="s">
        <v>54</v>
      </c>
      <c r="AH324" s="14" t="s">
        <v>55</v>
      </c>
      <c r="AI324" s="20">
        <f>F324-AN324</f>
        <v>2</v>
      </c>
      <c r="AJ324" s="17">
        <v>0</v>
      </c>
      <c r="AK324" s="21">
        <f>IF(AI324=0,"-",AJ324/AI324)</f>
        <v>0</v>
      </c>
      <c r="AL324" s="17">
        <v>0</v>
      </c>
      <c r="AM324" s="22">
        <f>IF(AL324=0,0,AL324/AI324)</f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9">
        <v>0</v>
      </c>
    </row>
    <row r="325" spans="1:52" ht="15" customHeight="1" x14ac:dyDescent="0.25">
      <c r="A325" s="14">
        <v>104</v>
      </c>
      <c r="B325" s="15">
        <v>12476</v>
      </c>
      <c r="C325" s="15">
        <v>51</v>
      </c>
      <c r="D325" s="15">
        <v>155310019</v>
      </c>
      <c r="E325" s="15" t="s">
        <v>96</v>
      </c>
      <c r="F325" s="16">
        <f>IF(S325=0,AA325,Z325+SUM(G325:Q325)+AB325)</f>
        <v>29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5</v>
      </c>
      <c r="O325" s="17">
        <v>0</v>
      </c>
      <c r="P325" s="17">
        <v>0</v>
      </c>
      <c r="Q325" s="17">
        <v>0</v>
      </c>
      <c r="R325" s="17" t="s">
        <v>98</v>
      </c>
      <c r="S325" s="17">
        <v>1</v>
      </c>
      <c r="T325" s="17">
        <v>1</v>
      </c>
      <c r="U325" s="17">
        <v>0</v>
      </c>
      <c r="V325" s="17">
        <v>130.19999999999999</v>
      </c>
      <c r="W325" s="17">
        <v>0</v>
      </c>
      <c r="X325" s="17">
        <v>0</v>
      </c>
      <c r="Y325" s="23">
        <f>V325/5.5</f>
        <v>23.672727272727272</v>
      </c>
      <c r="Z325" s="16">
        <f>ROUND(Y325,0)</f>
        <v>24</v>
      </c>
      <c r="AA325" s="17">
        <v>27</v>
      </c>
      <c r="AB325" s="17">
        <v>0</v>
      </c>
      <c r="AC325" s="14" t="s">
        <v>42</v>
      </c>
      <c r="AD325" s="18">
        <v>44443</v>
      </c>
      <c r="AE325" s="14" t="s">
        <v>43</v>
      </c>
      <c r="AF325" s="14" t="s">
        <v>53</v>
      </c>
      <c r="AG325" s="19" t="s">
        <v>54</v>
      </c>
      <c r="AH325" s="14" t="s">
        <v>55</v>
      </c>
      <c r="AI325" s="20">
        <f>F325-AN325</f>
        <v>29</v>
      </c>
      <c r="AJ325" s="17">
        <v>19</v>
      </c>
      <c r="AK325" s="21">
        <f>IF(AI325=0,"-",AJ325/AI325)</f>
        <v>0.65517241379310343</v>
      </c>
      <c r="AL325" s="17">
        <v>0</v>
      </c>
      <c r="AM325" s="22">
        <f>IF(AL325=0,0,AL325/AI325)</f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9" t="s">
        <v>0</v>
      </c>
    </row>
    <row r="326" spans="1:52" ht="15" customHeight="1" x14ac:dyDescent="0.25">
      <c r="A326" s="14">
        <v>101</v>
      </c>
      <c r="B326" s="15">
        <v>12477</v>
      </c>
      <c r="C326" s="15">
        <v>51</v>
      </c>
      <c r="D326" s="15">
        <v>155310020</v>
      </c>
      <c r="E326" s="15" t="s">
        <v>96</v>
      </c>
      <c r="F326" s="16">
        <f>IF(S326=0,AA326,Z326+SUM(G326:Q326)+AB326)</f>
        <v>21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 t="s">
        <v>0</v>
      </c>
      <c r="S326" s="17">
        <v>1</v>
      </c>
      <c r="T326" s="17">
        <v>13</v>
      </c>
      <c r="U326" s="17">
        <v>0</v>
      </c>
      <c r="V326" s="17">
        <v>68</v>
      </c>
      <c r="W326" s="17">
        <v>0</v>
      </c>
      <c r="X326" s="17">
        <v>0</v>
      </c>
      <c r="Y326" s="23">
        <f>V326/5.5</f>
        <v>12.363636363636363</v>
      </c>
      <c r="Z326" s="16">
        <f>ROUND(Y326,0)</f>
        <v>12</v>
      </c>
      <c r="AA326" s="17">
        <v>21</v>
      </c>
      <c r="AB326" s="17">
        <v>9</v>
      </c>
      <c r="AC326" s="14" t="s">
        <v>42</v>
      </c>
      <c r="AD326" s="18">
        <v>44443</v>
      </c>
      <c r="AE326" s="14" t="s">
        <v>43</v>
      </c>
      <c r="AF326" s="14" t="s">
        <v>53</v>
      </c>
      <c r="AG326" s="19" t="s">
        <v>54</v>
      </c>
      <c r="AH326" s="14" t="s">
        <v>55</v>
      </c>
      <c r="AI326" s="20">
        <f>F326-AN326</f>
        <v>20</v>
      </c>
      <c r="AJ326" s="17">
        <v>19</v>
      </c>
      <c r="AK326" s="21">
        <f>IF(AI326=0,"-",AJ326/AI326)</f>
        <v>0.95</v>
      </c>
      <c r="AL326" s="17">
        <v>0</v>
      </c>
      <c r="AM326" s="22">
        <f>IF(AL326=0,0,AL326/AI326)</f>
        <v>0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9">
        <v>0</v>
      </c>
    </row>
    <row r="327" spans="1:52" ht="15" customHeight="1" x14ac:dyDescent="0.25">
      <c r="A327" s="14">
        <v>106</v>
      </c>
      <c r="B327" s="15">
        <v>12478</v>
      </c>
      <c r="C327" s="15">
        <v>51</v>
      </c>
      <c r="D327" s="15">
        <v>155310021</v>
      </c>
      <c r="E327" s="15" t="s">
        <v>96</v>
      </c>
      <c r="F327" s="16">
        <f>IF(S327=0,AA327,Z327+SUM(G327:Q327)+AB327)</f>
        <v>16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 t="s">
        <v>0</v>
      </c>
      <c r="S327" s="17">
        <v>1</v>
      </c>
      <c r="T327" s="17">
        <v>1</v>
      </c>
      <c r="U327" s="17">
        <v>0</v>
      </c>
      <c r="V327" s="17">
        <v>90.3</v>
      </c>
      <c r="W327" s="17">
        <v>0</v>
      </c>
      <c r="X327" s="17">
        <v>0</v>
      </c>
      <c r="Y327" s="23">
        <f>V327/5.5</f>
        <v>16.418181818181818</v>
      </c>
      <c r="Z327" s="16">
        <f>ROUND(Y327,0)</f>
        <v>16</v>
      </c>
      <c r="AA327" s="17">
        <v>16</v>
      </c>
      <c r="AB327" s="17">
        <v>0</v>
      </c>
      <c r="AC327" s="14" t="s">
        <v>42</v>
      </c>
      <c r="AD327" s="18">
        <v>44443</v>
      </c>
      <c r="AE327" s="14" t="s">
        <v>43</v>
      </c>
      <c r="AF327" s="14" t="s">
        <v>53</v>
      </c>
      <c r="AG327" s="19" t="s">
        <v>54</v>
      </c>
      <c r="AH327" s="14" t="s">
        <v>55</v>
      </c>
      <c r="AI327" s="20">
        <f>F327-AN327</f>
        <v>16</v>
      </c>
      <c r="AJ327" s="17">
        <v>15</v>
      </c>
      <c r="AK327" s="21">
        <f>IF(AI327=0,"-",AJ327/AI327)</f>
        <v>0.9375</v>
      </c>
      <c r="AL327" s="17">
        <v>0</v>
      </c>
      <c r="AM327" s="22">
        <f>IF(AL327=0,0,AL327/AI327)</f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9">
        <v>0</v>
      </c>
    </row>
    <row r="328" spans="1:52" ht="15" customHeight="1" x14ac:dyDescent="0.25">
      <c r="A328" s="14">
        <v>236</v>
      </c>
      <c r="B328" s="15">
        <v>12479</v>
      </c>
      <c r="C328" s="15">
        <v>51</v>
      </c>
      <c r="D328" s="15">
        <v>155310022</v>
      </c>
      <c r="E328" s="15" t="s">
        <v>96</v>
      </c>
      <c r="F328" s="16">
        <f>IF(S328=0,AA328,Z328+SUM(G328:Q328)+AB328)</f>
        <v>14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 t="s">
        <v>0</v>
      </c>
      <c r="S328" s="17">
        <v>1</v>
      </c>
      <c r="T328" s="17">
        <v>1</v>
      </c>
      <c r="U328" s="17">
        <v>0</v>
      </c>
      <c r="V328" s="17">
        <v>77.2</v>
      </c>
      <c r="W328" s="17">
        <v>0</v>
      </c>
      <c r="X328" s="17">
        <v>0</v>
      </c>
      <c r="Y328" s="23">
        <f>V328/5.5</f>
        <v>14.036363636363637</v>
      </c>
      <c r="Z328" s="16">
        <f>ROUND(Y328,0)</f>
        <v>14</v>
      </c>
      <c r="AA328" s="17">
        <v>14</v>
      </c>
      <c r="AB328" s="17">
        <v>0</v>
      </c>
      <c r="AC328" s="14" t="s">
        <v>42</v>
      </c>
      <c r="AD328" s="18">
        <v>44443</v>
      </c>
      <c r="AE328" s="14" t="s">
        <v>43</v>
      </c>
      <c r="AF328" s="14" t="s">
        <v>53</v>
      </c>
      <c r="AG328" s="19" t="s">
        <v>54</v>
      </c>
      <c r="AH328" s="14" t="s">
        <v>55</v>
      </c>
      <c r="AI328" s="20">
        <f>F328-AN328</f>
        <v>14</v>
      </c>
      <c r="AJ328" s="17">
        <v>13</v>
      </c>
      <c r="AK328" s="21">
        <f>IF(AI328=0,"-",AJ328/AI328)</f>
        <v>0.9285714285714286</v>
      </c>
      <c r="AL328" s="17">
        <v>0</v>
      </c>
      <c r="AM328" s="22">
        <f>IF(AL328=0,0,AL328/AI328)</f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9">
        <v>0</v>
      </c>
    </row>
    <row r="329" spans="1:52" ht="15" customHeight="1" x14ac:dyDescent="0.25">
      <c r="A329" s="26">
        <v>245</v>
      </c>
      <c r="B329" s="27">
        <v>12480</v>
      </c>
      <c r="C329" s="27">
        <v>51</v>
      </c>
      <c r="D329" s="27">
        <v>155310023</v>
      </c>
      <c r="E329" s="27" t="s">
        <v>96</v>
      </c>
      <c r="F329" s="28">
        <f>IF(S329=0,AA329,Z329+SUM(G329:Q329)+AB329)</f>
        <v>45</v>
      </c>
      <c r="G329" s="29">
        <v>0</v>
      </c>
      <c r="H329" s="29">
        <v>2</v>
      </c>
      <c r="I329" s="29">
        <v>0</v>
      </c>
      <c r="J329" s="29">
        <v>0</v>
      </c>
      <c r="K329" s="29">
        <v>1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 t="s">
        <v>0</v>
      </c>
      <c r="S329" s="29">
        <v>1</v>
      </c>
      <c r="T329" s="29">
        <v>1</v>
      </c>
      <c r="U329" s="29">
        <v>0</v>
      </c>
      <c r="V329" s="29">
        <v>233.5</v>
      </c>
      <c r="W329" s="29">
        <v>0</v>
      </c>
      <c r="X329" s="29">
        <v>0</v>
      </c>
      <c r="Y329" s="30">
        <f>V329/5.5</f>
        <v>42.454545454545453</v>
      </c>
      <c r="Z329" s="28">
        <f>ROUND(Y329,0)</f>
        <v>42</v>
      </c>
      <c r="AA329" s="29">
        <v>42</v>
      </c>
      <c r="AB329" s="29">
        <v>0</v>
      </c>
      <c r="AC329" s="26" t="s">
        <v>42</v>
      </c>
      <c r="AD329" s="31">
        <v>44443</v>
      </c>
      <c r="AE329" s="26" t="s">
        <v>43</v>
      </c>
      <c r="AF329" s="26" t="s">
        <v>53</v>
      </c>
      <c r="AG329" s="32" t="s">
        <v>54</v>
      </c>
      <c r="AH329" s="26" t="s">
        <v>55</v>
      </c>
      <c r="AI329" s="33">
        <f>F329-AN329</f>
        <v>43</v>
      </c>
      <c r="AJ329" s="29">
        <v>36</v>
      </c>
      <c r="AK329" s="34">
        <f>IF(AI329=0,"-",AJ329/AI329)</f>
        <v>0.83720930232558144</v>
      </c>
      <c r="AL329" s="29">
        <v>0</v>
      </c>
      <c r="AM329" s="35">
        <f>IF(AL329=0,0,AL329/AI329)</f>
        <v>0</v>
      </c>
      <c r="AN329" s="29">
        <v>2</v>
      </c>
      <c r="AO329" s="29">
        <v>0</v>
      </c>
      <c r="AP329" s="29">
        <v>1</v>
      </c>
      <c r="AQ329" s="29">
        <v>0</v>
      </c>
      <c r="AR329" s="29">
        <v>0</v>
      </c>
      <c r="AS329" s="29">
        <v>0</v>
      </c>
      <c r="AT329" s="29">
        <v>1</v>
      </c>
      <c r="AU329" s="29">
        <v>0</v>
      </c>
      <c r="AV329" s="29">
        <v>0</v>
      </c>
      <c r="AW329" s="29">
        <v>0</v>
      </c>
      <c r="AX329" s="29">
        <v>0</v>
      </c>
      <c r="AY329" s="29">
        <v>0</v>
      </c>
      <c r="AZ329" s="32">
        <v>0</v>
      </c>
    </row>
    <row r="330" spans="1:52" ht="15" customHeight="1" x14ac:dyDescent="0.25">
      <c r="A330" s="14">
        <v>262</v>
      </c>
      <c r="B330" s="15">
        <v>12481</v>
      </c>
      <c r="C330" s="15">
        <v>52</v>
      </c>
      <c r="D330" s="15">
        <v>156310020</v>
      </c>
      <c r="E330" s="15" t="s">
        <v>96</v>
      </c>
      <c r="F330" s="16">
        <f>IF(S330=0,AA330,Z330+SUM(G330:Q330)+AB330)</f>
        <v>37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 t="s">
        <v>0</v>
      </c>
      <c r="S330" s="17">
        <v>2</v>
      </c>
      <c r="T330" s="17">
        <v>1</v>
      </c>
      <c r="U330" s="17">
        <v>0</v>
      </c>
      <c r="V330" s="17">
        <v>205.4</v>
      </c>
      <c r="W330" s="17">
        <v>1</v>
      </c>
      <c r="X330" s="17">
        <v>5.4</v>
      </c>
      <c r="Y330" s="23">
        <f>V330/5.5</f>
        <v>37.345454545454544</v>
      </c>
      <c r="Z330" s="16">
        <f>ROUND(Y330,0)</f>
        <v>37</v>
      </c>
      <c r="AA330" s="17">
        <v>40</v>
      </c>
      <c r="AB330" s="17">
        <v>0</v>
      </c>
      <c r="AC330" s="14" t="s">
        <v>42</v>
      </c>
      <c r="AD330" s="18">
        <v>44443</v>
      </c>
      <c r="AE330" s="14" t="s">
        <v>43</v>
      </c>
      <c r="AF330" s="14" t="s">
        <v>53</v>
      </c>
      <c r="AG330" s="19" t="s">
        <v>54</v>
      </c>
      <c r="AH330" s="14" t="s">
        <v>55</v>
      </c>
      <c r="AI330" s="20">
        <f>F330-AN330</f>
        <v>36</v>
      </c>
      <c r="AJ330" s="17">
        <v>34</v>
      </c>
      <c r="AK330" s="21">
        <f>IF(AI330=0,"-",AJ330/AI330)</f>
        <v>0.94444444444444442</v>
      </c>
      <c r="AL330" s="17">
        <v>0</v>
      </c>
      <c r="AM330" s="22">
        <f>IF(AL330=0,0,AL330/AI330)</f>
        <v>0</v>
      </c>
      <c r="AN330" s="17">
        <v>1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9">
        <v>0</v>
      </c>
    </row>
    <row r="331" spans="1:52" ht="15" customHeight="1" x14ac:dyDescent="0.25">
      <c r="A331" s="14">
        <v>275</v>
      </c>
      <c r="B331" s="15">
        <v>12482</v>
      </c>
      <c r="C331" s="15">
        <v>51</v>
      </c>
      <c r="D331" s="15">
        <v>156310059</v>
      </c>
      <c r="E331" s="15" t="s">
        <v>96</v>
      </c>
      <c r="F331" s="16">
        <f>IF(S331=0,AA331,Z331+SUM(G331:Q331)+AB331)</f>
        <v>7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 t="s">
        <v>0</v>
      </c>
      <c r="S331" s="17">
        <v>1</v>
      </c>
      <c r="T331" s="17">
        <v>1</v>
      </c>
      <c r="U331" s="17">
        <v>0</v>
      </c>
      <c r="V331" s="17">
        <v>38.299999999999997</v>
      </c>
      <c r="W331" s="17">
        <v>0</v>
      </c>
      <c r="X331" s="17">
        <v>0</v>
      </c>
      <c r="Y331" s="23">
        <f>V331/5.5</f>
        <v>6.963636363636363</v>
      </c>
      <c r="Z331" s="16">
        <f>ROUND(Y331,0)</f>
        <v>7</v>
      </c>
      <c r="AA331" s="17">
        <v>7</v>
      </c>
      <c r="AB331" s="17">
        <v>0</v>
      </c>
      <c r="AC331" s="14" t="s">
        <v>42</v>
      </c>
      <c r="AD331" s="18">
        <v>44443</v>
      </c>
      <c r="AE331" s="14" t="s">
        <v>43</v>
      </c>
      <c r="AF331" s="14" t="s">
        <v>53</v>
      </c>
      <c r="AG331" s="19" t="s">
        <v>54</v>
      </c>
      <c r="AH331" s="14" t="s">
        <v>55</v>
      </c>
      <c r="AI331" s="20">
        <f>F331-AN331</f>
        <v>5</v>
      </c>
      <c r="AJ331" s="17">
        <v>4</v>
      </c>
      <c r="AK331" s="21">
        <f>IF(AI331=0,"-",AJ331/AI331)</f>
        <v>0.8</v>
      </c>
      <c r="AL331" s="17">
        <v>0</v>
      </c>
      <c r="AM331" s="22">
        <f>IF(AL331=0,0,AL331/AI331)</f>
        <v>0</v>
      </c>
      <c r="AN331" s="17">
        <v>2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9">
        <v>0</v>
      </c>
    </row>
    <row r="332" spans="1:52" ht="15" customHeight="1" x14ac:dyDescent="0.25">
      <c r="A332" s="14">
        <v>108</v>
      </c>
      <c r="B332" s="15">
        <v>12483</v>
      </c>
      <c r="C332" s="15">
        <v>52</v>
      </c>
      <c r="D332" s="15">
        <v>156311005</v>
      </c>
      <c r="E332" s="15" t="s">
        <v>96</v>
      </c>
      <c r="F332" s="16">
        <f>IF(S332=0,AA332,Z332+SUM(G332:Q332)+AB332)</f>
        <v>6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 t="s">
        <v>99</v>
      </c>
      <c r="S332" s="17">
        <v>1</v>
      </c>
      <c r="T332" s="17">
        <v>1</v>
      </c>
      <c r="U332" s="17">
        <v>0</v>
      </c>
      <c r="V332" s="17">
        <v>31.1</v>
      </c>
      <c r="W332" s="17">
        <v>0</v>
      </c>
      <c r="X332" s="17">
        <v>0</v>
      </c>
      <c r="Y332" s="23">
        <f>V332/5.5</f>
        <v>5.6545454545454552</v>
      </c>
      <c r="Z332" s="16">
        <f>ROUND(Y332,0)</f>
        <v>6</v>
      </c>
      <c r="AA332" s="17">
        <v>6</v>
      </c>
      <c r="AB332" s="17">
        <v>0</v>
      </c>
      <c r="AC332" s="14" t="s">
        <v>42</v>
      </c>
      <c r="AD332" s="18">
        <v>44443</v>
      </c>
      <c r="AE332" s="14" t="s">
        <v>43</v>
      </c>
      <c r="AF332" s="14" t="s">
        <v>53</v>
      </c>
      <c r="AG332" s="19" t="s">
        <v>54</v>
      </c>
      <c r="AH332" s="14" t="s">
        <v>55</v>
      </c>
      <c r="AI332" s="20">
        <f>F332-AN332</f>
        <v>6</v>
      </c>
      <c r="AJ332" s="17">
        <v>5</v>
      </c>
      <c r="AK332" s="21">
        <f>IF(AI332=0,"-",AJ332/AI332)</f>
        <v>0.83333333333333337</v>
      </c>
      <c r="AL332" s="17">
        <v>0</v>
      </c>
      <c r="AM332" s="22">
        <f>IF(AL332=0,0,AL332/AI332)</f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9">
        <v>0</v>
      </c>
    </row>
    <row r="333" spans="1:52" ht="15" customHeight="1" x14ac:dyDescent="0.25">
      <c r="A333" s="14">
        <v>110</v>
      </c>
      <c r="B333" s="15">
        <v>12484</v>
      </c>
      <c r="C333" s="15">
        <v>52</v>
      </c>
      <c r="D333" s="15">
        <v>156311010</v>
      </c>
      <c r="E333" s="15" t="s">
        <v>96</v>
      </c>
      <c r="F333" s="16">
        <f>IF(S333=0,AA333,Z333+SUM(G333:Q333)+AB333)</f>
        <v>16</v>
      </c>
      <c r="G333" s="17">
        <v>0</v>
      </c>
      <c r="H333" s="17">
        <v>0</v>
      </c>
      <c r="I333" s="17">
        <v>0</v>
      </c>
      <c r="J333" s="17">
        <v>0</v>
      </c>
      <c r="K333" s="17">
        <v>2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 t="s">
        <v>0</v>
      </c>
      <c r="S333" s="17">
        <v>1</v>
      </c>
      <c r="T333" s="17">
        <v>12</v>
      </c>
      <c r="U333" s="17">
        <v>0</v>
      </c>
      <c r="V333" s="17">
        <v>28.6</v>
      </c>
      <c r="W333" s="17">
        <v>0</v>
      </c>
      <c r="X333" s="17">
        <v>0</v>
      </c>
      <c r="Y333" s="23">
        <f>V333/5.5</f>
        <v>5.2</v>
      </c>
      <c r="Z333" s="16">
        <f>ROUND(Y333,0)</f>
        <v>5</v>
      </c>
      <c r="AA333" s="17">
        <v>14</v>
      </c>
      <c r="AB333" s="17">
        <v>9</v>
      </c>
      <c r="AC333" s="14" t="s">
        <v>42</v>
      </c>
      <c r="AD333" s="18">
        <v>44443</v>
      </c>
      <c r="AE333" s="14" t="s">
        <v>43</v>
      </c>
      <c r="AF333" s="14" t="s">
        <v>53</v>
      </c>
      <c r="AG333" s="19" t="s">
        <v>54</v>
      </c>
      <c r="AH333" s="14" t="s">
        <v>55</v>
      </c>
      <c r="AI333" s="20">
        <f>F333-AN333</f>
        <v>16</v>
      </c>
      <c r="AJ333" s="17">
        <v>15</v>
      </c>
      <c r="AK333" s="21">
        <f>IF(AI333=0,"-",AJ333/AI333)</f>
        <v>0.9375</v>
      </c>
      <c r="AL333" s="17">
        <v>0</v>
      </c>
      <c r="AM333" s="22">
        <f>IF(AL333=0,0,AL333/AI333)</f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2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9">
        <v>0</v>
      </c>
    </row>
    <row r="334" spans="1:52" ht="15" customHeight="1" x14ac:dyDescent="0.25">
      <c r="A334" s="14">
        <v>119</v>
      </c>
      <c r="B334" s="15">
        <v>12485</v>
      </c>
      <c r="C334" s="15">
        <v>52</v>
      </c>
      <c r="D334" s="15">
        <v>156311011</v>
      </c>
      <c r="E334" s="15" t="s">
        <v>96</v>
      </c>
      <c r="F334" s="16">
        <f>IF(S334=0,AA334,Z334+SUM(G334:Q334)+AB334)</f>
        <v>32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 t="s">
        <v>0</v>
      </c>
      <c r="S334" s="17">
        <v>1</v>
      </c>
      <c r="T334" s="17">
        <v>12</v>
      </c>
      <c r="U334" s="17">
        <v>0</v>
      </c>
      <c r="V334" s="17">
        <v>52.7</v>
      </c>
      <c r="W334" s="17">
        <v>0</v>
      </c>
      <c r="X334" s="17">
        <v>0</v>
      </c>
      <c r="Y334" s="23">
        <f>V334/5.5</f>
        <v>9.581818181818182</v>
      </c>
      <c r="Z334" s="16">
        <f>ROUND(Y334,0)</f>
        <v>10</v>
      </c>
      <c r="AA334" s="17">
        <v>32</v>
      </c>
      <c r="AB334" s="17">
        <v>22</v>
      </c>
      <c r="AC334" s="14" t="s">
        <v>42</v>
      </c>
      <c r="AD334" s="18">
        <v>44443</v>
      </c>
      <c r="AE334" s="14" t="s">
        <v>43</v>
      </c>
      <c r="AF334" s="14" t="s">
        <v>53</v>
      </c>
      <c r="AG334" s="19" t="s">
        <v>54</v>
      </c>
      <c r="AH334" s="14" t="s">
        <v>55</v>
      </c>
      <c r="AI334" s="20">
        <f>F334-AN334</f>
        <v>32</v>
      </c>
      <c r="AJ334" s="17">
        <v>33</v>
      </c>
      <c r="AK334" s="21">
        <f>IF(AI334=0,"-",AJ334/AI334)</f>
        <v>1.03125</v>
      </c>
      <c r="AL334" s="17">
        <v>0</v>
      </c>
      <c r="AM334" s="22">
        <f>IF(AL334=0,0,AL334/AI334)</f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9">
        <v>0</v>
      </c>
    </row>
    <row r="335" spans="1:52" ht="15" customHeight="1" x14ac:dyDescent="0.25">
      <c r="A335" s="14">
        <v>116</v>
      </c>
      <c r="B335" s="15">
        <v>12486</v>
      </c>
      <c r="C335" s="15">
        <v>52</v>
      </c>
      <c r="D335" s="15">
        <v>156311040</v>
      </c>
      <c r="E335" s="15" t="s">
        <v>96</v>
      </c>
      <c r="F335" s="16">
        <f>IF(S335=0,AA335,Z335+SUM(G335:Q335)+AB335)</f>
        <v>22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 t="s">
        <v>0</v>
      </c>
      <c r="S335" s="17">
        <v>1</v>
      </c>
      <c r="T335" s="17">
        <v>12</v>
      </c>
      <c r="U335" s="17">
        <v>0</v>
      </c>
      <c r="V335" s="17">
        <v>47.1</v>
      </c>
      <c r="W335" s="17">
        <v>0</v>
      </c>
      <c r="X335" s="17">
        <v>0</v>
      </c>
      <c r="Y335" s="23">
        <f>V335/5.5</f>
        <v>8.5636363636363644</v>
      </c>
      <c r="Z335" s="16">
        <f>ROUND(Y335,0)</f>
        <v>9</v>
      </c>
      <c r="AA335" s="17">
        <v>21</v>
      </c>
      <c r="AB335" s="17">
        <v>13</v>
      </c>
      <c r="AC335" s="14" t="s">
        <v>42</v>
      </c>
      <c r="AD335" s="18">
        <v>44443</v>
      </c>
      <c r="AE335" s="14" t="s">
        <v>43</v>
      </c>
      <c r="AF335" s="14" t="s">
        <v>53</v>
      </c>
      <c r="AG335" s="19" t="s">
        <v>54</v>
      </c>
      <c r="AH335" s="14" t="s">
        <v>55</v>
      </c>
      <c r="AI335" s="20">
        <f>F335-AN335</f>
        <v>22</v>
      </c>
      <c r="AJ335" s="17">
        <v>19</v>
      </c>
      <c r="AK335" s="21">
        <f>IF(AI335=0,"-",AJ335/AI335)</f>
        <v>0.86363636363636365</v>
      </c>
      <c r="AL335" s="17">
        <v>0</v>
      </c>
      <c r="AM335" s="22">
        <f>IF(AL335=0,0,AL335/AI335)</f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9">
        <v>0</v>
      </c>
    </row>
    <row r="336" spans="1:52" ht="15" customHeight="1" x14ac:dyDescent="0.25">
      <c r="A336" s="14">
        <v>248</v>
      </c>
      <c r="B336" s="15">
        <v>12487</v>
      </c>
      <c r="C336" s="15">
        <v>52</v>
      </c>
      <c r="D336" s="15">
        <v>156311064</v>
      </c>
      <c r="E336" s="15" t="s">
        <v>96</v>
      </c>
      <c r="F336" s="16">
        <f>IF(S336=0,AA336,Z336+SUM(G336:Q336)+AB336)</f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 t="s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3">
        <f>V336/5.5</f>
        <v>0</v>
      </c>
      <c r="Z336" s="16">
        <f>ROUND(Y336,0)</f>
        <v>0</v>
      </c>
      <c r="AA336" s="17">
        <v>0</v>
      </c>
      <c r="AB336" s="17">
        <v>0</v>
      </c>
      <c r="AC336" s="14" t="s">
        <v>42</v>
      </c>
      <c r="AD336" s="18">
        <v>44443</v>
      </c>
      <c r="AE336" s="14" t="s">
        <v>43</v>
      </c>
      <c r="AF336" s="14" t="s">
        <v>53</v>
      </c>
      <c r="AG336" s="19" t="s">
        <v>54</v>
      </c>
      <c r="AH336" s="14" t="s">
        <v>55</v>
      </c>
      <c r="AI336" s="20">
        <f>F336-AN336</f>
        <v>0</v>
      </c>
      <c r="AJ336" s="17">
        <v>0</v>
      </c>
      <c r="AK336" s="21" t="str">
        <f>IF(AI336=0,"-",AJ336/AI336)</f>
        <v>-</v>
      </c>
      <c r="AL336" s="17">
        <v>0</v>
      </c>
      <c r="AM336" s="22">
        <f>IF(AL336=0,0,AL336/AI336)</f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9">
        <v>0</v>
      </c>
    </row>
    <row r="337" spans="1:52" ht="15" customHeight="1" x14ac:dyDescent="0.25">
      <c r="A337" s="14">
        <v>117</v>
      </c>
      <c r="B337" s="15">
        <v>12488</v>
      </c>
      <c r="C337" s="15">
        <v>52</v>
      </c>
      <c r="D337" s="15">
        <v>156311065</v>
      </c>
      <c r="E337" s="15" t="s">
        <v>96</v>
      </c>
      <c r="F337" s="16">
        <f>IF(S337=0,AA337,Z337+SUM(G337:Q337)+AB337)</f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 t="s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3">
        <f>V337/5.5</f>
        <v>0</v>
      </c>
      <c r="Z337" s="16">
        <f>ROUND(Y337,0)</f>
        <v>0</v>
      </c>
      <c r="AA337" s="17">
        <v>0</v>
      </c>
      <c r="AB337" s="17">
        <v>0</v>
      </c>
      <c r="AC337" s="14" t="s">
        <v>42</v>
      </c>
      <c r="AD337" s="18">
        <v>44443</v>
      </c>
      <c r="AE337" s="14" t="s">
        <v>43</v>
      </c>
      <c r="AF337" s="14" t="s">
        <v>53</v>
      </c>
      <c r="AG337" s="19" t="s">
        <v>54</v>
      </c>
      <c r="AH337" s="14" t="s">
        <v>55</v>
      </c>
      <c r="AI337" s="20">
        <f>F337-AN337</f>
        <v>0</v>
      </c>
      <c r="AJ337" s="17">
        <v>0</v>
      </c>
      <c r="AK337" s="21" t="str">
        <f>IF(AI337=0,"-",AJ337/AI337)</f>
        <v>-</v>
      </c>
      <c r="AL337" s="17">
        <v>0</v>
      </c>
      <c r="AM337" s="22">
        <f>IF(AL337=0,0,AL337/AI337)</f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9">
        <v>0</v>
      </c>
    </row>
    <row r="338" spans="1:52" ht="15" customHeight="1" x14ac:dyDescent="0.25">
      <c r="A338" s="14">
        <v>253</v>
      </c>
      <c r="B338" s="15">
        <v>12489</v>
      </c>
      <c r="C338" s="15">
        <v>52</v>
      </c>
      <c r="D338" s="15">
        <v>156311067</v>
      </c>
      <c r="E338" s="15" t="s">
        <v>96</v>
      </c>
      <c r="F338" s="16">
        <f>IF(S338=0,AA338,Z338+SUM(G338:Q338)+AB338)</f>
        <v>104</v>
      </c>
      <c r="G338" s="17">
        <v>0</v>
      </c>
      <c r="H338" s="17">
        <v>3</v>
      </c>
      <c r="I338" s="17">
        <v>0</v>
      </c>
      <c r="J338" s="17">
        <v>0</v>
      </c>
      <c r="K338" s="17">
        <v>0</v>
      </c>
      <c r="L338" s="17">
        <v>1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 t="s">
        <v>114</v>
      </c>
      <c r="S338" s="17">
        <v>1</v>
      </c>
      <c r="T338" s="17">
        <v>1</v>
      </c>
      <c r="U338" s="17">
        <v>0</v>
      </c>
      <c r="V338" s="17">
        <v>548.4</v>
      </c>
      <c r="W338" s="17">
        <v>0</v>
      </c>
      <c r="X338" s="17">
        <v>0</v>
      </c>
      <c r="Y338" s="23">
        <f>V338/5.5</f>
        <v>99.709090909090904</v>
      </c>
      <c r="Z338" s="16">
        <f>ROUND(Y338,0)</f>
        <v>100</v>
      </c>
      <c r="AA338" s="17">
        <v>103</v>
      </c>
      <c r="AB338" s="17">
        <v>0</v>
      </c>
      <c r="AC338" s="14" t="s">
        <v>42</v>
      </c>
      <c r="AD338" s="18">
        <v>44443</v>
      </c>
      <c r="AE338" s="14" t="s">
        <v>43</v>
      </c>
      <c r="AF338" s="14" t="s">
        <v>53</v>
      </c>
      <c r="AG338" s="19" t="s">
        <v>54</v>
      </c>
      <c r="AH338" s="14" t="s">
        <v>55</v>
      </c>
      <c r="AI338" s="20">
        <f>F338-AN338</f>
        <v>104</v>
      </c>
      <c r="AJ338" s="17">
        <v>106</v>
      </c>
      <c r="AK338" s="21">
        <f>IF(AI338=0,"-",AJ338/AI338)</f>
        <v>1.0192307692307692</v>
      </c>
      <c r="AL338" s="17">
        <v>1</v>
      </c>
      <c r="AM338" s="22">
        <f>IF(AL338=0,0,AL338/AI338)</f>
        <v>9.6153846153846159E-3</v>
      </c>
      <c r="AN338" s="17">
        <v>0</v>
      </c>
      <c r="AO338" s="17">
        <v>0</v>
      </c>
      <c r="AP338" s="17">
        <v>2</v>
      </c>
      <c r="AQ338" s="17">
        <v>0</v>
      </c>
      <c r="AR338" s="17">
        <v>0</v>
      </c>
      <c r="AS338" s="17">
        <v>0</v>
      </c>
      <c r="AT338" s="17">
        <v>1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9">
        <v>0</v>
      </c>
    </row>
    <row r="339" spans="1:52" ht="15" customHeight="1" x14ac:dyDescent="0.25">
      <c r="A339" s="14">
        <v>109</v>
      </c>
      <c r="B339" s="15">
        <v>12490</v>
      </c>
      <c r="C339" s="15">
        <v>52</v>
      </c>
      <c r="D339" s="15">
        <v>157311062</v>
      </c>
      <c r="E339" s="15" t="s">
        <v>96</v>
      </c>
      <c r="F339" s="16">
        <f>IF(S339=0,AA339,Z339+SUM(G339:Q339)+AB339)</f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 t="s">
        <v>0</v>
      </c>
      <c r="S339" s="17">
        <v>99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3">
        <f>V339/5.5</f>
        <v>0</v>
      </c>
      <c r="Z339" s="16">
        <f>ROUND(Y339,0)</f>
        <v>0</v>
      </c>
      <c r="AA339" s="17">
        <v>0</v>
      </c>
      <c r="AB339" s="17">
        <v>0</v>
      </c>
      <c r="AC339" s="14" t="s">
        <v>42</v>
      </c>
      <c r="AD339" s="18">
        <v>44443</v>
      </c>
      <c r="AE339" s="14" t="s">
        <v>43</v>
      </c>
      <c r="AF339" s="14" t="s">
        <v>53</v>
      </c>
      <c r="AG339" s="19" t="s">
        <v>54</v>
      </c>
      <c r="AH339" s="14" t="s">
        <v>55</v>
      </c>
      <c r="AI339" s="20">
        <f>F339-AN339</f>
        <v>0</v>
      </c>
      <c r="AJ339" s="17">
        <v>0</v>
      </c>
      <c r="AK339" s="21" t="str">
        <f>IF(AI339=0,"-",AJ339/AI339)</f>
        <v>-</v>
      </c>
      <c r="AL339" s="17">
        <v>0</v>
      </c>
      <c r="AM339" s="22">
        <f>IF(AL339=0,0,AL339/AI339)</f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9">
        <v>0</v>
      </c>
    </row>
    <row r="340" spans="1:52" ht="15" customHeight="1" x14ac:dyDescent="0.25">
      <c r="A340" s="14">
        <v>263</v>
      </c>
      <c r="B340" s="15">
        <v>12491</v>
      </c>
      <c r="C340" s="15">
        <v>52</v>
      </c>
      <c r="D340" s="15">
        <v>157311147</v>
      </c>
      <c r="E340" s="15" t="s">
        <v>96</v>
      </c>
      <c r="F340" s="16">
        <f>IF(S340=0,AA340,Z340+SUM(G340:Q340)+AB340)</f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 t="s">
        <v>0</v>
      </c>
      <c r="S340" s="17">
        <v>99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23">
        <f>V340/5.5</f>
        <v>0</v>
      </c>
      <c r="Z340" s="16">
        <f>ROUND(Y340,0)</f>
        <v>0</v>
      </c>
      <c r="AA340" s="17">
        <v>0</v>
      </c>
      <c r="AB340" s="17">
        <v>0</v>
      </c>
      <c r="AC340" s="14" t="s">
        <v>42</v>
      </c>
      <c r="AD340" s="18">
        <v>44443</v>
      </c>
      <c r="AE340" s="14" t="s">
        <v>43</v>
      </c>
      <c r="AF340" s="14" t="s">
        <v>53</v>
      </c>
      <c r="AG340" s="19" t="s">
        <v>54</v>
      </c>
      <c r="AH340" s="14" t="s">
        <v>55</v>
      </c>
      <c r="AI340" s="20">
        <f>F340-AN340</f>
        <v>0</v>
      </c>
      <c r="AJ340" s="17">
        <v>0</v>
      </c>
      <c r="AK340" s="21" t="str">
        <f>IF(AI340=0,"-",AJ340/AI340)</f>
        <v>-</v>
      </c>
      <c r="AL340" s="17">
        <v>0</v>
      </c>
      <c r="AM340" s="22">
        <f>IF(AL340=0,0,AL340/AI340)</f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9">
        <v>0</v>
      </c>
    </row>
    <row r="341" spans="1:52" ht="15" customHeight="1" x14ac:dyDescent="0.25">
      <c r="A341" s="14">
        <v>114</v>
      </c>
      <c r="B341" s="15">
        <v>12492</v>
      </c>
      <c r="C341" s="15">
        <v>52</v>
      </c>
      <c r="D341" s="15">
        <v>157311148</v>
      </c>
      <c r="E341" s="15" t="s">
        <v>96</v>
      </c>
      <c r="F341" s="16">
        <f>IF(S341=0,AA341,Z341+SUM(G341:Q341)+AB341)</f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 t="s">
        <v>0</v>
      </c>
      <c r="S341" s="17">
        <v>99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23">
        <f>V341/5.5</f>
        <v>0</v>
      </c>
      <c r="Z341" s="16">
        <f>ROUND(Y341,0)</f>
        <v>0</v>
      </c>
      <c r="AA341" s="17">
        <v>0</v>
      </c>
      <c r="AB341" s="17">
        <v>0</v>
      </c>
      <c r="AC341" s="14" t="s">
        <v>42</v>
      </c>
      <c r="AD341" s="18">
        <v>44443</v>
      </c>
      <c r="AE341" s="14" t="s">
        <v>43</v>
      </c>
      <c r="AF341" s="14" t="s">
        <v>53</v>
      </c>
      <c r="AG341" s="19" t="s">
        <v>54</v>
      </c>
      <c r="AH341" s="14" t="s">
        <v>55</v>
      </c>
      <c r="AI341" s="20">
        <f>F341-AN341</f>
        <v>0</v>
      </c>
      <c r="AJ341" s="17">
        <v>0</v>
      </c>
      <c r="AK341" s="21" t="str">
        <f>IF(AI341=0,"-",AJ341/AI341)</f>
        <v>-</v>
      </c>
      <c r="AL341" s="17">
        <v>0</v>
      </c>
      <c r="AM341" s="22">
        <f>IF(AL341=0,0,AL341/AI341)</f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9">
        <v>0</v>
      </c>
    </row>
    <row r="342" spans="1:52" ht="15" customHeight="1" x14ac:dyDescent="0.25">
      <c r="A342" s="14">
        <v>113</v>
      </c>
      <c r="B342" s="15">
        <v>12493</v>
      </c>
      <c r="C342" s="15">
        <v>52</v>
      </c>
      <c r="D342" s="15">
        <v>157311150</v>
      </c>
      <c r="E342" s="15" t="s">
        <v>96</v>
      </c>
      <c r="F342" s="16">
        <f>IF(S342=0,AA342,Z342+SUM(G342:Q342)+AB342)</f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 t="s">
        <v>0</v>
      </c>
      <c r="S342" s="17">
        <v>99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23">
        <f>V342/5.5</f>
        <v>0</v>
      </c>
      <c r="Z342" s="16">
        <f>ROUND(Y342,0)</f>
        <v>0</v>
      </c>
      <c r="AA342" s="17">
        <v>0</v>
      </c>
      <c r="AB342" s="17">
        <v>0</v>
      </c>
      <c r="AC342" s="14" t="s">
        <v>42</v>
      </c>
      <c r="AD342" s="18">
        <v>44443</v>
      </c>
      <c r="AE342" s="14" t="s">
        <v>43</v>
      </c>
      <c r="AF342" s="14" t="s">
        <v>53</v>
      </c>
      <c r="AG342" s="19" t="s">
        <v>54</v>
      </c>
      <c r="AH342" s="14" t="s">
        <v>55</v>
      </c>
      <c r="AI342" s="20">
        <f>F342-AN342</f>
        <v>0</v>
      </c>
      <c r="AJ342" s="17">
        <v>0</v>
      </c>
      <c r="AK342" s="21" t="str">
        <f>IF(AI342=0,"-",AJ342/AI342)</f>
        <v>-</v>
      </c>
      <c r="AL342" s="17">
        <v>0</v>
      </c>
      <c r="AM342" s="22">
        <f>IF(AL342=0,0,AL342/AI342)</f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9">
        <v>0</v>
      </c>
    </row>
    <row r="343" spans="1:52" ht="15" customHeight="1" x14ac:dyDescent="0.25">
      <c r="A343" s="14">
        <v>76</v>
      </c>
      <c r="B343" s="15">
        <v>12509</v>
      </c>
      <c r="C343" s="15">
        <v>9</v>
      </c>
      <c r="D343" s="15">
        <v>152309011</v>
      </c>
      <c r="E343" s="15" t="s">
        <v>92</v>
      </c>
      <c r="F343" s="16">
        <f>IF(S343=0,AA343,Z343+SUM(G343:Q343)+AB343)</f>
        <v>17</v>
      </c>
      <c r="G343" s="17">
        <v>0</v>
      </c>
      <c r="H343" s="17">
        <v>0</v>
      </c>
      <c r="I343" s="17">
        <v>0</v>
      </c>
      <c r="J343" s="17">
        <v>0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 t="s">
        <v>0</v>
      </c>
      <c r="S343" s="17">
        <v>2</v>
      </c>
      <c r="T343" s="17">
        <v>1</v>
      </c>
      <c r="U343" s="17">
        <v>0</v>
      </c>
      <c r="V343" s="17">
        <v>86.8</v>
      </c>
      <c r="W343" s="17">
        <v>1</v>
      </c>
      <c r="X343" s="17">
        <v>5</v>
      </c>
      <c r="Y343" s="23">
        <f>V343/5.5</f>
        <v>15.781818181818181</v>
      </c>
      <c r="Z343" s="16">
        <f>ROUND(Y343,0)</f>
        <v>16</v>
      </c>
      <c r="AA343" s="17">
        <v>17</v>
      </c>
      <c r="AB343" s="17">
        <v>0</v>
      </c>
      <c r="AC343" s="14" t="s">
        <v>42</v>
      </c>
      <c r="AD343" s="18">
        <v>44443</v>
      </c>
      <c r="AE343" s="14" t="s">
        <v>43</v>
      </c>
      <c r="AF343" s="14" t="s">
        <v>53</v>
      </c>
      <c r="AG343" s="19" t="s">
        <v>54</v>
      </c>
      <c r="AH343" s="14" t="s">
        <v>55</v>
      </c>
      <c r="AI343" s="20">
        <f>F343-AN343</f>
        <v>17</v>
      </c>
      <c r="AJ343" s="17">
        <v>14</v>
      </c>
      <c r="AK343" s="21">
        <f>IF(AI343=0,"-",AJ343/AI343)</f>
        <v>0.82352941176470584</v>
      </c>
      <c r="AL343" s="17">
        <v>0</v>
      </c>
      <c r="AM343" s="22">
        <f>IF(AL343=0,0,AL343/AI343)</f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9">
        <v>0</v>
      </c>
    </row>
    <row r="344" spans="1:52" ht="15" customHeight="1" x14ac:dyDescent="0.25">
      <c r="A344" s="14">
        <v>181</v>
      </c>
      <c r="B344" s="15">
        <v>12510</v>
      </c>
      <c r="C344" s="15">
        <v>9</v>
      </c>
      <c r="D344" s="15">
        <v>152309056</v>
      </c>
      <c r="E344" s="15" t="s">
        <v>92</v>
      </c>
      <c r="F344" s="16">
        <f>IF(S344=0,AA344,Z344+SUM(G344:Q344)+AB344)</f>
        <v>27</v>
      </c>
      <c r="G344" s="17">
        <v>0</v>
      </c>
      <c r="H344" s="17">
        <v>2</v>
      </c>
      <c r="I344" s="17">
        <v>0</v>
      </c>
      <c r="J344" s="17">
        <v>0</v>
      </c>
      <c r="K344" s="17">
        <v>1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 t="s">
        <v>0</v>
      </c>
      <c r="S344" s="17">
        <v>2</v>
      </c>
      <c r="T344" s="17">
        <v>1</v>
      </c>
      <c r="U344" s="17">
        <v>0</v>
      </c>
      <c r="V344" s="17">
        <v>133.9</v>
      </c>
      <c r="W344" s="17">
        <v>1</v>
      </c>
      <c r="X344" s="17">
        <v>5</v>
      </c>
      <c r="Y344" s="23">
        <f>V344/5.5</f>
        <v>24.345454545454547</v>
      </c>
      <c r="Z344" s="16">
        <f>ROUND(Y344,0)</f>
        <v>24</v>
      </c>
      <c r="AA344" s="17">
        <v>27</v>
      </c>
      <c r="AB344" s="17">
        <v>0</v>
      </c>
      <c r="AC344" s="14" t="s">
        <v>42</v>
      </c>
      <c r="AD344" s="18">
        <v>44443</v>
      </c>
      <c r="AE344" s="14" t="s">
        <v>43</v>
      </c>
      <c r="AF344" s="14" t="s">
        <v>53</v>
      </c>
      <c r="AG344" s="19" t="s">
        <v>54</v>
      </c>
      <c r="AH344" s="14" t="s">
        <v>55</v>
      </c>
      <c r="AI344" s="20">
        <f>F344-AN344</f>
        <v>25</v>
      </c>
      <c r="AJ344" s="17">
        <v>19</v>
      </c>
      <c r="AK344" s="21">
        <f>IF(AI344=0,"-",AJ344/AI344)</f>
        <v>0.76</v>
      </c>
      <c r="AL344" s="17">
        <v>0</v>
      </c>
      <c r="AM344" s="22">
        <f>IF(AL344=0,0,AL344/AI344)</f>
        <v>0</v>
      </c>
      <c r="AN344" s="17">
        <v>2</v>
      </c>
      <c r="AO344" s="17">
        <v>0</v>
      </c>
      <c r="AP344" s="17">
        <v>2</v>
      </c>
      <c r="AQ344" s="17">
        <v>0</v>
      </c>
      <c r="AR344" s="17">
        <v>0</v>
      </c>
      <c r="AS344" s="17">
        <v>1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9">
        <v>0</v>
      </c>
    </row>
    <row r="345" spans="1:52" ht="15" customHeight="1" x14ac:dyDescent="0.25">
      <c r="A345" s="14">
        <v>190</v>
      </c>
      <c r="B345" s="15">
        <v>12511</v>
      </c>
      <c r="C345" s="15">
        <v>9</v>
      </c>
      <c r="D345" s="15">
        <v>152309057</v>
      </c>
      <c r="E345" s="15" t="s">
        <v>92</v>
      </c>
      <c r="F345" s="16">
        <f>IF(S345=0,AA345,Z345+SUM(G345:Q345)+AB345)</f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0</v>
      </c>
      <c r="S345" s="17">
        <v>99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23">
        <f>V345/5.5</f>
        <v>0</v>
      </c>
      <c r="Z345" s="16">
        <f>ROUND(Y345,0)</f>
        <v>0</v>
      </c>
      <c r="AA345" s="17">
        <v>0</v>
      </c>
      <c r="AB345" s="17">
        <v>0</v>
      </c>
      <c r="AC345" s="14" t="s">
        <v>42</v>
      </c>
      <c r="AD345" s="18">
        <v>44443</v>
      </c>
      <c r="AE345" s="14" t="s">
        <v>43</v>
      </c>
      <c r="AF345" s="14" t="s">
        <v>53</v>
      </c>
      <c r="AG345" s="19" t="s">
        <v>54</v>
      </c>
      <c r="AH345" s="14" t="s">
        <v>55</v>
      </c>
      <c r="AI345" s="20">
        <f>F345-AN345</f>
        <v>0</v>
      </c>
      <c r="AJ345" s="17">
        <v>0</v>
      </c>
      <c r="AK345" s="21" t="str">
        <f>IF(AI345=0,"-",AJ345/AI345)</f>
        <v>-</v>
      </c>
      <c r="AL345" s="17">
        <v>0</v>
      </c>
      <c r="AM345" s="22">
        <f>IF(AL345=0,0,AL345/AI345)</f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9">
        <v>0</v>
      </c>
    </row>
    <row r="346" spans="1:52" ht="15" customHeight="1" x14ac:dyDescent="0.25">
      <c r="A346" s="14">
        <v>213</v>
      </c>
      <c r="B346" s="15">
        <v>12512</v>
      </c>
      <c r="C346" s="15">
        <v>9</v>
      </c>
      <c r="D346" s="15">
        <v>153309043</v>
      </c>
      <c r="E346" s="15" t="s">
        <v>92</v>
      </c>
      <c r="F346" s="16">
        <f>IF(S346=0,AA346,Z346+SUM(G346:Q346)+AB346)</f>
        <v>32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2</v>
      </c>
      <c r="T346" s="17">
        <v>1</v>
      </c>
      <c r="U346" s="17">
        <v>0</v>
      </c>
      <c r="V346" s="17">
        <v>174</v>
      </c>
      <c r="W346" s="17">
        <v>1</v>
      </c>
      <c r="X346" s="17">
        <v>5.5</v>
      </c>
      <c r="Y346" s="23">
        <f>V346/5.5</f>
        <v>31.636363636363637</v>
      </c>
      <c r="Z346" s="16">
        <f>ROUND(Y346,0)</f>
        <v>32</v>
      </c>
      <c r="AA346" s="17">
        <v>30</v>
      </c>
      <c r="AB346" s="17">
        <v>0</v>
      </c>
      <c r="AC346" s="14" t="s">
        <v>42</v>
      </c>
      <c r="AD346" s="18">
        <v>44443</v>
      </c>
      <c r="AE346" s="14" t="s">
        <v>43</v>
      </c>
      <c r="AF346" s="14" t="s">
        <v>53</v>
      </c>
      <c r="AG346" s="19" t="s">
        <v>54</v>
      </c>
      <c r="AH346" s="14" t="s">
        <v>55</v>
      </c>
      <c r="AI346" s="20">
        <f>F346-AN346</f>
        <v>32</v>
      </c>
      <c r="AJ346" s="17">
        <v>25</v>
      </c>
      <c r="AK346" s="21">
        <f>IF(AI346=0,"-",AJ346/AI346)</f>
        <v>0.78125</v>
      </c>
      <c r="AL346" s="17">
        <v>0</v>
      </c>
      <c r="AM346" s="22">
        <f>IF(AL346=0,0,AL346/AI346)</f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9">
        <v>0</v>
      </c>
    </row>
    <row r="347" spans="1:52" ht="15" customHeight="1" x14ac:dyDescent="0.25">
      <c r="A347" s="14">
        <v>366</v>
      </c>
      <c r="B347" s="15">
        <v>12513</v>
      </c>
      <c r="C347" s="15">
        <v>9</v>
      </c>
      <c r="D347" s="15">
        <v>153309044</v>
      </c>
      <c r="E347" s="15" t="s">
        <v>92</v>
      </c>
      <c r="F347" s="16">
        <f>IF(S347=0,AA347,Z347+SUM(G347:Q347)+AB347)</f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 t="s">
        <v>0</v>
      </c>
      <c r="S347" s="17">
        <v>99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23">
        <f>V347/5.5</f>
        <v>0</v>
      </c>
      <c r="Z347" s="16">
        <f>ROUND(Y347,0)</f>
        <v>0</v>
      </c>
      <c r="AA347" s="17">
        <v>0</v>
      </c>
      <c r="AB347" s="17">
        <v>0</v>
      </c>
      <c r="AC347" s="14" t="s">
        <v>42</v>
      </c>
      <c r="AD347" s="18">
        <v>44443</v>
      </c>
      <c r="AE347" s="14" t="s">
        <v>43</v>
      </c>
      <c r="AF347" s="14" t="s">
        <v>53</v>
      </c>
      <c r="AG347" s="19" t="s">
        <v>54</v>
      </c>
      <c r="AH347" s="14" t="s">
        <v>55</v>
      </c>
      <c r="AI347" s="20">
        <f>F347-AN347</f>
        <v>0</v>
      </c>
      <c r="AJ347" s="17">
        <v>0</v>
      </c>
      <c r="AK347" s="21" t="str">
        <f>IF(AI347=0,"-",AJ347/AI347)</f>
        <v>-</v>
      </c>
      <c r="AL347" s="17">
        <v>0</v>
      </c>
      <c r="AM347" s="22">
        <f>IF(AL347=0,0,AL347/AI347)</f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9">
        <v>0</v>
      </c>
    </row>
    <row r="348" spans="1:52" ht="15" customHeight="1" x14ac:dyDescent="0.25">
      <c r="A348" s="14">
        <v>277</v>
      </c>
      <c r="B348" s="15">
        <v>12514</v>
      </c>
      <c r="C348" s="15">
        <v>9</v>
      </c>
      <c r="D348" s="15">
        <v>156311002</v>
      </c>
      <c r="E348" s="15" t="s">
        <v>63</v>
      </c>
      <c r="F348" s="16">
        <f>IF(S348=0,AA348,Z348+SUM(G348:Q348)+AB348)</f>
        <v>17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 t="s">
        <v>0</v>
      </c>
      <c r="S348" s="17">
        <v>1</v>
      </c>
      <c r="T348" s="17">
        <v>1</v>
      </c>
      <c r="U348" s="17">
        <v>0</v>
      </c>
      <c r="V348" s="17">
        <v>90.8</v>
      </c>
      <c r="W348" s="17">
        <v>0</v>
      </c>
      <c r="X348" s="17">
        <v>0</v>
      </c>
      <c r="Y348" s="23">
        <f>V348/5.5</f>
        <v>16.509090909090908</v>
      </c>
      <c r="Z348" s="16">
        <f>ROUND(Y348,0)</f>
        <v>17</v>
      </c>
      <c r="AA348" s="17">
        <v>18</v>
      </c>
      <c r="AB348" s="17">
        <v>0</v>
      </c>
      <c r="AC348" s="14" t="s">
        <v>42</v>
      </c>
      <c r="AD348" s="18">
        <v>44443</v>
      </c>
      <c r="AE348" s="14" t="s">
        <v>43</v>
      </c>
      <c r="AF348" s="14" t="s">
        <v>53</v>
      </c>
      <c r="AG348" s="19" t="s">
        <v>54</v>
      </c>
      <c r="AH348" s="14" t="s">
        <v>55</v>
      </c>
      <c r="AI348" s="20">
        <f>F348-AN348</f>
        <v>15</v>
      </c>
      <c r="AJ348" s="17">
        <v>16</v>
      </c>
      <c r="AK348" s="21">
        <f>IF(AI348=0,"-",AJ348/AI348)</f>
        <v>1.0666666666666667</v>
      </c>
      <c r="AL348" s="17">
        <v>0</v>
      </c>
      <c r="AM348" s="22">
        <f>IF(AL348=0,0,AL348/AI348)</f>
        <v>0</v>
      </c>
      <c r="AN348" s="17">
        <v>2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9">
        <v>0</v>
      </c>
    </row>
    <row r="349" spans="1:52" ht="15" customHeight="1" x14ac:dyDescent="0.25">
      <c r="A349" s="14">
        <v>77</v>
      </c>
      <c r="B349" s="15">
        <v>12515</v>
      </c>
      <c r="C349" s="15">
        <v>9</v>
      </c>
      <c r="D349" s="15">
        <v>156311048</v>
      </c>
      <c r="E349" s="15" t="s">
        <v>63</v>
      </c>
      <c r="F349" s="16">
        <f>IF(S349=0,AA349,Z349+SUM(G349:Q349)+AB349)</f>
        <v>2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 t="s">
        <v>0</v>
      </c>
      <c r="S349" s="17">
        <v>1</v>
      </c>
      <c r="T349" s="17">
        <v>1</v>
      </c>
      <c r="U349" s="17">
        <v>0</v>
      </c>
      <c r="V349" s="17">
        <v>11.6</v>
      </c>
      <c r="W349" s="17">
        <v>0</v>
      </c>
      <c r="X349" s="17">
        <v>0</v>
      </c>
      <c r="Y349" s="23">
        <f>V349/5.5</f>
        <v>2.1090909090909089</v>
      </c>
      <c r="Z349" s="16">
        <f>ROUND(Y349,0)</f>
        <v>2</v>
      </c>
      <c r="AA349" s="17">
        <v>2</v>
      </c>
      <c r="AB349" s="17">
        <v>0</v>
      </c>
      <c r="AC349" s="14" t="s">
        <v>42</v>
      </c>
      <c r="AD349" s="18">
        <v>44443</v>
      </c>
      <c r="AE349" s="14" t="s">
        <v>43</v>
      </c>
      <c r="AF349" s="14" t="s">
        <v>53</v>
      </c>
      <c r="AG349" s="19" t="s">
        <v>54</v>
      </c>
      <c r="AH349" s="14" t="s">
        <v>55</v>
      </c>
      <c r="AI349" s="20">
        <f>F349-AN349</f>
        <v>2</v>
      </c>
      <c r="AJ349" s="17">
        <v>2</v>
      </c>
      <c r="AK349" s="21">
        <f>IF(AI349=0,"-",AJ349/AI349)</f>
        <v>1</v>
      </c>
      <c r="AL349" s="17">
        <v>0</v>
      </c>
      <c r="AM349" s="22">
        <f>IF(AL349=0,0,AL349/AI349)</f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9">
        <v>0</v>
      </c>
    </row>
    <row r="350" spans="1:52" ht="15" customHeight="1" x14ac:dyDescent="0.25">
      <c r="A350" s="14">
        <v>2</v>
      </c>
      <c r="B350" s="15">
        <v>12516</v>
      </c>
      <c r="C350" s="15">
        <v>9</v>
      </c>
      <c r="D350" s="15">
        <v>156311049</v>
      </c>
      <c r="E350" s="15" t="s">
        <v>63</v>
      </c>
      <c r="F350" s="16">
        <f>IF(S350=0,AA350,Z350+SUM(G350:Q350)+AB350)</f>
        <v>12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1</v>
      </c>
      <c r="T350" s="17">
        <v>0</v>
      </c>
      <c r="U350" s="17">
        <v>0</v>
      </c>
      <c r="V350" s="17">
        <v>68.7</v>
      </c>
      <c r="W350" s="17">
        <v>0</v>
      </c>
      <c r="X350" s="17">
        <v>0</v>
      </c>
      <c r="Y350" s="23">
        <f>V350/5.5</f>
        <v>12.490909090909092</v>
      </c>
      <c r="Z350" s="16">
        <f>ROUND(Y350,0)</f>
        <v>12</v>
      </c>
      <c r="AA350" s="17">
        <v>12</v>
      </c>
      <c r="AB350" s="17">
        <v>0</v>
      </c>
      <c r="AC350" s="14" t="s">
        <v>42</v>
      </c>
      <c r="AD350" s="18">
        <v>44443</v>
      </c>
      <c r="AE350" s="14" t="s">
        <v>43</v>
      </c>
      <c r="AF350" s="14" t="s">
        <v>53</v>
      </c>
      <c r="AG350" s="19" t="s">
        <v>54</v>
      </c>
      <c r="AH350" s="14" t="s">
        <v>55</v>
      </c>
      <c r="AI350" s="20">
        <f>F350-AN350</f>
        <v>12</v>
      </c>
      <c r="AJ350" s="17">
        <v>15</v>
      </c>
      <c r="AK350" s="21">
        <f>IF(AI350=0,"-",AJ350/AI350)</f>
        <v>1.25</v>
      </c>
      <c r="AL350" s="17">
        <v>0</v>
      </c>
      <c r="AM350" s="22">
        <f>IF(AL350=0,0,AL350/AI350)</f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9">
        <v>0</v>
      </c>
    </row>
    <row r="351" spans="1:52" ht="15" customHeight="1" x14ac:dyDescent="0.25">
      <c r="A351" s="14">
        <v>97</v>
      </c>
      <c r="B351" s="15">
        <v>12517</v>
      </c>
      <c r="C351" s="15">
        <v>9</v>
      </c>
      <c r="D351" s="15">
        <v>156311051</v>
      </c>
      <c r="E351" s="15" t="s">
        <v>63</v>
      </c>
      <c r="F351" s="16">
        <f>IF(S351=0,AA351,Z351+SUM(G351:Q351)+AB351)</f>
        <v>15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 t="s">
        <v>0</v>
      </c>
      <c r="S351" s="17">
        <v>1</v>
      </c>
      <c r="T351" s="17">
        <v>1</v>
      </c>
      <c r="U351" s="17">
        <v>0</v>
      </c>
      <c r="V351" s="17">
        <v>80.400000000000006</v>
      </c>
      <c r="W351" s="17">
        <v>0</v>
      </c>
      <c r="X351" s="17">
        <v>0</v>
      </c>
      <c r="Y351" s="23">
        <f>V351/5.5</f>
        <v>14.618181818181819</v>
      </c>
      <c r="Z351" s="16">
        <f>ROUND(Y351,0)</f>
        <v>15</v>
      </c>
      <c r="AA351" s="17">
        <v>16</v>
      </c>
      <c r="AB351" s="17">
        <v>0</v>
      </c>
      <c r="AC351" s="14" t="s">
        <v>42</v>
      </c>
      <c r="AD351" s="18">
        <v>44443</v>
      </c>
      <c r="AE351" s="14" t="s">
        <v>43</v>
      </c>
      <c r="AF351" s="14" t="s">
        <v>53</v>
      </c>
      <c r="AG351" s="19" t="s">
        <v>54</v>
      </c>
      <c r="AH351" s="14" t="s">
        <v>55</v>
      </c>
      <c r="AI351" s="20">
        <f>F351-AN351</f>
        <v>15</v>
      </c>
      <c r="AJ351" s="17">
        <v>16</v>
      </c>
      <c r="AK351" s="21">
        <f>IF(AI351=0,"-",AJ351/AI351)</f>
        <v>1.0666666666666667</v>
      </c>
      <c r="AL351" s="17">
        <v>0</v>
      </c>
      <c r="AM351" s="22">
        <f>IF(AL351=0,0,AL351/AI351)</f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9">
        <v>0</v>
      </c>
    </row>
    <row r="352" spans="1:52" ht="15" customHeight="1" x14ac:dyDescent="0.25">
      <c r="A352" s="14">
        <v>131</v>
      </c>
      <c r="B352" s="15">
        <v>12518</v>
      </c>
      <c r="C352" s="15">
        <v>9</v>
      </c>
      <c r="D352" s="15">
        <v>154309009</v>
      </c>
      <c r="E352" s="15" t="s">
        <v>104</v>
      </c>
      <c r="F352" s="16">
        <f>IF(S352=0,AA352,Z352+SUM(G352:Q352)+AB352)</f>
        <v>6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 t="s">
        <v>0</v>
      </c>
      <c r="S352" s="17">
        <v>2</v>
      </c>
      <c r="T352" s="17">
        <v>1</v>
      </c>
      <c r="U352" s="17">
        <v>0</v>
      </c>
      <c r="V352" s="17">
        <v>35.299999999999997</v>
      </c>
      <c r="W352" s="17">
        <v>1</v>
      </c>
      <c r="X352" s="17">
        <v>5.6</v>
      </c>
      <c r="Y352" s="23">
        <f>V352/5.5</f>
        <v>6.418181818181818</v>
      </c>
      <c r="Z352" s="16">
        <f>ROUND(Y352,0)</f>
        <v>6</v>
      </c>
      <c r="AA352" s="17">
        <v>6</v>
      </c>
      <c r="AB352" s="17">
        <v>0</v>
      </c>
      <c r="AC352" s="14" t="s">
        <v>42</v>
      </c>
      <c r="AD352" s="18">
        <v>44443</v>
      </c>
      <c r="AE352" s="14" t="s">
        <v>43</v>
      </c>
      <c r="AF352" s="14" t="s">
        <v>53</v>
      </c>
      <c r="AG352" s="19" t="s">
        <v>54</v>
      </c>
      <c r="AH352" s="14" t="s">
        <v>55</v>
      </c>
      <c r="AI352" s="20">
        <f>F352-AN352</f>
        <v>6</v>
      </c>
      <c r="AJ352" s="17">
        <v>2</v>
      </c>
      <c r="AK352" s="21">
        <f>IF(AI352=0,"-",AJ352/AI352)</f>
        <v>0.33333333333333331</v>
      </c>
      <c r="AL352" s="17">
        <v>0</v>
      </c>
      <c r="AM352" s="22">
        <f>IF(AL352=0,0,AL352/AI352)</f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9">
        <v>0</v>
      </c>
    </row>
    <row r="353" spans="1:52" ht="15" customHeight="1" x14ac:dyDescent="0.25">
      <c r="A353" s="14">
        <v>129</v>
      </c>
      <c r="B353" s="15">
        <v>12519</v>
      </c>
      <c r="C353" s="15">
        <v>9</v>
      </c>
      <c r="D353" s="15">
        <v>154309010</v>
      </c>
      <c r="E353" s="15" t="s">
        <v>104</v>
      </c>
      <c r="F353" s="16">
        <f>IF(S353=0,AA353,Z353+SUM(G353:Q353)+AB353)</f>
        <v>6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 t="s">
        <v>0</v>
      </c>
      <c r="S353" s="17">
        <v>2</v>
      </c>
      <c r="T353" s="17">
        <v>1</v>
      </c>
      <c r="U353" s="17">
        <v>0</v>
      </c>
      <c r="V353" s="17">
        <v>31.9</v>
      </c>
      <c r="W353" s="17">
        <v>1</v>
      </c>
      <c r="X353" s="17">
        <v>5.6</v>
      </c>
      <c r="Y353" s="23">
        <f>V353/5.5</f>
        <v>5.8</v>
      </c>
      <c r="Z353" s="16">
        <f>ROUND(Y353,0)</f>
        <v>6</v>
      </c>
      <c r="AA353" s="17">
        <v>6</v>
      </c>
      <c r="AB353" s="17">
        <v>0</v>
      </c>
      <c r="AC353" s="14" t="s">
        <v>42</v>
      </c>
      <c r="AD353" s="18">
        <v>44443</v>
      </c>
      <c r="AE353" s="14" t="s">
        <v>43</v>
      </c>
      <c r="AF353" s="14" t="s">
        <v>53</v>
      </c>
      <c r="AG353" s="19" t="s">
        <v>54</v>
      </c>
      <c r="AH353" s="14" t="s">
        <v>55</v>
      </c>
      <c r="AI353" s="20">
        <f>F353-AN353</f>
        <v>5</v>
      </c>
      <c r="AJ353" s="17">
        <v>1</v>
      </c>
      <c r="AK353" s="21">
        <f>IF(AI353=0,"-",AJ353/AI353)</f>
        <v>0.2</v>
      </c>
      <c r="AL353" s="17">
        <v>0</v>
      </c>
      <c r="AM353" s="22">
        <f>IF(AL353=0,0,AL353/AI353)</f>
        <v>0</v>
      </c>
      <c r="AN353" s="17">
        <v>1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9">
        <v>0</v>
      </c>
    </row>
    <row r="354" spans="1:52" ht="15" customHeight="1" x14ac:dyDescent="0.25">
      <c r="A354" s="14">
        <v>357</v>
      </c>
      <c r="B354" s="15">
        <v>12957</v>
      </c>
      <c r="C354" s="15">
        <v>9</v>
      </c>
      <c r="D354" s="15">
        <v>155310010</v>
      </c>
      <c r="E354" s="15" t="s">
        <v>136</v>
      </c>
      <c r="F354" s="16">
        <f>IF(S354=0,AA354,Z354+SUM(G354:Q354)+AB354)</f>
        <v>5</v>
      </c>
      <c r="G354" s="17">
        <v>0</v>
      </c>
      <c r="H354" s="17">
        <v>1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0</v>
      </c>
      <c r="S354" s="17">
        <v>1</v>
      </c>
      <c r="T354" s="17">
        <v>1</v>
      </c>
      <c r="U354" s="17">
        <v>0</v>
      </c>
      <c r="V354" s="17">
        <v>24.4</v>
      </c>
      <c r="W354" s="17">
        <v>0</v>
      </c>
      <c r="X354" s="17">
        <v>0</v>
      </c>
      <c r="Y354" s="23">
        <f>V354/5.5</f>
        <v>4.4363636363636365</v>
      </c>
      <c r="Z354" s="16">
        <f>ROUND(Y354,0)</f>
        <v>4</v>
      </c>
      <c r="AA354" s="17">
        <v>6</v>
      </c>
      <c r="AB354" s="17">
        <v>0</v>
      </c>
      <c r="AC354" s="14" t="s">
        <v>42</v>
      </c>
      <c r="AD354" s="18">
        <v>44443</v>
      </c>
      <c r="AE354" s="14" t="s">
        <v>43</v>
      </c>
      <c r="AF354" s="14" t="s">
        <v>53</v>
      </c>
      <c r="AG354" s="19" t="s">
        <v>54</v>
      </c>
      <c r="AH354" s="14" t="s">
        <v>55</v>
      </c>
      <c r="AI354" s="20">
        <f>F354-AN354</f>
        <v>5</v>
      </c>
      <c r="AJ354" s="17">
        <v>2</v>
      </c>
      <c r="AK354" s="21">
        <f>IF(AI354=0,"-",AJ354/AI354)</f>
        <v>0.4</v>
      </c>
      <c r="AL354" s="17">
        <v>0</v>
      </c>
      <c r="AM354" s="22">
        <f>IF(AL354=0,0,AL354/AI354)</f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9">
        <v>0</v>
      </c>
    </row>
    <row r="355" spans="1:52" ht="15" customHeight="1" x14ac:dyDescent="0.25">
      <c r="A355" s="14">
        <v>339</v>
      </c>
      <c r="B355" s="15">
        <v>12958</v>
      </c>
      <c r="C355" s="15">
        <v>9</v>
      </c>
      <c r="D355" s="15">
        <v>155310011</v>
      </c>
      <c r="E355" s="15" t="s">
        <v>136</v>
      </c>
      <c r="F355" s="16">
        <f>IF(S355=0,AA355,Z355+SUM(G355:Q355)+AB355)</f>
        <v>6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30.7</v>
      </c>
      <c r="W355" s="17">
        <v>0</v>
      </c>
      <c r="X355" s="17">
        <v>0</v>
      </c>
      <c r="Y355" s="23">
        <f>V355/5.5</f>
        <v>5.581818181818182</v>
      </c>
      <c r="Z355" s="16">
        <f>ROUND(Y355,0)</f>
        <v>6</v>
      </c>
      <c r="AA355" s="17">
        <v>6</v>
      </c>
      <c r="AB355" s="17">
        <v>0</v>
      </c>
      <c r="AC355" s="14" t="s">
        <v>42</v>
      </c>
      <c r="AD355" s="18">
        <v>44443</v>
      </c>
      <c r="AE355" s="14" t="s">
        <v>43</v>
      </c>
      <c r="AF355" s="14" t="s">
        <v>53</v>
      </c>
      <c r="AG355" s="19" t="s">
        <v>54</v>
      </c>
      <c r="AH355" s="14" t="s">
        <v>55</v>
      </c>
      <c r="AI355" s="20">
        <f>F355-AN355</f>
        <v>6</v>
      </c>
      <c r="AJ355" s="17">
        <v>2</v>
      </c>
      <c r="AK355" s="21">
        <f>IF(AI355=0,"-",AJ355/AI355)</f>
        <v>0.33333333333333331</v>
      </c>
      <c r="AL355" s="17">
        <v>0</v>
      </c>
      <c r="AM355" s="22">
        <f>IF(AL355=0,0,AL355/AI355)</f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9">
        <v>0</v>
      </c>
    </row>
    <row r="356" spans="1:52" ht="15" customHeight="1" x14ac:dyDescent="0.25">
      <c r="A356" s="14">
        <v>362</v>
      </c>
      <c r="B356" s="15">
        <v>12959</v>
      </c>
      <c r="C356" s="15">
        <v>9</v>
      </c>
      <c r="D356" s="15">
        <v>155310012</v>
      </c>
      <c r="E356" s="15" t="s">
        <v>136</v>
      </c>
      <c r="F356" s="16">
        <f>IF(S356=0,AA356,Z356+SUM(G356:Q356)+AB356)</f>
        <v>12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1</v>
      </c>
      <c r="T356" s="17">
        <v>1</v>
      </c>
      <c r="U356" s="17">
        <v>0</v>
      </c>
      <c r="V356" s="17">
        <v>66.5</v>
      </c>
      <c r="W356" s="17">
        <v>0</v>
      </c>
      <c r="X356" s="17">
        <v>0</v>
      </c>
      <c r="Y356" s="23">
        <f>V356/5.5</f>
        <v>12.090909090909092</v>
      </c>
      <c r="Z356" s="16">
        <f>ROUND(Y356,0)</f>
        <v>12</v>
      </c>
      <c r="AA356" s="17">
        <v>12</v>
      </c>
      <c r="AB356" s="17">
        <v>0</v>
      </c>
      <c r="AC356" s="14" t="s">
        <v>42</v>
      </c>
      <c r="AD356" s="18">
        <v>44443</v>
      </c>
      <c r="AE356" s="14" t="s">
        <v>43</v>
      </c>
      <c r="AF356" s="14" t="s">
        <v>53</v>
      </c>
      <c r="AG356" s="19" t="s">
        <v>54</v>
      </c>
      <c r="AH356" s="14" t="s">
        <v>55</v>
      </c>
      <c r="AI356" s="20">
        <f>F356-AN356</f>
        <v>11</v>
      </c>
      <c r="AJ356" s="17">
        <v>10</v>
      </c>
      <c r="AK356" s="21">
        <f>IF(AI356=0,"-",AJ356/AI356)</f>
        <v>0.90909090909090906</v>
      </c>
      <c r="AL356" s="17">
        <v>0</v>
      </c>
      <c r="AM356" s="22">
        <f>IF(AL356=0,0,AL356/AI356)</f>
        <v>0</v>
      </c>
      <c r="AN356" s="17">
        <v>1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9">
        <v>0</v>
      </c>
    </row>
    <row r="357" spans="1:52" ht="15" customHeight="1" x14ac:dyDescent="0.25">
      <c r="A357" s="14">
        <v>9</v>
      </c>
      <c r="B357" s="15">
        <v>13231</v>
      </c>
      <c r="C357" s="15">
        <v>9</v>
      </c>
      <c r="D357" s="15">
        <v>156311062</v>
      </c>
      <c r="E357" s="15" t="s">
        <v>70</v>
      </c>
      <c r="F357" s="16">
        <f>IF(S357=0,AA357,Z357+SUM(G357:Q357)+AB357)</f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 t="s">
        <v>0</v>
      </c>
      <c r="S357" s="17">
        <v>2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23">
        <f>V357/5.5</f>
        <v>0</v>
      </c>
      <c r="Z357" s="16">
        <f>ROUND(Y357,0)</f>
        <v>0</v>
      </c>
      <c r="AA357" s="17">
        <v>0</v>
      </c>
      <c r="AB357" s="17">
        <v>0</v>
      </c>
      <c r="AC357" s="14" t="s">
        <v>42</v>
      </c>
      <c r="AD357" s="18">
        <v>44443</v>
      </c>
      <c r="AE357" s="14" t="s">
        <v>43</v>
      </c>
      <c r="AF357" s="14" t="s">
        <v>53</v>
      </c>
      <c r="AG357" s="19" t="s">
        <v>54</v>
      </c>
      <c r="AH357" s="14" t="s">
        <v>55</v>
      </c>
      <c r="AI357" s="20">
        <f>F357-AN357</f>
        <v>0</v>
      </c>
      <c r="AJ357" s="17">
        <v>3</v>
      </c>
      <c r="AK357" s="21" t="str">
        <f>IF(AI357=0,"-",AJ357/AI357)</f>
        <v>-</v>
      </c>
      <c r="AL357" s="17">
        <v>3</v>
      </c>
      <c r="AM357" s="22" t="e">
        <f>IF(AL357=0,0,AL357/AI357)</f>
        <v>#DIV/0!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9">
        <v>0</v>
      </c>
    </row>
    <row r="358" spans="1:52" ht="15" customHeight="1" x14ac:dyDescent="0.25">
      <c r="A358" s="14">
        <v>75</v>
      </c>
      <c r="B358" s="15">
        <v>13232</v>
      </c>
      <c r="C358" s="15">
        <v>9</v>
      </c>
      <c r="D358" s="15">
        <v>156311069</v>
      </c>
      <c r="E358" s="15" t="s">
        <v>70</v>
      </c>
      <c r="F358" s="16">
        <f>IF(S358=0,AA358,Z358+SUM(G358:Q358)+AB358)</f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 t="s">
        <v>0</v>
      </c>
      <c r="S358" s="17">
        <v>99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23">
        <f>V358/5.5</f>
        <v>0</v>
      </c>
      <c r="Z358" s="16">
        <f>ROUND(Y358,0)</f>
        <v>0</v>
      </c>
      <c r="AA358" s="17">
        <v>0</v>
      </c>
      <c r="AB358" s="17">
        <v>0</v>
      </c>
      <c r="AC358" s="14" t="s">
        <v>42</v>
      </c>
      <c r="AD358" s="18">
        <v>44443</v>
      </c>
      <c r="AE358" s="14" t="s">
        <v>43</v>
      </c>
      <c r="AF358" s="14" t="s">
        <v>53</v>
      </c>
      <c r="AG358" s="19" t="s">
        <v>54</v>
      </c>
      <c r="AH358" s="14" t="s">
        <v>55</v>
      </c>
      <c r="AI358" s="20">
        <f>F358-AN358</f>
        <v>0</v>
      </c>
      <c r="AJ358" s="17">
        <v>0</v>
      </c>
      <c r="AK358" s="21" t="str">
        <f>IF(AI358=0,"-",AJ358/AI358)</f>
        <v>-</v>
      </c>
      <c r="AL358" s="17">
        <v>0</v>
      </c>
      <c r="AM358" s="22">
        <f>IF(AL358=0,0,AL358/AI358)</f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9">
        <v>0</v>
      </c>
    </row>
    <row r="359" spans="1:52" ht="15" customHeight="1" x14ac:dyDescent="0.25">
      <c r="A359" s="14">
        <v>311</v>
      </c>
      <c r="B359" s="15">
        <v>13297</v>
      </c>
      <c r="C359" s="15">
        <v>9</v>
      </c>
      <c r="D359" s="15">
        <v>152309005</v>
      </c>
      <c r="E359" s="15" t="s">
        <v>122</v>
      </c>
      <c r="F359" s="16">
        <f>IF(S359=0,AA359,Z359+SUM(G359:Q359)+AB359)</f>
        <v>10</v>
      </c>
      <c r="G359" s="17">
        <v>0</v>
      </c>
      <c r="H359" s="17">
        <v>0</v>
      </c>
      <c r="I359" s="17">
        <v>0</v>
      </c>
      <c r="J359" s="17">
        <v>0</v>
      </c>
      <c r="K359" s="17">
        <v>2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 t="s">
        <v>0</v>
      </c>
      <c r="S359" s="17">
        <v>2</v>
      </c>
      <c r="T359" s="17">
        <v>1</v>
      </c>
      <c r="U359" s="17">
        <v>0</v>
      </c>
      <c r="V359" s="17">
        <v>42.6</v>
      </c>
      <c r="W359" s="17">
        <v>1</v>
      </c>
      <c r="X359" s="17">
        <v>5.5</v>
      </c>
      <c r="Y359" s="23">
        <f>V359/5.5</f>
        <v>7.745454545454546</v>
      </c>
      <c r="Z359" s="16">
        <f>ROUND(Y359,0)</f>
        <v>8</v>
      </c>
      <c r="AA359" s="17">
        <v>10</v>
      </c>
      <c r="AB359" s="17">
        <v>0</v>
      </c>
      <c r="AC359" s="14" t="s">
        <v>42</v>
      </c>
      <c r="AD359" s="18">
        <v>44443</v>
      </c>
      <c r="AE359" s="14" t="s">
        <v>43</v>
      </c>
      <c r="AF359" s="14" t="s">
        <v>53</v>
      </c>
      <c r="AG359" s="19" t="s">
        <v>54</v>
      </c>
      <c r="AH359" s="14" t="s">
        <v>55</v>
      </c>
      <c r="AI359" s="20">
        <f>F359-AN359</f>
        <v>10</v>
      </c>
      <c r="AJ359" s="17">
        <v>8</v>
      </c>
      <c r="AK359" s="21">
        <f>IF(AI359=0,"-",AJ359/AI359)</f>
        <v>0.8</v>
      </c>
      <c r="AL359" s="17">
        <v>1</v>
      </c>
      <c r="AM359" s="22">
        <f>IF(AL359=0,0,AL359/AI359)</f>
        <v>0.1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9">
        <v>0</v>
      </c>
    </row>
    <row r="360" spans="1:52" ht="15" customHeight="1" x14ac:dyDescent="0.25">
      <c r="A360" s="14">
        <v>304</v>
      </c>
      <c r="B360" s="15">
        <v>13298</v>
      </c>
      <c r="C360" s="15">
        <v>9</v>
      </c>
      <c r="D360" s="15">
        <v>152309006</v>
      </c>
      <c r="E360" s="15" t="s">
        <v>122</v>
      </c>
      <c r="F360" s="16">
        <f>IF(S360=0,AA360,Z360+SUM(G360:Q360)+AB360)</f>
        <v>12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 t="s">
        <v>0</v>
      </c>
      <c r="S360" s="17">
        <v>2</v>
      </c>
      <c r="T360" s="17">
        <v>1</v>
      </c>
      <c r="U360" s="17">
        <v>0</v>
      </c>
      <c r="V360" s="17">
        <v>67.7</v>
      </c>
      <c r="W360" s="17">
        <v>0</v>
      </c>
      <c r="X360" s="17">
        <v>5.5</v>
      </c>
      <c r="Y360" s="23">
        <f>V360/5.5</f>
        <v>12.30909090909091</v>
      </c>
      <c r="Z360" s="16">
        <f>ROUND(Y360,0)</f>
        <v>12</v>
      </c>
      <c r="AA360" s="17">
        <v>12</v>
      </c>
      <c r="AB360" s="17">
        <v>0</v>
      </c>
      <c r="AC360" s="14" t="s">
        <v>42</v>
      </c>
      <c r="AD360" s="18">
        <v>44443</v>
      </c>
      <c r="AE360" s="14" t="s">
        <v>43</v>
      </c>
      <c r="AF360" s="14" t="s">
        <v>53</v>
      </c>
      <c r="AG360" s="19" t="s">
        <v>54</v>
      </c>
      <c r="AH360" s="14" t="s">
        <v>55</v>
      </c>
      <c r="AI360" s="20">
        <f>F360-AN360</f>
        <v>12</v>
      </c>
      <c r="AJ360" s="17">
        <v>11</v>
      </c>
      <c r="AK360" s="21">
        <f>IF(AI360=0,"-",AJ360/AI360)</f>
        <v>0.91666666666666663</v>
      </c>
      <c r="AL360" s="17">
        <v>0</v>
      </c>
      <c r="AM360" s="22">
        <f>IF(AL360=0,0,AL360/AI360)</f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9">
        <v>0</v>
      </c>
    </row>
    <row r="361" spans="1:52" ht="15" customHeight="1" x14ac:dyDescent="0.25">
      <c r="A361" s="14">
        <v>306</v>
      </c>
      <c r="B361" s="15">
        <v>13299</v>
      </c>
      <c r="C361" s="15">
        <v>9</v>
      </c>
      <c r="D361" s="15">
        <v>152309047</v>
      </c>
      <c r="E361" s="15" t="s">
        <v>122</v>
      </c>
      <c r="F361" s="16">
        <f>IF(S361=0,AA361,Z361+SUM(G361:Q361)+AB361)</f>
        <v>17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 t="s">
        <v>0</v>
      </c>
      <c r="S361" s="17">
        <v>2</v>
      </c>
      <c r="T361" s="17">
        <v>1</v>
      </c>
      <c r="U361" s="17">
        <v>0</v>
      </c>
      <c r="V361" s="17">
        <v>95.2</v>
      </c>
      <c r="W361" s="17">
        <v>1</v>
      </c>
      <c r="X361" s="17">
        <v>5.5</v>
      </c>
      <c r="Y361" s="23">
        <f>V361/5.5</f>
        <v>17.309090909090909</v>
      </c>
      <c r="Z361" s="16">
        <f>ROUND(Y361,0)</f>
        <v>17</v>
      </c>
      <c r="AA361" s="17">
        <v>19</v>
      </c>
      <c r="AB361" s="17">
        <v>0</v>
      </c>
      <c r="AC361" s="14" t="s">
        <v>42</v>
      </c>
      <c r="AD361" s="18">
        <v>44443</v>
      </c>
      <c r="AE361" s="14" t="s">
        <v>43</v>
      </c>
      <c r="AF361" s="14" t="s">
        <v>53</v>
      </c>
      <c r="AG361" s="19" t="s">
        <v>54</v>
      </c>
      <c r="AH361" s="14" t="s">
        <v>55</v>
      </c>
      <c r="AI361" s="20">
        <f>F361-AN361</f>
        <v>16</v>
      </c>
      <c r="AJ361" s="17">
        <v>12</v>
      </c>
      <c r="AK361" s="21">
        <f>IF(AI361=0,"-",AJ361/AI361)</f>
        <v>0.75</v>
      </c>
      <c r="AL361" s="17">
        <v>0</v>
      </c>
      <c r="AM361" s="22">
        <f>IF(AL361=0,0,AL361/AI361)</f>
        <v>0</v>
      </c>
      <c r="AN361" s="17">
        <v>1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9">
        <v>0</v>
      </c>
    </row>
    <row r="362" spans="1:52" ht="15" customHeight="1" x14ac:dyDescent="0.25">
      <c r="A362" s="14">
        <v>307</v>
      </c>
      <c r="B362" s="15">
        <v>13300</v>
      </c>
      <c r="C362" s="15">
        <v>9</v>
      </c>
      <c r="D362" s="15">
        <v>152309051</v>
      </c>
      <c r="E362" s="15" t="s">
        <v>122</v>
      </c>
      <c r="F362" s="16">
        <f>IF(S362=0,AA362,Z362+SUM(G362:Q362)+AB362)</f>
        <v>16</v>
      </c>
      <c r="G362" s="17">
        <v>0</v>
      </c>
      <c r="H362" s="17">
        <v>1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 t="s">
        <v>0</v>
      </c>
      <c r="S362" s="17">
        <v>2</v>
      </c>
      <c r="T362" s="17">
        <v>1</v>
      </c>
      <c r="U362" s="17">
        <v>0</v>
      </c>
      <c r="V362" s="17">
        <v>84.7</v>
      </c>
      <c r="W362" s="17">
        <v>1</v>
      </c>
      <c r="X362" s="17">
        <v>5.5</v>
      </c>
      <c r="Y362" s="23">
        <f>V362/5.5</f>
        <v>15.4</v>
      </c>
      <c r="Z362" s="16">
        <f>ROUND(Y362,0)</f>
        <v>15</v>
      </c>
      <c r="AA362" s="17">
        <v>18</v>
      </c>
      <c r="AB362" s="17">
        <v>0</v>
      </c>
      <c r="AC362" s="14" t="s">
        <v>42</v>
      </c>
      <c r="AD362" s="18">
        <v>44443</v>
      </c>
      <c r="AE362" s="14" t="s">
        <v>43</v>
      </c>
      <c r="AF362" s="14" t="s">
        <v>53</v>
      </c>
      <c r="AG362" s="19" t="s">
        <v>54</v>
      </c>
      <c r="AH362" s="14" t="s">
        <v>55</v>
      </c>
      <c r="AI362" s="20">
        <f>F362-AN362</f>
        <v>13</v>
      </c>
      <c r="AJ362" s="17">
        <v>9</v>
      </c>
      <c r="AK362" s="21">
        <f>IF(AI362=0,"-",AJ362/AI362)</f>
        <v>0.69230769230769229</v>
      </c>
      <c r="AL362" s="17">
        <v>0</v>
      </c>
      <c r="AM362" s="22">
        <f>IF(AL362=0,0,AL362/AI362)</f>
        <v>0</v>
      </c>
      <c r="AN362" s="17">
        <v>3</v>
      </c>
      <c r="AO362" s="17">
        <v>0</v>
      </c>
      <c r="AP362" s="17">
        <v>1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9">
        <v>0</v>
      </c>
    </row>
    <row r="363" spans="1:52" ht="15" customHeight="1" x14ac:dyDescent="0.25">
      <c r="A363" s="14">
        <v>308</v>
      </c>
      <c r="B363" s="15">
        <v>13301</v>
      </c>
      <c r="C363" s="15">
        <v>9</v>
      </c>
      <c r="D363" s="15">
        <v>152309052</v>
      </c>
      <c r="E363" s="15" t="s">
        <v>122</v>
      </c>
      <c r="F363" s="16">
        <f>IF(S363=0,AA363,Z363+SUM(G363:Q363)+AB363)</f>
        <v>12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 t="s">
        <v>0</v>
      </c>
      <c r="S363" s="17">
        <v>2</v>
      </c>
      <c r="T363" s="17">
        <v>1</v>
      </c>
      <c r="U363" s="17">
        <v>0</v>
      </c>
      <c r="V363" s="17">
        <v>66.5</v>
      </c>
      <c r="W363" s="17">
        <v>1</v>
      </c>
      <c r="X363" s="17">
        <v>5.9</v>
      </c>
      <c r="Y363" s="23">
        <f>V363/5.5</f>
        <v>12.090909090909092</v>
      </c>
      <c r="Z363" s="16">
        <f>ROUND(Y363,0)</f>
        <v>12</v>
      </c>
      <c r="AA363" s="17">
        <v>13</v>
      </c>
      <c r="AB363" s="17">
        <v>0</v>
      </c>
      <c r="AC363" s="14" t="s">
        <v>42</v>
      </c>
      <c r="AD363" s="18">
        <v>44443</v>
      </c>
      <c r="AE363" s="14" t="s">
        <v>43</v>
      </c>
      <c r="AF363" s="14" t="s">
        <v>53</v>
      </c>
      <c r="AG363" s="19" t="s">
        <v>54</v>
      </c>
      <c r="AH363" s="14" t="s">
        <v>55</v>
      </c>
      <c r="AI363" s="20">
        <f>F363-AN363</f>
        <v>12</v>
      </c>
      <c r="AJ363" s="17">
        <v>6</v>
      </c>
      <c r="AK363" s="21">
        <f>IF(AI363=0,"-",AJ363/AI363)</f>
        <v>0.5</v>
      </c>
      <c r="AL363" s="17">
        <v>0</v>
      </c>
      <c r="AM363" s="22">
        <f>IF(AL363=0,0,AL363/AI363)</f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9">
        <v>0</v>
      </c>
    </row>
    <row r="364" spans="1:52" ht="15" customHeight="1" x14ac:dyDescent="0.25">
      <c r="A364" s="14">
        <v>313</v>
      </c>
      <c r="B364" s="15">
        <v>13302</v>
      </c>
      <c r="C364" s="15">
        <v>9</v>
      </c>
      <c r="D364" s="15">
        <v>152309055</v>
      </c>
      <c r="E364" s="15" t="s">
        <v>122</v>
      </c>
      <c r="F364" s="16">
        <f>IF(S364=0,AA364,Z364+SUM(G364:Q364)+AB364)</f>
        <v>10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 t="s">
        <v>0</v>
      </c>
      <c r="S364" s="17">
        <v>2</v>
      </c>
      <c r="T364" s="17">
        <v>1</v>
      </c>
      <c r="U364" s="17">
        <v>0</v>
      </c>
      <c r="V364" s="17">
        <v>55.6</v>
      </c>
      <c r="W364" s="17">
        <v>1</v>
      </c>
      <c r="X364" s="17">
        <v>5.5</v>
      </c>
      <c r="Y364" s="23">
        <f>V364/5.5</f>
        <v>10.109090909090909</v>
      </c>
      <c r="Z364" s="16">
        <f>ROUND(Y364,0)</f>
        <v>10</v>
      </c>
      <c r="AA364" s="17">
        <v>11</v>
      </c>
      <c r="AB364" s="17">
        <v>0</v>
      </c>
      <c r="AC364" s="14" t="s">
        <v>42</v>
      </c>
      <c r="AD364" s="18">
        <v>44443</v>
      </c>
      <c r="AE364" s="14" t="s">
        <v>43</v>
      </c>
      <c r="AF364" s="14" t="s">
        <v>53</v>
      </c>
      <c r="AG364" s="19" t="s">
        <v>54</v>
      </c>
      <c r="AH364" s="14" t="s">
        <v>55</v>
      </c>
      <c r="AI364" s="20">
        <f>F364-AN364</f>
        <v>9</v>
      </c>
      <c r="AJ364" s="17">
        <v>9</v>
      </c>
      <c r="AK364" s="21">
        <f>IF(AI364=0,"-",AJ364/AI364)</f>
        <v>1</v>
      </c>
      <c r="AL364" s="17">
        <v>0</v>
      </c>
      <c r="AM364" s="22">
        <f>IF(AL364=0,0,AL364/AI364)</f>
        <v>0</v>
      </c>
      <c r="AN364" s="17">
        <v>1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9">
        <v>0</v>
      </c>
    </row>
    <row r="365" spans="1:52" ht="15" customHeight="1" x14ac:dyDescent="0.25">
      <c r="A365" s="14">
        <v>169</v>
      </c>
      <c r="B365" s="15">
        <v>13448</v>
      </c>
      <c r="C365" s="15">
        <v>9</v>
      </c>
      <c r="D365" s="15">
        <v>153310032</v>
      </c>
      <c r="E365" s="15" t="s">
        <v>87</v>
      </c>
      <c r="F365" s="16">
        <f>IF(S365=0,AA365,Z365+SUM(G365:Q365)+AB365)</f>
        <v>27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 t="s">
        <v>0</v>
      </c>
      <c r="S365" s="17">
        <v>2</v>
      </c>
      <c r="T365" s="17">
        <v>1</v>
      </c>
      <c r="U365" s="17">
        <v>0</v>
      </c>
      <c r="V365" s="17">
        <v>146.1</v>
      </c>
      <c r="W365" s="17">
        <v>2</v>
      </c>
      <c r="X365" s="17">
        <v>5.4</v>
      </c>
      <c r="Y365" s="23">
        <f>V365/5.5</f>
        <v>26.563636363636363</v>
      </c>
      <c r="Z365" s="16">
        <f>ROUND(Y365,0)</f>
        <v>27</v>
      </c>
      <c r="AA365" s="17">
        <v>25</v>
      </c>
      <c r="AB365" s="17">
        <v>0</v>
      </c>
      <c r="AC365" s="14" t="s">
        <v>42</v>
      </c>
      <c r="AD365" s="18">
        <v>44443</v>
      </c>
      <c r="AE365" s="14" t="s">
        <v>43</v>
      </c>
      <c r="AF365" s="14" t="s">
        <v>53</v>
      </c>
      <c r="AG365" s="19" t="s">
        <v>54</v>
      </c>
      <c r="AH365" s="14" t="s">
        <v>55</v>
      </c>
      <c r="AI365" s="20">
        <f>F365-AN365</f>
        <v>27</v>
      </c>
      <c r="AJ365" s="17">
        <v>21</v>
      </c>
      <c r="AK365" s="21">
        <f>IF(AI365=0,"-",AJ365/AI365)</f>
        <v>0.77777777777777779</v>
      </c>
      <c r="AL365" s="17">
        <v>0</v>
      </c>
      <c r="AM365" s="22">
        <f>IF(AL365=0,0,AL365/AI365)</f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9">
        <v>0</v>
      </c>
    </row>
    <row r="366" spans="1:52" ht="15" customHeight="1" x14ac:dyDescent="0.25">
      <c r="A366" s="14">
        <v>142</v>
      </c>
      <c r="B366" s="15">
        <v>13449</v>
      </c>
      <c r="C366" s="15">
        <v>9</v>
      </c>
      <c r="D366" s="15">
        <v>153310033</v>
      </c>
      <c r="E366" s="15" t="s">
        <v>87</v>
      </c>
      <c r="F366" s="16">
        <f>IF(S366=0,AA366,Z366+SUM(G366:Q366)+AB366)</f>
        <v>2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0</v>
      </c>
      <c r="S366" s="17">
        <v>2</v>
      </c>
      <c r="T366" s="17">
        <v>1</v>
      </c>
      <c r="U366" s="17">
        <v>0</v>
      </c>
      <c r="V366" s="17">
        <v>10</v>
      </c>
      <c r="W366" s="17">
        <v>2</v>
      </c>
      <c r="X366" s="17">
        <v>5.4</v>
      </c>
      <c r="Y366" s="23">
        <f>V366/5.5</f>
        <v>1.8181818181818181</v>
      </c>
      <c r="Z366" s="16">
        <f>ROUND(Y366,0)</f>
        <v>2</v>
      </c>
      <c r="AA366" s="17">
        <v>2</v>
      </c>
      <c r="AB366" s="17">
        <v>0</v>
      </c>
      <c r="AC366" s="14" t="s">
        <v>42</v>
      </c>
      <c r="AD366" s="18">
        <v>44443</v>
      </c>
      <c r="AE366" s="14" t="s">
        <v>43</v>
      </c>
      <c r="AF366" s="14" t="s">
        <v>53</v>
      </c>
      <c r="AG366" s="19" t="s">
        <v>54</v>
      </c>
      <c r="AH366" s="14" t="s">
        <v>55</v>
      </c>
      <c r="AI366" s="20">
        <f>F366-AN366</f>
        <v>2</v>
      </c>
      <c r="AJ366" s="17">
        <v>1</v>
      </c>
      <c r="AK366" s="21">
        <f>IF(AI366=0,"-",AJ366/AI366)</f>
        <v>0.5</v>
      </c>
      <c r="AL366" s="17">
        <v>0</v>
      </c>
      <c r="AM366" s="22">
        <f>IF(AL366=0,0,AL366/AI366)</f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9">
        <v>0</v>
      </c>
    </row>
    <row r="367" spans="1:52" ht="15" customHeight="1" x14ac:dyDescent="0.25">
      <c r="A367" s="14">
        <v>47</v>
      </c>
      <c r="B367" s="15">
        <v>13450</v>
      </c>
      <c r="C367" s="15">
        <v>9</v>
      </c>
      <c r="D367" s="15">
        <v>154310037</v>
      </c>
      <c r="E367" s="15" t="s">
        <v>87</v>
      </c>
      <c r="F367" s="16">
        <f>IF(S367=0,AA367,Z367+SUM(G367:Q367)+AB367)</f>
        <v>3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 t="s">
        <v>0</v>
      </c>
      <c r="S367" s="17">
        <v>2</v>
      </c>
      <c r="T367" s="17">
        <v>1</v>
      </c>
      <c r="U367" s="17">
        <v>0</v>
      </c>
      <c r="V367" s="17">
        <v>17.399999999999999</v>
      </c>
      <c r="W367" s="17">
        <v>2</v>
      </c>
      <c r="X367" s="17">
        <v>7</v>
      </c>
      <c r="Y367" s="23">
        <f>V367/5.5</f>
        <v>3.1636363636363636</v>
      </c>
      <c r="Z367" s="16">
        <f>ROUND(Y367,0)</f>
        <v>3</v>
      </c>
      <c r="AA367" s="17">
        <v>3</v>
      </c>
      <c r="AB367" s="17">
        <v>0</v>
      </c>
      <c r="AC367" s="14" t="s">
        <v>42</v>
      </c>
      <c r="AD367" s="18">
        <v>44443</v>
      </c>
      <c r="AE367" s="14" t="s">
        <v>43</v>
      </c>
      <c r="AF367" s="14" t="s">
        <v>53</v>
      </c>
      <c r="AG367" s="19" t="s">
        <v>54</v>
      </c>
      <c r="AH367" s="14" t="s">
        <v>55</v>
      </c>
      <c r="AI367" s="20">
        <f>F367-AN367</f>
        <v>3</v>
      </c>
      <c r="AJ367" s="17">
        <v>3</v>
      </c>
      <c r="AK367" s="21">
        <f>IF(AI367=0,"-",AJ367/AI367)</f>
        <v>1</v>
      </c>
      <c r="AL367" s="17">
        <v>0</v>
      </c>
      <c r="AM367" s="22">
        <f>IF(AL367=0,0,AL367/AI367)</f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9">
        <v>0</v>
      </c>
    </row>
    <row r="368" spans="1:52" ht="15" customHeight="1" x14ac:dyDescent="0.25">
      <c r="A368" s="14">
        <v>53</v>
      </c>
      <c r="B368" s="15">
        <v>14500</v>
      </c>
      <c r="C368" s="15">
        <v>9</v>
      </c>
      <c r="D368" s="15">
        <v>153309045</v>
      </c>
      <c r="E368" s="15" t="s">
        <v>79</v>
      </c>
      <c r="F368" s="16">
        <f>IF(S368=0,AA368,Z368+SUM(G368:Q368)+AB368)</f>
        <v>10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 t="s">
        <v>0</v>
      </c>
      <c r="S368" s="17">
        <v>2</v>
      </c>
      <c r="T368" s="17">
        <v>1</v>
      </c>
      <c r="U368" s="17">
        <v>0</v>
      </c>
      <c r="V368" s="17">
        <v>53.5</v>
      </c>
      <c r="W368" s="17">
        <v>1</v>
      </c>
      <c r="X368" s="17">
        <v>5.6</v>
      </c>
      <c r="Y368" s="23">
        <f>V368/5.5</f>
        <v>9.7272727272727266</v>
      </c>
      <c r="Z368" s="16">
        <f>ROUND(Y368,0)</f>
        <v>10</v>
      </c>
      <c r="AA368" s="17">
        <v>10</v>
      </c>
      <c r="AB368" s="17">
        <v>0</v>
      </c>
      <c r="AC368" s="14" t="s">
        <v>42</v>
      </c>
      <c r="AD368" s="18">
        <v>44443</v>
      </c>
      <c r="AE368" s="14" t="s">
        <v>43</v>
      </c>
      <c r="AF368" s="14" t="s">
        <v>53</v>
      </c>
      <c r="AG368" s="19" t="s">
        <v>54</v>
      </c>
      <c r="AH368" s="14" t="s">
        <v>55</v>
      </c>
      <c r="AI368" s="20">
        <f>F368-AN368</f>
        <v>10</v>
      </c>
      <c r="AJ368" s="17">
        <v>7</v>
      </c>
      <c r="AK368" s="21">
        <f>IF(AI368=0,"-",AJ368/AI368)</f>
        <v>0.7</v>
      </c>
      <c r="AL368" s="17">
        <v>0</v>
      </c>
      <c r="AM368" s="22">
        <f>IF(AL368=0,0,AL368/AI368)</f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9">
        <v>0</v>
      </c>
    </row>
    <row r="369" spans="1:52" ht="15" customHeight="1" x14ac:dyDescent="0.25">
      <c r="A369" s="14">
        <v>273</v>
      </c>
      <c r="B369" s="15">
        <v>14501</v>
      </c>
      <c r="C369" s="15">
        <v>9</v>
      </c>
      <c r="D369" s="15">
        <v>153309046</v>
      </c>
      <c r="E369" s="15" t="s">
        <v>79</v>
      </c>
      <c r="F369" s="16">
        <f>IF(S369=0,AA369,Z369+SUM(G369:Q369)+AB369)</f>
        <v>9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 t="s">
        <v>0</v>
      </c>
      <c r="S369" s="17">
        <v>2</v>
      </c>
      <c r="T369" s="17">
        <v>1</v>
      </c>
      <c r="U369" s="17">
        <v>0</v>
      </c>
      <c r="V369" s="17">
        <v>47.4</v>
      </c>
      <c r="W369" s="17">
        <v>1</v>
      </c>
      <c r="X369" s="17">
        <v>5.6</v>
      </c>
      <c r="Y369" s="23">
        <f>V369/5.5</f>
        <v>8.6181818181818173</v>
      </c>
      <c r="Z369" s="16">
        <f>ROUND(Y369,0)</f>
        <v>9</v>
      </c>
      <c r="AA369" s="17">
        <v>9</v>
      </c>
      <c r="AB369" s="17">
        <v>0</v>
      </c>
      <c r="AC369" s="14" t="s">
        <v>42</v>
      </c>
      <c r="AD369" s="18">
        <v>44443</v>
      </c>
      <c r="AE369" s="14" t="s">
        <v>43</v>
      </c>
      <c r="AF369" s="14" t="s">
        <v>53</v>
      </c>
      <c r="AG369" s="19" t="s">
        <v>54</v>
      </c>
      <c r="AH369" s="14" t="s">
        <v>55</v>
      </c>
      <c r="AI369" s="20">
        <f>F369-AN369</f>
        <v>9</v>
      </c>
      <c r="AJ369" s="17">
        <v>7</v>
      </c>
      <c r="AK369" s="21">
        <f>IF(AI369=0,"-",AJ369/AI369)</f>
        <v>0.77777777777777779</v>
      </c>
      <c r="AL369" s="17">
        <v>0</v>
      </c>
      <c r="AM369" s="22">
        <f>IF(AL369=0,0,AL369/AI369)</f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9">
        <v>0</v>
      </c>
    </row>
    <row r="370" spans="1:52" ht="15" customHeight="1" x14ac:dyDescent="0.25">
      <c r="A370" s="14">
        <v>219</v>
      </c>
      <c r="B370" s="15">
        <v>14502</v>
      </c>
      <c r="C370" s="15">
        <v>9</v>
      </c>
      <c r="D370" s="15">
        <v>153309047</v>
      </c>
      <c r="E370" s="15" t="s">
        <v>79</v>
      </c>
      <c r="F370" s="16">
        <f>IF(S370=0,AA370,Z370+SUM(G370:Q370)+AB370)</f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 t="s">
        <v>0</v>
      </c>
      <c r="S370" s="17">
        <v>99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23">
        <f>V370/5.5</f>
        <v>0</v>
      </c>
      <c r="Z370" s="16">
        <f>ROUND(Y370,0)</f>
        <v>0</v>
      </c>
      <c r="AA370" s="17">
        <v>0</v>
      </c>
      <c r="AB370" s="17">
        <v>0</v>
      </c>
      <c r="AC370" s="14" t="s">
        <v>42</v>
      </c>
      <c r="AD370" s="18">
        <v>44443</v>
      </c>
      <c r="AE370" s="14" t="s">
        <v>43</v>
      </c>
      <c r="AF370" s="14" t="s">
        <v>53</v>
      </c>
      <c r="AG370" s="19" t="s">
        <v>54</v>
      </c>
      <c r="AH370" s="14" t="s">
        <v>55</v>
      </c>
      <c r="AI370" s="20">
        <f>F370-AN370</f>
        <v>0</v>
      </c>
      <c r="AJ370" s="17">
        <v>0</v>
      </c>
      <c r="AK370" s="21" t="str">
        <f>IF(AI370=0,"-",AJ370/AI370)</f>
        <v>-</v>
      </c>
      <c r="AL370" s="17">
        <v>0</v>
      </c>
      <c r="AM370" s="22">
        <f>IF(AL370=0,0,AL370/AI370)</f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9">
        <v>0</v>
      </c>
    </row>
    <row r="371" spans="1:52" ht="15" customHeight="1" x14ac:dyDescent="0.25">
      <c r="A371" s="14">
        <v>376</v>
      </c>
      <c r="B371" s="15">
        <v>14503</v>
      </c>
      <c r="C371" s="15">
        <v>9</v>
      </c>
      <c r="D371" s="15">
        <v>153309048</v>
      </c>
      <c r="E371" s="15" t="s">
        <v>79</v>
      </c>
      <c r="F371" s="16">
        <f>IF(S371=0,AA371,Z371+SUM(G371:Q371)+AB371)</f>
        <v>4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 t="s">
        <v>0</v>
      </c>
      <c r="S371" s="17">
        <v>2</v>
      </c>
      <c r="T371" s="17">
        <v>1</v>
      </c>
      <c r="U371" s="17">
        <v>0</v>
      </c>
      <c r="V371" s="17">
        <v>22.1</v>
      </c>
      <c r="W371" s="17">
        <v>1</v>
      </c>
      <c r="X371" s="17">
        <v>5.5</v>
      </c>
      <c r="Y371" s="23">
        <f>V371/5.5</f>
        <v>4.0181818181818185</v>
      </c>
      <c r="Z371" s="16">
        <f>ROUND(Y371,0)</f>
        <v>4</v>
      </c>
      <c r="AA371" s="17">
        <v>4</v>
      </c>
      <c r="AB371" s="17">
        <v>0</v>
      </c>
      <c r="AC371" s="14" t="s">
        <v>42</v>
      </c>
      <c r="AD371" s="18">
        <v>44443</v>
      </c>
      <c r="AE371" s="14" t="s">
        <v>43</v>
      </c>
      <c r="AF371" s="14" t="s">
        <v>53</v>
      </c>
      <c r="AG371" s="19" t="s">
        <v>54</v>
      </c>
      <c r="AH371" s="14" t="s">
        <v>55</v>
      </c>
      <c r="AI371" s="20">
        <f>F371-AN371</f>
        <v>4</v>
      </c>
      <c r="AJ371" s="17">
        <v>0</v>
      </c>
      <c r="AK371" s="21">
        <f>IF(AI371=0,"-",AJ371/AI371)</f>
        <v>0</v>
      </c>
      <c r="AL371" s="17">
        <v>0</v>
      </c>
      <c r="AM371" s="22">
        <f>IF(AL371=0,0,AL371/AI371)</f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9">
        <v>0</v>
      </c>
    </row>
    <row r="372" spans="1:52" ht="15" customHeight="1" x14ac:dyDescent="0.25">
      <c r="A372" s="14">
        <v>216</v>
      </c>
      <c r="B372" s="15">
        <v>14504</v>
      </c>
      <c r="C372" s="15">
        <v>9</v>
      </c>
      <c r="D372" s="15">
        <v>153309049</v>
      </c>
      <c r="E372" s="15" t="s">
        <v>79</v>
      </c>
      <c r="F372" s="16">
        <f>IF(S372=0,AA372,Z372+SUM(G372:Q372)+AB372)</f>
        <v>10</v>
      </c>
      <c r="G372" s="17">
        <v>0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 t="s">
        <v>0</v>
      </c>
      <c r="S372" s="17">
        <v>2</v>
      </c>
      <c r="T372" s="17">
        <v>1</v>
      </c>
      <c r="U372" s="17">
        <v>0</v>
      </c>
      <c r="V372" s="17">
        <v>50.6</v>
      </c>
      <c r="W372" s="17">
        <v>1</v>
      </c>
      <c r="X372" s="17">
        <v>5.5</v>
      </c>
      <c r="Y372" s="23">
        <f>V372/5.5</f>
        <v>9.2000000000000011</v>
      </c>
      <c r="Z372" s="16">
        <f>ROUND(Y372,0)</f>
        <v>9</v>
      </c>
      <c r="AA372" s="17">
        <v>10</v>
      </c>
      <c r="AB372" s="17">
        <v>0</v>
      </c>
      <c r="AC372" s="14" t="s">
        <v>42</v>
      </c>
      <c r="AD372" s="18">
        <v>44443</v>
      </c>
      <c r="AE372" s="14" t="s">
        <v>43</v>
      </c>
      <c r="AF372" s="14" t="s">
        <v>53</v>
      </c>
      <c r="AG372" s="19" t="s">
        <v>54</v>
      </c>
      <c r="AH372" s="14" t="s">
        <v>55</v>
      </c>
      <c r="AI372" s="20">
        <f>F372-AN372</f>
        <v>10</v>
      </c>
      <c r="AJ372" s="17">
        <v>8</v>
      </c>
      <c r="AK372" s="21">
        <f>IF(AI372=0,"-",AJ372/AI372)</f>
        <v>0.8</v>
      </c>
      <c r="AL372" s="17">
        <v>0</v>
      </c>
      <c r="AM372" s="22">
        <f>IF(AL372=0,0,AL372/AI372)</f>
        <v>0</v>
      </c>
      <c r="AN372" s="17">
        <v>0</v>
      </c>
      <c r="AO372" s="17">
        <v>0</v>
      </c>
      <c r="AP372" s="17">
        <v>1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9">
        <v>0</v>
      </c>
    </row>
    <row r="373" spans="1:52" ht="15" customHeight="1" x14ac:dyDescent="0.25">
      <c r="A373" s="14">
        <v>29</v>
      </c>
      <c r="B373" s="15">
        <v>14505</v>
      </c>
      <c r="C373" s="15">
        <v>9</v>
      </c>
      <c r="D373" s="15">
        <v>153309050</v>
      </c>
      <c r="E373" s="15" t="s">
        <v>79</v>
      </c>
      <c r="F373" s="16">
        <f>IF(S373=0,AA373,Z373+SUM(G373:Q373)+AB373)</f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99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23">
        <f>V373/5.5</f>
        <v>0</v>
      </c>
      <c r="Z373" s="16">
        <f>ROUND(Y373,0)</f>
        <v>0</v>
      </c>
      <c r="AA373" s="17">
        <v>0</v>
      </c>
      <c r="AB373" s="17">
        <v>0</v>
      </c>
      <c r="AC373" s="14" t="s">
        <v>42</v>
      </c>
      <c r="AD373" s="18">
        <v>44443</v>
      </c>
      <c r="AE373" s="14" t="s">
        <v>43</v>
      </c>
      <c r="AF373" s="14" t="s">
        <v>53</v>
      </c>
      <c r="AG373" s="19" t="s">
        <v>54</v>
      </c>
      <c r="AH373" s="14" t="s">
        <v>55</v>
      </c>
      <c r="AI373" s="20">
        <f>F373-AN373</f>
        <v>0</v>
      </c>
      <c r="AJ373" s="17">
        <v>0</v>
      </c>
      <c r="AK373" s="21" t="str">
        <f>IF(AI373=0,"-",AJ373/AI373)</f>
        <v>-</v>
      </c>
      <c r="AL373" s="17">
        <v>0</v>
      </c>
      <c r="AM373" s="22">
        <f>IF(AL373=0,0,AL373/AI373)</f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9">
        <v>0</v>
      </c>
    </row>
    <row r="374" spans="1:52" ht="15" customHeight="1" x14ac:dyDescent="0.25">
      <c r="A374" s="14">
        <v>378</v>
      </c>
      <c r="B374" s="15">
        <v>14506</v>
      </c>
      <c r="C374" s="15">
        <v>9</v>
      </c>
      <c r="D374" s="15">
        <v>153309051</v>
      </c>
      <c r="E374" s="15" t="s">
        <v>79</v>
      </c>
      <c r="F374" s="16">
        <f>IF(S374=0,AA374,Z374+SUM(G374:Q374)+AB374)</f>
        <v>4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 t="s">
        <v>0</v>
      </c>
      <c r="S374" s="17">
        <v>2</v>
      </c>
      <c r="T374" s="17">
        <v>1</v>
      </c>
      <c r="U374" s="17">
        <v>0</v>
      </c>
      <c r="V374" s="17">
        <v>22.8</v>
      </c>
      <c r="W374" s="17">
        <v>1</v>
      </c>
      <c r="X374" s="17">
        <v>5.5</v>
      </c>
      <c r="Y374" s="23">
        <f>V374/5.5</f>
        <v>4.1454545454545455</v>
      </c>
      <c r="Z374" s="16">
        <f>ROUND(Y374,0)</f>
        <v>4</v>
      </c>
      <c r="AA374" s="17">
        <v>4</v>
      </c>
      <c r="AB374" s="17">
        <v>0</v>
      </c>
      <c r="AC374" s="14" t="s">
        <v>42</v>
      </c>
      <c r="AD374" s="18">
        <v>44443</v>
      </c>
      <c r="AE374" s="14" t="s">
        <v>43</v>
      </c>
      <c r="AF374" s="14" t="s">
        <v>53</v>
      </c>
      <c r="AG374" s="19" t="s">
        <v>54</v>
      </c>
      <c r="AH374" s="14" t="s">
        <v>55</v>
      </c>
      <c r="AI374" s="20">
        <f>F374-AN374</f>
        <v>4</v>
      </c>
      <c r="AJ374" s="17">
        <v>0</v>
      </c>
      <c r="AK374" s="21">
        <f>IF(AI374=0,"-",AJ374/AI374)</f>
        <v>0</v>
      </c>
      <c r="AL374" s="17">
        <v>0</v>
      </c>
      <c r="AM374" s="22">
        <f>IF(AL374=0,0,AL374/AI374)</f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9">
        <v>0</v>
      </c>
    </row>
    <row r="375" spans="1:52" ht="15" customHeight="1" x14ac:dyDescent="0.25">
      <c r="A375" s="14">
        <v>283</v>
      </c>
      <c r="B375" s="15">
        <v>14507</v>
      </c>
      <c r="C375" s="15">
        <v>9</v>
      </c>
      <c r="D375" s="15">
        <v>153309052</v>
      </c>
      <c r="E375" s="15" t="s">
        <v>79</v>
      </c>
      <c r="F375" s="16">
        <f>IF(S375=0,AA375,Z375+SUM(G375:Q375)+AB375)</f>
        <v>7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 t="s">
        <v>0</v>
      </c>
      <c r="S375" s="17">
        <v>2</v>
      </c>
      <c r="T375" s="17">
        <v>1</v>
      </c>
      <c r="U375" s="17">
        <v>0</v>
      </c>
      <c r="V375" s="17">
        <v>37</v>
      </c>
      <c r="W375" s="17">
        <v>1</v>
      </c>
      <c r="X375" s="17">
        <v>5.5</v>
      </c>
      <c r="Y375" s="23">
        <f>V375/5.5</f>
        <v>6.7272727272727275</v>
      </c>
      <c r="Z375" s="16">
        <f>ROUND(Y375,0)</f>
        <v>7</v>
      </c>
      <c r="AA375" s="17">
        <v>7</v>
      </c>
      <c r="AB375" s="17">
        <v>0</v>
      </c>
      <c r="AC375" s="14" t="s">
        <v>42</v>
      </c>
      <c r="AD375" s="18">
        <v>44443</v>
      </c>
      <c r="AE375" s="14" t="s">
        <v>43</v>
      </c>
      <c r="AF375" s="14" t="s">
        <v>53</v>
      </c>
      <c r="AG375" s="19" t="s">
        <v>54</v>
      </c>
      <c r="AH375" s="14" t="s">
        <v>55</v>
      </c>
      <c r="AI375" s="20">
        <f>F375-AN375</f>
        <v>7</v>
      </c>
      <c r="AJ375" s="17">
        <v>6</v>
      </c>
      <c r="AK375" s="21">
        <f>IF(AI375=0,"-",AJ375/AI375)</f>
        <v>0.8571428571428571</v>
      </c>
      <c r="AL375" s="17">
        <v>0</v>
      </c>
      <c r="AM375" s="22">
        <f>IF(AL375=0,0,AL375/AI375)</f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9">
        <v>0</v>
      </c>
    </row>
    <row r="376" spans="1:52" ht="15" customHeight="1" x14ac:dyDescent="0.25">
      <c r="A376" s="14">
        <v>130</v>
      </c>
      <c r="B376" s="15">
        <v>15315</v>
      </c>
      <c r="C376" s="15">
        <v>9</v>
      </c>
      <c r="D376" s="15">
        <v>154310001</v>
      </c>
      <c r="E376" s="15" t="s">
        <v>105</v>
      </c>
      <c r="F376" s="16">
        <f>IF(S376=0,AA376,Z376+SUM(G376:Q376)+AB376)</f>
        <v>6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0</v>
      </c>
      <c r="S376" s="17">
        <v>1</v>
      </c>
      <c r="T376" s="17">
        <v>1</v>
      </c>
      <c r="U376" s="17">
        <v>0</v>
      </c>
      <c r="V376" s="17">
        <v>35.6</v>
      </c>
      <c r="W376" s="17">
        <v>0</v>
      </c>
      <c r="X376" s="17">
        <v>0</v>
      </c>
      <c r="Y376" s="23">
        <f>V376/5.5</f>
        <v>6.4727272727272727</v>
      </c>
      <c r="Z376" s="16">
        <f>ROUND(Y376,0)</f>
        <v>6</v>
      </c>
      <c r="AA376" s="17">
        <v>6</v>
      </c>
      <c r="AB376" s="17">
        <v>0</v>
      </c>
      <c r="AC376" s="14" t="s">
        <v>42</v>
      </c>
      <c r="AD376" s="18">
        <v>44443</v>
      </c>
      <c r="AE376" s="14" t="s">
        <v>43</v>
      </c>
      <c r="AF376" s="14" t="s">
        <v>53</v>
      </c>
      <c r="AG376" s="19" t="s">
        <v>54</v>
      </c>
      <c r="AH376" s="14" t="s">
        <v>55</v>
      </c>
      <c r="AI376" s="20">
        <f>F376-AN376</f>
        <v>6</v>
      </c>
      <c r="AJ376" s="17">
        <v>8</v>
      </c>
      <c r="AK376" s="21">
        <f>IF(AI376=0,"-",AJ376/AI376)</f>
        <v>1.3333333333333333</v>
      </c>
      <c r="AL376" s="17">
        <v>1</v>
      </c>
      <c r="AM376" s="22">
        <f>IF(AL376=0,0,AL376/AI376)</f>
        <v>0.16666666666666666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9">
        <v>0</v>
      </c>
    </row>
    <row r="377" spans="1:52" ht="15" customHeight="1" x14ac:dyDescent="0.25">
      <c r="A377" s="14">
        <v>272</v>
      </c>
      <c r="B377" s="15">
        <v>15316</v>
      </c>
      <c r="C377" s="15">
        <v>9</v>
      </c>
      <c r="D377" s="15">
        <v>154310002</v>
      </c>
      <c r="E377" s="15" t="s">
        <v>105</v>
      </c>
      <c r="F377" s="16">
        <f>IF(S377=0,AA377,Z377+SUM(G377:Q377)+AB377)</f>
        <v>6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 t="s">
        <v>0</v>
      </c>
      <c r="S377" s="17">
        <v>1</v>
      </c>
      <c r="T377" s="17">
        <v>1</v>
      </c>
      <c r="U377" s="17">
        <v>0</v>
      </c>
      <c r="V377" s="17">
        <v>33.4</v>
      </c>
      <c r="W377" s="17">
        <v>0</v>
      </c>
      <c r="X377" s="17">
        <v>0</v>
      </c>
      <c r="Y377" s="23">
        <f>V377/5.5</f>
        <v>6.0727272727272723</v>
      </c>
      <c r="Z377" s="16">
        <f>ROUND(Y377,0)</f>
        <v>6</v>
      </c>
      <c r="AA377" s="17">
        <v>6</v>
      </c>
      <c r="AB377" s="17">
        <v>0</v>
      </c>
      <c r="AC377" s="14" t="s">
        <v>42</v>
      </c>
      <c r="AD377" s="18">
        <v>44443</v>
      </c>
      <c r="AE377" s="14" t="s">
        <v>43</v>
      </c>
      <c r="AF377" s="14" t="s">
        <v>53</v>
      </c>
      <c r="AG377" s="19" t="s">
        <v>54</v>
      </c>
      <c r="AH377" s="14" t="s">
        <v>55</v>
      </c>
      <c r="AI377" s="20">
        <f>F377-AN377</f>
        <v>6</v>
      </c>
      <c r="AJ377" s="17">
        <v>6</v>
      </c>
      <c r="AK377" s="21">
        <f>IF(AI377=0,"-",AJ377/AI377)</f>
        <v>1</v>
      </c>
      <c r="AL377" s="17">
        <v>1</v>
      </c>
      <c r="AM377" s="22">
        <f>IF(AL377=0,0,AL377/AI377)</f>
        <v>0.16666666666666666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9">
        <v>0</v>
      </c>
    </row>
    <row r="378" spans="1:52" ht="15" customHeight="1" x14ac:dyDescent="0.25">
      <c r="A378" s="14">
        <v>218</v>
      </c>
      <c r="B378" s="15">
        <v>15386</v>
      </c>
      <c r="C378" s="15">
        <v>9</v>
      </c>
      <c r="D378" s="15">
        <v>153309033</v>
      </c>
      <c r="E378" s="15" t="s">
        <v>80</v>
      </c>
      <c r="F378" s="16">
        <f>IF(S378=0,AA378,Z378+SUM(G378:Q378)+AB378)</f>
        <v>11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 t="s">
        <v>0</v>
      </c>
      <c r="S378" s="17">
        <v>2</v>
      </c>
      <c r="T378" s="17">
        <v>1</v>
      </c>
      <c r="U378" s="17">
        <v>0</v>
      </c>
      <c r="V378" s="17">
        <v>52.1</v>
      </c>
      <c r="W378" s="17">
        <v>1</v>
      </c>
      <c r="X378" s="17">
        <v>5.5</v>
      </c>
      <c r="Y378" s="23">
        <f>V378/5.5</f>
        <v>9.4727272727272727</v>
      </c>
      <c r="Z378" s="16">
        <f>ROUND(Y378,0)</f>
        <v>9</v>
      </c>
      <c r="AA378" s="17">
        <v>11</v>
      </c>
      <c r="AB378" s="17">
        <v>0</v>
      </c>
      <c r="AC378" s="14" t="s">
        <v>42</v>
      </c>
      <c r="AD378" s="18">
        <v>44443</v>
      </c>
      <c r="AE378" s="14" t="s">
        <v>43</v>
      </c>
      <c r="AF378" s="14" t="s">
        <v>53</v>
      </c>
      <c r="AG378" s="19" t="s">
        <v>54</v>
      </c>
      <c r="AH378" s="14" t="s">
        <v>55</v>
      </c>
      <c r="AI378" s="20">
        <f>F378-AN378</f>
        <v>11</v>
      </c>
      <c r="AJ378" s="17">
        <v>8</v>
      </c>
      <c r="AK378" s="21">
        <f>IF(AI378=0,"-",AJ378/AI378)</f>
        <v>0.72727272727272729</v>
      </c>
      <c r="AL378" s="17">
        <v>0</v>
      </c>
      <c r="AM378" s="22">
        <f>IF(AL378=0,0,AL378/AI378)</f>
        <v>0</v>
      </c>
      <c r="AN378" s="17">
        <v>0</v>
      </c>
      <c r="AO378" s="17">
        <v>0</v>
      </c>
      <c r="AP378" s="17">
        <v>0</v>
      </c>
      <c r="AQ378" s="17">
        <v>0</v>
      </c>
      <c r="AR378" s="17">
        <v>0</v>
      </c>
      <c r="AS378" s="17">
        <v>1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9">
        <v>0</v>
      </c>
    </row>
    <row r="379" spans="1:52" ht="15" customHeight="1" x14ac:dyDescent="0.25">
      <c r="A379" s="14">
        <v>89</v>
      </c>
      <c r="B379" s="15">
        <v>15387</v>
      </c>
      <c r="C379" s="15">
        <v>9</v>
      </c>
      <c r="D379" s="15">
        <v>153309034</v>
      </c>
      <c r="E379" s="15" t="s">
        <v>80</v>
      </c>
      <c r="F379" s="16">
        <f>IF(S379=0,AA379,Z379+SUM(G379:Q379)+AB379)</f>
        <v>9</v>
      </c>
      <c r="G379" s="17">
        <v>0</v>
      </c>
      <c r="H379" s="17">
        <v>0</v>
      </c>
      <c r="I379" s="17">
        <v>0</v>
      </c>
      <c r="J379" s="17">
        <v>0</v>
      </c>
      <c r="K379" s="17">
        <v>2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 t="s">
        <v>0</v>
      </c>
      <c r="S379" s="17">
        <v>2</v>
      </c>
      <c r="T379" s="17">
        <v>1</v>
      </c>
      <c r="U379" s="17">
        <v>0</v>
      </c>
      <c r="V379" s="17">
        <v>36.200000000000003</v>
      </c>
      <c r="W379" s="17">
        <v>1</v>
      </c>
      <c r="X379" s="17">
        <v>5.5</v>
      </c>
      <c r="Y379" s="23">
        <f>V379/5.5</f>
        <v>6.581818181818182</v>
      </c>
      <c r="Z379" s="16">
        <f>ROUND(Y379,0)</f>
        <v>7</v>
      </c>
      <c r="AA379" s="17">
        <v>9</v>
      </c>
      <c r="AB379" s="17">
        <v>0</v>
      </c>
      <c r="AC379" s="14" t="s">
        <v>42</v>
      </c>
      <c r="AD379" s="18">
        <v>44443</v>
      </c>
      <c r="AE379" s="14" t="s">
        <v>43</v>
      </c>
      <c r="AF379" s="14" t="s">
        <v>53</v>
      </c>
      <c r="AG379" s="19" t="s">
        <v>54</v>
      </c>
      <c r="AH379" s="14" t="s">
        <v>55</v>
      </c>
      <c r="AI379" s="20">
        <f>F379-AN379</f>
        <v>9</v>
      </c>
      <c r="AJ379" s="17">
        <v>4</v>
      </c>
      <c r="AK379" s="21">
        <f>IF(AI379=0,"-",AJ379/AI379)</f>
        <v>0.44444444444444442</v>
      </c>
      <c r="AL379" s="17">
        <v>0</v>
      </c>
      <c r="AM379" s="22">
        <f>IF(AL379=0,0,AL379/AI379)</f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1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9">
        <v>0</v>
      </c>
    </row>
    <row r="380" spans="1:52" ht="15" customHeight="1" x14ac:dyDescent="0.25">
      <c r="A380" s="14">
        <v>221</v>
      </c>
      <c r="B380" s="15">
        <v>15388</v>
      </c>
      <c r="C380" s="15">
        <v>9</v>
      </c>
      <c r="D380" s="15">
        <v>153309035</v>
      </c>
      <c r="E380" s="15" t="s">
        <v>80</v>
      </c>
      <c r="F380" s="16">
        <f>IF(S380=0,AA380,Z380+SUM(G380:Q380)+AB380)</f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 t="s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3">
        <f>V380/5.5</f>
        <v>0</v>
      </c>
      <c r="Z380" s="16">
        <f>ROUND(Y380,0)</f>
        <v>0</v>
      </c>
      <c r="AA380" s="17">
        <v>0</v>
      </c>
      <c r="AB380" s="17">
        <v>0</v>
      </c>
      <c r="AC380" s="14" t="s">
        <v>42</v>
      </c>
      <c r="AD380" s="18">
        <v>44443</v>
      </c>
      <c r="AE380" s="14" t="s">
        <v>43</v>
      </c>
      <c r="AF380" s="14" t="s">
        <v>53</v>
      </c>
      <c r="AG380" s="19" t="s">
        <v>54</v>
      </c>
      <c r="AH380" s="14" t="s">
        <v>55</v>
      </c>
      <c r="AI380" s="20">
        <f>F380-AN380</f>
        <v>0</v>
      </c>
      <c r="AJ380" s="17">
        <v>0</v>
      </c>
      <c r="AK380" s="21" t="str">
        <f>IF(AI380=0,"-",AJ380/AI380)</f>
        <v>-</v>
      </c>
      <c r="AL380" s="17">
        <v>0</v>
      </c>
      <c r="AM380" s="22">
        <f>IF(AL380=0,0,AL380/AI380)</f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9">
        <v>0</v>
      </c>
    </row>
    <row r="381" spans="1:52" ht="15" customHeight="1" x14ac:dyDescent="0.25">
      <c r="A381" s="14">
        <v>150</v>
      </c>
      <c r="B381" s="15">
        <v>15389</v>
      </c>
      <c r="C381" s="15">
        <v>9</v>
      </c>
      <c r="D381" s="15">
        <v>153309036</v>
      </c>
      <c r="E381" s="15" t="s">
        <v>80</v>
      </c>
      <c r="F381" s="16">
        <f>IF(S381=0,AA381,Z381+SUM(G381:Q381)+AB381)</f>
        <v>15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 t="s">
        <v>0</v>
      </c>
      <c r="S381" s="17">
        <v>2</v>
      </c>
      <c r="T381" s="17">
        <v>1</v>
      </c>
      <c r="U381" s="17">
        <v>0</v>
      </c>
      <c r="V381" s="17">
        <v>84.9</v>
      </c>
      <c r="W381" s="17">
        <v>1</v>
      </c>
      <c r="X381" s="17">
        <v>5.7</v>
      </c>
      <c r="Y381" s="23">
        <f>V381/5.5</f>
        <v>15.436363636363637</v>
      </c>
      <c r="Z381" s="16">
        <f>ROUND(Y381,0)</f>
        <v>15</v>
      </c>
      <c r="AA381" s="17">
        <v>16</v>
      </c>
      <c r="AB381" s="17">
        <v>0</v>
      </c>
      <c r="AC381" s="14" t="s">
        <v>42</v>
      </c>
      <c r="AD381" s="18">
        <v>44443</v>
      </c>
      <c r="AE381" s="14" t="s">
        <v>43</v>
      </c>
      <c r="AF381" s="14" t="s">
        <v>53</v>
      </c>
      <c r="AG381" s="19" t="s">
        <v>54</v>
      </c>
      <c r="AH381" s="14" t="s">
        <v>55</v>
      </c>
      <c r="AI381" s="20">
        <f>F381-AN381</f>
        <v>15</v>
      </c>
      <c r="AJ381" s="17">
        <v>11</v>
      </c>
      <c r="AK381" s="21">
        <f>IF(AI381=0,"-",AJ381/AI381)</f>
        <v>0.73333333333333328</v>
      </c>
      <c r="AL381" s="17">
        <v>0</v>
      </c>
      <c r="AM381" s="22">
        <f>IF(AL381=0,0,AL381/AI381)</f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9">
        <v>0</v>
      </c>
    </row>
    <row r="382" spans="1:52" ht="15" customHeight="1" x14ac:dyDescent="0.25">
      <c r="A382" s="14">
        <v>170</v>
      </c>
      <c r="B382" s="15">
        <v>15390</v>
      </c>
      <c r="C382" s="15">
        <v>9</v>
      </c>
      <c r="D382" s="15">
        <v>153309037</v>
      </c>
      <c r="E382" s="15" t="s">
        <v>80</v>
      </c>
      <c r="F382" s="16">
        <f>IF(S382=0,AA382,Z382+SUM(G382:Q382)+AB382)</f>
        <v>10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 t="s">
        <v>0</v>
      </c>
      <c r="S382" s="17">
        <v>2</v>
      </c>
      <c r="T382" s="17">
        <v>1</v>
      </c>
      <c r="U382" s="17">
        <v>0</v>
      </c>
      <c r="V382" s="17">
        <v>57.7</v>
      </c>
      <c r="W382" s="17">
        <v>1</v>
      </c>
      <c r="X382" s="17">
        <v>5.5</v>
      </c>
      <c r="Y382" s="23">
        <f>V382/5.5</f>
        <v>10.490909090909092</v>
      </c>
      <c r="Z382" s="16">
        <f>ROUND(Y382,0)</f>
        <v>10</v>
      </c>
      <c r="AA382" s="17">
        <v>10</v>
      </c>
      <c r="AB382" s="17">
        <v>0</v>
      </c>
      <c r="AC382" s="14" t="s">
        <v>42</v>
      </c>
      <c r="AD382" s="18">
        <v>44443</v>
      </c>
      <c r="AE382" s="14" t="s">
        <v>43</v>
      </c>
      <c r="AF382" s="14" t="s">
        <v>53</v>
      </c>
      <c r="AG382" s="19" t="s">
        <v>54</v>
      </c>
      <c r="AH382" s="14" t="s">
        <v>55</v>
      </c>
      <c r="AI382" s="20">
        <f>F382-AN382</f>
        <v>10</v>
      </c>
      <c r="AJ382" s="17">
        <v>9</v>
      </c>
      <c r="AK382" s="21">
        <f>IF(AI382=0,"-",AJ382/AI382)</f>
        <v>0.9</v>
      </c>
      <c r="AL382" s="17">
        <v>0</v>
      </c>
      <c r="AM382" s="22">
        <f>IF(AL382=0,0,AL382/AI382)</f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9">
        <v>0</v>
      </c>
    </row>
    <row r="383" spans="1:52" ht="15" customHeight="1" x14ac:dyDescent="0.25">
      <c r="A383" s="14">
        <v>30</v>
      </c>
      <c r="B383" s="15">
        <v>15391</v>
      </c>
      <c r="C383" s="15">
        <v>9</v>
      </c>
      <c r="D383" s="15">
        <v>153309038</v>
      </c>
      <c r="E383" s="15" t="s">
        <v>80</v>
      </c>
      <c r="F383" s="16">
        <f>IF(S383=0,AA383,Z383+SUM(G383:Q383)+AB383)</f>
        <v>9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 t="s">
        <v>0</v>
      </c>
      <c r="S383" s="17">
        <v>2</v>
      </c>
      <c r="T383" s="17">
        <v>1</v>
      </c>
      <c r="U383" s="17">
        <v>0</v>
      </c>
      <c r="V383" s="17">
        <v>47</v>
      </c>
      <c r="W383" s="17">
        <v>1</v>
      </c>
      <c r="X383" s="17">
        <v>5.5</v>
      </c>
      <c r="Y383" s="23">
        <f>V383/5.5</f>
        <v>8.545454545454545</v>
      </c>
      <c r="Z383" s="16">
        <f>ROUND(Y383,0)</f>
        <v>9</v>
      </c>
      <c r="AA383" s="17">
        <v>8</v>
      </c>
      <c r="AB383" s="17">
        <v>0</v>
      </c>
      <c r="AC383" s="14" t="s">
        <v>42</v>
      </c>
      <c r="AD383" s="18">
        <v>44443</v>
      </c>
      <c r="AE383" s="14" t="s">
        <v>43</v>
      </c>
      <c r="AF383" s="14" t="s">
        <v>53</v>
      </c>
      <c r="AG383" s="19" t="s">
        <v>54</v>
      </c>
      <c r="AH383" s="14" t="s">
        <v>55</v>
      </c>
      <c r="AI383" s="20">
        <f>F383-AN383</f>
        <v>9</v>
      </c>
      <c r="AJ383" s="17">
        <v>7</v>
      </c>
      <c r="AK383" s="21">
        <f>IF(AI383=0,"-",AJ383/AI383)</f>
        <v>0.77777777777777779</v>
      </c>
      <c r="AL383" s="17">
        <v>0</v>
      </c>
      <c r="AM383" s="22">
        <f>IF(AL383=0,0,AL383/AI383)</f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9">
        <v>0</v>
      </c>
    </row>
    <row r="384" spans="1:52" ht="15" customHeight="1" x14ac:dyDescent="0.25">
      <c r="A384" s="14">
        <v>198</v>
      </c>
      <c r="B384" s="15">
        <v>15392</v>
      </c>
      <c r="C384" s="15">
        <v>9</v>
      </c>
      <c r="D384" s="15">
        <v>153309039</v>
      </c>
      <c r="E384" s="15" t="s">
        <v>80</v>
      </c>
      <c r="F384" s="16">
        <f>IF(S384=0,AA384,Z384+SUM(G384:Q384)+AB384)</f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 t="s">
        <v>0</v>
      </c>
      <c r="S384" s="17">
        <v>99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23">
        <f>V384/5.5</f>
        <v>0</v>
      </c>
      <c r="Z384" s="16">
        <f>ROUND(Y384,0)</f>
        <v>0</v>
      </c>
      <c r="AA384" s="17">
        <v>0</v>
      </c>
      <c r="AB384" s="17">
        <v>0</v>
      </c>
      <c r="AC384" s="14" t="s">
        <v>42</v>
      </c>
      <c r="AD384" s="18">
        <v>44443</v>
      </c>
      <c r="AE384" s="14" t="s">
        <v>43</v>
      </c>
      <c r="AF384" s="14" t="s">
        <v>53</v>
      </c>
      <c r="AG384" s="19" t="s">
        <v>54</v>
      </c>
      <c r="AH384" s="14" t="s">
        <v>55</v>
      </c>
      <c r="AI384" s="20">
        <f>F384-AN384</f>
        <v>0</v>
      </c>
      <c r="AJ384" s="17">
        <v>0</v>
      </c>
      <c r="AK384" s="21" t="str">
        <f>IF(AI384=0,"-",AJ384/AI384)</f>
        <v>-</v>
      </c>
      <c r="AL384" s="17">
        <v>0</v>
      </c>
      <c r="AM384" s="22">
        <f>IF(AL384=0,0,AL384/AI384)</f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9">
        <v>0</v>
      </c>
    </row>
    <row r="385" spans="1:52" ht="15" customHeight="1" x14ac:dyDescent="0.25">
      <c r="A385" s="14">
        <v>367</v>
      </c>
      <c r="B385" s="15">
        <v>15393</v>
      </c>
      <c r="C385" s="15">
        <v>9</v>
      </c>
      <c r="D385" s="15">
        <v>153309040</v>
      </c>
      <c r="E385" s="15" t="s">
        <v>80</v>
      </c>
      <c r="F385" s="16">
        <f>IF(S385=0,AA385,Z385+SUM(G385:Q385)+AB385)</f>
        <v>13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 t="s">
        <v>0</v>
      </c>
      <c r="S385" s="17">
        <v>2</v>
      </c>
      <c r="T385" s="17">
        <v>1</v>
      </c>
      <c r="U385" s="17">
        <v>0</v>
      </c>
      <c r="V385" s="17">
        <v>71.2</v>
      </c>
      <c r="W385" s="17">
        <v>1</v>
      </c>
      <c r="X385" s="17">
        <v>6</v>
      </c>
      <c r="Y385" s="23">
        <f>V385/5.5</f>
        <v>12.945454545454545</v>
      </c>
      <c r="Z385" s="16">
        <f>ROUND(Y385,0)</f>
        <v>13</v>
      </c>
      <c r="AA385" s="17">
        <v>14</v>
      </c>
      <c r="AB385" s="17">
        <v>0</v>
      </c>
      <c r="AC385" s="14" t="s">
        <v>42</v>
      </c>
      <c r="AD385" s="18">
        <v>44443</v>
      </c>
      <c r="AE385" s="14" t="s">
        <v>43</v>
      </c>
      <c r="AF385" s="14" t="s">
        <v>53</v>
      </c>
      <c r="AG385" s="19" t="s">
        <v>54</v>
      </c>
      <c r="AH385" s="14" t="s">
        <v>55</v>
      </c>
      <c r="AI385" s="20">
        <f>F385-AN385</f>
        <v>13</v>
      </c>
      <c r="AJ385" s="17">
        <v>7</v>
      </c>
      <c r="AK385" s="21">
        <f>IF(AI385=0,"-",AJ385/AI385)</f>
        <v>0.53846153846153844</v>
      </c>
      <c r="AL385" s="17">
        <v>0</v>
      </c>
      <c r="AM385" s="22">
        <f>IF(AL385=0,0,AL385/AI385)</f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9">
        <v>0</v>
      </c>
    </row>
    <row r="386" spans="1:52" ht="15" customHeight="1" x14ac:dyDescent="0.25">
      <c r="A386" s="14">
        <v>133</v>
      </c>
      <c r="B386" s="15">
        <v>15394</v>
      </c>
      <c r="C386" s="15">
        <v>9</v>
      </c>
      <c r="D386" s="15">
        <v>154309038</v>
      </c>
      <c r="E386" s="15" t="s">
        <v>80</v>
      </c>
      <c r="F386" s="16">
        <f>IF(S386=0,AA386,Z386+SUM(G386:Q386)+AB386)</f>
        <v>6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 t="s">
        <v>0</v>
      </c>
      <c r="S386" s="17">
        <v>2</v>
      </c>
      <c r="T386" s="17">
        <v>1</v>
      </c>
      <c r="U386" s="17">
        <v>0</v>
      </c>
      <c r="V386" s="17">
        <v>31.6</v>
      </c>
      <c r="W386" s="17">
        <v>1</v>
      </c>
      <c r="X386" s="17">
        <v>5.6</v>
      </c>
      <c r="Y386" s="23">
        <f>V386/5.5</f>
        <v>5.745454545454546</v>
      </c>
      <c r="Z386" s="16">
        <f>ROUND(Y386,0)</f>
        <v>6</v>
      </c>
      <c r="AA386" s="17">
        <v>6</v>
      </c>
      <c r="AB386" s="17">
        <v>0</v>
      </c>
      <c r="AC386" s="14" t="s">
        <v>42</v>
      </c>
      <c r="AD386" s="18">
        <v>44443</v>
      </c>
      <c r="AE386" s="14" t="s">
        <v>43</v>
      </c>
      <c r="AF386" s="14" t="s">
        <v>53</v>
      </c>
      <c r="AG386" s="19" t="s">
        <v>54</v>
      </c>
      <c r="AH386" s="14" t="s">
        <v>55</v>
      </c>
      <c r="AI386" s="20">
        <f>F386-AN386</f>
        <v>6</v>
      </c>
      <c r="AJ386" s="17">
        <v>5</v>
      </c>
      <c r="AK386" s="21">
        <f>IF(AI386=0,"-",AJ386/AI386)</f>
        <v>0.83333333333333337</v>
      </c>
      <c r="AL386" s="17">
        <v>0</v>
      </c>
      <c r="AM386" s="22">
        <f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9">
        <v>0</v>
      </c>
    </row>
    <row r="387" spans="1:52" ht="15" customHeight="1" x14ac:dyDescent="0.25">
      <c r="A387" s="14">
        <v>270</v>
      </c>
      <c r="B387" s="15">
        <v>15395</v>
      </c>
      <c r="C387" s="15">
        <v>9</v>
      </c>
      <c r="D387" s="15">
        <v>154309039</v>
      </c>
      <c r="E387" s="15" t="s">
        <v>80</v>
      </c>
      <c r="F387" s="16">
        <f>IF(S387=0,AA387,Z387+SUM(G387:Q387)+AB387)</f>
        <v>6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 t="s">
        <v>0</v>
      </c>
      <c r="S387" s="17">
        <v>2</v>
      </c>
      <c r="T387" s="17">
        <v>1</v>
      </c>
      <c r="U387" s="17">
        <v>0</v>
      </c>
      <c r="V387" s="17">
        <v>31.4</v>
      </c>
      <c r="W387" s="17">
        <v>1</v>
      </c>
      <c r="X387" s="17">
        <v>6</v>
      </c>
      <c r="Y387" s="23">
        <f>V387/5.5</f>
        <v>5.709090909090909</v>
      </c>
      <c r="Z387" s="16">
        <f>ROUND(Y387,0)</f>
        <v>6</v>
      </c>
      <c r="AA387" s="17">
        <v>6</v>
      </c>
      <c r="AB387" s="17">
        <v>0</v>
      </c>
      <c r="AC387" s="14" t="s">
        <v>42</v>
      </c>
      <c r="AD387" s="18">
        <v>44443</v>
      </c>
      <c r="AE387" s="14" t="s">
        <v>43</v>
      </c>
      <c r="AF387" s="14" t="s">
        <v>53</v>
      </c>
      <c r="AG387" s="19" t="s">
        <v>54</v>
      </c>
      <c r="AH387" s="14" t="s">
        <v>55</v>
      </c>
      <c r="AI387" s="20">
        <f>F387-AN387</f>
        <v>6</v>
      </c>
      <c r="AJ387" s="17">
        <v>2</v>
      </c>
      <c r="AK387" s="21">
        <f>IF(AI387=0,"-",AJ387/AI387)</f>
        <v>0.33333333333333331</v>
      </c>
      <c r="AL387" s="17">
        <v>0</v>
      </c>
      <c r="AM387" s="22">
        <f>IF(AL387=0,0,AL387/AI387)</f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9">
        <v>0</v>
      </c>
    </row>
    <row r="388" spans="1:52" ht="15" customHeight="1" x14ac:dyDescent="0.25">
      <c r="A388" s="14">
        <v>208</v>
      </c>
      <c r="B388" s="15">
        <v>15517</v>
      </c>
      <c r="C388" s="15">
        <v>9</v>
      </c>
      <c r="D388" s="15">
        <v>155311006</v>
      </c>
      <c r="E388" s="15" t="s">
        <v>109</v>
      </c>
      <c r="F388" s="16">
        <f>IF(S388=0,AA388,Z388+SUM(G388:Q388)+AB388)</f>
        <v>6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 t="s">
        <v>0</v>
      </c>
      <c r="S388" s="17">
        <v>1</v>
      </c>
      <c r="T388" s="17">
        <v>1</v>
      </c>
      <c r="U388" s="17">
        <v>0</v>
      </c>
      <c r="V388" s="17">
        <v>33.6</v>
      </c>
      <c r="W388" s="17">
        <v>0</v>
      </c>
      <c r="X388" s="17">
        <v>0</v>
      </c>
      <c r="Y388" s="23">
        <f>V388/5.5</f>
        <v>6.1090909090909093</v>
      </c>
      <c r="Z388" s="16">
        <f>ROUND(Y388,0)</f>
        <v>6</v>
      </c>
      <c r="AA388" s="17">
        <v>6</v>
      </c>
      <c r="AB388" s="17">
        <v>0</v>
      </c>
      <c r="AC388" s="14" t="s">
        <v>42</v>
      </c>
      <c r="AD388" s="18">
        <v>44443</v>
      </c>
      <c r="AE388" s="14" t="s">
        <v>43</v>
      </c>
      <c r="AF388" s="14" t="s">
        <v>53</v>
      </c>
      <c r="AG388" s="19" t="s">
        <v>54</v>
      </c>
      <c r="AH388" s="14" t="s">
        <v>55</v>
      </c>
      <c r="AI388" s="20">
        <f>F388-AN388</f>
        <v>6</v>
      </c>
      <c r="AJ388" s="17">
        <v>6</v>
      </c>
      <c r="AK388" s="21">
        <f>IF(AI388=0,"-",AJ388/AI388)</f>
        <v>1</v>
      </c>
      <c r="AL388" s="17">
        <v>0</v>
      </c>
      <c r="AM388" s="22">
        <f>IF(AL388=0,0,AL388/AI388)</f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9">
        <v>0</v>
      </c>
    </row>
    <row r="389" spans="1:52" ht="15" customHeight="1" x14ac:dyDescent="0.25">
      <c r="A389" s="14">
        <v>280</v>
      </c>
      <c r="B389" s="15">
        <v>15989</v>
      </c>
      <c r="C389" s="15">
        <v>9</v>
      </c>
      <c r="D389" s="15">
        <v>155310001</v>
      </c>
      <c r="E389" s="15" t="s">
        <v>73</v>
      </c>
      <c r="F389" s="16">
        <f>IF(S389=0,AA389,Z389+SUM(G389:Q389)+AB389)</f>
        <v>4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 t="s">
        <v>0</v>
      </c>
      <c r="S389" s="17">
        <v>1</v>
      </c>
      <c r="T389" s="17">
        <v>1</v>
      </c>
      <c r="U389" s="17">
        <v>0</v>
      </c>
      <c r="V389" s="17">
        <v>22.8</v>
      </c>
      <c r="W389" s="17">
        <v>0</v>
      </c>
      <c r="X389" s="17">
        <v>0</v>
      </c>
      <c r="Y389" s="23">
        <f>V389/5.5</f>
        <v>4.1454545454545455</v>
      </c>
      <c r="Z389" s="16">
        <f>ROUND(Y389,0)</f>
        <v>4</v>
      </c>
      <c r="AA389" s="17">
        <v>4</v>
      </c>
      <c r="AB389" s="17">
        <v>0</v>
      </c>
      <c r="AC389" s="14" t="s">
        <v>42</v>
      </c>
      <c r="AD389" s="18">
        <v>44443</v>
      </c>
      <c r="AE389" s="14" t="s">
        <v>43</v>
      </c>
      <c r="AF389" s="14" t="s">
        <v>53</v>
      </c>
      <c r="AG389" s="19" t="s">
        <v>54</v>
      </c>
      <c r="AH389" s="14" t="s">
        <v>55</v>
      </c>
      <c r="AI389" s="20">
        <f>F389-AN389</f>
        <v>4</v>
      </c>
      <c r="AJ389" s="17">
        <v>5</v>
      </c>
      <c r="AK389" s="21">
        <f>IF(AI389=0,"-",AJ389/AI389)</f>
        <v>1.25</v>
      </c>
      <c r="AL389" s="17">
        <v>0</v>
      </c>
      <c r="AM389" s="22">
        <f>IF(AL389=0,0,AL389/AI389)</f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9">
        <v>0</v>
      </c>
    </row>
    <row r="390" spans="1:52" ht="15" customHeight="1" x14ac:dyDescent="0.25">
      <c r="A390" s="14">
        <v>50</v>
      </c>
      <c r="B390" s="15">
        <v>15990</v>
      </c>
      <c r="C390" s="15">
        <v>9</v>
      </c>
      <c r="D390" s="15">
        <v>155310002</v>
      </c>
      <c r="E390" s="15" t="s">
        <v>73</v>
      </c>
      <c r="F390" s="16">
        <f>IF(S390=0,AA390,Z390+SUM(G390:Q390)+AB390)</f>
        <v>2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 t="s">
        <v>0</v>
      </c>
      <c r="S390" s="17">
        <v>1</v>
      </c>
      <c r="T390" s="17">
        <v>1</v>
      </c>
      <c r="U390" s="17">
        <v>0</v>
      </c>
      <c r="V390" s="17">
        <v>11.5</v>
      </c>
      <c r="W390" s="17">
        <v>0</v>
      </c>
      <c r="X390" s="17">
        <v>0</v>
      </c>
      <c r="Y390" s="23">
        <f>V390/5.5</f>
        <v>2.0909090909090908</v>
      </c>
      <c r="Z390" s="16">
        <f>ROUND(Y390,0)</f>
        <v>2</v>
      </c>
      <c r="AA390" s="17">
        <v>2</v>
      </c>
      <c r="AB390" s="17">
        <v>0</v>
      </c>
      <c r="AC390" s="14" t="s">
        <v>42</v>
      </c>
      <c r="AD390" s="18">
        <v>44443</v>
      </c>
      <c r="AE390" s="14" t="s">
        <v>43</v>
      </c>
      <c r="AF390" s="14" t="s">
        <v>53</v>
      </c>
      <c r="AG390" s="19" t="s">
        <v>54</v>
      </c>
      <c r="AH390" s="14" t="s">
        <v>55</v>
      </c>
      <c r="AI390" s="20">
        <f>F390-AN390</f>
        <v>2</v>
      </c>
      <c r="AJ390" s="17">
        <v>2</v>
      </c>
      <c r="AK390" s="21">
        <f>IF(AI390=0,"-",AJ390/AI390)</f>
        <v>1</v>
      </c>
      <c r="AL390" s="17">
        <v>0</v>
      </c>
      <c r="AM390" s="22">
        <f>IF(AL390=0,0,AL390/AI390)</f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9">
        <v>0</v>
      </c>
    </row>
    <row r="391" spans="1:52" ht="15" customHeight="1" x14ac:dyDescent="0.25">
      <c r="A391" s="14">
        <v>15</v>
      </c>
      <c r="B391" s="15">
        <v>15991</v>
      </c>
      <c r="C391" s="15">
        <v>9</v>
      </c>
      <c r="D391" s="15">
        <v>155311004</v>
      </c>
      <c r="E391" s="15" t="s">
        <v>73</v>
      </c>
      <c r="F391" s="16">
        <f>IF(S391=0,AA391,Z391+SUM(G391:Q391)+AB391)</f>
        <v>6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 t="s">
        <v>0</v>
      </c>
      <c r="S391" s="17">
        <v>1</v>
      </c>
      <c r="T391" s="17">
        <v>1</v>
      </c>
      <c r="U391" s="17">
        <v>0</v>
      </c>
      <c r="V391" s="17">
        <v>32.700000000000003</v>
      </c>
      <c r="W391" s="17">
        <v>0</v>
      </c>
      <c r="X391" s="17">
        <v>0</v>
      </c>
      <c r="Y391" s="23">
        <f>V391/5.5</f>
        <v>5.9454545454545462</v>
      </c>
      <c r="Z391" s="16">
        <f>ROUND(Y391,0)</f>
        <v>6</v>
      </c>
      <c r="AA391" s="17">
        <v>6</v>
      </c>
      <c r="AB391" s="17">
        <v>0</v>
      </c>
      <c r="AC391" s="14" t="s">
        <v>42</v>
      </c>
      <c r="AD391" s="18">
        <v>44443</v>
      </c>
      <c r="AE391" s="14" t="s">
        <v>43</v>
      </c>
      <c r="AF391" s="14" t="s">
        <v>53</v>
      </c>
      <c r="AG391" s="19" t="s">
        <v>54</v>
      </c>
      <c r="AH391" s="14" t="s">
        <v>55</v>
      </c>
      <c r="AI391" s="20">
        <f>F391-AN391</f>
        <v>6</v>
      </c>
      <c r="AJ391" s="17">
        <v>3</v>
      </c>
      <c r="AK391" s="21">
        <f>IF(AI391=0,"-",AJ391/AI391)</f>
        <v>0.5</v>
      </c>
      <c r="AL391" s="17">
        <v>0</v>
      </c>
      <c r="AM391" s="22">
        <f>IF(AL391=0,0,AL391/AI391)</f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9">
        <v>0</v>
      </c>
    </row>
    <row r="392" spans="1:52" ht="15" customHeight="1" x14ac:dyDescent="0.25">
      <c r="A392" s="14">
        <v>154</v>
      </c>
      <c r="B392" s="15">
        <v>15992</v>
      </c>
      <c r="C392" s="15">
        <v>9</v>
      </c>
      <c r="D392" s="15">
        <v>155311005</v>
      </c>
      <c r="E392" s="15" t="s">
        <v>73</v>
      </c>
      <c r="F392" s="16">
        <f>IF(S392=0,AA392,Z392+SUM(G392:Q392)+AB392)</f>
        <v>5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 t="s">
        <v>0</v>
      </c>
      <c r="S392" s="17">
        <v>1</v>
      </c>
      <c r="T392" s="17">
        <v>1</v>
      </c>
      <c r="U392" s="17">
        <v>0</v>
      </c>
      <c r="V392" s="17">
        <v>27.5</v>
      </c>
      <c r="W392" s="17">
        <v>0</v>
      </c>
      <c r="X392" s="17">
        <v>0</v>
      </c>
      <c r="Y392" s="23">
        <f>V392/5.5</f>
        <v>5</v>
      </c>
      <c r="Z392" s="16">
        <f>ROUND(Y392,0)</f>
        <v>5</v>
      </c>
      <c r="AA392" s="17">
        <v>5</v>
      </c>
      <c r="AB392" s="17">
        <v>0</v>
      </c>
      <c r="AC392" s="14" t="s">
        <v>42</v>
      </c>
      <c r="AD392" s="18">
        <v>44443</v>
      </c>
      <c r="AE392" s="14" t="s">
        <v>43</v>
      </c>
      <c r="AF392" s="14" t="s">
        <v>53</v>
      </c>
      <c r="AG392" s="19" t="s">
        <v>54</v>
      </c>
      <c r="AH392" s="14" t="s">
        <v>55</v>
      </c>
      <c r="AI392" s="20">
        <f>F392-AN392</f>
        <v>5</v>
      </c>
      <c r="AJ392" s="17">
        <v>4</v>
      </c>
      <c r="AK392" s="21">
        <f>IF(AI392=0,"-",AJ392/AI392)</f>
        <v>0.8</v>
      </c>
      <c r="AL392" s="17">
        <v>0</v>
      </c>
      <c r="AM392" s="22">
        <f>IF(AL392=0,0,AL392/AI392)</f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9">
        <v>0</v>
      </c>
    </row>
    <row r="393" spans="1:52" ht="15" customHeight="1" x14ac:dyDescent="0.25">
      <c r="A393" s="14">
        <v>356</v>
      </c>
      <c r="B393" s="15">
        <v>15997</v>
      </c>
      <c r="C393" s="15">
        <v>9</v>
      </c>
      <c r="D393" s="15">
        <v>154311013</v>
      </c>
      <c r="E393" s="15" t="s">
        <v>133</v>
      </c>
      <c r="F393" s="16">
        <f>IF(S393=0,AA393,Z393+SUM(G393:Q393)+AB393)</f>
        <v>15</v>
      </c>
      <c r="G393" s="17">
        <v>0</v>
      </c>
      <c r="H393" s="17">
        <v>1</v>
      </c>
      <c r="I393" s="17">
        <v>0</v>
      </c>
      <c r="J393" s="17">
        <v>0</v>
      </c>
      <c r="K393" s="17">
        <v>0</v>
      </c>
      <c r="L393" s="17">
        <v>0</v>
      </c>
      <c r="M393" s="17">
        <v>1</v>
      </c>
      <c r="N393" s="17">
        <v>0</v>
      </c>
      <c r="O393" s="17">
        <v>0</v>
      </c>
      <c r="P393" s="17">
        <v>0</v>
      </c>
      <c r="Q393" s="17">
        <v>0</v>
      </c>
      <c r="R393" s="17" t="s">
        <v>0</v>
      </c>
      <c r="S393" s="17">
        <v>1</v>
      </c>
      <c r="T393" s="17">
        <v>1</v>
      </c>
      <c r="U393" s="17">
        <v>0</v>
      </c>
      <c r="V393" s="17">
        <v>71.8</v>
      </c>
      <c r="W393" s="17">
        <v>0</v>
      </c>
      <c r="X393" s="17">
        <v>0</v>
      </c>
      <c r="Y393" s="23">
        <f>V393/5.5</f>
        <v>13.054545454545455</v>
      </c>
      <c r="Z393" s="16">
        <f>ROUND(Y393,0)</f>
        <v>13</v>
      </c>
      <c r="AA393" s="17">
        <v>15</v>
      </c>
      <c r="AB393" s="17">
        <v>0</v>
      </c>
      <c r="AC393" s="14" t="s">
        <v>42</v>
      </c>
      <c r="AD393" s="18">
        <v>44443</v>
      </c>
      <c r="AE393" s="14" t="s">
        <v>43</v>
      </c>
      <c r="AF393" s="14" t="s">
        <v>53</v>
      </c>
      <c r="AG393" s="19" t="s">
        <v>54</v>
      </c>
      <c r="AH393" s="14" t="s">
        <v>55</v>
      </c>
      <c r="AI393" s="20">
        <f>F393-AN393</f>
        <v>15</v>
      </c>
      <c r="AJ393" s="17">
        <v>13</v>
      </c>
      <c r="AK393" s="21">
        <f>IF(AI393=0,"-",AJ393/AI393)</f>
        <v>0.8666666666666667</v>
      </c>
      <c r="AL393" s="17">
        <v>1</v>
      </c>
      <c r="AM393" s="22">
        <f>IF(AL393=0,0,AL393/AI393)</f>
        <v>6.6666666666666666E-2</v>
      </c>
      <c r="AN393" s="17">
        <v>0</v>
      </c>
      <c r="AO393" s="17">
        <v>0</v>
      </c>
      <c r="AP393" s="17">
        <v>1</v>
      </c>
      <c r="AQ393" s="17">
        <v>0</v>
      </c>
      <c r="AR393" s="17">
        <v>0</v>
      </c>
      <c r="AS393" s="17">
        <v>0</v>
      </c>
      <c r="AT393" s="17">
        <v>0</v>
      </c>
      <c r="AU393" s="17">
        <v>1</v>
      </c>
      <c r="AV393" s="17">
        <v>0</v>
      </c>
      <c r="AW393" s="17">
        <v>0</v>
      </c>
      <c r="AX393" s="17">
        <v>0</v>
      </c>
      <c r="AY393" s="17">
        <v>0</v>
      </c>
      <c r="AZ393" s="19">
        <v>0</v>
      </c>
    </row>
    <row r="394" spans="1:52" ht="15" customHeight="1" x14ac:dyDescent="0.25">
      <c r="A394" s="14">
        <v>334</v>
      </c>
      <c r="B394" s="15">
        <v>15998</v>
      </c>
      <c r="C394" s="15">
        <v>9</v>
      </c>
      <c r="D394" s="15">
        <v>155311001</v>
      </c>
      <c r="E394" s="15" t="s">
        <v>133</v>
      </c>
      <c r="F394" s="16">
        <f>IF(S394=0,AA394,Z394+SUM(G394:Q394)+AB394)</f>
        <v>5</v>
      </c>
      <c r="G394" s="17">
        <v>0</v>
      </c>
      <c r="H394" s="17">
        <v>0</v>
      </c>
      <c r="I394" s="17">
        <v>0</v>
      </c>
      <c r="J394" s="17">
        <v>0</v>
      </c>
      <c r="K394" s="17">
        <v>1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 t="s">
        <v>0</v>
      </c>
      <c r="S394" s="17">
        <v>1</v>
      </c>
      <c r="T394" s="17">
        <v>1</v>
      </c>
      <c r="U394" s="17">
        <v>0</v>
      </c>
      <c r="V394" s="17">
        <v>20</v>
      </c>
      <c r="W394" s="17">
        <v>0</v>
      </c>
      <c r="X394" s="17">
        <v>0</v>
      </c>
      <c r="Y394" s="23">
        <f>V394/5.5</f>
        <v>3.6363636363636362</v>
      </c>
      <c r="Z394" s="16">
        <f>ROUND(Y394,0)</f>
        <v>4</v>
      </c>
      <c r="AA394" s="17">
        <v>5</v>
      </c>
      <c r="AB394" s="17">
        <v>0</v>
      </c>
      <c r="AC394" s="14" t="s">
        <v>42</v>
      </c>
      <c r="AD394" s="18">
        <v>44443</v>
      </c>
      <c r="AE394" s="14" t="s">
        <v>43</v>
      </c>
      <c r="AF394" s="14" t="s">
        <v>53</v>
      </c>
      <c r="AG394" s="19" t="s">
        <v>54</v>
      </c>
      <c r="AH394" s="14" t="s">
        <v>55</v>
      </c>
      <c r="AI394" s="20">
        <f>F394-AN394</f>
        <v>5</v>
      </c>
      <c r="AJ394" s="17">
        <v>5</v>
      </c>
      <c r="AK394" s="21">
        <f>IF(AI394=0,"-",AJ394/AI394)</f>
        <v>1</v>
      </c>
      <c r="AL394" s="17">
        <v>1</v>
      </c>
      <c r="AM394" s="22">
        <f>IF(AL394=0,0,AL394/AI394)</f>
        <v>0.2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9">
        <v>0</v>
      </c>
    </row>
    <row r="395" spans="1:52" ht="15" customHeight="1" x14ac:dyDescent="0.25">
      <c r="A395" s="14">
        <v>327</v>
      </c>
      <c r="B395" s="15">
        <v>15999</v>
      </c>
      <c r="C395" s="15">
        <v>9</v>
      </c>
      <c r="D395" s="15">
        <v>155311002</v>
      </c>
      <c r="E395" s="15" t="s">
        <v>133</v>
      </c>
      <c r="F395" s="16">
        <f>IF(S395=0,AA395,Z395+SUM(G395:Q395)+AB395)</f>
        <v>4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 t="s">
        <v>0</v>
      </c>
      <c r="S395" s="17">
        <v>1</v>
      </c>
      <c r="T395" s="17">
        <v>1</v>
      </c>
      <c r="U395" s="17">
        <v>0</v>
      </c>
      <c r="V395" s="17">
        <v>23.4</v>
      </c>
      <c r="W395" s="17">
        <v>0</v>
      </c>
      <c r="X395" s="17">
        <v>0</v>
      </c>
      <c r="Y395" s="23">
        <f>V395/5.5</f>
        <v>4.254545454545454</v>
      </c>
      <c r="Z395" s="16">
        <f>ROUND(Y395,0)</f>
        <v>4</v>
      </c>
      <c r="AA395" s="17">
        <v>4</v>
      </c>
      <c r="AB395" s="17">
        <v>0</v>
      </c>
      <c r="AC395" s="14" t="s">
        <v>42</v>
      </c>
      <c r="AD395" s="18">
        <v>44443</v>
      </c>
      <c r="AE395" s="14" t="s">
        <v>43</v>
      </c>
      <c r="AF395" s="14" t="s">
        <v>53</v>
      </c>
      <c r="AG395" s="19" t="s">
        <v>54</v>
      </c>
      <c r="AH395" s="14" t="s">
        <v>55</v>
      </c>
      <c r="AI395" s="20">
        <f>F395-AN395</f>
        <v>4</v>
      </c>
      <c r="AJ395" s="17">
        <v>4</v>
      </c>
      <c r="AK395" s="21">
        <f>IF(AI395=0,"-",AJ395/AI395)</f>
        <v>1</v>
      </c>
      <c r="AL395" s="17">
        <v>0</v>
      </c>
      <c r="AM395" s="22">
        <f>IF(AL395=0,0,AL395/AI395)</f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9">
        <v>0</v>
      </c>
    </row>
    <row r="396" spans="1:52" ht="15" customHeight="1" x14ac:dyDescent="0.25">
      <c r="A396" s="14">
        <v>346</v>
      </c>
      <c r="B396" s="15">
        <v>16000</v>
      </c>
      <c r="C396" s="15">
        <v>9</v>
      </c>
      <c r="D396" s="15">
        <v>155311044</v>
      </c>
      <c r="E396" s="15" t="s">
        <v>133</v>
      </c>
      <c r="F396" s="16">
        <f>IF(S396=0,AA396,Z396+SUM(G396:Q396)+AB396)</f>
        <v>5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0</v>
      </c>
      <c r="S396" s="17">
        <v>1</v>
      </c>
      <c r="T396" s="17">
        <v>1</v>
      </c>
      <c r="U396" s="17">
        <v>0</v>
      </c>
      <c r="V396" s="17">
        <v>26.9</v>
      </c>
      <c r="W396" s="17">
        <v>0</v>
      </c>
      <c r="X396" s="17">
        <v>0</v>
      </c>
      <c r="Y396" s="23">
        <f>V396/5.5</f>
        <v>4.8909090909090907</v>
      </c>
      <c r="Z396" s="16">
        <f>ROUND(Y396,0)</f>
        <v>5</v>
      </c>
      <c r="AA396" s="17">
        <v>5</v>
      </c>
      <c r="AB396" s="17">
        <v>0</v>
      </c>
      <c r="AC396" s="14" t="s">
        <v>42</v>
      </c>
      <c r="AD396" s="18">
        <v>44443</v>
      </c>
      <c r="AE396" s="14" t="s">
        <v>43</v>
      </c>
      <c r="AF396" s="14" t="s">
        <v>53</v>
      </c>
      <c r="AG396" s="19" t="s">
        <v>54</v>
      </c>
      <c r="AH396" s="14" t="s">
        <v>55</v>
      </c>
      <c r="AI396" s="20">
        <f>F396-AN396</f>
        <v>5</v>
      </c>
      <c r="AJ396" s="17">
        <v>3</v>
      </c>
      <c r="AK396" s="21">
        <f>IF(AI396=0,"-",AJ396/AI396)</f>
        <v>0.6</v>
      </c>
      <c r="AL396" s="17">
        <v>0</v>
      </c>
      <c r="AM396" s="22">
        <f>IF(AL396=0,0,AL396/AI396)</f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9">
        <v>0</v>
      </c>
    </row>
    <row r="397" spans="1:52" ht="15" customHeight="1" x14ac:dyDescent="0.25">
      <c r="A397" s="14">
        <v>364</v>
      </c>
      <c r="B397" s="15">
        <v>16001</v>
      </c>
      <c r="C397" s="15">
        <v>9</v>
      </c>
      <c r="D397" s="15">
        <v>155311051</v>
      </c>
      <c r="E397" s="15" t="s">
        <v>133</v>
      </c>
      <c r="F397" s="16">
        <f>IF(S397=0,AA397,Z397+SUM(G397:Q397)+AB397)</f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 t="s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23">
        <f>V397/5.5</f>
        <v>0</v>
      </c>
      <c r="Z397" s="16">
        <f>ROUND(Y397,0)</f>
        <v>0</v>
      </c>
      <c r="AA397" s="17">
        <v>0</v>
      </c>
      <c r="AB397" s="17">
        <v>0</v>
      </c>
      <c r="AC397" s="14" t="s">
        <v>42</v>
      </c>
      <c r="AD397" s="18">
        <v>44443</v>
      </c>
      <c r="AE397" s="14" t="s">
        <v>43</v>
      </c>
      <c r="AF397" s="14" t="s">
        <v>53</v>
      </c>
      <c r="AG397" s="19" t="s">
        <v>54</v>
      </c>
      <c r="AH397" s="14" t="s">
        <v>55</v>
      </c>
      <c r="AI397" s="20">
        <f>F397-AN397</f>
        <v>0</v>
      </c>
      <c r="AJ397" s="17">
        <v>0</v>
      </c>
      <c r="AK397" s="21" t="str">
        <f>IF(AI397=0,"-",AJ397/AI397)</f>
        <v>-</v>
      </c>
      <c r="AL397" s="17">
        <v>0</v>
      </c>
      <c r="AM397" s="22">
        <f>IF(AL397=0,0,AL397/AI397)</f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9">
        <v>0</v>
      </c>
    </row>
    <row r="398" spans="1:52" ht="15" customHeight="1" x14ac:dyDescent="0.25">
      <c r="A398" s="14">
        <v>348</v>
      </c>
      <c r="B398" s="15">
        <v>16002</v>
      </c>
      <c r="C398" s="15">
        <v>9</v>
      </c>
      <c r="D398" s="15">
        <v>155311052</v>
      </c>
      <c r="E398" s="15" t="s">
        <v>133</v>
      </c>
      <c r="F398" s="16">
        <f>IF(S398=0,AA398,Z398+SUM(G398:Q398)+AB398)</f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 t="s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23">
        <f>V398/5.5</f>
        <v>0</v>
      </c>
      <c r="Z398" s="16">
        <f>ROUND(Y398,0)</f>
        <v>0</v>
      </c>
      <c r="AA398" s="17">
        <v>0</v>
      </c>
      <c r="AB398" s="17">
        <v>0</v>
      </c>
      <c r="AC398" s="14" t="s">
        <v>42</v>
      </c>
      <c r="AD398" s="18">
        <v>44443</v>
      </c>
      <c r="AE398" s="14" t="s">
        <v>43</v>
      </c>
      <c r="AF398" s="14" t="s">
        <v>53</v>
      </c>
      <c r="AG398" s="19" t="s">
        <v>54</v>
      </c>
      <c r="AH398" s="14" t="s">
        <v>55</v>
      </c>
      <c r="AI398" s="20">
        <f>F398-AN398</f>
        <v>0</v>
      </c>
      <c r="AJ398" s="17">
        <v>0</v>
      </c>
      <c r="AK398" s="21" t="str">
        <f>IF(AI398=0,"-",AJ398/AI398)</f>
        <v>-</v>
      </c>
      <c r="AL398" s="17">
        <v>0</v>
      </c>
      <c r="AM398" s="22">
        <f>IF(AL398=0,0,AL398/AI398)</f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9">
        <v>0</v>
      </c>
    </row>
  </sheetData>
  <autoFilter ref="A1:AZ398" xr:uid="{7AA49D70-92BB-4F68-9E66-21D95262029A}">
    <sortState xmlns:xlrd2="http://schemas.microsoft.com/office/spreadsheetml/2017/richdata2" ref="A2:AZ398">
      <sortCondition ref="B1:B398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6E07B-D5BA-45D1-8CD1-8BC9D492BF23}">
  <sheetPr>
    <tabColor rgb="FF92D050"/>
  </sheetPr>
  <dimension ref="A1:AZ398"/>
  <sheetViews>
    <sheetView zoomScale="60" zoomScaleNormal="60" workbookViewId="0">
      <pane ySplit="1" topLeftCell="A2" activePane="bottomLeft" state="frozen"/>
      <selection activeCell="AD19" sqref="AD19"/>
      <selection pane="bottomLeft" activeCell="A246" sqref="A246:XFD246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4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5"/>
    <col min="39" max="39" width="9.140625" style="25"/>
    <col min="52" max="52" width="84.85546875" style="25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177</v>
      </c>
      <c r="B2" s="15">
        <v>1642</v>
      </c>
      <c r="C2" s="15">
        <v>9</v>
      </c>
      <c r="D2" s="15">
        <v>155311042</v>
      </c>
      <c r="E2" s="15" t="s">
        <v>108</v>
      </c>
      <c r="F2" s="16">
        <f>IF(S2=0,AA2,Z2+SUM(G2:Q2)+AB2)</f>
        <v>6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 t="s">
        <v>0</v>
      </c>
      <c r="S2" s="17">
        <v>1</v>
      </c>
      <c r="T2" s="17">
        <v>1</v>
      </c>
      <c r="U2" s="17">
        <v>0</v>
      </c>
      <c r="V2" s="17">
        <v>32.5</v>
      </c>
      <c r="W2" s="17">
        <v>0</v>
      </c>
      <c r="X2" s="17">
        <v>0</v>
      </c>
      <c r="Y2" s="52">
        <f>V2/5.5</f>
        <v>5.9090909090909092</v>
      </c>
      <c r="Z2" s="16">
        <f>ROUND(Y2,0)</f>
        <v>6</v>
      </c>
      <c r="AA2" s="17">
        <v>6</v>
      </c>
      <c r="AB2" s="17">
        <v>0</v>
      </c>
      <c r="AC2" s="14" t="s">
        <v>56</v>
      </c>
      <c r="AD2" s="18">
        <v>44441</v>
      </c>
      <c r="AE2" s="14" t="s">
        <v>43</v>
      </c>
      <c r="AF2" s="14" t="s">
        <v>57</v>
      </c>
      <c r="AG2" s="19" t="s">
        <v>45</v>
      </c>
      <c r="AH2" s="14" t="s">
        <v>58</v>
      </c>
      <c r="AI2" s="20">
        <f>F2-AN2</f>
        <v>6</v>
      </c>
      <c r="AJ2" s="17">
        <v>4</v>
      </c>
      <c r="AK2" s="21">
        <f>IF(AI2=0,"-",AJ2/AI2)</f>
        <v>0.66666666666666663</v>
      </c>
      <c r="AL2" s="17">
        <v>0</v>
      </c>
      <c r="AM2" s="22">
        <f>IF(AL2=0,0,AL2/AI2)</f>
        <v>0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19">
        <v>0</v>
      </c>
    </row>
    <row r="3" spans="1:52" x14ac:dyDescent="0.25">
      <c r="A3" s="14">
        <v>179</v>
      </c>
      <c r="B3" s="15">
        <v>1643</v>
      </c>
      <c r="C3" s="15">
        <v>9</v>
      </c>
      <c r="D3" s="15">
        <v>155311043</v>
      </c>
      <c r="E3" s="15" t="s">
        <v>108</v>
      </c>
      <c r="F3" s="16">
        <f>IF(S3=0,AA3,Z3+SUM(G3:Q3)+AB3)</f>
        <v>6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 t="s">
        <v>0</v>
      </c>
      <c r="S3" s="17">
        <v>1</v>
      </c>
      <c r="T3" s="17">
        <v>1</v>
      </c>
      <c r="U3" s="17">
        <v>0</v>
      </c>
      <c r="V3" s="17">
        <v>31.8</v>
      </c>
      <c r="W3" s="17">
        <v>0</v>
      </c>
      <c r="X3" s="17">
        <v>0</v>
      </c>
      <c r="Y3" s="23">
        <f>V3/5.5</f>
        <v>5.7818181818181822</v>
      </c>
      <c r="Z3" s="16">
        <f>ROUND(Y3,0)</f>
        <v>6</v>
      </c>
      <c r="AA3" s="17">
        <v>6</v>
      </c>
      <c r="AB3" s="17">
        <v>0</v>
      </c>
      <c r="AC3" s="14" t="s">
        <v>56</v>
      </c>
      <c r="AD3" s="18">
        <v>44441</v>
      </c>
      <c r="AE3" s="14" t="s">
        <v>43</v>
      </c>
      <c r="AF3" s="14" t="s">
        <v>57</v>
      </c>
      <c r="AG3" s="19" t="s">
        <v>45</v>
      </c>
      <c r="AH3" s="14" t="s">
        <v>58</v>
      </c>
      <c r="AI3" s="20">
        <f>F3-AN3</f>
        <v>6</v>
      </c>
      <c r="AJ3" s="17">
        <v>6</v>
      </c>
      <c r="AK3" s="21">
        <f>IF(AI3=0,"-",AJ3/AI3)</f>
        <v>1</v>
      </c>
      <c r="AL3" s="17">
        <v>0</v>
      </c>
      <c r="AM3" s="22">
        <f>IF(AL3=0,0,AL3/AI3)</f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19">
        <v>0</v>
      </c>
    </row>
    <row r="4" spans="1:52" x14ac:dyDescent="0.25">
      <c r="A4" s="14">
        <v>173</v>
      </c>
      <c r="B4" s="15">
        <v>2690</v>
      </c>
      <c r="C4" s="15">
        <v>9</v>
      </c>
      <c r="D4" s="15">
        <v>152308060</v>
      </c>
      <c r="E4" s="15" t="s">
        <v>62</v>
      </c>
      <c r="F4" s="16">
        <f>IF(S4=0,AA4,Z4+SUM(G4:Q4)+AB4)</f>
        <v>9</v>
      </c>
      <c r="G4" s="17">
        <v>0</v>
      </c>
      <c r="H4" s="17">
        <v>1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 t="s">
        <v>0</v>
      </c>
      <c r="S4" s="17">
        <v>2</v>
      </c>
      <c r="T4" s="17">
        <v>1</v>
      </c>
      <c r="U4" s="17">
        <v>0</v>
      </c>
      <c r="V4" s="17">
        <v>43.9</v>
      </c>
      <c r="W4" s="17">
        <v>1</v>
      </c>
      <c r="X4" s="17">
        <v>5.5</v>
      </c>
      <c r="Y4" s="23">
        <f>V4/5.5</f>
        <v>7.9818181818181815</v>
      </c>
      <c r="Z4" s="16">
        <f>ROUND(Y4,0)</f>
        <v>8</v>
      </c>
      <c r="AA4" s="17">
        <v>8</v>
      </c>
      <c r="AB4" s="17">
        <v>0</v>
      </c>
      <c r="AC4" s="14" t="s">
        <v>56</v>
      </c>
      <c r="AD4" s="18">
        <v>44441</v>
      </c>
      <c r="AE4" s="14" t="s">
        <v>43</v>
      </c>
      <c r="AF4" s="14" t="s">
        <v>57</v>
      </c>
      <c r="AG4" s="19" t="s">
        <v>45</v>
      </c>
      <c r="AH4" s="14" t="s">
        <v>58</v>
      </c>
      <c r="AI4" s="20">
        <f>F4-AN4</f>
        <v>9</v>
      </c>
      <c r="AJ4" s="17">
        <v>3</v>
      </c>
      <c r="AK4" s="21">
        <f>IF(AI4=0,"-",AJ4/AI4)</f>
        <v>0.33333333333333331</v>
      </c>
      <c r="AL4" s="17">
        <v>0</v>
      </c>
      <c r="AM4" s="22">
        <f>IF(AL4=0,0,AL4/AI4)</f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19">
        <v>0</v>
      </c>
    </row>
    <row r="5" spans="1:52" x14ac:dyDescent="0.25">
      <c r="A5" s="14">
        <v>137</v>
      </c>
      <c r="B5" s="15">
        <v>2691</v>
      </c>
      <c r="C5" s="15">
        <v>9</v>
      </c>
      <c r="D5" s="15">
        <v>152308076</v>
      </c>
      <c r="E5" s="15" t="s">
        <v>62</v>
      </c>
      <c r="F5" s="16">
        <f>IF(S5=0,AA5,Z5+SUM(G5:Q5)+AB5)</f>
        <v>10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 t="s">
        <v>0</v>
      </c>
      <c r="S5" s="17">
        <v>2</v>
      </c>
      <c r="T5" s="17">
        <v>1</v>
      </c>
      <c r="U5" s="17">
        <v>0</v>
      </c>
      <c r="V5" s="17">
        <v>53.3</v>
      </c>
      <c r="W5" s="17">
        <v>1</v>
      </c>
      <c r="X5" s="17">
        <v>5.4</v>
      </c>
      <c r="Y5" s="23">
        <f>V5/5.5</f>
        <v>9.6909090909090896</v>
      </c>
      <c r="Z5" s="16">
        <f>ROUND(Y5,0)</f>
        <v>10</v>
      </c>
      <c r="AA5" s="17">
        <v>10</v>
      </c>
      <c r="AB5" s="17">
        <v>0</v>
      </c>
      <c r="AC5" s="14" t="s">
        <v>56</v>
      </c>
      <c r="AD5" s="18">
        <v>44441</v>
      </c>
      <c r="AE5" s="14" t="s">
        <v>43</v>
      </c>
      <c r="AF5" s="14" t="s">
        <v>57</v>
      </c>
      <c r="AG5" s="19" t="s">
        <v>45</v>
      </c>
      <c r="AH5" s="14" t="s">
        <v>58</v>
      </c>
      <c r="AI5" s="20">
        <f>F5-AN5</f>
        <v>10</v>
      </c>
      <c r="AJ5" s="17">
        <v>6</v>
      </c>
      <c r="AK5" s="21">
        <f>IF(AI5=0,"-",AJ5/AI5)</f>
        <v>0.6</v>
      </c>
      <c r="AL5" s="17">
        <v>0</v>
      </c>
      <c r="AM5" s="22">
        <f>IF(AL5=0,0,AL5/AI5)</f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9">
        <v>0</v>
      </c>
    </row>
    <row r="6" spans="1:52" x14ac:dyDescent="0.25">
      <c r="A6" s="14">
        <v>84</v>
      </c>
      <c r="B6" s="15">
        <v>2698</v>
      </c>
      <c r="C6" s="15">
        <v>9</v>
      </c>
      <c r="D6" s="15">
        <v>152309042</v>
      </c>
      <c r="E6" s="15" t="s">
        <v>62</v>
      </c>
      <c r="F6" s="16">
        <f>IF(S6=0,AA6,Z6+SUM(G6:Q6)+AB6)</f>
        <v>29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2</v>
      </c>
      <c r="T6" s="17">
        <v>1</v>
      </c>
      <c r="U6" s="17">
        <v>0</v>
      </c>
      <c r="V6" s="17">
        <v>156.80000000000001</v>
      </c>
      <c r="W6" s="17">
        <v>1</v>
      </c>
      <c r="X6" s="17">
        <v>5.4</v>
      </c>
      <c r="Y6" s="23">
        <f>V6/5.5</f>
        <v>28.509090909090911</v>
      </c>
      <c r="Z6" s="16">
        <f>ROUND(Y6,0)</f>
        <v>29</v>
      </c>
      <c r="AA6" s="17">
        <v>23</v>
      </c>
      <c r="AB6" s="17">
        <v>0</v>
      </c>
      <c r="AC6" s="14" t="s">
        <v>56</v>
      </c>
      <c r="AD6" s="18">
        <v>44441</v>
      </c>
      <c r="AE6" s="14" t="s">
        <v>43</v>
      </c>
      <c r="AF6" s="14" t="s">
        <v>57</v>
      </c>
      <c r="AG6" s="19" t="s">
        <v>45</v>
      </c>
      <c r="AH6" s="14" t="s">
        <v>58</v>
      </c>
      <c r="AI6" s="20">
        <f>F6-AN6</f>
        <v>28</v>
      </c>
      <c r="AJ6" s="17">
        <v>18</v>
      </c>
      <c r="AK6" s="21">
        <f>IF(AI6=0,"-",AJ6/AI6)</f>
        <v>0.6428571428571429</v>
      </c>
      <c r="AL6" s="17">
        <v>0</v>
      </c>
      <c r="AM6" s="22">
        <f>IF(AL6=0,0,AL6/AI6)</f>
        <v>0</v>
      </c>
      <c r="AN6" s="17">
        <v>1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9">
        <v>0</v>
      </c>
    </row>
    <row r="7" spans="1:52" ht="15" customHeight="1" x14ac:dyDescent="0.25">
      <c r="A7" s="14">
        <v>36</v>
      </c>
      <c r="B7" s="15">
        <v>2699</v>
      </c>
      <c r="C7" s="15">
        <v>9</v>
      </c>
      <c r="D7" s="15">
        <v>152309043</v>
      </c>
      <c r="E7" s="15" t="s">
        <v>62</v>
      </c>
      <c r="F7" s="16">
        <f>IF(S7=0,AA7,Z7+SUM(G7:Q7)+AB7)</f>
        <v>8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 t="s">
        <v>0</v>
      </c>
      <c r="S7" s="17">
        <v>2</v>
      </c>
      <c r="T7" s="17">
        <v>1</v>
      </c>
      <c r="U7" s="17">
        <v>0</v>
      </c>
      <c r="V7" s="17">
        <v>41.7</v>
      </c>
      <c r="W7" s="17">
        <v>1</v>
      </c>
      <c r="X7" s="17">
        <v>5.4</v>
      </c>
      <c r="Y7" s="23">
        <f>V7/5.5</f>
        <v>7.581818181818182</v>
      </c>
      <c r="Z7" s="16">
        <f>ROUND(Y7,0)</f>
        <v>8</v>
      </c>
      <c r="AA7" s="17">
        <v>7</v>
      </c>
      <c r="AB7" s="17">
        <v>0</v>
      </c>
      <c r="AC7" s="14" t="s">
        <v>56</v>
      </c>
      <c r="AD7" s="18">
        <v>44441</v>
      </c>
      <c r="AE7" s="14" t="s">
        <v>43</v>
      </c>
      <c r="AF7" s="14" t="s">
        <v>57</v>
      </c>
      <c r="AG7" s="19" t="s">
        <v>45</v>
      </c>
      <c r="AH7" s="14" t="s">
        <v>58</v>
      </c>
      <c r="AI7" s="20">
        <f>F7-AN7</f>
        <v>8</v>
      </c>
      <c r="AJ7" s="17">
        <v>3</v>
      </c>
      <c r="AK7" s="21">
        <f>IF(AI7=0,"-",AJ7/AI7)</f>
        <v>0.375</v>
      </c>
      <c r="AL7" s="17">
        <v>0</v>
      </c>
      <c r="AM7" s="22">
        <f>IF(AL7=0,0,AL7/AI7)</f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9">
        <v>0</v>
      </c>
    </row>
    <row r="8" spans="1:52" ht="15" customHeight="1" x14ac:dyDescent="0.25">
      <c r="A8" s="14">
        <v>205</v>
      </c>
      <c r="B8" s="15">
        <v>2700</v>
      </c>
      <c r="C8" s="15">
        <v>9</v>
      </c>
      <c r="D8" s="15">
        <v>152309045</v>
      </c>
      <c r="E8" s="15" t="s">
        <v>62</v>
      </c>
      <c r="F8" s="16">
        <f>IF(S8=0,AA8,Z8+SUM(G8:Q8)+AB8)</f>
        <v>10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 t="s">
        <v>0</v>
      </c>
      <c r="S8" s="17">
        <v>2</v>
      </c>
      <c r="T8" s="17">
        <v>1</v>
      </c>
      <c r="U8" s="17">
        <v>0</v>
      </c>
      <c r="V8" s="17">
        <v>54.7</v>
      </c>
      <c r="W8" s="17">
        <v>1</v>
      </c>
      <c r="X8" s="17">
        <v>5.4</v>
      </c>
      <c r="Y8" s="23">
        <f>V8/5.5</f>
        <v>9.9454545454545453</v>
      </c>
      <c r="Z8" s="16">
        <f>ROUND(Y8,0)</f>
        <v>10</v>
      </c>
      <c r="AA8" s="17">
        <v>10</v>
      </c>
      <c r="AB8" s="17">
        <v>0</v>
      </c>
      <c r="AC8" s="14" t="s">
        <v>56</v>
      </c>
      <c r="AD8" s="18">
        <v>44441</v>
      </c>
      <c r="AE8" s="14" t="s">
        <v>43</v>
      </c>
      <c r="AF8" s="14" t="s">
        <v>57</v>
      </c>
      <c r="AG8" s="19" t="s">
        <v>45</v>
      </c>
      <c r="AH8" s="14" t="s">
        <v>58</v>
      </c>
      <c r="AI8" s="20">
        <f>F8-AN8</f>
        <v>10</v>
      </c>
      <c r="AJ8" s="17">
        <v>5</v>
      </c>
      <c r="AK8" s="21">
        <f>IF(AI8=0,"-",AJ8/AI8)</f>
        <v>0.5</v>
      </c>
      <c r="AL8" s="17">
        <v>0</v>
      </c>
      <c r="AM8" s="22">
        <f>IF(AL8=0,0,AL8/AI8)</f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9">
        <v>0</v>
      </c>
    </row>
    <row r="9" spans="1:52" ht="15" customHeight="1" x14ac:dyDescent="0.25">
      <c r="A9" s="14">
        <v>31</v>
      </c>
      <c r="B9" s="15">
        <v>2701</v>
      </c>
      <c r="C9" s="15">
        <v>9</v>
      </c>
      <c r="D9" s="15">
        <v>152309046</v>
      </c>
      <c r="E9" s="15" t="s">
        <v>62</v>
      </c>
      <c r="F9" s="16">
        <f>IF(S9=0,AA9,Z9+SUM(G9:Q9)+AB9)</f>
        <v>14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 t="s">
        <v>81</v>
      </c>
      <c r="S9" s="17">
        <v>2</v>
      </c>
      <c r="T9" s="17">
        <v>1</v>
      </c>
      <c r="U9" s="17">
        <v>0</v>
      </c>
      <c r="V9" s="17">
        <v>75.3</v>
      </c>
      <c r="W9" s="17">
        <v>1</v>
      </c>
      <c r="X9" s="17">
        <v>5.4</v>
      </c>
      <c r="Y9" s="23">
        <f>V9/5.5</f>
        <v>13.69090909090909</v>
      </c>
      <c r="Z9" s="16">
        <f>ROUND(Y9,0)</f>
        <v>14</v>
      </c>
      <c r="AA9" s="17">
        <v>14</v>
      </c>
      <c r="AB9" s="17">
        <v>0</v>
      </c>
      <c r="AC9" s="14" t="s">
        <v>56</v>
      </c>
      <c r="AD9" s="18">
        <v>44441</v>
      </c>
      <c r="AE9" s="14" t="s">
        <v>43</v>
      </c>
      <c r="AF9" s="14" t="s">
        <v>57</v>
      </c>
      <c r="AG9" s="19" t="s">
        <v>45</v>
      </c>
      <c r="AH9" s="14" t="s">
        <v>58</v>
      </c>
      <c r="AI9" s="20">
        <f>F9-AN9</f>
        <v>14</v>
      </c>
      <c r="AJ9" s="17">
        <v>0</v>
      </c>
      <c r="AK9" s="21">
        <f>IF(AI9=0,"-",AJ9/AI9)</f>
        <v>0</v>
      </c>
      <c r="AL9" s="17">
        <v>0</v>
      </c>
      <c r="AM9" s="22">
        <f>IF(AL9=0,0,AL9/AI9)</f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9">
        <v>0</v>
      </c>
    </row>
    <row r="10" spans="1:52" ht="15" customHeight="1" x14ac:dyDescent="0.25">
      <c r="A10" s="14">
        <v>185</v>
      </c>
      <c r="B10" s="15">
        <v>2702</v>
      </c>
      <c r="C10" s="15">
        <v>9</v>
      </c>
      <c r="D10" s="15">
        <v>152309048</v>
      </c>
      <c r="E10" s="15" t="s">
        <v>62</v>
      </c>
      <c r="F10" s="16">
        <f>IF(S10=0,AA10,Z10+SUM(G10:Q10)+AB10)</f>
        <v>12</v>
      </c>
      <c r="G10" s="17">
        <v>0</v>
      </c>
      <c r="H10" s="17">
        <v>0</v>
      </c>
      <c r="I10" s="17">
        <v>0</v>
      </c>
      <c r="J10" s="17">
        <v>0</v>
      </c>
      <c r="K10" s="17">
        <v>2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 t="s">
        <v>0</v>
      </c>
      <c r="S10" s="17">
        <v>2</v>
      </c>
      <c r="T10" s="17">
        <v>1</v>
      </c>
      <c r="U10" s="17">
        <v>0</v>
      </c>
      <c r="V10" s="17">
        <v>56.7</v>
      </c>
      <c r="W10" s="17">
        <v>1</v>
      </c>
      <c r="X10" s="17">
        <v>5.4</v>
      </c>
      <c r="Y10" s="23">
        <f>V10/5.5</f>
        <v>10.30909090909091</v>
      </c>
      <c r="Z10" s="16">
        <f>ROUND(Y10,0)</f>
        <v>10</v>
      </c>
      <c r="AA10" s="17">
        <v>10</v>
      </c>
      <c r="AB10" s="17">
        <v>0</v>
      </c>
      <c r="AC10" s="14" t="s">
        <v>56</v>
      </c>
      <c r="AD10" s="18">
        <v>44441</v>
      </c>
      <c r="AE10" s="14" t="s">
        <v>43</v>
      </c>
      <c r="AF10" s="14" t="s">
        <v>57</v>
      </c>
      <c r="AG10" s="19" t="s">
        <v>45</v>
      </c>
      <c r="AH10" s="14" t="s">
        <v>58</v>
      </c>
      <c r="AI10" s="20">
        <f>F10-AN10</f>
        <v>12</v>
      </c>
      <c r="AJ10" s="17">
        <v>1</v>
      </c>
      <c r="AK10" s="21">
        <f>IF(AI10=0,"-",AJ10/AI10)</f>
        <v>8.3333333333333329E-2</v>
      </c>
      <c r="AL10" s="17">
        <v>0</v>
      </c>
      <c r="AM10" s="22">
        <f>IF(AL10=0,0,AL10/AI10)</f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9">
        <v>0</v>
      </c>
    </row>
    <row r="11" spans="1:52" ht="15" customHeight="1" x14ac:dyDescent="0.25">
      <c r="A11" s="14">
        <v>28</v>
      </c>
      <c r="B11" s="15">
        <v>2703</v>
      </c>
      <c r="C11" s="15">
        <v>9</v>
      </c>
      <c r="D11" s="15">
        <v>152309049</v>
      </c>
      <c r="E11" s="15" t="s">
        <v>62</v>
      </c>
      <c r="F11" s="16">
        <f>IF(S11=0,AA11,Z11+SUM(G11:Q11)+AB11)</f>
        <v>37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 t="s">
        <v>0</v>
      </c>
      <c r="S11" s="17">
        <v>2</v>
      </c>
      <c r="T11" s="17">
        <v>1</v>
      </c>
      <c r="U11" s="17">
        <v>0</v>
      </c>
      <c r="V11" s="17">
        <v>205.6</v>
      </c>
      <c r="W11" s="17">
        <v>1</v>
      </c>
      <c r="X11" s="17">
        <v>5.4</v>
      </c>
      <c r="Y11" s="23">
        <f>V11/5.5</f>
        <v>37.381818181818183</v>
      </c>
      <c r="Z11" s="16">
        <f>ROUND(Y11,0)</f>
        <v>37</v>
      </c>
      <c r="AA11" s="17">
        <v>35</v>
      </c>
      <c r="AB11" s="17">
        <v>0</v>
      </c>
      <c r="AC11" s="14" t="s">
        <v>56</v>
      </c>
      <c r="AD11" s="18">
        <v>44441</v>
      </c>
      <c r="AE11" s="14" t="s">
        <v>43</v>
      </c>
      <c r="AF11" s="14" t="s">
        <v>57</v>
      </c>
      <c r="AG11" s="19" t="s">
        <v>45</v>
      </c>
      <c r="AH11" s="14" t="s">
        <v>58</v>
      </c>
      <c r="AI11" s="20">
        <f>F11-AN11</f>
        <v>37</v>
      </c>
      <c r="AJ11" s="17">
        <v>0</v>
      </c>
      <c r="AK11" s="21">
        <f>IF(AI11=0,"-",AJ11/AI11)</f>
        <v>0</v>
      </c>
      <c r="AL11" s="17">
        <v>0</v>
      </c>
      <c r="AM11" s="22">
        <f>IF(AL11=0,0,AL11/AI11)</f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9">
        <v>0</v>
      </c>
    </row>
    <row r="12" spans="1:52" ht="15" customHeight="1" x14ac:dyDescent="0.25">
      <c r="A12" s="14">
        <v>1</v>
      </c>
      <c r="B12" s="15">
        <v>2704</v>
      </c>
      <c r="C12" s="15">
        <v>9</v>
      </c>
      <c r="D12" s="15">
        <v>152309050</v>
      </c>
      <c r="E12" s="15" t="s">
        <v>62</v>
      </c>
      <c r="F12" s="16">
        <f>IF(S12=0,AA12,Z12+SUM(G12:Q12)+AB12)</f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 t="s">
        <v>0</v>
      </c>
      <c r="S12" s="17">
        <v>99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53">
        <f>V12/5.5</f>
        <v>0</v>
      </c>
      <c r="Z12" s="16">
        <f>ROUND(Y12,0)</f>
        <v>0</v>
      </c>
      <c r="AA12" s="17">
        <v>0</v>
      </c>
      <c r="AB12" s="17">
        <v>0</v>
      </c>
      <c r="AC12" s="14" t="s">
        <v>56</v>
      </c>
      <c r="AD12" s="18">
        <v>44441</v>
      </c>
      <c r="AE12" s="14" t="s">
        <v>43</v>
      </c>
      <c r="AF12" s="14" t="s">
        <v>57</v>
      </c>
      <c r="AG12" s="19" t="s">
        <v>45</v>
      </c>
      <c r="AH12" s="14" t="s">
        <v>58</v>
      </c>
      <c r="AI12" s="20">
        <f>F12-AN12</f>
        <v>0</v>
      </c>
      <c r="AJ12" s="17">
        <v>0</v>
      </c>
      <c r="AK12" s="21" t="str">
        <f>IF(AI12=0,"-",AJ12/AI12)</f>
        <v>-</v>
      </c>
      <c r="AL12" s="17">
        <v>0</v>
      </c>
      <c r="AM12" s="22">
        <f>IF(AL12=0,0,AL12/AI12)</f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9" t="s">
        <v>0</v>
      </c>
    </row>
    <row r="13" spans="1:52" ht="15" customHeight="1" x14ac:dyDescent="0.25">
      <c r="A13" s="14">
        <v>95</v>
      </c>
      <c r="B13" s="15">
        <v>2717</v>
      </c>
      <c r="C13" s="15">
        <v>9</v>
      </c>
      <c r="D13" s="15">
        <v>152309035</v>
      </c>
      <c r="E13" s="15" t="s">
        <v>95</v>
      </c>
      <c r="F13" s="16">
        <f>IF(S13=0,AA13,Z13+SUM(G13:Q13)+AB13)</f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 t="s">
        <v>0</v>
      </c>
      <c r="S13" s="17">
        <v>99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23">
        <f>V13/5.5</f>
        <v>0</v>
      </c>
      <c r="Z13" s="16">
        <f>ROUND(Y13,0)</f>
        <v>0</v>
      </c>
      <c r="AA13" s="17">
        <v>0</v>
      </c>
      <c r="AB13" s="17">
        <v>0</v>
      </c>
      <c r="AC13" s="14" t="s">
        <v>56</v>
      </c>
      <c r="AD13" s="18">
        <v>44441</v>
      </c>
      <c r="AE13" s="14" t="s">
        <v>43</v>
      </c>
      <c r="AF13" s="14" t="s">
        <v>57</v>
      </c>
      <c r="AG13" s="19" t="s">
        <v>45</v>
      </c>
      <c r="AH13" s="14" t="s">
        <v>58</v>
      </c>
      <c r="AI13" s="20">
        <f>F13-AN13</f>
        <v>0</v>
      </c>
      <c r="AJ13" s="17">
        <v>0</v>
      </c>
      <c r="AK13" s="21" t="str">
        <f>IF(AI13=0,"-",AJ13/AI13)</f>
        <v>-</v>
      </c>
      <c r="AL13" s="17">
        <v>0</v>
      </c>
      <c r="AM13" s="22">
        <f>IF(AL13=0,0,AL13/AI13)</f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9">
        <v>0</v>
      </c>
    </row>
    <row r="14" spans="1:52" ht="15" customHeight="1" x14ac:dyDescent="0.25">
      <c r="A14" s="14">
        <v>319</v>
      </c>
      <c r="B14" s="15">
        <v>2963</v>
      </c>
      <c r="C14" s="15">
        <v>9</v>
      </c>
      <c r="D14" s="15">
        <v>155310051</v>
      </c>
      <c r="E14" s="15" t="s">
        <v>129</v>
      </c>
      <c r="F14" s="16">
        <f>IF(S14=0,AA14,Z14+SUM(G14:Q14)+AB14)</f>
        <v>14</v>
      </c>
      <c r="G14" s="17">
        <v>0</v>
      </c>
      <c r="H14" s="17">
        <v>0</v>
      </c>
      <c r="I14" s="17">
        <v>0</v>
      </c>
      <c r="J14" s="17">
        <v>0</v>
      </c>
      <c r="K14" s="17">
        <v>2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 t="s">
        <v>0</v>
      </c>
      <c r="S14" s="17">
        <v>1</v>
      </c>
      <c r="T14" s="17">
        <v>1</v>
      </c>
      <c r="U14" s="17">
        <v>0</v>
      </c>
      <c r="V14" s="17">
        <v>63.6</v>
      </c>
      <c r="W14" s="17">
        <v>0</v>
      </c>
      <c r="X14" s="17">
        <v>0</v>
      </c>
      <c r="Y14" s="23">
        <f>V14/5.5</f>
        <v>11.563636363636364</v>
      </c>
      <c r="Z14" s="16">
        <f>ROUND(Y14,0)</f>
        <v>12</v>
      </c>
      <c r="AA14" s="17">
        <v>12</v>
      </c>
      <c r="AB14" s="17">
        <v>0</v>
      </c>
      <c r="AC14" s="14" t="s">
        <v>56</v>
      </c>
      <c r="AD14" s="18">
        <v>44441</v>
      </c>
      <c r="AE14" s="14" t="s">
        <v>43</v>
      </c>
      <c r="AF14" s="14" t="s">
        <v>57</v>
      </c>
      <c r="AG14" s="19" t="s">
        <v>45</v>
      </c>
      <c r="AH14" s="14" t="s">
        <v>58</v>
      </c>
      <c r="AI14" s="20">
        <f>F14-AN14</f>
        <v>14</v>
      </c>
      <c r="AJ14" s="17">
        <v>5</v>
      </c>
      <c r="AK14" s="21">
        <f>IF(AI14=0,"-",AJ14/AI14)</f>
        <v>0.35714285714285715</v>
      </c>
      <c r="AL14" s="17">
        <v>1</v>
      </c>
      <c r="AM14" s="22">
        <f>IF(AL14=0,0,AL14/AI14)</f>
        <v>7.1428571428571425E-2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9">
        <v>0</v>
      </c>
    </row>
    <row r="15" spans="1:52" ht="15" customHeight="1" x14ac:dyDescent="0.25">
      <c r="A15" s="14">
        <v>388</v>
      </c>
      <c r="B15" s="15">
        <v>3111</v>
      </c>
      <c r="C15" s="15">
        <v>51</v>
      </c>
      <c r="D15" s="15">
        <v>155309130</v>
      </c>
      <c r="E15" s="15" t="s">
        <v>115</v>
      </c>
      <c r="F15" s="16">
        <f>IF(S15=0,AA15,Z15+SUM(G15:Q15)+AB15)</f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 t="s">
        <v>0</v>
      </c>
      <c r="S15" s="17">
        <v>99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23">
        <f>V15/5.5</f>
        <v>0</v>
      </c>
      <c r="Z15" s="16">
        <f>ROUND(Y15,0)</f>
        <v>0</v>
      </c>
      <c r="AA15" s="17">
        <v>0</v>
      </c>
      <c r="AB15" s="17">
        <v>0</v>
      </c>
      <c r="AC15" s="14" t="s">
        <v>56</v>
      </c>
      <c r="AD15" s="18">
        <v>44441</v>
      </c>
      <c r="AE15" s="14" t="s">
        <v>43</v>
      </c>
      <c r="AF15" s="14" t="s">
        <v>57</v>
      </c>
      <c r="AG15" s="19" t="s">
        <v>45</v>
      </c>
      <c r="AH15" s="14" t="s">
        <v>58</v>
      </c>
      <c r="AI15" s="20">
        <f>F15-AN15</f>
        <v>0</v>
      </c>
      <c r="AJ15" s="17">
        <v>0</v>
      </c>
      <c r="AK15" s="21" t="str">
        <f>IF(AI15=0,"-",AJ15/AI15)</f>
        <v>-</v>
      </c>
      <c r="AL15" s="17">
        <v>0</v>
      </c>
      <c r="AM15" s="22">
        <f>IF(AL15=0,0,AL15/AI15)</f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9">
        <v>0</v>
      </c>
    </row>
    <row r="16" spans="1:52" ht="15" customHeight="1" x14ac:dyDescent="0.25">
      <c r="A16" s="14">
        <v>244</v>
      </c>
      <c r="B16" s="15">
        <v>3112</v>
      </c>
      <c r="C16" s="15">
        <v>51</v>
      </c>
      <c r="D16" s="15">
        <v>155310091</v>
      </c>
      <c r="E16" s="15" t="s">
        <v>115</v>
      </c>
      <c r="F16" s="16">
        <f>IF(S16=0,AA16,Z16+SUM(G16:Q16)+AB16)</f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 t="s">
        <v>0</v>
      </c>
      <c r="S16" s="17">
        <v>99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23">
        <f>V16/5.5</f>
        <v>0</v>
      </c>
      <c r="Z16" s="16">
        <f>ROUND(Y16,0)</f>
        <v>0</v>
      </c>
      <c r="AA16" s="17">
        <v>0</v>
      </c>
      <c r="AB16" s="17">
        <v>0</v>
      </c>
      <c r="AC16" s="14" t="s">
        <v>56</v>
      </c>
      <c r="AD16" s="18">
        <v>44441</v>
      </c>
      <c r="AE16" s="14" t="s">
        <v>43</v>
      </c>
      <c r="AF16" s="14" t="s">
        <v>57</v>
      </c>
      <c r="AG16" s="19" t="s">
        <v>45</v>
      </c>
      <c r="AH16" s="14" t="s">
        <v>58</v>
      </c>
      <c r="AI16" s="20">
        <f>F16-AN16</f>
        <v>0</v>
      </c>
      <c r="AJ16" s="17">
        <v>0</v>
      </c>
      <c r="AK16" s="21" t="str">
        <f>IF(AI16=0,"-",AJ16/AI16)</f>
        <v>-</v>
      </c>
      <c r="AL16" s="17">
        <v>0</v>
      </c>
      <c r="AM16" s="22">
        <f>IF(AL16=0,0,AL16/AI16)</f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9">
        <v>0</v>
      </c>
    </row>
    <row r="17" spans="1:52" ht="15" customHeight="1" x14ac:dyDescent="0.25">
      <c r="A17" s="14">
        <v>389</v>
      </c>
      <c r="B17" s="15">
        <v>3113</v>
      </c>
      <c r="C17" s="15">
        <v>51</v>
      </c>
      <c r="D17" s="15">
        <v>155310105</v>
      </c>
      <c r="E17" s="15" t="s">
        <v>115</v>
      </c>
      <c r="F17" s="16">
        <f>IF(S17=0,AA17,Z17+SUM(G17:Q17)+AB17)</f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 t="s">
        <v>0</v>
      </c>
      <c r="S17" s="17">
        <v>99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23">
        <f>V17/5.5</f>
        <v>0</v>
      </c>
      <c r="Z17" s="16">
        <f>ROUND(Y17,0)</f>
        <v>0</v>
      </c>
      <c r="AA17" s="17">
        <v>0</v>
      </c>
      <c r="AB17" s="17">
        <v>0</v>
      </c>
      <c r="AC17" s="14" t="s">
        <v>56</v>
      </c>
      <c r="AD17" s="18">
        <v>44441</v>
      </c>
      <c r="AE17" s="14" t="s">
        <v>43</v>
      </c>
      <c r="AF17" s="14" t="s">
        <v>57</v>
      </c>
      <c r="AG17" s="19" t="s">
        <v>45</v>
      </c>
      <c r="AH17" s="14" t="s">
        <v>58</v>
      </c>
      <c r="AI17" s="20">
        <f>F17-AN17</f>
        <v>0</v>
      </c>
      <c r="AJ17" s="17">
        <v>0</v>
      </c>
      <c r="AK17" s="21" t="str">
        <f>IF(AI17=0,"-",AJ17/AI17)</f>
        <v>-</v>
      </c>
      <c r="AL17" s="17">
        <v>0</v>
      </c>
      <c r="AM17" s="22">
        <f>IF(AL17=0,0,AL17/AI17)</f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9">
        <v>0</v>
      </c>
    </row>
    <row r="18" spans="1:52" ht="15" customHeight="1" x14ac:dyDescent="0.25">
      <c r="A18" s="14">
        <v>383</v>
      </c>
      <c r="B18" s="15">
        <v>3197</v>
      </c>
      <c r="C18" s="15">
        <v>51</v>
      </c>
      <c r="D18" s="15">
        <v>155310076</v>
      </c>
      <c r="E18" s="15" t="s">
        <v>138</v>
      </c>
      <c r="F18" s="16">
        <f>IF(S18=0,AA18,Z18+SUM(G18:Q18)+AB18)</f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 t="s">
        <v>0</v>
      </c>
      <c r="S18" s="17">
        <v>99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23">
        <f>V18/5.5</f>
        <v>0</v>
      </c>
      <c r="Z18" s="16">
        <f>ROUND(Y18,0)</f>
        <v>0</v>
      </c>
      <c r="AA18" s="17">
        <v>0</v>
      </c>
      <c r="AB18" s="17">
        <v>0</v>
      </c>
      <c r="AC18" s="14" t="s">
        <v>56</v>
      </c>
      <c r="AD18" s="18">
        <v>44441</v>
      </c>
      <c r="AE18" s="14" t="s">
        <v>43</v>
      </c>
      <c r="AF18" s="14" t="s">
        <v>57</v>
      </c>
      <c r="AG18" s="19" t="s">
        <v>45</v>
      </c>
      <c r="AH18" s="14" t="s">
        <v>58</v>
      </c>
      <c r="AI18" s="20">
        <f>F18-AN18</f>
        <v>0</v>
      </c>
      <c r="AJ18" s="17">
        <v>0</v>
      </c>
      <c r="AK18" s="21" t="str">
        <f>IF(AI18=0,"-",AJ18/AI18)</f>
        <v>-</v>
      </c>
      <c r="AL18" s="17">
        <v>0</v>
      </c>
      <c r="AM18" s="22">
        <f>IF(AL18=0,0,AL18/AI18)</f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9">
        <v>0</v>
      </c>
    </row>
    <row r="19" spans="1:52" ht="15" customHeight="1" x14ac:dyDescent="0.25">
      <c r="A19" s="14">
        <v>382</v>
      </c>
      <c r="B19" s="15">
        <v>3198</v>
      </c>
      <c r="C19" s="15">
        <v>51</v>
      </c>
      <c r="D19" s="15">
        <v>155310108</v>
      </c>
      <c r="E19" s="15" t="s">
        <v>138</v>
      </c>
      <c r="F19" s="16">
        <f>IF(S19=0,AA19,Z19+SUM(G19:Q19)+AB19)</f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 t="s">
        <v>0</v>
      </c>
      <c r="S19" s="17">
        <v>99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23">
        <f>V19/5.5</f>
        <v>0</v>
      </c>
      <c r="Z19" s="16">
        <f>ROUND(Y19,0)</f>
        <v>0</v>
      </c>
      <c r="AA19" s="17">
        <v>0</v>
      </c>
      <c r="AB19" s="17">
        <v>0</v>
      </c>
      <c r="AC19" s="14" t="s">
        <v>56</v>
      </c>
      <c r="AD19" s="18">
        <v>44441</v>
      </c>
      <c r="AE19" s="14" t="s">
        <v>43</v>
      </c>
      <c r="AF19" s="14" t="s">
        <v>57</v>
      </c>
      <c r="AG19" s="19" t="s">
        <v>45</v>
      </c>
      <c r="AH19" s="14" t="s">
        <v>58</v>
      </c>
      <c r="AI19" s="20">
        <f>F19-AN19</f>
        <v>0</v>
      </c>
      <c r="AJ19" s="17">
        <v>0</v>
      </c>
      <c r="AK19" s="21" t="str">
        <f>IF(AI19=0,"-",AJ19/AI19)</f>
        <v>-</v>
      </c>
      <c r="AL19" s="17">
        <v>0</v>
      </c>
      <c r="AM19" s="22">
        <f>IF(AL19=0,0,AL19/AI19)</f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9">
        <v>0</v>
      </c>
    </row>
    <row r="20" spans="1:52" ht="15" customHeight="1" x14ac:dyDescent="0.25">
      <c r="A20" s="14">
        <v>381</v>
      </c>
      <c r="B20" s="15">
        <v>3199</v>
      </c>
      <c r="C20" s="15">
        <v>51</v>
      </c>
      <c r="D20" s="15">
        <v>155310109</v>
      </c>
      <c r="E20" s="15" t="s">
        <v>138</v>
      </c>
      <c r="F20" s="16">
        <f>IF(S20=0,AA20,Z20+SUM(G20:Q20)+AB20)</f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 t="s">
        <v>0</v>
      </c>
      <c r="S20" s="17">
        <v>99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23">
        <f>V20/5.5</f>
        <v>0</v>
      </c>
      <c r="Z20" s="16">
        <f>ROUND(Y20,0)</f>
        <v>0</v>
      </c>
      <c r="AA20" s="17">
        <v>0</v>
      </c>
      <c r="AB20" s="17">
        <v>0</v>
      </c>
      <c r="AC20" s="14" t="s">
        <v>56</v>
      </c>
      <c r="AD20" s="18">
        <v>44441</v>
      </c>
      <c r="AE20" s="14" t="s">
        <v>43</v>
      </c>
      <c r="AF20" s="14" t="s">
        <v>57</v>
      </c>
      <c r="AG20" s="19" t="s">
        <v>45</v>
      </c>
      <c r="AH20" s="14" t="s">
        <v>58</v>
      </c>
      <c r="AI20" s="20">
        <f>F20-AN20</f>
        <v>0</v>
      </c>
      <c r="AJ20" s="17">
        <v>0</v>
      </c>
      <c r="AK20" s="21" t="str">
        <f>IF(AI20=0,"-",AJ20/AI20)</f>
        <v>-</v>
      </c>
      <c r="AL20" s="17">
        <v>0</v>
      </c>
      <c r="AM20" s="22">
        <f>IF(AL20=0,0,AL20/AI20)</f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9">
        <v>0</v>
      </c>
    </row>
    <row r="21" spans="1:52" ht="15" customHeight="1" x14ac:dyDescent="0.25">
      <c r="A21" s="14">
        <v>33</v>
      </c>
      <c r="B21" s="15">
        <v>3200</v>
      </c>
      <c r="C21" s="15">
        <v>9</v>
      </c>
      <c r="D21" s="15">
        <v>155311007</v>
      </c>
      <c r="E21" s="15" t="s">
        <v>83</v>
      </c>
      <c r="F21" s="16">
        <f>IF(S21=0,AA21,Z21+SUM(G21:Q21)+AB21)</f>
        <v>12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 t="s">
        <v>0</v>
      </c>
      <c r="S21" s="17">
        <v>1</v>
      </c>
      <c r="T21" s="17">
        <v>1</v>
      </c>
      <c r="U21" s="17">
        <v>0</v>
      </c>
      <c r="V21" s="17">
        <v>64.3</v>
      </c>
      <c r="W21" s="17">
        <v>0</v>
      </c>
      <c r="X21" s="17">
        <v>0</v>
      </c>
      <c r="Y21" s="23">
        <f>V21/5.5</f>
        <v>11.69090909090909</v>
      </c>
      <c r="Z21" s="16">
        <f>ROUND(Y21,0)</f>
        <v>12</v>
      </c>
      <c r="AA21" s="17">
        <v>11</v>
      </c>
      <c r="AB21" s="17">
        <v>0</v>
      </c>
      <c r="AC21" s="14" t="s">
        <v>56</v>
      </c>
      <c r="AD21" s="18">
        <v>44441</v>
      </c>
      <c r="AE21" s="14" t="s">
        <v>43</v>
      </c>
      <c r="AF21" s="14" t="s">
        <v>57</v>
      </c>
      <c r="AG21" s="19" t="s">
        <v>45</v>
      </c>
      <c r="AH21" s="14" t="s">
        <v>58</v>
      </c>
      <c r="AI21" s="20">
        <f>F21-AN21</f>
        <v>12</v>
      </c>
      <c r="AJ21" s="17">
        <v>8</v>
      </c>
      <c r="AK21" s="21">
        <f>IF(AI21=0,"-",AJ21/AI21)</f>
        <v>0.66666666666666663</v>
      </c>
      <c r="AL21" s="17">
        <v>0</v>
      </c>
      <c r="AM21" s="22">
        <f>IF(AL21=0,0,AL21/AI21)</f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9">
        <v>0</v>
      </c>
    </row>
    <row r="22" spans="1:52" ht="15" customHeight="1" x14ac:dyDescent="0.25">
      <c r="A22" s="14">
        <v>302</v>
      </c>
      <c r="B22" s="15">
        <v>3403</v>
      </c>
      <c r="C22" s="15">
        <v>9</v>
      </c>
      <c r="D22" s="15">
        <v>155310050</v>
      </c>
      <c r="E22" s="15" t="s">
        <v>120</v>
      </c>
      <c r="F22" s="16">
        <f>IF(S22=0,AA22,Z22+SUM(G22:Q22)+AB22)</f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 t="s">
        <v>0</v>
      </c>
      <c r="S22" s="17">
        <v>1</v>
      </c>
      <c r="T22" s="17">
        <v>1</v>
      </c>
      <c r="U22" s="17">
        <v>0</v>
      </c>
      <c r="V22" s="17">
        <v>81.3</v>
      </c>
      <c r="W22" s="17">
        <v>0</v>
      </c>
      <c r="X22" s="17">
        <v>0</v>
      </c>
      <c r="Y22" s="23">
        <f>V22/5.5</f>
        <v>14.781818181818181</v>
      </c>
      <c r="Z22" s="16">
        <f>ROUND(Y22,0)</f>
        <v>15</v>
      </c>
      <c r="AA22" s="17">
        <v>15</v>
      </c>
      <c r="AB22" s="17">
        <v>0</v>
      </c>
      <c r="AC22" s="14" t="s">
        <v>56</v>
      </c>
      <c r="AD22" s="18">
        <v>44441</v>
      </c>
      <c r="AE22" s="14" t="s">
        <v>43</v>
      </c>
      <c r="AF22" s="14" t="s">
        <v>57</v>
      </c>
      <c r="AG22" s="19" t="s">
        <v>45</v>
      </c>
      <c r="AH22" s="14" t="s">
        <v>58</v>
      </c>
      <c r="AI22" s="20">
        <f>F22-AN22</f>
        <v>15</v>
      </c>
      <c r="AJ22" s="17">
        <v>16</v>
      </c>
      <c r="AK22" s="21">
        <f>IF(AI22=0,"-",AJ22/AI22)</f>
        <v>1.0666666666666667</v>
      </c>
      <c r="AL22" s="17">
        <v>0</v>
      </c>
      <c r="AM22" s="22">
        <f>IF(AL22=0,0,AL22/AI22)</f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9">
        <v>0</v>
      </c>
    </row>
    <row r="23" spans="1:52" ht="15" customHeight="1" x14ac:dyDescent="0.25">
      <c r="A23" s="14">
        <v>290</v>
      </c>
      <c r="B23" s="15">
        <v>3420</v>
      </c>
      <c r="C23" s="15">
        <v>9</v>
      </c>
      <c r="D23" s="15">
        <v>153309030</v>
      </c>
      <c r="E23" s="15" t="s">
        <v>118</v>
      </c>
      <c r="F23" s="16">
        <f>IF(S23=0,AA23,Z23+SUM(G23:Q23)+AB23)</f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 t="s">
        <v>0</v>
      </c>
      <c r="S23" s="17">
        <v>99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3">
        <f>V23/5.5</f>
        <v>0</v>
      </c>
      <c r="Z23" s="16">
        <f>ROUND(Y23,0)</f>
        <v>0</v>
      </c>
      <c r="AA23" s="17">
        <v>0</v>
      </c>
      <c r="AB23" s="17">
        <v>0</v>
      </c>
      <c r="AC23" s="14" t="s">
        <v>56</v>
      </c>
      <c r="AD23" s="18">
        <v>44441</v>
      </c>
      <c r="AE23" s="14" t="s">
        <v>43</v>
      </c>
      <c r="AF23" s="14" t="s">
        <v>57</v>
      </c>
      <c r="AG23" s="19" t="s">
        <v>45</v>
      </c>
      <c r="AH23" s="14" t="s">
        <v>58</v>
      </c>
      <c r="AI23" s="20">
        <f>F23-AN23</f>
        <v>0</v>
      </c>
      <c r="AJ23" s="17">
        <v>0</v>
      </c>
      <c r="AK23" s="21" t="str">
        <f>IF(AI23=0,"-",AJ23/AI23)</f>
        <v>-</v>
      </c>
      <c r="AL23" s="17">
        <v>0</v>
      </c>
      <c r="AM23" s="22">
        <f>IF(AL23=0,0,AL23/AI23)</f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9">
        <v>0</v>
      </c>
    </row>
    <row r="24" spans="1:52" ht="15" customHeight="1" x14ac:dyDescent="0.25">
      <c r="A24" s="14">
        <v>291</v>
      </c>
      <c r="B24" s="15">
        <v>3421</v>
      </c>
      <c r="C24" s="15">
        <v>9</v>
      </c>
      <c r="D24" s="15">
        <v>153309031</v>
      </c>
      <c r="E24" s="15" t="s">
        <v>118</v>
      </c>
      <c r="F24" s="16">
        <f>IF(S24=0,AA24,Z24+SUM(G24:Q24)+AB24)</f>
        <v>5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 t="s">
        <v>0</v>
      </c>
      <c r="S24" s="17">
        <v>2</v>
      </c>
      <c r="T24" s="17">
        <v>1</v>
      </c>
      <c r="U24" s="17">
        <v>0</v>
      </c>
      <c r="V24" s="17">
        <v>28.3</v>
      </c>
      <c r="W24" s="17">
        <v>1</v>
      </c>
      <c r="X24" s="17">
        <v>7.9</v>
      </c>
      <c r="Y24" s="23">
        <f>V24/5.5</f>
        <v>5.1454545454545455</v>
      </c>
      <c r="Z24" s="16">
        <f>ROUND(Y24,0)</f>
        <v>5</v>
      </c>
      <c r="AA24" s="17">
        <v>5</v>
      </c>
      <c r="AB24" s="17">
        <v>0</v>
      </c>
      <c r="AC24" s="14" t="s">
        <v>56</v>
      </c>
      <c r="AD24" s="18">
        <v>44441</v>
      </c>
      <c r="AE24" s="14" t="s">
        <v>43</v>
      </c>
      <c r="AF24" s="14" t="s">
        <v>57</v>
      </c>
      <c r="AG24" s="19" t="s">
        <v>45</v>
      </c>
      <c r="AH24" s="14" t="s">
        <v>58</v>
      </c>
      <c r="AI24" s="20">
        <f>F24-AN24</f>
        <v>5</v>
      </c>
      <c r="AJ24" s="17">
        <v>0</v>
      </c>
      <c r="AK24" s="21">
        <f>IF(AI24=0,"-",AJ24/AI24)</f>
        <v>0</v>
      </c>
      <c r="AL24" s="17">
        <v>0</v>
      </c>
      <c r="AM24" s="22">
        <f>IF(AL24=0,0,AL24/AI24)</f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9">
        <v>0</v>
      </c>
    </row>
    <row r="25" spans="1:52" ht="15" customHeight="1" x14ac:dyDescent="0.25">
      <c r="A25" s="14">
        <v>289</v>
      </c>
      <c r="B25" s="15">
        <v>3422</v>
      </c>
      <c r="C25" s="15">
        <v>9</v>
      </c>
      <c r="D25" s="15">
        <v>153310012</v>
      </c>
      <c r="E25" s="15" t="s">
        <v>118</v>
      </c>
      <c r="F25" s="16">
        <f>IF(S25=0,AA25,Z25+SUM(G25:Q25)+AB25)</f>
        <v>2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 t="s">
        <v>0</v>
      </c>
      <c r="S25" s="17">
        <v>2</v>
      </c>
      <c r="T25" s="17">
        <v>1</v>
      </c>
      <c r="U25" s="17">
        <v>0</v>
      </c>
      <c r="V25" s="17">
        <v>9.6999999999999993</v>
      </c>
      <c r="W25" s="17">
        <v>1</v>
      </c>
      <c r="X25" s="17">
        <v>7.3</v>
      </c>
      <c r="Y25" s="23">
        <f>V25/5.5</f>
        <v>1.7636363636363634</v>
      </c>
      <c r="Z25" s="16">
        <f>ROUND(Y25,0)</f>
        <v>2</v>
      </c>
      <c r="AA25" s="17">
        <v>2</v>
      </c>
      <c r="AB25" s="17">
        <v>0</v>
      </c>
      <c r="AC25" s="14" t="s">
        <v>56</v>
      </c>
      <c r="AD25" s="18">
        <v>44441</v>
      </c>
      <c r="AE25" s="14" t="s">
        <v>43</v>
      </c>
      <c r="AF25" s="14" t="s">
        <v>57</v>
      </c>
      <c r="AG25" s="19" t="s">
        <v>45</v>
      </c>
      <c r="AH25" s="14" t="s">
        <v>58</v>
      </c>
      <c r="AI25" s="20">
        <f>F25-AN25</f>
        <v>2</v>
      </c>
      <c r="AJ25" s="17">
        <v>0</v>
      </c>
      <c r="AK25" s="21">
        <f>IF(AI25=0,"-",AJ25/AI25)</f>
        <v>0</v>
      </c>
      <c r="AL25" s="17">
        <v>0</v>
      </c>
      <c r="AM25" s="22">
        <f>IF(AL25=0,0,AL25/AI25)</f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9">
        <v>0</v>
      </c>
    </row>
    <row r="26" spans="1:52" ht="15" customHeight="1" x14ac:dyDescent="0.25">
      <c r="A26" s="14">
        <v>301</v>
      </c>
      <c r="B26" s="15">
        <v>3423</v>
      </c>
      <c r="C26" s="15">
        <v>9</v>
      </c>
      <c r="D26" s="15">
        <v>153310013</v>
      </c>
      <c r="E26" s="15" t="s">
        <v>118</v>
      </c>
      <c r="F26" s="16">
        <f>IF(S26=0,AA26,Z26+SUM(G26:Q26)+AB26)</f>
        <v>2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10.5</v>
      </c>
      <c r="W26" s="17">
        <v>1</v>
      </c>
      <c r="X26" s="17">
        <v>7.4</v>
      </c>
      <c r="Y26" s="23">
        <f>V26/5.5</f>
        <v>1.9090909090909092</v>
      </c>
      <c r="Z26" s="16">
        <f>ROUND(Y26,0)</f>
        <v>2</v>
      </c>
      <c r="AA26" s="17">
        <v>2</v>
      </c>
      <c r="AB26" s="17">
        <v>0</v>
      </c>
      <c r="AC26" s="14" t="s">
        <v>56</v>
      </c>
      <c r="AD26" s="18">
        <v>44441</v>
      </c>
      <c r="AE26" s="14" t="s">
        <v>43</v>
      </c>
      <c r="AF26" s="14" t="s">
        <v>57</v>
      </c>
      <c r="AG26" s="19" t="s">
        <v>45</v>
      </c>
      <c r="AH26" s="14" t="s">
        <v>58</v>
      </c>
      <c r="AI26" s="20">
        <f>F26-AN26</f>
        <v>2</v>
      </c>
      <c r="AJ26" s="17">
        <v>0</v>
      </c>
      <c r="AK26" s="21">
        <f>IF(AI26=0,"-",AJ26/AI26)</f>
        <v>0</v>
      </c>
      <c r="AL26" s="17">
        <v>0</v>
      </c>
      <c r="AM26" s="22">
        <f>IF(AL26=0,0,AL26/AI26)</f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9">
        <v>0</v>
      </c>
    </row>
    <row r="27" spans="1:52" ht="15" customHeight="1" x14ac:dyDescent="0.25">
      <c r="A27" s="14">
        <v>300</v>
      </c>
      <c r="B27" s="15">
        <v>3424</v>
      </c>
      <c r="C27" s="15">
        <v>9</v>
      </c>
      <c r="D27" s="15">
        <v>153310017</v>
      </c>
      <c r="E27" s="15" t="s">
        <v>118</v>
      </c>
      <c r="F27" s="16">
        <f>IF(S27=0,AA27,Z27+SUM(G27:Q27)+AB27)</f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 t="s">
        <v>0</v>
      </c>
      <c r="S27" s="17">
        <v>99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23">
        <f>V27/5.5</f>
        <v>0</v>
      </c>
      <c r="Z27" s="16">
        <f>ROUND(Y27,0)</f>
        <v>0</v>
      </c>
      <c r="AA27" s="17">
        <v>0</v>
      </c>
      <c r="AB27" s="17">
        <v>0</v>
      </c>
      <c r="AC27" s="14" t="s">
        <v>56</v>
      </c>
      <c r="AD27" s="18">
        <v>44441</v>
      </c>
      <c r="AE27" s="14" t="s">
        <v>43</v>
      </c>
      <c r="AF27" s="14" t="s">
        <v>57</v>
      </c>
      <c r="AG27" s="19" t="s">
        <v>45</v>
      </c>
      <c r="AH27" s="14" t="s">
        <v>58</v>
      </c>
      <c r="AI27" s="20">
        <f>F27-AN27</f>
        <v>0</v>
      </c>
      <c r="AJ27" s="17">
        <v>0</v>
      </c>
      <c r="AK27" s="21" t="str">
        <f>IF(AI27=0,"-",AJ27/AI27)</f>
        <v>-</v>
      </c>
      <c r="AL27" s="17">
        <v>0</v>
      </c>
      <c r="AM27" s="22">
        <f>IF(AL27=0,0,AL27/AI27)</f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9">
        <v>0</v>
      </c>
    </row>
    <row r="28" spans="1:52" ht="15" customHeight="1" x14ac:dyDescent="0.25">
      <c r="A28" s="14">
        <v>292</v>
      </c>
      <c r="B28" s="15">
        <v>3425</v>
      </c>
      <c r="C28" s="15">
        <v>9</v>
      </c>
      <c r="D28" s="15">
        <v>153310018</v>
      </c>
      <c r="E28" s="15" t="s">
        <v>118</v>
      </c>
      <c r="F28" s="16">
        <f>IF(S28=0,AA28,Z28+SUM(G28:Q28)+AB28)</f>
        <v>5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 t="s">
        <v>0</v>
      </c>
      <c r="S28" s="17">
        <v>2</v>
      </c>
      <c r="T28" s="17">
        <v>1</v>
      </c>
      <c r="U28" s="17">
        <v>0</v>
      </c>
      <c r="V28" s="17">
        <v>26.3</v>
      </c>
      <c r="W28" s="17">
        <v>1</v>
      </c>
      <c r="X28" s="17">
        <v>7.4</v>
      </c>
      <c r="Y28" s="23">
        <f>V28/5.5</f>
        <v>4.7818181818181822</v>
      </c>
      <c r="Z28" s="16">
        <f>ROUND(Y28,0)</f>
        <v>5</v>
      </c>
      <c r="AA28" s="17">
        <v>5</v>
      </c>
      <c r="AB28" s="17">
        <v>0</v>
      </c>
      <c r="AC28" s="14" t="s">
        <v>56</v>
      </c>
      <c r="AD28" s="18">
        <v>44441</v>
      </c>
      <c r="AE28" s="14" t="s">
        <v>43</v>
      </c>
      <c r="AF28" s="14" t="s">
        <v>57</v>
      </c>
      <c r="AG28" s="19" t="s">
        <v>45</v>
      </c>
      <c r="AH28" s="14" t="s">
        <v>58</v>
      </c>
      <c r="AI28" s="20">
        <f>F28-AN28</f>
        <v>5</v>
      </c>
      <c r="AJ28" s="17">
        <v>0</v>
      </c>
      <c r="AK28" s="21">
        <f>IF(AI28=0,"-",AJ28/AI28)</f>
        <v>0</v>
      </c>
      <c r="AL28" s="17">
        <v>0</v>
      </c>
      <c r="AM28" s="22">
        <f>IF(AL28=0,0,AL28/AI28)</f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9">
        <v>0</v>
      </c>
    </row>
    <row r="29" spans="1:52" ht="15" customHeight="1" x14ac:dyDescent="0.25">
      <c r="A29" s="14">
        <v>298</v>
      </c>
      <c r="B29" s="15">
        <v>3426</v>
      </c>
      <c r="C29" s="15">
        <v>9</v>
      </c>
      <c r="D29" s="15">
        <v>153310019</v>
      </c>
      <c r="E29" s="15" t="s">
        <v>118</v>
      </c>
      <c r="F29" s="16">
        <f>IF(S29=0,AA29,Z29+SUM(G29:Q29)+AB29)</f>
        <v>5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 t="s">
        <v>0</v>
      </c>
      <c r="S29" s="17">
        <v>2</v>
      </c>
      <c r="T29" s="17">
        <v>1</v>
      </c>
      <c r="U29" s="17">
        <v>0</v>
      </c>
      <c r="V29" s="17">
        <v>29.7</v>
      </c>
      <c r="W29" s="17">
        <v>1</v>
      </c>
      <c r="X29" s="17">
        <v>7.4</v>
      </c>
      <c r="Y29" s="23">
        <f>V29/5.5</f>
        <v>5.3999999999999995</v>
      </c>
      <c r="Z29" s="16">
        <f>ROUND(Y29,0)</f>
        <v>5</v>
      </c>
      <c r="AA29" s="17">
        <v>5</v>
      </c>
      <c r="AB29" s="17">
        <v>0</v>
      </c>
      <c r="AC29" s="14" t="s">
        <v>56</v>
      </c>
      <c r="AD29" s="18">
        <v>44441</v>
      </c>
      <c r="AE29" s="14" t="s">
        <v>43</v>
      </c>
      <c r="AF29" s="14" t="s">
        <v>57</v>
      </c>
      <c r="AG29" s="19" t="s">
        <v>45</v>
      </c>
      <c r="AH29" s="14" t="s">
        <v>58</v>
      </c>
      <c r="AI29" s="20">
        <f>F29-AN29</f>
        <v>5</v>
      </c>
      <c r="AJ29" s="17">
        <v>0</v>
      </c>
      <c r="AK29" s="21">
        <f>IF(AI29=0,"-",AJ29/AI29)</f>
        <v>0</v>
      </c>
      <c r="AL29" s="17">
        <v>0</v>
      </c>
      <c r="AM29" s="22">
        <f>IF(AL29=0,0,AL29/AI29)</f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9">
        <v>0</v>
      </c>
    </row>
    <row r="30" spans="1:52" ht="15" customHeight="1" x14ac:dyDescent="0.25">
      <c r="A30" s="14">
        <v>296</v>
      </c>
      <c r="B30" s="15">
        <v>3427</v>
      </c>
      <c r="C30" s="15">
        <v>9</v>
      </c>
      <c r="D30" s="15">
        <v>153310029</v>
      </c>
      <c r="E30" s="15" t="s">
        <v>118</v>
      </c>
      <c r="F30" s="16">
        <f>IF(S30=0,AA30,Z30+SUM(G30:Q30)+AB30)</f>
        <v>9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 t="s">
        <v>0</v>
      </c>
      <c r="S30" s="17">
        <v>2</v>
      </c>
      <c r="T30" s="17">
        <v>1</v>
      </c>
      <c r="U30" s="17">
        <v>9</v>
      </c>
      <c r="V30" s="17">
        <v>50</v>
      </c>
      <c r="W30" s="17">
        <v>2</v>
      </c>
      <c r="X30" s="17">
        <v>4.5999999999999996</v>
      </c>
      <c r="Y30" s="23">
        <f>V30/5.5</f>
        <v>9.0909090909090917</v>
      </c>
      <c r="Z30" s="16">
        <f>ROUND(Y30,0)</f>
        <v>9</v>
      </c>
      <c r="AA30" s="17">
        <v>9</v>
      </c>
      <c r="AB30" s="17">
        <v>0</v>
      </c>
      <c r="AC30" s="14" t="s">
        <v>56</v>
      </c>
      <c r="AD30" s="18">
        <v>44441</v>
      </c>
      <c r="AE30" s="14" t="s">
        <v>43</v>
      </c>
      <c r="AF30" s="14" t="s">
        <v>57</v>
      </c>
      <c r="AG30" s="19" t="s">
        <v>45</v>
      </c>
      <c r="AH30" s="14" t="s">
        <v>58</v>
      </c>
      <c r="AI30" s="20">
        <f>F30-AN30</f>
        <v>9</v>
      </c>
      <c r="AJ30" s="17">
        <v>6</v>
      </c>
      <c r="AK30" s="21">
        <f>IF(AI30=0,"-",AJ30/AI30)</f>
        <v>0.66666666666666663</v>
      </c>
      <c r="AL30" s="17">
        <v>0</v>
      </c>
      <c r="AM30" s="22">
        <f>IF(AL30=0,0,AL30/AI30)</f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9">
        <v>0</v>
      </c>
    </row>
    <row r="31" spans="1:52" ht="15" customHeight="1" x14ac:dyDescent="0.25">
      <c r="A31" s="14">
        <v>127</v>
      </c>
      <c r="B31" s="15">
        <v>3455</v>
      </c>
      <c r="C31" s="15">
        <v>9</v>
      </c>
      <c r="D31" s="15">
        <v>156311034</v>
      </c>
      <c r="E31" s="15" t="s">
        <v>103</v>
      </c>
      <c r="F31" s="16">
        <f>IF(S31=0,AA31,Z31+SUM(G31:Q31)+AB31)</f>
        <v>8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 t="s">
        <v>0</v>
      </c>
      <c r="S31" s="17">
        <v>1</v>
      </c>
      <c r="T31" s="17">
        <v>1</v>
      </c>
      <c r="U31" s="17">
        <v>0</v>
      </c>
      <c r="V31" s="17">
        <v>42.7</v>
      </c>
      <c r="W31" s="17">
        <v>0</v>
      </c>
      <c r="X31" s="17">
        <v>0</v>
      </c>
      <c r="Y31" s="23">
        <f>V31/5.5</f>
        <v>7.7636363636363646</v>
      </c>
      <c r="Z31" s="16">
        <f>ROUND(Y31,0)</f>
        <v>8</v>
      </c>
      <c r="AA31" s="17">
        <v>8</v>
      </c>
      <c r="AB31" s="17">
        <v>0</v>
      </c>
      <c r="AC31" s="14" t="s">
        <v>56</v>
      </c>
      <c r="AD31" s="18">
        <v>44441</v>
      </c>
      <c r="AE31" s="14" t="s">
        <v>43</v>
      </c>
      <c r="AF31" s="14" t="s">
        <v>57</v>
      </c>
      <c r="AG31" s="19" t="s">
        <v>45</v>
      </c>
      <c r="AH31" s="14" t="s">
        <v>58</v>
      </c>
      <c r="AI31" s="20">
        <f>F31-AN31</f>
        <v>7</v>
      </c>
      <c r="AJ31" s="17">
        <v>6</v>
      </c>
      <c r="AK31" s="21">
        <f>IF(AI31=0,"-",AJ31/AI31)</f>
        <v>0.8571428571428571</v>
      </c>
      <c r="AL31" s="17">
        <v>0</v>
      </c>
      <c r="AM31" s="22">
        <f>IF(AL31=0,0,AL31/AI31)</f>
        <v>0</v>
      </c>
      <c r="AN31" s="17">
        <v>1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9">
        <v>0</v>
      </c>
    </row>
    <row r="32" spans="1:52" ht="15" customHeight="1" x14ac:dyDescent="0.25">
      <c r="A32" s="14">
        <v>183</v>
      </c>
      <c r="B32" s="15">
        <v>3456</v>
      </c>
      <c r="C32" s="15">
        <v>9</v>
      </c>
      <c r="D32" s="15">
        <v>156311035</v>
      </c>
      <c r="E32" s="15" t="s">
        <v>103</v>
      </c>
      <c r="F32" s="16">
        <f>IF(S32=0,AA32,Z32+SUM(G32:Q32)+AB32)</f>
        <v>7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 t="s">
        <v>0</v>
      </c>
      <c r="S32" s="17">
        <v>1</v>
      </c>
      <c r="T32" s="17">
        <v>1</v>
      </c>
      <c r="U32" s="17">
        <v>0</v>
      </c>
      <c r="V32" s="17">
        <v>38</v>
      </c>
      <c r="W32" s="17">
        <v>0</v>
      </c>
      <c r="X32" s="17">
        <v>0</v>
      </c>
      <c r="Y32" s="23">
        <f>V32/5.5</f>
        <v>6.9090909090909092</v>
      </c>
      <c r="Z32" s="16">
        <f>ROUND(Y32,0)</f>
        <v>7</v>
      </c>
      <c r="AA32" s="17">
        <v>7</v>
      </c>
      <c r="AB32" s="17">
        <v>0</v>
      </c>
      <c r="AC32" s="14" t="s">
        <v>56</v>
      </c>
      <c r="AD32" s="18">
        <v>44441</v>
      </c>
      <c r="AE32" s="14" t="s">
        <v>43</v>
      </c>
      <c r="AF32" s="14" t="s">
        <v>57</v>
      </c>
      <c r="AG32" s="19" t="s">
        <v>45</v>
      </c>
      <c r="AH32" s="14" t="s">
        <v>58</v>
      </c>
      <c r="AI32" s="20">
        <f>F32-AN32</f>
        <v>7</v>
      </c>
      <c r="AJ32" s="17">
        <v>7</v>
      </c>
      <c r="AK32" s="21">
        <f>IF(AI32=0,"-",AJ32/AI32)</f>
        <v>1</v>
      </c>
      <c r="AL32" s="17">
        <v>0</v>
      </c>
      <c r="AM32" s="22">
        <f>IF(AL32=0,0,AL32/AI32)</f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9">
        <v>0</v>
      </c>
    </row>
    <row r="33" spans="1:52" ht="15" customHeight="1" x14ac:dyDescent="0.25">
      <c r="A33" s="14">
        <v>112</v>
      </c>
      <c r="B33" s="15">
        <v>3805</v>
      </c>
      <c r="C33" s="15">
        <v>52</v>
      </c>
      <c r="D33" s="15">
        <v>156310109</v>
      </c>
      <c r="E33" s="15" t="s">
        <v>101</v>
      </c>
      <c r="F33" s="16">
        <f>IF(S33=0,AA33,Z33+SUM(G33:Q33)+AB33)</f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 t="s">
        <v>0</v>
      </c>
      <c r="S33" s="17">
        <v>99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23">
        <f>V33/5.5</f>
        <v>0</v>
      </c>
      <c r="Z33" s="16">
        <f>ROUND(Y33,0)</f>
        <v>0</v>
      </c>
      <c r="AA33" s="17">
        <v>0</v>
      </c>
      <c r="AB33" s="17">
        <v>0</v>
      </c>
      <c r="AC33" s="14" t="s">
        <v>56</v>
      </c>
      <c r="AD33" s="18">
        <v>44441</v>
      </c>
      <c r="AE33" s="14" t="s">
        <v>43</v>
      </c>
      <c r="AF33" s="14" t="s">
        <v>57</v>
      </c>
      <c r="AG33" s="19" t="s">
        <v>45</v>
      </c>
      <c r="AH33" s="14" t="s">
        <v>58</v>
      </c>
      <c r="AI33" s="20">
        <f>F33-AN33</f>
        <v>0</v>
      </c>
      <c r="AJ33" s="17">
        <v>0</v>
      </c>
      <c r="AK33" s="21" t="str">
        <f>IF(AI33=0,"-",AJ33/AI33)</f>
        <v>-</v>
      </c>
      <c r="AL33" s="17">
        <v>0</v>
      </c>
      <c r="AM33" s="22">
        <f>IF(AL33=0,0,AL33/AI33)</f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9">
        <v>0</v>
      </c>
    </row>
    <row r="34" spans="1:52" ht="15" customHeight="1" x14ac:dyDescent="0.25">
      <c r="A34" s="14">
        <v>118</v>
      </c>
      <c r="B34" s="15">
        <v>3806</v>
      </c>
      <c r="C34" s="15">
        <v>52</v>
      </c>
      <c r="D34" s="15">
        <v>156310112</v>
      </c>
      <c r="E34" s="15" t="s">
        <v>101</v>
      </c>
      <c r="F34" s="16">
        <f>IF(S34=0,AA34,Z34+SUM(G34:Q34)+AB34)</f>
        <v>10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 t="s">
        <v>0</v>
      </c>
      <c r="S34" s="17">
        <v>1</v>
      </c>
      <c r="T34" s="17">
        <v>1</v>
      </c>
      <c r="U34" s="17">
        <v>0</v>
      </c>
      <c r="V34" s="17">
        <v>53.5</v>
      </c>
      <c r="W34" s="17">
        <v>0</v>
      </c>
      <c r="X34" s="17">
        <v>0</v>
      </c>
      <c r="Y34" s="23">
        <f>V34/5.5</f>
        <v>9.7272727272727266</v>
      </c>
      <c r="Z34" s="16">
        <f>ROUND(Y34,0)</f>
        <v>10</v>
      </c>
      <c r="AA34" s="17">
        <v>9</v>
      </c>
      <c r="AB34" s="17">
        <v>0</v>
      </c>
      <c r="AC34" s="14" t="s">
        <v>56</v>
      </c>
      <c r="AD34" s="18">
        <v>44441</v>
      </c>
      <c r="AE34" s="14" t="s">
        <v>43</v>
      </c>
      <c r="AF34" s="14" t="s">
        <v>57</v>
      </c>
      <c r="AG34" s="19" t="s">
        <v>45</v>
      </c>
      <c r="AH34" s="14" t="s">
        <v>58</v>
      </c>
      <c r="AI34" s="20">
        <f>F34-AN34</f>
        <v>10</v>
      </c>
      <c r="AJ34" s="17">
        <v>8</v>
      </c>
      <c r="AK34" s="21">
        <f>IF(AI34=0,"-",AJ34/AI34)</f>
        <v>0.8</v>
      </c>
      <c r="AL34" s="17">
        <v>0</v>
      </c>
      <c r="AM34" s="22">
        <f>IF(AL34=0,0,AL34/AI34)</f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9">
        <v>0</v>
      </c>
    </row>
    <row r="35" spans="1:52" ht="15" customHeight="1" x14ac:dyDescent="0.25">
      <c r="A35" s="14">
        <v>251</v>
      </c>
      <c r="B35" s="15">
        <v>3809</v>
      </c>
      <c r="C35" s="15">
        <v>52</v>
      </c>
      <c r="D35" s="15">
        <v>156310137</v>
      </c>
      <c r="E35" s="15" t="s">
        <v>101</v>
      </c>
      <c r="F35" s="16">
        <f>IF(S35=0,AA35,Z35+SUM(G35:Q35)+AB35)</f>
        <v>21</v>
      </c>
      <c r="G35" s="17">
        <v>0</v>
      </c>
      <c r="H35" s="17">
        <v>1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 t="s">
        <v>0</v>
      </c>
      <c r="S35" s="17">
        <v>1</v>
      </c>
      <c r="T35" s="17">
        <v>1</v>
      </c>
      <c r="U35" s="17">
        <v>0</v>
      </c>
      <c r="V35" s="17">
        <v>111.4</v>
      </c>
      <c r="W35" s="17">
        <v>0</v>
      </c>
      <c r="X35" s="17">
        <v>0</v>
      </c>
      <c r="Y35" s="23">
        <f>V35/5.5</f>
        <v>20.254545454545454</v>
      </c>
      <c r="Z35" s="16">
        <f>ROUND(Y35,0)</f>
        <v>20</v>
      </c>
      <c r="AA35" s="17">
        <v>20</v>
      </c>
      <c r="AB35" s="17">
        <v>0</v>
      </c>
      <c r="AC35" s="14" t="s">
        <v>56</v>
      </c>
      <c r="AD35" s="18">
        <v>44441</v>
      </c>
      <c r="AE35" s="14" t="s">
        <v>43</v>
      </c>
      <c r="AF35" s="14" t="s">
        <v>57</v>
      </c>
      <c r="AG35" s="19" t="s">
        <v>45</v>
      </c>
      <c r="AH35" s="14" t="s">
        <v>58</v>
      </c>
      <c r="AI35" s="20">
        <f>F35-AN35</f>
        <v>21</v>
      </c>
      <c r="AJ35" s="17">
        <v>20</v>
      </c>
      <c r="AK35" s="21">
        <f>IF(AI35=0,"-",AJ35/AI35)</f>
        <v>0.95238095238095233</v>
      </c>
      <c r="AL35" s="17">
        <v>0</v>
      </c>
      <c r="AM35" s="22">
        <f>IF(AL35=0,0,AL35/AI35)</f>
        <v>0</v>
      </c>
      <c r="AN35" s="17">
        <v>0</v>
      </c>
      <c r="AO35" s="17">
        <v>0</v>
      </c>
      <c r="AP35" s="17">
        <v>1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9">
        <v>0</v>
      </c>
    </row>
    <row r="36" spans="1:52" ht="15" customHeight="1" x14ac:dyDescent="0.25">
      <c r="A36" s="14">
        <v>252</v>
      </c>
      <c r="B36" s="15">
        <v>3811</v>
      </c>
      <c r="C36" s="15">
        <v>52</v>
      </c>
      <c r="D36" s="15">
        <v>156311063</v>
      </c>
      <c r="E36" s="15" t="s">
        <v>101</v>
      </c>
      <c r="F36" s="16">
        <f>IF(S36=0,AA36,Z36+SUM(G36:Q36)+AB36)</f>
        <v>4</v>
      </c>
      <c r="G36" s="17">
        <v>0</v>
      </c>
      <c r="H36" s="17">
        <v>0</v>
      </c>
      <c r="I36" s="17">
        <v>0</v>
      </c>
      <c r="J36" s="17">
        <v>0</v>
      </c>
      <c r="K36" s="17">
        <v>2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 t="s">
        <v>0</v>
      </c>
      <c r="S36" s="17">
        <v>0</v>
      </c>
      <c r="T36" s="17">
        <v>1</v>
      </c>
      <c r="U36" s="17">
        <v>0</v>
      </c>
      <c r="V36" s="17">
        <v>0</v>
      </c>
      <c r="W36" s="17">
        <v>0</v>
      </c>
      <c r="X36" s="17">
        <v>0</v>
      </c>
      <c r="Y36" s="23">
        <f>V36/5.5</f>
        <v>0</v>
      </c>
      <c r="Z36" s="16">
        <f>ROUND(Y36,0)</f>
        <v>0</v>
      </c>
      <c r="AA36" s="17">
        <v>4</v>
      </c>
      <c r="AB36" s="17">
        <v>0</v>
      </c>
      <c r="AC36" s="14" t="s">
        <v>56</v>
      </c>
      <c r="AD36" s="18">
        <v>44441</v>
      </c>
      <c r="AE36" s="14" t="s">
        <v>43</v>
      </c>
      <c r="AF36" s="14" t="s">
        <v>57</v>
      </c>
      <c r="AG36" s="19" t="s">
        <v>45</v>
      </c>
      <c r="AH36" s="14" t="s">
        <v>58</v>
      </c>
      <c r="AI36" s="20">
        <f>F36-AN36</f>
        <v>4</v>
      </c>
      <c r="AJ36" s="17">
        <v>3</v>
      </c>
      <c r="AK36" s="21">
        <f>IF(AI36=0,"-",AJ36/AI36)</f>
        <v>0.75</v>
      </c>
      <c r="AL36" s="17">
        <v>0</v>
      </c>
      <c r="AM36" s="22">
        <f>IF(AL36=0,0,AL36/AI36)</f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9">
        <v>0</v>
      </c>
    </row>
    <row r="37" spans="1:52" ht="15" customHeight="1" x14ac:dyDescent="0.25">
      <c r="A37" s="14">
        <v>70</v>
      </c>
      <c r="B37" s="15">
        <v>3832</v>
      </c>
      <c r="C37" s="15">
        <v>9</v>
      </c>
      <c r="D37" s="15">
        <v>154310065</v>
      </c>
      <c r="E37" s="15" t="s">
        <v>69</v>
      </c>
      <c r="F37" s="16">
        <f>IF(S37=0,AA37,Z37+SUM(G37:Q37)+AB37)</f>
        <v>17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 t="s">
        <v>0</v>
      </c>
      <c r="S37" s="17">
        <v>2</v>
      </c>
      <c r="T37" s="17">
        <v>1</v>
      </c>
      <c r="U37" s="17">
        <v>0</v>
      </c>
      <c r="V37" s="17">
        <v>93.8</v>
      </c>
      <c r="W37" s="17">
        <v>1</v>
      </c>
      <c r="X37" s="17">
        <v>5.3</v>
      </c>
      <c r="Y37" s="23">
        <f>V37/5.5</f>
        <v>17.054545454545455</v>
      </c>
      <c r="Z37" s="16">
        <f>ROUND(Y37,0)</f>
        <v>17</v>
      </c>
      <c r="AA37" s="17">
        <v>17</v>
      </c>
      <c r="AB37" s="17">
        <v>0</v>
      </c>
      <c r="AC37" s="14" t="s">
        <v>56</v>
      </c>
      <c r="AD37" s="18">
        <v>44441</v>
      </c>
      <c r="AE37" s="14" t="s">
        <v>43</v>
      </c>
      <c r="AF37" s="14" t="s">
        <v>57</v>
      </c>
      <c r="AG37" s="19" t="s">
        <v>45</v>
      </c>
      <c r="AH37" s="14" t="s">
        <v>58</v>
      </c>
      <c r="AI37" s="20">
        <f>F37-AN37</f>
        <v>17</v>
      </c>
      <c r="AJ37" s="17">
        <v>4</v>
      </c>
      <c r="AK37" s="21">
        <f>IF(AI37=0,"-",AJ37/AI37)</f>
        <v>0.23529411764705882</v>
      </c>
      <c r="AL37" s="17">
        <v>0</v>
      </c>
      <c r="AM37" s="22">
        <f>IF(AL37=0,0,AL37/AI37)</f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9">
        <v>0</v>
      </c>
    </row>
    <row r="38" spans="1:52" ht="15" customHeight="1" x14ac:dyDescent="0.25">
      <c r="A38" s="14">
        <v>94</v>
      </c>
      <c r="B38" s="15">
        <v>3833</v>
      </c>
      <c r="C38" s="15">
        <v>9</v>
      </c>
      <c r="D38" s="15">
        <v>154310066</v>
      </c>
      <c r="E38" s="15" t="s">
        <v>69</v>
      </c>
      <c r="F38" s="16">
        <f>IF(S38=0,AA38,Z38+SUM(G38:Q38)+AB38)</f>
        <v>11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 t="s">
        <v>0</v>
      </c>
      <c r="S38" s="17">
        <v>1</v>
      </c>
      <c r="T38" s="17">
        <v>1</v>
      </c>
      <c r="U38" s="17">
        <v>0</v>
      </c>
      <c r="V38" s="17">
        <v>57.9</v>
      </c>
      <c r="W38" s="17">
        <v>0</v>
      </c>
      <c r="X38" s="17">
        <v>0</v>
      </c>
      <c r="Y38" s="23">
        <f>V38/5.5</f>
        <v>10.527272727272727</v>
      </c>
      <c r="Z38" s="16">
        <f>ROUND(Y38,0)</f>
        <v>11</v>
      </c>
      <c r="AA38" s="17">
        <v>10</v>
      </c>
      <c r="AB38" s="17">
        <v>0</v>
      </c>
      <c r="AC38" s="14" t="s">
        <v>56</v>
      </c>
      <c r="AD38" s="18">
        <v>44441</v>
      </c>
      <c r="AE38" s="14" t="s">
        <v>43</v>
      </c>
      <c r="AF38" s="14" t="s">
        <v>57</v>
      </c>
      <c r="AG38" s="19" t="s">
        <v>45</v>
      </c>
      <c r="AH38" s="14" t="s">
        <v>58</v>
      </c>
      <c r="AI38" s="20">
        <f>F38-AN38</f>
        <v>11</v>
      </c>
      <c r="AJ38" s="17">
        <v>10</v>
      </c>
      <c r="AK38" s="21">
        <f>IF(AI38=0,"-",AJ38/AI38)</f>
        <v>0.90909090909090906</v>
      </c>
      <c r="AL38" s="17">
        <v>0</v>
      </c>
      <c r="AM38" s="22">
        <f>IF(AL38=0,0,AL38/AI38)</f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9">
        <v>0</v>
      </c>
    </row>
    <row r="39" spans="1:52" ht="15" customHeight="1" x14ac:dyDescent="0.25">
      <c r="A39" s="14">
        <v>8</v>
      </c>
      <c r="B39" s="15">
        <v>3834</v>
      </c>
      <c r="C39" s="15">
        <v>9</v>
      </c>
      <c r="D39" s="15">
        <v>154310067</v>
      </c>
      <c r="E39" s="15" t="s">
        <v>69</v>
      </c>
      <c r="F39" s="16">
        <f>IF(S39=0,AA39,Z39+SUM(G39:Q39)+AB39)</f>
        <v>5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 t="s">
        <v>0</v>
      </c>
      <c r="S39" s="17">
        <v>1</v>
      </c>
      <c r="T39" s="17">
        <v>1</v>
      </c>
      <c r="U39" s="17">
        <v>0</v>
      </c>
      <c r="V39" s="17">
        <v>27.3</v>
      </c>
      <c r="W39" s="17">
        <v>0</v>
      </c>
      <c r="X39" s="17">
        <v>0</v>
      </c>
      <c r="Y39" s="23">
        <f>V39/5.5</f>
        <v>4.9636363636363638</v>
      </c>
      <c r="Z39" s="16">
        <f>ROUND(Y39,0)</f>
        <v>5</v>
      </c>
      <c r="AA39" s="17">
        <v>5</v>
      </c>
      <c r="AB39" s="17">
        <v>0</v>
      </c>
      <c r="AC39" s="14" t="s">
        <v>56</v>
      </c>
      <c r="AD39" s="18">
        <v>44441</v>
      </c>
      <c r="AE39" s="14" t="s">
        <v>43</v>
      </c>
      <c r="AF39" s="14" t="s">
        <v>57</v>
      </c>
      <c r="AG39" s="19" t="s">
        <v>45</v>
      </c>
      <c r="AH39" s="14" t="s">
        <v>58</v>
      </c>
      <c r="AI39" s="20">
        <f>F39-AN39</f>
        <v>5</v>
      </c>
      <c r="AJ39" s="17">
        <v>2</v>
      </c>
      <c r="AK39" s="21">
        <f>IF(AI39=0,"-",AJ39/AI39)</f>
        <v>0.4</v>
      </c>
      <c r="AL39" s="17">
        <v>0</v>
      </c>
      <c r="AM39" s="22">
        <f>IF(AL39=0,0,AL39/AI39)</f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9">
        <v>0</v>
      </c>
    </row>
    <row r="40" spans="1:52" ht="15" customHeight="1" x14ac:dyDescent="0.25">
      <c r="A40" s="14">
        <v>14</v>
      </c>
      <c r="B40" s="15">
        <v>3835</v>
      </c>
      <c r="C40" s="15">
        <v>9</v>
      </c>
      <c r="D40" s="15">
        <v>154310068</v>
      </c>
      <c r="E40" s="15" t="s">
        <v>69</v>
      </c>
      <c r="F40" s="16">
        <f>IF(S40=0,AA40,Z40+SUM(G40:Q40)+AB40)</f>
        <v>4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 t="s">
        <v>0</v>
      </c>
      <c r="S40" s="17">
        <v>1</v>
      </c>
      <c r="T40" s="17">
        <v>1</v>
      </c>
      <c r="U40" s="17">
        <v>0</v>
      </c>
      <c r="V40" s="17">
        <v>23.3</v>
      </c>
      <c r="W40" s="17">
        <v>2</v>
      </c>
      <c r="X40" s="17">
        <v>5.3</v>
      </c>
      <c r="Y40" s="23">
        <f>V40/5.5</f>
        <v>4.2363636363636363</v>
      </c>
      <c r="Z40" s="16">
        <f>ROUND(Y40,0)</f>
        <v>4</v>
      </c>
      <c r="AA40" s="17">
        <v>4</v>
      </c>
      <c r="AB40" s="17">
        <v>0</v>
      </c>
      <c r="AC40" s="14" t="s">
        <v>56</v>
      </c>
      <c r="AD40" s="18">
        <v>44441</v>
      </c>
      <c r="AE40" s="14" t="s">
        <v>43</v>
      </c>
      <c r="AF40" s="14" t="s">
        <v>57</v>
      </c>
      <c r="AG40" s="19" t="s">
        <v>45</v>
      </c>
      <c r="AH40" s="14" t="s">
        <v>58</v>
      </c>
      <c r="AI40" s="20">
        <f>F40-AN40</f>
        <v>4</v>
      </c>
      <c r="AJ40" s="17">
        <v>4</v>
      </c>
      <c r="AK40" s="21">
        <f>IF(AI40=0,"-",AJ40/AI40)</f>
        <v>1</v>
      </c>
      <c r="AL40" s="17">
        <v>0</v>
      </c>
      <c r="AM40" s="22">
        <f>IF(AL40=0,0,AL40/AI40)</f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9">
        <v>0</v>
      </c>
    </row>
    <row r="41" spans="1:52" ht="15" customHeight="1" x14ac:dyDescent="0.25">
      <c r="A41" s="14">
        <v>315</v>
      </c>
      <c r="B41" s="15">
        <v>3869</v>
      </c>
      <c r="C41" s="15">
        <v>9</v>
      </c>
      <c r="D41" s="15">
        <v>154311011</v>
      </c>
      <c r="E41" s="15" t="s">
        <v>126</v>
      </c>
      <c r="F41" s="16">
        <f>IF(S41=0,AA41,Z41+SUM(G41:Q41)+AB41)</f>
        <v>15</v>
      </c>
      <c r="G41" s="17">
        <v>0</v>
      </c>
      <c r="H41" s="17">
        <v>0</v>
      </c>
      <c r="I41" s="17">
        <v>0</v>
      </c>
      <c r="J41" s="17">
        <v>0</v>
      </c>
      <c r="K41" s="17">
        <v>2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 t="s">
        <v>0</v>
      </c>
      <c r="S41" s="17">
        <v>1</v>
      </c>
      <c r="T41" s="17">
        <v>1</v>
      </c>
      <c r="U41" s="17">
        <v>0</v>
      </c>
      <c r="V41" s="17">
        <v>69.7</v>
      </c>
      <c r="W41" s="17">
        <v>0</v>
      </c>
      <c r="X41" s="17">
        <v>0</v>
      </c>
      <c r="Y41" s="23">
        <f>V41/5.5</f>
        <v>12.672727272727274</v>
      </c>
      <c r="Z41" s="16">
        <f>ROUND(Y41,0)</f>
        <v>13</v>
      </c>
      <c r="AA41" s="17">
        <v>12</v>
      </c>
      <c r="AB41" s="17">
        <v>0</v>
      </c>
      <c r="AC41" s="14" t="s">
        <v>56</v>
      </c>
      <c r="AD41" s="18">
        <v>44441</v>
      </c>
      <c r="AE41" s="14" t="s">
        <v>43</v>
      </c>
      <c r="AF41" s="14" t="s">
        <v>57</v>
      </c>
      <c r="AG41" s="19" t="s">
        <v>45</v>
      </c>
      <c r="AH41" s="14" t="s">
        <v>58</v>
      </c>
      <c r="AI41" s="20">
        <f>F41-AN41</f>
        <v>15</v>
      </c>
      <c r="AJ41" s="17">
        <v>12</v>
      </c>
      <c r="AK41" s="21">
        <f>IF(AI41=0,"-",AJ41/AI41)</f>
        <v>0.8</v>
      </c>
      <c r="AL41" s="17">
        <v>0</v>
      </c>
      <c r="AM41" s="22">
        <f>IF(AL41=0,0,AL41/AI41)</f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1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9">
        <v>0</v>
      </c>
    </row>
    <row r="42" spans="1:52" ht="15" customHeight="1" x14ac:dyDescent="0.25">
      <c r="A42" s="14">
        <v>375</v>
      </c>
      <c r="B42" s="15">
        <v>4075</v>
      </c>
      <c r="C42" s="15">
        <v>9</v>
      </c>
      <c r="D42" s="15">
        <v>153310020</v>
      </c>
      <c r="E42" s="15" t="s">
        <v>77</v>
      </c>
      <c r="F42" s="16">
        <f>IF(S42=0,AA42,Z42+SUM(G42:Q42)+AB42)</f>
        <v>6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 t="s">
        <v>0</v>
      </c>
      <c r="S42" s="17">
        <v>2</v>
      </c>
      <c r="T42" s="17">
        <v>1</v>
      </c>
      <c r="U42" s="17">
        <v>0</v>
      </c>
      <c r="V42" s="17">
        <v>33.9</v>
      </c>
      <c r="W42" s="17">
        <v>1</v>
      </c>
      <c r="X42" s="17">
        <v>5.5</v>
      </c>
      <c r="Y42" s="23">
        <f>V42/5.5</f>
        <v>6.1636363636363631</v>
      </c>
      <c r="Z42" s="16">
        <f>ROUND(Y42,0)</f>
        <v>6</v>
      </c>
      <c r="AA42" s="17">
        <v>6</v>
      </c>
      <c r="AB42" s="17">
        <v>0</v>
      </c>
      <c r="AC42" s="14" t="s">
        <v>56</v>
      </c>
      <c r="AD42" s="18">
        <v>44441</v>
      </c>
      <c r="AE42" s="14" t="s">
        <v>43</v>
      </c>
      <c r="AF42" s="14" t="s">
        <v>57</v>
      </c>
      <c r="AG42" s="19" t="s">
        <v>45</v>
      </c>
      <c r="AH42" s="14" t="s">
        <v>58</v>
      </c>
      <c r="AI42" s="20">
        <f>F42-AN42</f>
        <v>6</v>
      </c>
      <c r="AJ42" s="17">
        <v>5</v>
      </c>
      <c r="AK42" s="21">
        <f>IF(AI42=0,"-",AJ42/AI42)</f>
        <v>0.83333333333333337</v>
      </c>
      <c r="AL42" s="17">
        <v>0</v>
      </c>
      <c r="AM42" s="22">
        <f>IF(AL42=0,0,AL42/AI42)</f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9">
        <v>0</v>
      </c>
    </row>
    <row r="43" spans="1:52" ht="15" customHeight="1" x14ac:dyDescent="0.25">
      <c r="A43" s="14">
        <v>62</v>
      </c>
      <c r="B43" s="15">
        <v>4076</v>
      </c>
      <c r="C43" s="15">
        <v>9</v>
      </c>
      <c r="D43" s="15">
        <v>153310021</v>
      </c>
      <c r="E43" s="15" t="s">
        <v>77</v>
      </c>
      <c r="F43" s="16">
        <f>IF(S43=0,AA43,Z43+SUM(G43:Q43)+AB43)</f>
        <v>8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 t="s">
        <v>0</v>
      </c>
      <c r="S43" s="17">
        <v>2</v>
      </c>
      <c r="T43" s="17">
        <v>1</v>
      </c>
      <c r="U43" s="17">
        <v>0</v>
      </c>
      <c r="V43" s="17">
        <v>42.9</v>
      </c>
      <c r="W43" s="17">
        <v>1</v>
      </c>
      <c r="X43" s="17">
        <v>5.6</v>
      </c>
      <c r="Y43" s="23">
        <f>V43/5.5</f>
        <v>7.8</v>
      </c>
      <c r="Z43" s="16">
        <f>ROUND(Y43,0)</f>
        <v>8</v>
      </c>
      <c r="AA43" s="17">
        <v>8</v>
      </c>
      <c r="AB43" s="17">
        <v>0</v>
      </c>
      <c r="AC43" s="14" t="s">
        <v>56</v>
      </c>
      <c r="AD43" s="18">
        <v>44441</v>
      </c>
      <c r="AE43" s="14" t="s">
        <v>43</v>
      </c>
      <c r="AF43" s="14" t="s">
        <v>57</v>
      </c>
      <c r="AG43" s="19" t="s">
        <v>45</v>
      </c>
      <c r="AH43" s="14" t="s">
        <v>58</v>
      </c>
      <c r="AI43" s="20">
        <f>F43-AN43</f>
        <v>8</v>
      </c>
      <c r="AJ43" s="17">
        <v>3</v>
      </c>
      <c r="AK43" s="21">
        <f>IF(AI43=0,"-",AJ43/AI43)</f>
        <v>0.375</v>
      </c>
      <c r="AL43" s="17">
        <v>0</v>
      </c>
      <c r="AM43" s="22">
        <f>IF(AL43=0,0,AL43/AI43)</f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9">
        <v>0</v>
      </c>
    </row>
    <row r="44" spans="1:52" ht="15" customHeight="1" x14ac:dyDescent="0.25">
      <c r="A44" s="14">
        <v>369</v>
      </c>
      <c r="B44" s="15">
        <v>4077</v>
      </c>
      <c r="C44" s="15">
        <v>9</v>
      </c>
      <c r="D44" s="15">
        <v>153310022</v>
      </c>
      <c r="E44" s="15" t="s">
        <v>77</v>
      </c>
      <c r="F44" s="16">
        <f>IF(S44=0,AA44,Z44+SUM(G44:Q44)+AB44)</f>
        <v>16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 t="s">
        <v>0</v>
      </c>
      <c r="S44" s="17">
        <v>2</v>
      </c>
      <c r="T44" s="17">
        <v>1</v>
      </c>
      <c r="U44" s="17">
        <v>0</v>
      </c>
      <c r="V44" s="17">
        <v>85.8</v>
      </c>
      <c r="W44" s="17">
        <v>1</v>
      </c>
      <c r="X44" s="17">
        <v>5.6</v>
      </c>
      <c r="Y44" s="23">
        <f>V44/5.5</f>
        <v>15.6</v>
      </c>
      <c r="Z44" s="16">
        <f>ROUND(Y44,0)</f>
        <v>16</v>
      </c>
      <c r="AA44" s="17">
        <v>16</v>
      </c>
      <c r="AB44" s="17">
        <v>0</v>
      </c>
      <c r="AC44" s="14" t="s">
        <v>56</v>
      </c>
      <c r="AD44" s="18">
        <v>44441</v>
      </c>
      <c r="AE44" s="14" t="s">
        <v>43</v>
      </c>
      <c r="AF44" s="14" t="s">
        <v>57</v>
      </c>
      <c r="AG44" s="19" t="s">
        <v>45</v>
      </c>
      <c r="AH44" s="14" t="s">
        <v>58</v>
      </c>
      <c r="AI44" s="20">
        <f>F44-AN44</f>
        <v>16</v>
      </c>
      <c r="AJ44" s="17">
        <v>6</v>
      </c>
      <c r="AK44" s="21">
        <f>IF(AI44=0,"-",AJ44/AI44)</f>
        <v>0.375</v>
      </c>
      <c r="AL44" s="17">
        <v>0</v>
      </c>
      <c r="AM44" s="22">
        <f>IF(AL44=0,0,AL44/AI44)</f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9">
        <v>0</v>
      </c>
    </row>
    <row r="45" spans="1:52" ht="15" customHeight="1" x14ac:dyDescent="0.25">
      <c r="A45" s="14">
        <v>21</v>
      </c>
      <c r="B45" s="15">
        <v>4078</v>
      </c>
      <c r="C45" s="15">
        <v>9</v>
      </c>
      <c r="D45" s="15">
        <v>153310030</v>
      </c>
      <c r="E45" s="15" t="s">
        <v>77</v>
      </c>
      <c r="F45" s="16">
        <f>IF(S45=0,AA45,Z45+SUM(G45:Q45)+AB45)</f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 t="s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23">
        <f>V45/5.5</f>
        <v>0</v>
      </c>
      <c r="Z45" s="16">
        <f>ROUND(Y45,0)</f>
        <v>0</v>
      </c>
      <c r="AA45" s="17">
        <v>0</v>
      </c>
      <c r="AB45" s="17">
        <v>0</v>
      </c>
      <c r="AC45" s="14" t="s">
        <v>56</v>
      </c>
      <c r="AD45" s="18">
        <v>44441</v>
      </c>
      <c r="AE45" s="14" t="s">
        <v>43</v>
      </c>
      <c r="AF45" s="14" t="s">
        <v>57</v>
      </c>
      <c r="AG45" s="19" t="s">
        <v>45</v>
      </c>
      <c r="AH45" s="14" t="s">
        <v>58</v>
      </c>
      <c r="AI45" s="20">
        <f>F45-AN45</f>
        <v>0</v>
      </c>
      <c r="AJ45" s="17">
        <v>0</v>
      </c>
      <c r="AK45" s="21" t="str">
        <f>IF(AI45=0,"-",AJ45/AI45)</f>
        <v>-</v>
      </c>
      <c r="AL45" s="17">
        <v>0</v>
      </c>
      <c r="AM45" s="22">
        <f>IF(AL45=0,0,AL45/AI45)</f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9">
        <v>0</v>
      </c>
    </row>
    <row r="46" spans="1:52" ht="15" customHeight="1" x14ac:dyDescent="0.25">
      <c r="A46" s="14">
        <v>83</v>
      </c>
      <c r="B46" s="15">
        <v>4079</v>
      </c>
      <c r="C46" s="15">
        <v>9</v>
      </c>
      <c r="D46" s="15">
        <v>153310031</v>
      </c>
      <c r="E46" s="15" t="s">
        <v>77</v>
      </c>
      <c r="F46" s="16">
        <f>IF(S46=0,AA46,Z46+SUM(G46:Q46)+AB46)</f>
        <v>14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 t="s">
        <v>0</v>
      </c>
      <c r="S46" s="17">
        <v>2</v>
      </c>
      <c r="T46" s="17">
        <v>1</v>
      </c>
      <c r="U46" s="17">
        <v>0</v>
      </c>
      <c r="V46" s="17">
        <v>79.099999999999994</v>
      </c>
      <c r="W46" s="17">
        <v>1</v>
      </c>
      <c r="X46" s="17">
        <v>5.6</v>
      </c>
      <c r="Y46" s="23">
        <f>V46/5.5</f>
        <v>14.381818181818181</v>
      </c>
      <c r="Z46" s="16">
        <f>ROUND(Y46,0)</f>
        <v>14</v>
      </c>
      <c r="AA46" s="17">
        <v>14</v>
      </c>
      <c r="AB46" s="17">
        <v>0</v>
      </c>
      <c r="AC46" s="14" t="s">
        <v>56</v>
      </c>
      <c r="AD46" s="18">
        <v>44441</v>
      </c>
      <c r="AE46" s="14" t="s">
        <v>43</v>
      </c>
      <c r="AF46" s="14" t="s">
        <v>57</v>
      </c>
      <c r="AG46" s="19" t="s">
        <v>45</v>
      </c>
      <c r="AH46" s="14" t="s">
        <v>58</v>
      </c>
      <c r="AI46" s="20">
        <f>F46-AN46</f>
        <v>14</v>
      </c>
      <c r="AJ46" s="17">
        <v>8</v>
      </c>
      <c r="AK46" s="21">
        <f>IF(AI46=0,"-",AJ46/AI46)</f>
        <v>0.5714285714285714</v>
      </c>
      <c r="AL46" s="17">
        <v>0</v>
      </c>
      <c r="AM46" s="22">
        <f>IF(AL46=0,0,AL46/AI46)</f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9">
        <v>0</v>
      </c>
    </row>
    <row r="47" spans="1:52" ht="15" customHeight="1" x14ac:dyDescent="0.25">
      <c r="A47" s="14">
        <v>249</v>
      </c>
      <c r="B47" s="15">
        <v>4173</v>
      </c>
      <c r="C47" s="15">
        <v>52</v>
      </c>
      <c r="D47" s="15">
        <v>156310100</v>
      </c>
      <c r="E47" s="15" t="s">
        <v>102</v>
      </c>
      <c r="F47" s="16">
        <f>IF(S47=0,AA47,Z47+SUM(G47:Q47)+AB47)</f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 t="s">
        <v>0</v>
      </c>
      <c r="S47" s="17">
        <v>99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23">
        <f>V47/5.5</f>
        <v>0</v>
      </c>
      <c r="Z47" s="16">
        <f>ROUND(Y47,0)</f>
        <v>0</v>
      </c>
      <c r="AA47" s="17">
        <v>0</v>
      </c>
      <c r="AB47" s="17">
        <v>0</v>
      </c>
      <c r="AC47" s="14" t="s">
        <v>56</v>
      </c>
      <c r="AD47" s="18">
        <v>44441</v>
      </c>
      <c r="AE47" s="14" t="s">
        <v>43</v>
      </c>
      <c r="AF47" s="14" t="s">
        <v>57</v>
      </c>
      <c r="AG47" s="19" t="s">
        <v>45</v>
      </c>
      <c r="AH47" s="14" t="s">
        <v>58</v>
      </c>
      <c r="AI47" s="20">
        <f>F47-AN47</f>
        <v>0</v>
      </c>
      <c r="AJ47" s="17">
        <v>0</v>
      </c>
      <c r="AK47" s="21" t="str">
        <f>IF(AI47=0,"-",AJ47/AI47)</f>
        <v>-</v>
      </c>
      <c r="AL47" s="17">
        <v>0</v>
      </c>
      <c r="AM47" s="22">
        <f>IF(AL47=0,0,AL47/AI47)</f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9">
        <v>0</v>
      </c>
    </row>
    <row r="48" spans="1:52" ht="15" customHeight="1" x14ac:dyDescent="0.25">
      <c r="A48" s="14">
        <v>122</v>
      </c>
      <c r="B48" s="15">
        <v>4174</v>
      </c>
      <c r="C48" s="15">
        <v>52</v>
      </c>
      <c r="D48" s="15">
        <v>156310105</v>
      </c>
      <c r="E48" s="15" t="s">
        <v>102</v>
      </c>
      <c r="F48" s="16">
        <f>IF(S48=0,AA48,Z48+SUM(G48:Q48)+AB48)</f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 t="s">
        <v>0</v>
      </c>
      <c r="S48" s="17">
        <v>99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23">
        <f>V48/5.5</f>
        <v>0</v>
      </c>
      <c r="Z48" s="16">
        <f>ROUND(Y48,0)</f>
        <v>0</v>
      </c>
      <c r="AA48" s="17">
        <v>0</v>
      </c>
      <c r="AB48" s="17">
        <v>0</v>
      </c>
      <c r="AC48" s="14" t="s">
        <v>56</v>
      </c>
      <c r="AD48" s="18">
        <v>44441</v>
      </c>
      <c r="AE48" s="14" t="s">
        <v>43</v>
      </c>
      <c r="AF48" s="14" t="s">
        <v>57</v>
      </c>
      <c r="AG48" s="19" t="s">
        <v>45</v>
      </c>
      <c r="AH48" s="14" t="s">
        <v>58</v>
      </c>
      <c r="AI48" s="20">
        <f>F48-AN48</f>
        <v>0</v>
      </c>
      <c r="AJ48" s="17">
        <v>0</v>
      </c>
      <c r="AK48" s="21" t="str">
        <f>IF(AI48=0,"-",AJ48/AI48)</f>
        <v>-</v>
      </c>
      <c r="AL48" s="17">
        <v>0</v>
      </c>
      <c r="AM48" s="22">
        <f>IF(AL48=0,0,AL48/AI48)</f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9">
        <v>0</v>
      </c>
    </row>
    <row r="49" spans="1:52" ht="15" customHeight="1" x14ac:dyDescent="0.25">
      <c r="A49" s="14">
        <v>264</v>
      </c>
      <c r="B49" s="15">
        <v>4175</v>
      </c>
      <c r="C49" s="15">
        <v>52</v>
      </c>
      <c r="D49" s="15">
        <v>156310114</v>
      </c>
      <c r="E49" s="15" t="s">
        <v>102</v>
      </c>
      <c r="F49" s="16">
        <f>IF(S49=0,AA49,Z49+SUM(G49:Q49)+AB49)</f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 t="s">
        <v>0</v>
      </c>
      <c r="S49" s="17">
        <v>99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23">
        <f>V49/5.5</f>
        <v>0</v>
      </c>
      <c r="Z49" s="16">
        <f>ROUND(Y49,0)</f>
        <v>0</v>
      </c>
      <c r="AA49" s="17">
        <v>0</v>
      </c>
      <c r="AB49" s="17">
        <v>0</v>
      </c>
      <c r="AC49" s="14" t="s">
        <v>56</v>
      </c>
      <c r="AD49" s="18">
        <v>44441</v>
      </c>
      <c r="AE49" s="14" t="s">
        <v>43</v>
      </c>
      <c r="AF49" s="14" t="s">
        <v>57</v>
      </c>
      <c r="AG49" s="19" t="s">
        <v>45</v>
      </c>
      <c r="AH49" s="14" t="s">
        <v>58</v>
      </c>
      <c r="AI49" s="20">
        <f>F49-AN49</f>
        <v>0</v>
      </c>
      <c r="AJ49" s="17">
        <v>0</v>
      </c>
      <c r="AK49" s="21" t="str">
        <f>IF(AI49=0,"-",AJ49/AI49)</f>
        <v>-</v>
      </c>
      <c r="AL49" s="17">
        <v>0</v>
      </c>
      <c r="AM49" s="22">
        <f>IF(AL49=0,0,AL49/AI49)</f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9">
        <v>0</v>
      </c>
    </row>
    <row r="50" spans="1:52" ht="15" customHeight="1" x14ac:dyDescent="0.25">
      <c r="A50" s="14">
        <v>258</v>
      </c>
      <c r="B50" s="15">
        <v>4176</v>
      </c>
      <c r="C50" s="15">
        <v>52</v>
      </c>
      <c r="D50" s="15">
        <v>156310141</v>
      </c>
      <c r="E50" s="15" t="s">
        <v>102</v>
      </c>
      <c r="F50" s="16">
        <f>IF(S50=0,AA50,Z50+SUM(G50:Q50)+AB50)</f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 t="s">
        <v>0</v>
      </c>
      <c r="S50" s="17">
        <v>99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23">
        <f>V50/5.5</f>
        <v>0</v>
      </c>
      <c r="Z50" s="16">
        <f>ROUND(Y50,0)</f>
        <v>0</v>
      </c>
      <c r="AA50" s="17">
        <v>0</v>
      </c>
      <c r="AB50" s="17">
        <v>0</v>
      </c>
      <c r="AC50" s="14" t="s">
        <v>56</v>
      </c>
      <c r="AD50" s="18">
        <v>44441</v>
      </c>
      <c r="AE50" s="14" t="s">
        <v>43</v>
      </c>
      <c r="AF50" s="14" t="s">
        <v>57</v>
      </c>
      <c r="AG50" s="19" t="s">
        <v>45</v>
      </c>
      <c r="AH50" s="14" t="s">
        <v>58</v>
      </c>
      <c r="AI50" s="20">
        <f>F50-AN50</f>
        <v>0</v>
      </c>
      <c r="AJ50" s="17">
        <v>0</v>
      </c>
      <c r="AK50" s="21" t="str">
        <f>IF(AI50=0,"-",AJ50/AI50)</f>
        <v>-</v>
      </c>
      <c r="AL50" s="17">
        <v>0</v>
      </c>
      <c r="AM50" s="22">
        <f>IF(AL50=0,0,AL50/AI50)</f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9">
        <v>0</v>
      </c>
    </row>
    <row r="51" spans="1:52" ht="15" customHeight="1" x14ac:dyDescent="0.25">
      <c r="A51" s="14">
        <v>257</v>
      </c>
      <c r="B51" s="15">
        <v>4177</v>
      </c>
      <c r="C51" s="15">
        <v>52</v>
      </c>
      <c r="D51" s="15">
        <v>156311058</v>
      </c>
      <c r="E51" s="15" t="s">
        <v>102</v>
      </c>
      <c r="F51" s="16">
        <f>IF(S51=0,AA51,Z51+SUM(G51:Q51)+AB51)</f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 t="s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3">
        <f>V51/5.5</f>
        <v>0</v>
      </c>
      <c r="Z51" s="16">
        <f>ROUND(Y51,0)</f>
        <v>0</v>
      </c>
      <c r="AA51" s="17">
        <v>0</v>
      </c>
      <c r="AB51" s="17">
        <v>0</v>
      </c>
      <c r="AC51" s="14" t="s">
        <v>56</v>
      </c>
      <c r="AD51" s="18">
        <v>44441</v>
      </c>
      <c r="AE51" s="14" t="s">
        <v>43</v>
      </c>
      <c r="AF51" s="14" t="s">
        <v>57</v>
      </c>
      <c r="AG51" s="19" t="s">
        <v>45</v>
      </c>
      <c r="AH51" s="14" t="s">
        <v>58</v>
      </c>
      <c r="AI51" s="20">
        <f>F51-AN51</f>
        <v>0</v>
      </c>
      <c r="AJ51" s="17">
        <v>0</v>
      </c>
      <c r="AK51" s="21" t="str">
        <f>IF(AI51=0,"-",AJ51/AI51)</f>
        <v>-</v>
      </c>
      <c r="AL51" s="17">
        <v>0</v>
      </c>
      <c r="AM51" s="22">
        <f>IF(AL51=0,0,AL51/AI51)</f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9">
        <v>0</v>
      </c>
    </row>
    <row r="52" spans="1:52" ht="15" customHeight="1" x14ac:dyDescent="0.25">
      <c r="A52" s="14">
        <v>255</v>
      </c>
      <c r="B52" s="15">
        <v>4178</v>
      </c>
      <c r="C52" s="15">
        <v>52</v>
      </c>
      <c r="D52" s="15">
        <v>156311059</v>
      </c>
      <c r="E52" s="15" t="s">
        <v>102</v>
      </c>
      <c r="F52" s="16">
        <f>IF(S52=0,AA52,Z52+SUM(G52:Q52)+AB52)</f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 t="s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3">
        <f>V52/5.5</f>
        <v>0</v>
      </c>
      <c r="Z52" s="16">
        <f>ROUND(Y52,0)</f>
        <v>0</v>
      </c>
      <c r="AA52" s="17">
        <v>0</v>
      </c>
      <c r="AB52" s="17">
        <v>0</v>
      </c>
      <c r="AC52" s="14" t="s">
        <v>56</v>
      </c>
      <c r="AD52" s="18">
        <v>44441</v>
      </c>
      <c r="AE52" s="14" t="s">
        <v>43</v>
      </c>
      <c r="AF52" s="14" t="s">
        <v>57</v>
      </c>
      <c r="AG52" s="19" t="s">
        <v>45</v>
      </c>
      <c r="AH52" s="14" t="s">
        <v>58</v>
      </c>
      <c r="AI52" s="20">
        <f>F52-AN52</f>
        <v>0</v>
      </c>
      <c r="AJ52" s="17">
        <v>0</v>
      </c>
      <c r="AK52" s="21" t="str">
        <f>IF(AI52=0,"-",AJ52/AI52)</f>
        <v>-</v>
      </c>
      <c r="AL52" s="17">
        <v>0</v>
      </c>
      <c r="AM52" s="22">
        <f>IF(AL52=0,0,AL52/AI52)</f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9">
        <v>0</v>
      </c>
    </row>
    <row r="53" spans="1:52" ht="15" customHeight="1" x14ac:dyDescent="0.25">
      <c r="A53" s="14">
        <v>265</v>
      </c>
      <c r="B53" s="15">
        <v>4179</v>
      </c>
      <c r="C53" s="15">
        <v>52</v>
      </c>
      <c r="D53" s="15">
        <v>156311068</v>
      </c>
      <c r="E53" s="15" t="s">
        <v>102</v>
      </c>
      <c r="F53" s="16">
        <f>IF(S53=0,AA53,Z53+SUM(G53:Q53)+AB53)</f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 t="s">
        <v>0</v>
      </c>
      <c r="S53" s="17">
        <v>99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3">
        <f>V53/5.5</f>
        <v>0</v>
      </c>
      <c r="Z53" s="16">
        <f>ROUND(Y53,0)</f>
        <v>0</v>
      </c>
      <c r="AA53" s="17">
        <v>0</v>
      </c>
      <c r="AB53" s="17">
        <v>0</v>
      </c>
      <c r="AC53" s="14" t="s">
        <v>56</v>
      </c>
      <c r="AD53" s="18">
        <v>44441</v>
      </c>
      <c r="AE53" s="14" t="s">
        <v>43</v>
      </c>
      <c r="AF53" s="14" t="s">
        <v>57</v>
      </c>
      <c r="AG53" s="19" t="s">
        <v>45</v>
      </c>
      <c r="AH53" s="14" t="s">
        <v>58</v>
      </c>
      <c r="AI53" s="20">
        <f>F53-AN53</f>
        <v>0</v>
      </c>
      <c r="AJ53" s="17">
        <v>0</v>
      </c>
      <c r="AK53" s="21" t="str">
        <f>IF(AI53=0,"-",AJ53/AI53)</f>
        <v>-</v>
      </c>
      <c r="AL53" s="17">
        <v>0</v>
      </c>
      <c r="AM53" s="22">
        <f>IF(AL53=0,0,AL53/AI53)</f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9">
        <v>0</v>
      </c>
    </row>
    <row r="54" spans="1:52" ht="15" customHeight="1" x14ac:dyDescent="0.25">
      <c r="A54" s="14">
        <v>233</v>
      </c>
      <c r="B54" s="15">
        <v>4423</v>
      </c>
      <c r="C54" s="15">
        <v>51</v>
      </c>
      <c r="D54" s="15">
        <v>155310099</v>
      </c>
      <c r="E54" s="15" t="s">
        <v>112</v>
      </c>
      <c r="F54" s="16">
        <f>IF(S54=0,AA54,Z54+SUM(G54:Q54)+AB54)</f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 t="s">
        <v>0</v>
      </c>
      <c r="S54" s="17">
        <v>99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23">
        <f>V54/5.5</f>
        <v>0</v>
      </c>
      <c r="Z54" s="16">
        <f>ROUND(Y54,0)</f>
        <v>0</v>
      </c>
      <c r="AA54" s="17">
        <v>0</v>
      </c>
      <c r="AB54" s="17">
        <v>0</v>
      </c>
      <c r="AC54" s="14" t="s">
        <v>56</v>
      </c>
      <c r="AD54" s="18">
        <v>44441</v>
      </c>
      <c r="AE54" s="14" t="s">
        <v>43</v>
      </c>
      <c r="AF54" s="14" t="s">
        <v>57</v>
      </c>
      <c r="AG54" s="19" t="s">
        <v>45</v>
      </c>
      <c r="AH54" s="14" t="s">
        <v>58</v>
      </c>
      <c r="AI54" s="20">
        <f>F54-AN54</f>
        <v>0</v>
      </c>
      <c r="AJ54" s="17">
        <v>0</v>
      </c>
      <c r="AK54" s="21" t="str">
        <f>IF(AI54=0,"-",AJ54/AI54)</f>
        <v>-</v>
      </c>
      <c r="AL54" s="17">
        <v>0</v>
      </c>
      <c r="AM54" s="22">
        <f>IF(AL54=0,0,AL54/AI54)</f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9">
        <v>0</v>
      </c>
    </row>
    <row r="55" spans="1:52" ht="15" customHeight="1" x14ac:dyDescent="0.25">
      <c r="A55" s="14">
        <v>238</v>
      </c>
      <c r="B55" s="15">
        <v>4424</v>
      </c>
      <c r="C55" s="15">
        <v>51</v>
      </c>
      <c r="D55" s="15">
        <v>155310100</v>
      </c>
      <c r="E55" s="15" t="s">
        <v>112</v>
      </c>
      <c r="F55" s="16">
        <f>IF(S55=0,AA55,Z55+SUM(G55:Q55)+AB55)</f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99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23">
        <f>V55/5.5</f>
        <v>0</v>
      </c>
      <c r="Z55" s="16">
        <f>ROUND(Y55,0)</f>
        <v>0</v>
      </c>
      <c r="AA55" s="17">
        <v>0</v>
      </c>
      <c r="AB55" s="17">
        <v>0</v>
      </c>
      <c r="AC55" s="14" t="s">
        <v>56</v>
      </c>
      <c r="AD55" s="18">
        <v>44441</v>
      </c>
      <c r="AE55" s="14" t="s">
        <v>43</v>
      </c>
      <c r="AF55" s="14" t="s">
        <v>57</v>
      </c>
      <c r="AG55" s="19" t="s">
        <v>45</v>
      </c>
      <c r="AH55" s="14" t="s">
        <v>58</v>
      </c>
      <c r="AI55" s="20">
        <f>F55-AN55</f>
        <v>0</v>
      </c>
      <c r="AJ55" s="17">
        <v>0</v>
      </c>
      <c r="AK55" s="21" t="str">
        <f>IF(AI55=0,"-",AJ55/AI55)</f>
        <v>-</v>
      </c>
      <c r="AL55" s="17">
        <v>0</v>
      </c>
      <c r="AM55" s="22">
        <f>IF(AL55=0,0,AL55/AI55)</f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9">
        <v>0</v>
      </c>
    </row>
    <row r="56" spans="1:52" ht="15" customHeight="1" x14ac:dyDescent="0.25">
      <c r="A56" s="14">
        <v>239</v>
      </c>
      <c r="B56" s="15">
        <v>4425</v>
      </c>
      <c r="C56" s="15">
        <v>51</v>
      </c>
      <c r="D56" s="15">
        <v>155310116</v>
      </c>
      <c r="E56" s="15" t="s">
        <v>112</v>
      </c>
      <c r="F56" s="16">
        <f>IF(S56=0,AA56,Z56+SUM(G56:Q56)+AB56)</f>
        <v>7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 t="s">
        <v>0</v>
      </c>
      <c r="S56" s="17">
        <v>1</v>
      </c>
      <c r="T56" s="17">
        <v>1</v>
      </c>
      <c r="U56" s="17">
        <v>0</v>
      </c>
      <c r="V56" s="17">
        <v>40.4</v>
      </c>
      <c r="W56" s="17">
        <v>0</v>
      </c>
      <c r="X56" s="17">
        <v>0</v>
      </c>
      <c r="Y56" s="23">
        <f>V56/5.5</f>
        <v>7.3454545454545448</v>
      </c>
      <c r="Z56" s="16">
        <f>ROUND(Y56,0)</f>
        <v>7</v>
      </c>
      <c r="AA56" s="17">
        <v>7</v>
      </c>
      <c r="AB56" s="17">
        <v>0</v>
      </c>
      <c r="AC56" s="14" t="s">
        <v>56</v>
      </c>
      <c r="AD56" s="18">
        <v>44441</v>
      </c>
      <c r="AE56" s="14" t="s">
        <v>43</v>
      </c>
      <c r="AF56" s="14" t="s">
        <v>57</v>
      </c>
      <c r="AG56" s="19" t="s">
        <v>45</v>
      </c>
      <c r="AH56" s="14" t="s">
        <v>58</v>
      </c>
      <c r="AI56" s="20">
        <f>F56-AN56</f>
        <v>7</v>
      </c>
      <c r="AJ56" s="17">
        <v>4</v>
      </c>
      <c r="AK56" s="21">
        <f>IF(AI56=0,"-",AJ56/AI56)</f>
        <v>0.5714285714285714</v>
      </c>
      <c r="AL56" s="17">
        <v>0</v>
      </c>
      <c r="AM56" s="22">
        <f>IF(AL56=0,0,AL56/AI56)</f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9">
        <v>0</v>
      </c>
    </row>
    <row r="57" spans="1:52" ht="15" customHeight="1" x14ac:dyDescent="0.25">
      <c r="A57" s="14">
        <v>246</v>
      </c>
      <c r="B57" s="15">
        <v>4426</v>
      </c>
      <c r="C57" s="15">
        <v>51</v>
      </c>
      <c r="D57" s="15">
        <v>155310117</v>
      </c>
      <c r="E57" s="15" t="s">
        <v>112</v>
      </c>
      <c r="F57" s="16">
        <f>IF(S57=0,AA57,Z57+SUM(G57:Q57)+AB57)</f>
        <v>5</v>
      </c>
      <c r="G57" s="17">
        <v>0</v>
      </c>
      <c r="H57" s="17">
        <v>1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 t="s">
        <v>0</v>
      </c>
      <c r="S57" s="17">
        <v>1</v>
      </c>
      <c r="T57" s="17">
        <v>1</v>
      </c>
      <c r="U57" s="17">
        <v>0</v>
      </c>
      <c r="V57" s="17">
        <v>10.1</v>
      </c>
      <c r="W57" s="17">
        <v>0</v>
      </c>
      <c r="X57" s="17">
        <v>0</v>
      </c>
      <c r="Y57" s="23">
        <f>V57/5.5</f>
        <v>1.8363636363636362</v>
      </c>
      <c r="Z57" s="16">
        <f>ROUND(Y57,0)</f>
        <v>2</v>
      </c>
      <c r="AA57" s="17">
        <v>5</v>
      </c>
      <c r="AB57" s="17">
        <v>2</v>
      </c>
      <c r="AC57" s="14" t="s">
        <v>56</v>
      </c>
      <c r="AD57" s="18">
        <v>44441</v>
      </c>
      <c r="AE57" s="14" t="s">
        <v>43</v>
      </c>
      <c r="AF57" s="14" t="s">
        <v>57</v>
      </c>
      <c r="AG57" s="19" t="s">
        <v>45</v>
      </c>
      <c r="AH57" s="14" t="s">
        <v>58</v>
      </c>
      <c r="AI57" s="20">
        <f>F57-AN57</f>
        <v>2</v>
      </c>
      <c r="AJ57" s="17">
        <v>4</v>
      </c>
      <c r="AK57" s="21">
        <f>IF(AI57=0,"-",AJ57/AI57)</f>
        <v>2</v>
      </c>
      <c r="AL57" s="17">
        <v>0</v>
      </c>
      <c r="AM57" s="22">
        <f>IF(AL57=0,0,AL57/AI57)</f>
        <v>0</v>
      </c>
      <c r="AN57" s="17">
        <v>3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1</v>
      </c>
      <c r="AY57" s="17">
        <v>0</v>
      </c>
      <c r="AZ57" s="19">
        <v>0</v>
      </c>
    </row>
    <row r="58" spans="1:52" ht="15" customHeight="1" x14ac:dyDescent="0.25">
      <c r="A58" s="14">
        <v>165</v>
      </c>
      <c r="B58" s="15">
        <v>4749</v>
      </c>
      <c r="C58" s="15">
        <v>9</v>
      </c>
      <c r="D58" s="15">
        <v>154310058</v>
      </c>
      <c r="E58" s="15" t="s">
        <v>65</v>
      </c>
      <c r="F58" s="16">
        <f>IF(S58=0,AA58,Z58+SUM(G58:Q58)+AB58)</f>
        <v>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 t="s">
        <v>0</v>
      </c>
      <c r="S58" s="17">
        <v>1</v>
      </c>
      <c r="T58" s="17">
        <v>1</v>
      </c>
      <c r="U58" s="17">
        <v>0</v>
      </c>
      <c r="V58" s="17">
        <v>19</v>
      </c>
      <c r="W58" s="17">
        <v>0</v>
      </c>
      <c r="X58" s="17">
        <v>0</v>
      </c>
      <c r="Y58" s="23">
        <f>V58/5.5</f>
        <v>3.4545454545454546</v>
      </c>
      <c r="Z58" s="16">
        <f>ROUND(Y58,0)</f>
        <v>3</v>
      </c>
      <c r="AA58" s="17">
        <v>3</v>
      </c>
      <c r="AB58" s="17">
        <v>0</v>
      </c>
      <c r="AC58" s="14" t="s">
        <v>56</v>
      </c>
      <c r="AD58" s="18">
        <v>44441</v>
      </c>
      <c r="AE58" s="14" t="s">
        <v>43</v>
      </c>
      <c r="AF58" s="14" t="s">
        <v>57</v>
      </c>
      <c r="AG58" s="19" t="s">
        <v>45</v>
      </c>
      <c r="AH58" s="14" t="s">
        <v>58</v>
      </c>
      <c r="AI58" s="20">
        <f>F58-AN58</f>
        <v>3</v>
      </c>
      <c r="AJ58" s="17">
        <v>3</v>
      </c>
      <c r="AK58" s="21">
        <f>IF(AI58=0,"-",AJ58/AI58)</f>
        <v>1</v>
      </c>
      <c r="AL58" s="17">
        <v>0</v>
      </c>
      <c r="AM58" s="22">
        <f>IF(AL58=0,0,AL58/AI58)</f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9">
        <v>0</v>
      </c>
    </row>
    <row r="59" spans="1:52" ht="15" customHeight="1" x14ac:dyDescent="0.25">
      <c r="A59" s="14">
        <v>188</v>
      </c>
      <c r="B59" s="15">
        <v>4750</v>
      </c>
      <c r="C59" s="15">
        <v>9</v>
      </c>
      <c r="D59" s="15">
        <v>154310059</v>
      </c>
      <c r="E59" s="15" t="s">
        <v>65</v>
      </c>
      <c r="F59" s="16">
        <f>IF(S59=0,AA59,Z59+SUM(G59:Q59)+AB59)</f>
        <v>6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 t="s">
        <v>0</v>
      </c>
      <c r="S59" s="17">
        <v>1</v>
      </c>
      <c r="T59" s="17">
        <v>1</v>
      </c>
      <c r="U59" s="17">
        <v>0</v>
      </c>
      <c r="V59" s="17">
        <v>30.8</v>
      </c>
      <c r="W59" s="17">
        <v>0</v>
      </c>
      <c r="X59" s="17">
        <v>0</v>
      </c>
      <c r="Y59" s="23">
        <f>V59/5.5</f>
        <v>5.6000000000000005</v>
      </c>
      <c r="Z59" s="16">
        <f>ROUND(Y59,0)</f>
        <v>6</v>
      </c>
      <c r="AA59" s="17">
        <v>6</v>
      </c>
      <c r="AB59" s="17">
        <v>0</v>
      </c>
      <c r="AC59" s="14" t="s">
        <v>56</v>
      </c>
      <c r="AD59" s="18">
        <v>44441</v>
      </c>
      <c r="AE59" s="14" t="s">
        <v>43</v>
      </c>
      <c r="AF59" s="14" t="s">
        <v>57</v>
      </c>
      <c r="AG59" s="19" t="s">
        <v>45</v>
      </c>
      <c r="AH59" s="14" t="s">
        <v>58</v>
      </c>
      <c r="AI59" s="20">
        <f>F59-AN59</f>
        <v>6</v>
      </c>
      <c r="AJ59" s="17">
        <v>2</v>
      </c>
      <c r="AK59" s="21">
        <f>IF(AI59=0,"-",AJ59/AI59)</f>
        <v>0.33333333333333331</v>
      </c>
      <c r="AL59" s="17">
        <v>0</v>
      </c>
      <c r="AM59" s="22">
        <f>IF(AL59=0,0,AL59/AI59)</f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9">
        <v>0</v>
      </c>
    </row>
    <row r="60" spans="1:52" ht="15" customHeight="1" x14ac:dyDescent="0.25">
      <c r="A60" s="14">
        <v>200</v>
      </c>
      <c r="B60" s="15">
        <v>4751</v>
      </c>
      <c r="C60" s="15">
        <v>9</v>
      </c>
      <c r="D60" s="15">
        <v>154310060</v>
      </c>
      <c r="E60" s="15" t="s">
        <v>65</v>
      </c>
      <c r="F60" s="16">
        <f>IF(S60=0,AA60,Z60+SUM(G60:Q60)+AB60)</f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 t="s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3">
        <f>V60/5.5</f>
        <v>0</v>
      </c>
      <c r="Z60" s="16">
        <f>ROUND(Y60,0)</f>
        <v>0</v>
      </c>
      <c r="AA60" s="17">
        <v>0</v>
      </c>
      <c r="AB60" s="17">
        <v>0</v>
      </c>
      <c r="AC60" s="14" t="s">
        <v>56</v>
      </c>
      <c r="AD60" s="18">
        <v>44441</v>
      </c>
      <c r="AE60" s="14" t="s">
        <v>43</v>
      </c>
      <c r="AF60" s="14" t="s">
        <v>57</v>
      </c>
      <c r="AG60" s="19" t="s">
        <v>45</v>
      </c>
      <c r="AH60" s="14" t="s">
        <v>58</v>
      </c>
      <c r="AI60" s="20">
        <f>F60-AN60</f>
        <v>0</v>
      </c>
      <c r="AJ60" s="17">
        <v>0</v>
      </c>
      <c r="AK60" s="21" t="str">
        <f>IF(AI60=0,"-",AJ60/AI60)</f>
        <v>-</v>
      </c>
      <c r="AL60" s="17">
        <v>0</v>
      </c>
      <c r="AM60" s="22">
        <f>IF(AL60=0,0,AL60/AI60)</f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9">
        <v>0</v>
      </c>
    </row>
    <row r="61" spans="1:52" ht="15" customHeight="1" x14ac:dyDescent="0.25">
      <c r="A61" s="14">
        <v>46</v>
      </c>
      <c r="B61" s="15">
        <v>4752</v>
      </c>
      <c r="C61" s="15">
        <v>9</v>
      </c>
      <c r="D61" s="15">
        <v>154310061</v>
      </c>
      <c r="E61" s="15" t="s">
        <v>65</v>
      </c>
      <c r="F61" s="16">
        <f>IF(S61=0,AA61,Z61+SUM(G61:Q61)+AB61)</f>
        <v>4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 t="s">
        <v>0</v>
      </c>
      <c r="S61" s="17">
        <v>1</v>
      </c>
      <c r="T61" s="17">
        <v>1</v>
      </c>
      <c r="U61" s="17">
        <v>0</v>
      </c>
      <c r="V61" s="17">
        <v>21.6</v>
      </c>
      <c r="W61" s="17">
        <v>0</v>
      </c>
      <c r="X61" s="17">
        <v>0</v>
      </c>
      <c r="Y61" s="23">
        <f>V61/5.5</f>
        <v>3.9272727272727277</v>
      </c>
      <c r="Z61" s="16">
        <f>ROUND(Y61,0)</f>
        <v>4</v>
      </c>
      <c r="AA61" s="17">
        <v>4</v>
      </c>
      <c r="AB61" s="17">
        <v>0</v>
      </c>
      <c r="AC61" s="14" t="s">
        <v>56</v>
      </c>
      <c r="AD61" s="18">
        <v>44441</v>
      </c>
      <c r="AE61" s="14" t="s">
        <v>43</v>
      </c>
      <c r="AF61" s="14" t="s">
        <v>57</v>
      </c>
      <c r="AG61" s="19" t="s">
        <v>45</v>
      </c>
      <c r="AH61" s="14" t="s">
        <v>58</v>
      </c>
      <c r="AI61" s="20">
        <f>F61-AN61</f>
        <v>4</v>
      </c>
      <c r="AJ61" s="17">
        <v>3</v>
      </c>
      <c r="AK61" s="21">
        <f>IF(AI61=0,"-",AJ61/AI61)</f>
        <v>0.75</v>
      </c>
      <c r="AL61" s="17">
        <v>0</v>
      </c>
      <c r="AM61" s="22">
        <f>IF(AL61=0,0,AL61/AI61)</f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9">
        <v>0</v>
      </c>
    </row>
    <row r="62" spans="1:52" ht="15" customHeight="1" x14ac:dyDescent="0.25">
      <c r="A62" s="14">
        <v>80</v>
      </c>
      <c r="B62" s="15">
        <v>4753</v>
      </c>
      <c r="C62" s="15">
        <v>9</v>
      </c>
      <c r="D62" s="15">
        <v>154310062</v>
      </c>
      <c r="E62" s="15" t="s">
        <v>65</v>
      </c>
      <c r="F62" s="16">
        <f>IF(S62=0,AA62,Z62+SUM(G62:Q62)+AB62)</f>
        <v>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 t="s">
        <v>0</v>
      </c>
      <c r="S62" s="17">
        <v>1</v>
      </c>
      <c r="T62" s="17">
        <v>1</v>
      </c>
      <c r="U62" s="17">
        <v>0</v>
      </c>
      <c r="V62" s="17">
        <v>13.4</v>
      </c>
      <c r="W62" s="17">
        <v>0</v>
      </c>
      <c r="X62" s="17">
        <v>0</v>
      </c>
      <c r="Y62" s="23">
        <f>V62/5.5</f>
        <v>2.4363636363636365</v>
      </c>
      <c r="Z62" s="16">
        <f>ROUND(Y62,0)</f>
        <v>2</v>
      </c>
      <c r="AA62" s="17">
        <v>2</v>
      </c>
      <c r="AB62" s="17">
        <v>0</v>
      </c>
      <c r="AC62" s="14" t="s">
        <v>56</v>
      </c>
      <c r="AD62" s="18">
        <v>44441</v>
      </c>
      <c r="AE62" s="14" t="s">
        <v>43</v>
      </c>
      <c r="AF62" s="14" t="s">
        <v>57</v>
      </c>
      <c r="AG62" s="19" t="s">
        <v>45</v>
      </c>
      <c r="AH62" s="14" t="s">
        <v>58</v>
      </c>
      <c r="AI62" s="20">
        <f>F62-AN62</f>
        <v>2</v>
      </c>
      <c r="AJ62" s="17">
        <v>3</v>
      </c>
      <c r="AK62" s="21">
        <f>IF(AI62=0,"-",AJ62/AI62)</f>
        <v>1.5</v>
      </c>
      <c r="AL62" s="17">
        <v>0</v>
      </c>
      <c r="AM62" s="22">
        <f>IF(AL62=0,0,AL62/AI62)</f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9">
        <v>0</v>
      </c>
    </row>
    <row r="63" spans="1:52" ht="15" customHeight="1" x14ac:dyDescent="0.25">
      <c r="A63" s="14">
        <v>4</v>
      </c>
      <c r="B63" s="15">
        <v>4754</v>
      </c>
      <c r="C63" s="15">
        <v>9</v>
      </c>
      <c r="D63" s="15">
        <v>154310063</v>
      </c>
      <c r="E63" s="15" t="s">
        <v>65</v>
      </c>
      <c r="F63" s="16">
        <f>IF(S63=0,AA63,Z63+SUM(G63:Q63)+AB63)</f>
        <v>8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 t="s">
        <v>0</v>
      </c>
      <c r="S63" s="17">
        <v>1</v>
      </c>
      <c r="T63" s="17">
        <v>1</v>
      </c>
      <c r="U63" s="17">
        <v>0</v>
      </c>
      <c r="V63" s="17">
        <v>42</v>
      </c>
      <c r="W63" s="17">
        <v>0</v>
      </c>
      <c r="X63" s="17">
        <v>0</v>
      </c>
      <c r="Y63" s="23">
        <f>V63/5.5</f>
        <v>7.6363636363636367</v>
      </c>
      <c r="Z63" s="16">
        <f>ROUND(Y63,0)</f>
        <v>8</v>
      </c>
      <c r="AA63" s="17">
        <v>8</v>
      </c>
      <c r="AB63" s="17">
        <v>0</v>
      </c>
      <c r="AC63" s="14" t="s">
        <v>56</v>
      </c>
      <c r="AD63" s="18">
        <v>44441</v>
      </c>
      <c r="AE63" s="14" t="s">
        <v>43</v>
      </c>
      <c r="AF63" s="14" t="s">
        <v>57</v>
      </c>
      <c r="AG63" s="19" t="s">
        <v>45</v>
      </c>
      <c r="AH63" s="14" t="s">
        <v>58</v>
      </c>
      <c r="AI63" s="20">
        <f>F63-AN63</f>
        <v>8</v>
      </c>
      <c r="AJ63" s="17">
        <v>4</v>
      </c>
      <c r="AK63" s="21">
        <f>IF(AI63=0,"-",AJ63/AI63)</f>
        <v>0.5</v>
      </c>
      <c r="AL63" s="17">
        <v>0</v>
      </c>
      <c r="AM63" s="22">
        <f>IF(AL63=0,0,AL63/AI63)</f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9">
        <v>0</v>
      </c>
    </row>
    <row r="64" spans="1:52" ht="15" customHeight="1" x14ac:dyDescent="0.25">
      <c r="A64" s="14">
        <v>56</v>
      </c>
      <c r="B64" s="15">
        <v>4755</v>
      </c>
      <c r="C64" s="15">
        <v>9</v>
      </c>
      <c r="D64" s="15">
        <v>154310064</v>
      </c>
      <c r="E64" s="15" t="s">
        <v>65</v>
      </c>
      <c r="F64" s="16">
        <f>IF(S64=0,AA64,Z64+SUM(G64:Q64)+AB64)</f>
        <v>15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 t="s">
        <v>0</v>
      </c>
      <c r="S64" s="17">
        <v>1</v>
      </c>
      <c r="T64" s="17">
        <v>1</v>
      </c>
      <c r="U64" s="17">
        <v>0</v>
      </c>
      <c r="V64" s="17">
        <v>80.599999999999994</v>
      </c>
      <c r="W64" s="17">
        <v>0</v>
      </c>
      <c r="X64" s="17">
        <v>0</v>
      </c>
      <c r="Y64" s="23">
        <f>V64/5.5</f>
        <v>14.654545454545454</v>
      </c>
      <c r="Z64" s="16">
        <f>ROUND(Y64,0)</f>
        <v>15</v>
      </c>
      <c r="AA64" s="17">
        <v>14</v>
      </c>
      <c r="AB64" s="17">
        <v>0</v>
      </c>
      <c r="AC64" s="14" t="s">
        <v>56</v>
      </c>
      <c r="AD64" s="18">
        <v>44441</v>
      </c>
      <c r="AE64" s="14" t="s">
        <v>43</v>
      </c>
      <c r="AF64" s="14" t="s">
        <v>57</v>
      </c>
      <c r="AG64" s="19" t="s">
        <v>45</v>
      </c>
      <c r="AH64" s="14" t="s">
        <v>58</v>
      </c>
      <c r="AI64" s="20">
        <f>F64-AN64</f>
        <v>13</v>
      </c>
      <c r="AJ64" s="17">
        <v>11</v>
      </c>
      <c r="AK64" s="21">
        <f>IF(AI64=0,"-",AJ64/AI64)</f>
        <v>0.84615384615384615</v>
      </c>
      <c r="AL64" s="17">
        <v>0</v>
      </c>
      <c r="AM64" s="22">
        <f>IF(AL64=0,0,AL64/AI64)</f>
        <v>0</v>
      </c>
      <c r="AN64" s="17">
        <v>2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9" t="s">
        <v>154</v>
      </c>
    </row>
    <row r="65" spans="1:52" ht="15" customHeight="1" x14ac:dyDescent="0.25">
      <c r="A65" s="14">
        <v>7</v>
      </c>
      <c r="B65" s="15">
        <v>4948</v>
      </c>
      <c r="C65" s="15">
        <v>9</v>
      </c>
      <c r="D65" s="15">
        <v>154310054</v>
      </c>
      <c r="E65" s="15" t="s">
        <v>68</v>
      </c>
      <c r="F65" s="16">
        <f>IF(S65=0,AA65,Z65+SUM(G65:Q65)+AB65)</f>
        <v>10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 t="s">
        <v>0</v>
      </c>
      <c r="S65" s="17">
        <v>1</v>
      </c>
      <c r="T65" s="17">
        <v>1</v>
      </c>
      <c r="U65" s="17">
        <v>0</v>
      </c>
      <c r="V65" s="17">
        <v>56</v>
      </c>
      <c r="W65" s="17">
        <v>0</v>
      </c>
      <c r="X65" s="17">
        <v>0</v>
      </c>
      <c r="Y65" s="23">
        <f>V65/5.5</f>
        <v>10.181818181818182</v>
      </c>
      <c r="Z65" s="16">
        <f>ROUND(Y65,0)</f>
        <v>10</v>
      </c>
      <c r="AA65" s="17">
        <v>10</v>
      </c>
      <c r="AB65" s="17">
        <v>0</v>
      </c>
      <c r="AC65" s="14" t="s">
        <v>56</v>
      </c>
      <c r="AD65" s="18">
        <v>44441</v>
      </c>
      <c r="AE65" s="14" t="s">
        <v>43</v>
      </c>
      <c r="AF65" s="14" t="s">
        <v>57</v>
      </c>
      <c r="AG65" s="19" t="s">
        <v>45</v>
      </c>
      <c r="AH65" s="14" t="s">
        <v>58</v>
      </c>
      <c r="AI65" s="20">
        <f>F65-AN65</f>
        <v>10</v>
      </c>
      <c r="AJ65" s="17">
        <v>9</v>
      </c>
      <c r="AK65" s="21">
        <f>IF(AI65=0,"-",AJ65/AI65)</f>
        <v>0.9</v>
      </c>
      <c r="AL65" s="17">
        <v>0</v>
      </c>
      <c r="AM65" s="22">
        <f>IF(AL65=0,0,AL65/AI65)</f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9">
        <v>0</v>
      </c>
    </row>
    <row r="66" spans="1:52" ht="15" customHeight="1" x14ac:dyDescent="0.25">
      <c r="A66" s="14">
        <v>222</v>
      </c>
      <c r="B66" s="15">
        <v>4949</v>
      </c>
      <c r="C66" s="15">
        <v>9</v>
      </c>
      <c r="D66" s="15">
        <v>154310055</v>
      </c>
      <c r="E66" s="15" t="s">
        <v>68</v>
      </c>
      <c r="F66" s="16">
        <f>IF(S66=0,AA66,Z66+SUM(G66:Q66)+AB66)</f>
        <v>14</v>
      </c>
      <c r="G66" s="17">
        <v>0</v>
      </c>
      <c r="H66" s="17">
        <v>0</v>
      </c>
      <c r="I66" s="17">
        <v>0</v>
      </c>
      <c r="J66" s="17">
        <v>0</v>
      </c>
      <c r="K66" s="17">
        <v>2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 t="s">
        <v>0</v>
      </c>
      <c r="S66" s="17">
        <v>1</v>
      </c>
      <c r="T66" s="17">
        <v>1</v>
      </c>
      <c r="U66" s="17">
        <v>0</v>
      </c>
      <c r="V66" s="17">
        <v>63.5</v>
      </c>
      <c r="W66" s="17">
        <v>0</v>
      </c>
      <c r="X66" s="17">
        <v>0</v>
      </c>
      <c r="Y66" s="23">
        <f>V66/5.5</f>
        <v>11.545454545454545</v>
      </c>
      <c r="Z66" s="16">
        <f>ROUND(Y66,0)</f>
        <v>12</v>
      </c>
      <c r="AA66" s="17">
        <v>13</v>
      </c>
      <c r="AB66" s="17">
        <v>0</v>
      </c>
      <c r="AC66" s="14" t="s">
        <v>56</v>
      </c>
      <c r="AD66" s="18">
        <v>44441</v>
      </c>
      <c r="AE66" s="14" t="s">
        <v>43</v>
      </c>
      <c r="AF66" s="14" t="s">
        <v>57</v>
      </c>
      <c r="AG66" s="19" t="s">
        <v>45</v>
      </c>
      <c r="AH66" s="14" t="s">
        <v>58</v>
      </c>
      <c r="AI66" s="20">
        <f>F66-AN66</f>
        <v>14</v>
      </c>
      <c r="AJ66" s="17">
        <v>8</v>
      </c>
      <c r="AK66" s="21">
        <f>IF(AI66=0,"-",AJ66/AI66)</f>
        <v>0.5714285714285714</v>
      </c>
      <c r="AL66" s="17">
        <v>0</v>
      </c>
      <c r="AM66" s="22">
        <f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9">
        <v>0</v>
      </c>
    </row>
    <row r="67" spans="1:52" ht="15" customHeight="1" x14ac:dyDescent="0.25">
      <c r="A67" s="14">
        <v>19</v>
      </c>
      <c r="B67" s="15">
        <v>4950</v>
      </c>
      <c r="C67" s="15">
        <v>9</v>
      </c>
      <c r="D67" s="15">
        <v>154310056</v>
      </c>
      <c r="E67" s="15" t="s">
        <v>68</v>
      </c>
      <c r="F67" s="16">
        <f>IF(S67=0,AA67,Z67+SUM(G67:Q67)+AB67)</f>
        <v>14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 t="s">
        <v>0</v>
      </c>
      <c r="S67" s="17">
        <v>1</v>
      </c>
      <c r="T67" s="17">
        <v>1</v>
      </c>
      <c r="U67" s="17">
        <v>0</v>
      </c>
      <c r="V67" s="17">
        <v>75.400000000000006</v>
      </c>
      <c r="W67" s="17">
        <v>0</v>
      </c>
      <c r="X67" s="17">
        <v>0</v>
      </c>
      <c r="Y67" s="23">
        <f>V67/5.5</f>
        <v>13.709090909090911</v>
      </c>
      <c r="Z67" s="16">
        <f>ROUND(Y67,0)</f>
        <v>14</v>
      </c>
      <c r="AA67" s="17">
        <v>15</v>
      </c>
      <c r="AB67" s="17">
        <v>0</v>
      </c>
      <c r="AC67" s="14" t="s">
        <v>56</v>
      </c>
      <c r="AD67" s="18">
        <v>44441</v>
      </c>
      <c r="AE67" s="14" t="s">
        <v>43</v>
      </c>
      <c r="AF67" s="14" t="s">
        <v>57</v>
      </c>
      <c r="AG67" s="19" t="s">
        <v>45</v>
      </c>
      <c r="AH67" s="14" t="s">
        <v>58</v>
      </c>
      <c r="AI67" s="20">
        <f>F67-AN67</f>
        <v>14</v>
      </c>
      <c r="AJ67" s="17">
        <v>8</v>
      </c>
      <c r="AK67" s="21">
        <f>IF(AI67=0,"-",AJ67/AI67)</f>
        <v>0.5714285714285714</v>
      </c>
      <c r="AL67" s="17">
        <v>0</v>
      </c>
      <c r="AM67" s="22">
        <f>IF(AL67=0,0,AL67/AI67)</f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9">
        <v>0</v>
      </c>
    </row>
    <row r="68" spans="1:52" ht="15" customHeight="1" x14ac:dyDescent="0.25">
      <c r="A68" s="14">
        <v>226</v>
      </c>
      <c r="B68" s="15">
        <v>4951</v>
      </c>
      <c r="C68" s="15">
        <v>9</v>
      </c>
      <c r="D68" s="15">
        <v>154310057</v>
      </c>
      <c r="E68" s="15" t="s">
        <v>68</v>
      </c>
      <c r="F68" s="16">
        <f>IF(S68=0,AA68,Z68+SUM(G68:Q68)+AB68)</f>
        <v>14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75</v>
      </c>
      <c r="W68" s="17">
        <v>0</v>
      </c>
      <c r="X68" s="17">
        <v>0</v>
      </c>
      <c r="Y68" s="23">
        <f>V68/5.5</f>
        <v>13.636363636363637</v>
      </c>
      <c r="Z68" s="16">
        <f>ROUND(Y68,0)</f>
        <v>14</v>
      </c>
      <c r="AA68" s="17">
        <v>13</v>
      </c>
      <c r="AB68" s="17">
        <v>0</v>
      </c>
      <c r="AC68" s="14" t="s">
        <v>56</v>
      </c>
      <c r="AD68" s="18">
        <v>44441</v>
      </c>
      <c r="AE68" s="14" t="s">
        <v>43</v>
      </c>
      <c r="AF68" s="14" t="s">
        <v>57</v>
      </c>
      <c r="AG68" s="19" t="s">
        <v>45</v>
      </c>
      <c r="AH68" s="14" t="s">
        <v>58</v>
      </c>
      <c r="AI68" s="20">
        <f>F68-AN68</f>
        <v>14</v>
      </c>
      <c r="AJ68" s="17">
        <v>11</v>
      </c>
      <c r="AK68" s="21">
        <f>IF(AI68=0,"-",AJ68/AI68)</f>
        <v>0.7857142857142857</v>
      </c>
      <c r="AL68" s="17">
        <v>0</v>
      </c>
      <c r="AM68" s="22">
        <f>IF(AL68=0,0,AL68/AI68)</f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9">
        <v>0</v>
      </c>
    </row>
    <row r="69" spans="1:52" ht="15" customHeight="1" x14ac:dyDescent="0.25">
      <c r="A69" s="14">
        <v>16</v>
      </c>
      <c r="B69" s="15">
        <v>4952</v>
      </c>
      <c r="C69" s="15">
        <v>9</v>
      </c>
      <c r="D69" s="15">
        <v>155310043</v>
      </c>
      <c r="E69" s="15" t="s">
        <v>68</v>
      </c>
      <c r="F69" s="16">
        <f>IF(S69=0,AA69,Z69+SUM(G69:Q69)+AB69)</f>
        <v>32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1</v>
      </c>
      <c r="T69" s="17">
        <v>1</v>
      </c>
      <c r="U69" s="17">
        <v>0</v>
      </c>
      <c r="V69" s="17">
        <v>173.9</v>
      </c>
      <c r="W69" s="17">
        <v>0</v>
      </c>
      <c r="X69" s="17">
        <v>0</v>
      </c>
      <c r="Y69" s="23">
        <f>V69/5.5</f>
        <v>31.618181818181821</v>
      </c>
      <c r="Z69" s="16">
        <f>ROUND(Y69,0)</f>
        <v>32</v>
      </c>
      <c r="AA69" s="17">
        <v>31</v>
      </c>
      <c r="AB69" s="17">
        <v>0</v>
      </c>
      <c r="AC69" s="14" t="s">
        <v>56</v>
      </c>
      <c r="AD69" s="18">
        <v>44441</v>
      </c>
      <c r="AE69" s="14" t="s">
        <v>43</v>
      </c>
      <c r="AF69" s="14" t="s">
        <v>57</v>
      </c>
      <c r="AG69" s="19" t="s">
        <v>45</v>
      </c>
      <c r="AH69" s="14" t="s">
        <v>58</v>
      </c>
      <c r="AI69" s="20">
        <f>F69-AN69</f>
        <v>32</v>
      </c>
      <c r="AJ69" s="17">
        <v>12</v>
      </c>
      <c r="AK69" s="21">
        <f>IF(AI69=0,"-",AJ69/AI69)</f>
        <v>0.375</v>
      </c>
      <c r="AL69" s="17">
        <v>1</v>
      </c>
      <c r="AM69" s="22">
        <f>IF(AL69=0,0,AL69/AI69)</f>
        <v>3.125E-2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9">
        <v>0</v>
      </c>
    </row>
    <row r="70" spans="1:52" ht="15" customHeight="1" x14ac:dyDescent="0.25">
      <c r="A70" s="14">
        <v>79</v>
      </c>
      <c r="B70" s="15">
        <v>4953</v>
      </c>
      <c r="C70" s="15">
        <v>9</v>
      </c>
      <c r="D70" s="15">
        <v>155310044</v>
      </c>
      <c r="E70" s="15" t="s">
        <v>68</v>
      </c>
      <c r="F70" s="16">
        <f>IF(S70=0,AA70,Z70+SUM(G70:Q70)+AB70)</f>
        <v>9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 t="s">
        <v>0</v>
      </c>
      <c r="S70" s="17">
        <v>1</v>
      </c>
      <c r="T70" s="17">
        <v>1</v>
      </c>
      <c r="U70" s="17">
        <v>0</v>
      </c>
      <c r="V70" s="17">
        <v>47.9</v>
      </c>
      <c r="W70" s="17">
        <v>0</v>
      </c>
      <c r="X70" s="17">
        <v>0</v>
      </c>
      <c r="Y70" s="23">
        <f>V70/5.5</f>
        <v>8.709090909090909</v>
      </c>
      <c r="Z70" s="16">
        <f>ROUND(Y70,0)</f>
        <v>9</v>
      </c>
      <c r="AA70" s="17">
        <v>8</v>
      </c>
      <c r="AB70" s="17">
        <v>0</v>
      </c>
      <c r="AC70" s="14" t="s">
        <v>56</v>
      </c>
      <c r="AD70" s="18">
        <v>44441</v>
      </c>
      <c r="AE70" s="14" t="s">
        <v>43</v>
      </c>
      <c r="AF70" s="14" t="s">
        <v>57</v>
      </c>
      <c r="AG70" s="19" t="s">
        <v>45</v>
      </c>
      <c r="AH70" s="14" t="s">
        <v>58</v>
      </c>
      <c r="AI70" s="20">
        <f>F70-AN70</f>
        <v>9</v>
      </c>
      <c r="AJ70" s="17">
        <v>9</v>
      </c>
      <c r="AK70" s="21">
        <f>IF(AI70=0,"-",AJ70/AI70)</f>
        <v>1</v>
      </c>
      <c r="AL70" s="17">
        <v>2</v>
      </c>
      <c r="AM70" s="22">
        <f>IF(AL70=0,0,AL70/AI70)</f>
        <v>0.22222222222222221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9">
        <v>0</v>
      </c>
    </row>
    <row r="71" spans="1:52" ht="15" customHeight="1" x14ac:dyDescent="0.25">
      <c r="A71" s="14">
        <v>384</v>
      </c>
      <c r="B71" s="15">
        <v>5174</v>
      </c>
      <c r="C71" s="15">
        <v>51</v>
      </c>
      <c r="D71" s="15">
        <v>155310101</v>
      </c>
      <c r="E71" s="15" t="s">
        <v>139</v>
      </c>
      <c r="F71" s="16">
        <f>IF(S71=0,AA71,Z71+SUM(G71:Q71)+AB71)</f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 t="s">
        <v>0</v>
      </c>
      <c r="S71" s="17">
        <v>99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23">
        <f>V71/5.5</f>
        <v>0</v>
      </c>
      <c r="Z71" s="16">
        <f>ROUND(Y71,0)</f>
        <v>0</v>
      </c>
      <c r="AA71" s="17">
        <v>0</v>
      </c>
      <c r="AB71" s="17">
        <v>0</v>
      </c>
      <c r="AC71" s="14" t="s">
        <v>56</v>
      </c>
      <c r="AD71" s="18">
        <v>44441</v>
      </c>
      <c r="AE71" s="14" t="s">
        <v>43</v>
      </c>
      <c r="AF71" s="14" t="s">
        <v>57</v>
      </c>
      <c r="AG71" s="19" t="s">
        <v>45</v>
      </c>
      <c r="AH71" s="14" t="s">
        <v>58</v>
      </c>
      <c r="AI71" s="20">
        <f>F71-AN71</f>
        <v>0</v>
      </c>
      <c r="AJ71" s="17">
        <v>0</v>
      </c>
      <c r="AK71" s="21" t="str">
        <f>IF(AI71=0,"-",AJ71/AI71)</f>
        <v>-</v>
      </c>
      <c r="AL71" s="17">
        <v>0</v>
      </c>
      <c r="AM71" s="22">
        <f>IF(AL71=0,0,AL71/AI71)</f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9">
        <v>0</v>
      </c>
    </row>
    <row r="72" spans="1:52" ht="15" customHeight="1" x14ac:dyDescent="0.25">
      <c r="A72" s="14">
        <v>393</v>
      </c>
      <c r="B72" s="15">
        <v>5175</v>
      </c>
      <c r="C72" s="15">
        <v>51</v>
      </c>
      <c r="D72" s="15">
        <v>155310110</v>
      </c>
      <c r="E72" s="15" t="s">
        <v>139</v>
      </c>
      <c r="F72" s="16">
        <f>IF(S72=0,AA72,Z72+SUM(G72:Q72)+AB72)</f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 t="s">
        <v>0</v>
      </c>
      <c r="S72" s="17">
        <v>99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23">
        <f>V72/5.5</f>
        <v>0</v>
      </c>
      <c r="Z72" s="16">
        <f>ROUND(Y72,0)</f>
        <v>0</v>
      </c>
      <c r="AA72" s="17">
        <v>0</v>
      </c>
      <c r="AB72" s="17">
        <v>0</v>
      </c>
      <c r="AC72" s="14" t="s">
        <v>56</v>
      </c>
      <c r="AD72" s="18">
        <v>44441</v>
      </c>
      <c r="AE72" s="14" t="s">
        <v>43</v>
      </c>
      <c r="AF72" s="14" t="s">
        <v>57</v>
      </c>
      <c r="AG72" s="19" t="s">
        <v>45</v>
      </c>
      <c r="AH72" s="14" t="s">
        <v>58</v>
      </c>
      <c r="AI72" s="20">
        <f>F72-AN72</f>
        <v>0</v>
      </c>
      <c r="AJ72" s="17">
        <v>0</v>
      </c>
      <c r="AK72" s="21" t="str">
        <f>IF(AI72=0,"-",AJ72/AI72)</f>
        <v>-</v>
      </c>
      <c r="AL72" s="17">
        <v>0</v>
      </c>
      <c r="AM72" s="22">
        <f>IF(AL72=0,0,AL72/AI72)</f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9">
        <v>0</v>
      </c>
    </row>
    <row r="73" spans="1:52" ht="15" customHeight="1" x14ac:dyDescent="0.25">
      <c r="A73" s="14">
        <v>385</v>
      </c>
      <c r="B73" s="15">
        <v>5176</v>
      </c>
      <c r="C73" s="15">
        <v>51</v>
      </c>
      <c r="D73" s="15">
        <v>155310111</v>
      </c>
      <c r="E73" s="15" t="s">
        <v>139</v>
      </c>
      <c r="F73" s="16">
        <f>IF(S73=0,AA73,Z73+SUM(G73:Q73)+AB73)</f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 t="s">
        <v>0</v>
      </c>
      <c r="S73" s="17">
        <v>99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23">
        <f>V73/5.5</f>
        <v>0</v>
      </c>
      <c r="Z73" s="16">
        <f>ROUND(Y73,0)</f>
        <v>0</v>
      </c>
      <c r="AA73" s="17">
        <v>0</v>
      </c>
      <c r="AB73" s="17">
        <v>0</v>
      </c>
      <c r="AC73" s="14" t="s">
        <v>56</v>
      </c>
      <c r="AD73" s="18">
        <v>44441</v>
      </c>
      <c r="AE73" s="14" t="s">
        <v>43</v>
      </c>
      <c r="AF73" s="14" t="s">
        <v>57</v>
      </c>
      <c r="AG73" s="19" t="s">
        <v>45</v>
      </c>
      <c r="AH73" s="14" t="s">
        <v>58</v>
      </c>
      <c r="AI73" s="20">
        <f>F73-AN73</f>
        <v>0</v>
      </c>
      <c r="AJ73" s="17">
        <v>0</v>
      </c>
      <c r="AK73" s="21" t="str">
        <f>IF(AI73=0,"-",AJ73/AI73)</f>
        <v>-</v>
      </c>
      <c r="AL73" s="17">
        <v>0</v>
      </c>
      <c r="AM73" s="22">
        <f>IF(AL73=0,0,AL73/AI73)</f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9">
        <v>0</v>
      </c>
    </row>
    <row r="74" spans="1:52" ht="15" customHeight="1" x14ac:dyDescent="0.25">
      <c r="A74" s="14">
        <v>386</v>
      </c>
      <c r="B74" s="15">
        <v>5177</v>
      </c>
      <c r="C74" s="15">
        <v>51</v>
      </c>
      <c r="D74" s="15">
        <v>155310119</v>
      </c>
      <c r="E74" s="15" t="s">
        <v>139</v>
      </c>
      <c r="F74" s="16">
        <f>IF(S74=0,AA74,Z74+SUM(G74:Q74)+AB74)</f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 t="s">
        <v>0</v>
      </c>
      <c r="S74" s="17">
        <v>99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23">
        <f>V74/5.5</f>
        <v>0</v>
      </c>
      <c r="Z74" s="16">
        <f>ROUND(Y74,0)</f>
        <v>0</v>
      </c>
      <c r="AA74" s="17">
        <v>0</v>
      </c>
      <c r="AB74" s="17">
        <v>0</v>
      </c>
      <c r="AC74" s="14" t="s">
        <v>56</v>
      </c>
      <c r="AD74" s="18">
        <v>44441</v>
      </c>
      <c r="AE74" s="14" t="s">
        <v>43</v>
      </c>
      <c r="AF74" s="14" t="s">
        <v>57</v>
      </c>
      <c r="AG74" s="19" t="s">
        <v>45</v>
      </c>
      <c r="AH74" s="14" t="s">
        <v>58</v>
      </c>
      <c r="AI74" s="20">
        <f>F74-AN74</f>
        <v>0</v>
      </c>
      <c r="AJ74" s="17">
        <v>0</v>
      </c>
      <c r="AK74" s="21" t="str">
        <f>IF(AI74=0,"-",AJ74/AI74)</f>
        <v>-</v>
      </c>
      <c r="AL74" s="17">
        <v>0</v>
      </c>
      <c r="AM74" s="22">
        <f>IF(AL74=0,0,AL74/AI74)</f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9">
        <v>0</v>
      </c>
    </row>
    <row r="75" spans="1:52" ht="15" customHeight="1" x14ac:dyDescent="0.25">
      <c r="A75" s="14">
        <v>391</v>
      </c>
      <c r="B75" s="15">
        <v>5178</v>
      </c>
      <c r="C75" s="15">
        <v>52</v>
      </c>
      <c r="D75" s="15">
        <v>156310107</v>
      </c>
      <c r="E75" s="15" t="s">
        <v>139</v>
      </c>
      <c r="F75" s="16">
        <f>IF(S75=0,AA75,Z75+SUM(G75:Q75)+AB75)</f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 t="s">
        <v>0</v>
      </c>
      <c r="S75" s="17">
        <v>99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23">
        <f>V75/5.5</f>
        <v>0</v>
      </c>
      <c r="Z75" s="16">
        <f>ROUND(Y75,0)</f>
        <v>0</v>
      </c>
      <c r="AA75" s="17">
        <v>0</v>
      </c>
      <c r="AB75" s="17">
        <v>0</v>
      </c>
      <c r="AC75" s="14" t="s">
        <v>56</v>
      </c>
      <c r="AD75" s="18">
        <v>44441</v>
      </c>
      <c r="AE75" s="14" t="s">
        <v>43</v>
      </c>
      <c r="AF75" s="14" t="s">
        <v>57</v>
      </c>
      <c r="AG75" s="19" t="s">
        <v>45</v>
      </c>
      <c r="AH75" s="14" t="s">
        <v>58</v>
      </c>
      <c r="AI75" s="20">
        <f>F75-AN75</f>
        <v>0</v>
      </c>
      <c r="AJ75" s="17">
        <v>0</v>
      </c>
      <c r="AK75" s="21" t="str">
        <f>IF(AI75=0,"-",AJ75/AI75)</f>
        <v>-</v>
      </c>
      <c r="AL75" s="17">
        <v>0</v>
      </c>
      <c r="AM75" s="22">
        <f>IF(AL75=0,0,AL75/AI75)</f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9">
        <v>0</v>
      </c>
    </row>
    <row r="76" spans="1:52" ht="15" customHeight="1" x14ac:dyDescent="0.25">
      <c r="A76" s="14">
        <v>392</v>
      </c>
      <c r="B76" s="15">
        <v>5179</v>
      </c>
      <c r="C76" s="15">
        <v>52</v>
      </c>
      <c r="D76" s="15">
        <v>156310139</v>
      </c>
      <c r="E76" s="15" t="s">
        <v>139</v>
      </c>
      <c r="F76" s="16">
        <f>IF(S76=0,AA76,Z76+SUM(G76:Q76)+AB76)</f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99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23">
        <f>V76/5.5</f>
        <v>0</v>
      </c>
      <c r="Z76" s="16">
        <f>ROUND(Y76,0)</f>
        <v>0</v>
      </c>
      <c r="AA76" s="17">
        <v>0</v>
      </c>
      <c r="AB76" s="17">
        <v>0</v>
      </c>
      <c r="AC76" s="14" t="s">
        <v>56</v>
      </c>
      <c r="AD76" s="18">
        <v>44441</v>
      </c>
      <c r="AE76" s="14" t="s">
        <v>43</v>
      </c>
      <c r="AF76" s="14" t="s">
        <v>57</v>
      </c>
      <c r="AG76" s="19" t="s">
        <v>45</v>
      </c>
      <c r="AH76" s="14" t="s">
        <v>58</v>
      </c>
      <c r="AI76" s="20">
        <f>F76-AN76</f>
        <v>0</v>
      </c>
      <c r="AJ76" s="17">
        <v>0</v>
      </c>
      <c r="AK76" s="21" t="str">
        <f>IF(AI76=0,"-",AJ76/AI76)</f>
        <v>-</v>
      </c>
      <c r="AL76" s="17">
        <v>0</v>
      </c>
      <c r="AM76" s="22">
        <f>IF(AL76=0,0,AL76/AI76)</f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9">
        <v>0</v>
      </c>
    </row>
    <row r="77" spans="1:52" ht="15" customHeight="1" x14ac:dyDescent="0.25">
      <c r="A77" s="14">
        <v>32</v>
      </c>
      <c r="B77" s="15">
        <v>5411</v>
      </c>
      <c r="C77" s="15">
        <v>9</v>
      </c>
      <c r="D77" s="15">
        <v>155310052</v>
      </c>
      <c r="E77" s="15" t="s">
        <v>82</v>
      </c>
      <c r="F77" s="16">
        <f>IF(S77=0,AA77,Z77+SUM(G77:Q77)+AB77)</f>
        <v>17</v>
      </c>
      <c r="G77" s="17">
        <v>0</v>
      </c>
      <c r="H77" s="17">
        <v>0</v>
      </c>
      <c r="I77" s="17">
        <v>0</v>
      </c>
      <c r="J77" s="17">
        <v>0</v>
      </c>
      <c r="K77" s="17">
        <v>2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 t="s">
        <v>0</v>
      </c>
      <c r="S77" s="17">
        <v>1</v>
      </c>
      <c r="T77" s="17">
        <v>1</v>
      </c>
      <c r="U77" s="17">
        <v>0</v>
      </c>
      <c r="V77" s="17">
        <v>84.7</v>
      </c>
      <c r="W77" s="17">
        <v>0</v>
      </c>
      <c r="X77" s="17">
        <v>0</v>
      </c>
      <c r="Y77" s="23">
        <f>V77/5.5</f>
        <v>15.4</v>
      </c>
      <c r="Z77" s="16">
        <f>ROUND(Y77,0)</f>
        <v>15</v>
      </c>
      <c r="AA77" s="17">
        <v>17</v>
      </c>
      <c r="AB77" s="17">
        <v>0</v>
      </c>
      <c r="AC77" s="14" t="s">
        <v>56</v>
      </c>
      <c r="AD77" s="18">
        <v>44441</v>
      </c>
      <c r="AE77" s="14" t="s">
        <v>43</v>
      </c>
      <c r="AF77" s="14" t="s">
        <v>57</v>
      </c>
      <c r="AG77" s="19" t="s">
        <v>45</v>
      </c>
      <c r="AH77" s="14" t="s">
        <v>58</v>
      </c>
      <c r="AI77" s="20">
        <f>F77-AN77</f>
        <v>17</v>
      </c>
      <c r="AJ77" s="17">
        <v>13</v>
      </c>
      <c r="AK77" s="21">
        <f>IF(AI77=0,"-",AJ77/AI77)</f>
        <v>0.76470588235294112</v>
      </c>
      <c r="AL77" s="17">
        <v>0</v>
      </c>
      <c r="AM77" s="22">
        <f>IF(AL77=0,0,AL77/AI77)</f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1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9">
        <v>0</v>
      </c>
    </row>
    <row r="78" spans="1:52" ht="15" customHeight="1" x14ac:dyDescent="0.25">
      <c r="A78" s="14">
        <v>128</v>
      </c>
      <c r="B78" s="15">
        <v>5573</v>
      </c>
      <c r="C78" s="15">
        <v>9</v>
      </c>
      <c r="D78" s="15">
        <v>156311016</v>
      </c>
      <c r="E78" s="15" t="s">
        <v>88</v>
      </c>
      <c r="F78" s="16">
        <f>IF(S78=0,AA78,Z78+SUM(G78:Q78)+AB78)</f>
        <v>22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 t="s">
        <v>0</v>
      </c>
      <c r="S78" s="17">
        <v>2</v>
      </c>
      <c r="T78" s="17">
        <v>1</v>
      </c>
      <c r="U78" s="17">
        <v>0</v>
      </c>
      <c r="V78" s="17">
        <v>122</v>
      </c>
      <c r="W78" s="17">
        <v>2</v>
      </c>
      <c r="X78" s="17">
        <v>9</v>
      </c>
      <c r="Y78" s="23">
        <f>V78/5.5</f>
        <v>22.181818181818183</v>
      </c>
      <c r="Z78" s="16">
        <f>ROUND(Y78,0)</f>
        <v>22</v>
      </c>
      <c r="AA78" s="17">
        <v>20</v>
      </c>
      <c r="AB78" s="17">
        <v>0</v>
      </c>
      <c r="AC78" s="14" t="s">
        <v>56</v>
      </c>
      <c r="AD78" s="18">
        <v>44441</v>
      </c>
      <c r="AE78" s="14" t="s">
        <v>43</v>
      </c>
      <c r="AF78" s="14" t="s">
        <v>57</v>
      </c>
      <c r="AG78" s="19" t="s">
        <v>45</v>
      </c>
      <c r="AH78" s="14" t="s">
        <v>58</v>
      </c>
      <c r="AI78" s="20">
        <f>F78-AN78</f>
        <v>22</v>
      </c>
      <c r="AJ78" s="17">
        <v>22</v>
      </c>
      <c r="AK78" s="21">
        <f>IF(AI78=0,"-",AJ78/AI78)</f>
        <v>1</v>
      </c>
      <c r="AL78" s="17">
        <v>0</v>
      </c>
      <c r="AM78" s="22">
        <f>IF(AL78=0,0,AL78/AI78)</f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9">
        <v>0</v>
      </c>
    </row>
    <row r="79" spans="1:52" ht="15" customHeight="1" x14ac:dyDescent="0.25">
      <c r="A79" s="14">
        <v>48</v>
      </c>
      <c r="B79" s="15">
        <v>5574</v>
      </c>
      <c r="C79" s="15">
        <v>9</v>
      </c>
      <c r="D79" s="15">
        <v>156311028</v>
      </c>
      <c r="E79" s="15" t="s">
        <v>88</v>
      </c>
      <c r="F79" s="16">
        <f>IF(S79=0,AA79,Z79+SUM(G79:Q79)+AB79)</f>
        <v>54</v>
      </c>
      <c r="G79" s="17">
        <v>0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 t="s">
        <v>0</v>
      </c>
      <c r="S79" s="17">
        <v>2</v>
      </c>
      <c r="T79" s="17">
        <v>1</v>
      </c>
      <c r="U79" s="17">
        <v>0</v>
      </c>
      <c r="V79" s="17">
        <v>288.89999999999998</v>
      </c>
      <c r="W79" s="17">
        <v>2</v>
      </c>
      <c r="X79" s="17">
        <v>9</v>
      </c>
      <c r="Y79" s="23">
        <f>V79/5.5</f>
        <v>52.527272727272724</v>
      </c>
      <c r="Z79" s="16">
        <f>ROUND(Y79,0)</f>
        <v>53</v>
      </c>
      <c r="AA79" s="17">
        <v>55</v>
      </c>
      <c r="AB79" s="17">
        <v>0</v>
      </c>
      <c r="AC79" s="14" t="s">
        <v>56</v>
      </c>
      <c r="AD79" s="18">
        <v>44441</v>
      </c>
      <c r="AE79" s="14" t="s">
        <v>43</v>
      </c>
      <c r="AF79" s="14" t="s">
        <v>57</v>
      </c>
      <c r="AG79" s="19" t="s">
        <v>45</v>
      </c>
      <c r="AH79" s="14" t="s">
        <v>58</v>
      </c>
      <c r="AI79" s="20">
        <f>F79-AN79</f>
        <v>54</v>
      </c>
      <c r="AJ79" s="17">
        <v>45</v>
      </c>
      <c r="AK79" s="21">
        <f>IF(AI79=0,"-",AJ79/AI79)</f>
        <v>0.83333333333333337</v>
      </c>
      <c r="AL79" s="17">
        <v>0</v>
      </c>
      <c r="AM79" s="22">
        <f>IF(AL79=0,0,AL79/AI79)</f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9">
        <v>0</v>
      </c>
    </row>
    <row r="80" spans="1:52" ht="15" customHeight="1" x14ac:dyDescent="0.25">
      <c r="A80" s="14">
        <v>73</v>
      </c>
      <c r="B80" s="15">
        <v>5575</v>
      </c>
      <c r="C80" s="15">
        <v>9</v>
      </c>
      <c r="D80" s="15">
        <v>156311029</v>
      </c>
      <c r="E80" s="15" t="s">
        <v>88</v>
      </c>
      <c r="F80" s="16">
        <f>IF(S80=0,AA80,Z80+SUM(G80:Q80)+AB80)</f>
        <v>8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 t="s">
        <v>0</v>
      </c>
      <c r="S80" s="17">
        <v>2</v>
      </c>
      <c r="T80" s="17">
        <v>1</v>
      </c>
      <c r="U80" s="17">
        <v>0</v>
      </c>
      <c r="V80" s="17">
        <v>45.6</v>
      </c>
      <c r="W80" s="17">
        <v>2</v>
      </c>
      <c r="X80" s="17">
        <v>9</v>
      </c>
      <c r="Y80" s="23">
        <f>V80/5.5</f>
        <v>8.290909090909091</v>
      </c>
      <c r="Z80" s="16">
        <f>ROUND(Y80,0)</f>
        <v>8</v>
      </c>
      <c r="AA80" s="17">
        <v>8</v>
      </c>
      <c r="AB80" s="17">
        <v>0</v>
      </c>
      <c r="AC80" s="14" t="s">
        <v>56</v>
      </c>
      <c r="AD80" s="18">
        <v>44441</v>
      </c>
      <c r="AE80" s="14" t="s">
        <v>43</v>
      </c>
      <c r="AF80" s="14" t="s">
        <v>57</v>
      </c>
      <c r="AG80" s="19" t="s">
        <v>45</v>
      </c>
      <c r="AH80" s="14" t="s">
        <v>58</v>
      </c>
      <c r="AI80" s="20">
        <f>F80-AN80</f>
        <v>8</v>
      </c>
      <c r="AJ80" s="17">
        <v>8</v>
      </c>
      <c r="AK80" s="21">
        <f>IF(AI80=0,"-",AJ80/AI80)</f>
        <v>1</v>
      </c>
      <c r="AL80" s="17">
        <v>0</v>
      </c>
      <c r="AM80" s="22">
        <f>IF(AL80=0,0,AL80/AI80)</f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9">
        <v>0</v>
      </c>
    </row>
    <row r="81" spans="1:52" ht="15" customHeight="1" x14ac:dyDescent="0.25">
      <c r="A81" s="14">
        <v>210</v>
      </c>
      <c r="B81" s="15">
        <v>5576</v>
      </c>
      <c r="C81" s="15">
        <v>9</v>
      </c>
      <c r="D81" s="15">
        <v>156311030</v>
      </c>
      <c r="E81" s="15" t="s">
        <v>88</v>
      </c>
      <c r="F81" s="16">
        <f>IF(S81=0,AA81,Z81+SUM(G81:Q81)+AB81)</f>
        <v>26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 t="s">
        <v>0</v>
      </c>
      <c r="S81" s="17">
        <v>2</v>
      </c>
      <c r="T81" s="17">
        <v>1</v>
      </c>
      <c r="U81" s="17">
        <v>0</v>
      </c>
      <c r="V81" s="17">
        <v>144.1</v>
      </c>
      <c r="W81" s="17">
        <v>2</v>
      </c>
      <c r="X81" s="17">
        <v>9</v>
      </c>
      <c r="Y81" s="23">
        <f>V81/5.5</f>
        <v>26.2</v>
      </c>
      <c r="Z81" s="16">
        <f>ROUND(Y81,0)</f>
        <v>26</v>
      </c>
      <c r="AA81" s="17">
        <v>24</v>
      </c>
      <c r="AB81" s="17">
        <v>0</v>
      </c>
      <c r="AC81" s="14" t="s">
        <v>56</v>
      </c>
      <c r="AD81" s="18">
        <v>44441</v>
      </c>
      <c r="AE81" s="14" t="s">
        <v>43</v>
      </c>
      <c r="AF81" s="14" t="s">
        <v>57</v>
      </c>
      <c r="AG81" s="19" t="s">
        <v>45</v>
      </c>
      <c r="AH81" s="14" t="s">
        <v>58</v>
      </c>
      <c r="AI81" s="20">
        <f>F81-AN81</f>
        <v>25</v>
      </c>
      <c r="AJ81" s="17">
        <v>22</v>
      </c>
      <c r="AK81" s="21">
        <f>IF(AI81=0,"-",AJ81/AI81)</f>
        <v>0.88</v>
      </c>
      <c r="AL81" s="17">
        <v>0</v>
      </c>
      <c r="AM81" s="22">
        <f>IF(AL81=0,0,AL81/AI81)</f>
        <v>0</v>
      </c>
      <c r="AN81" s="17">
        <v>1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9">
        <v>0</v>
      </c>
    </row>
    <row r="82" spans="1:52" ht="15" customHeight="1" x14ac:dyDescent="0.25">
      <c r="A82" s="14">
        <v>51</v>
      </c>
      <c r="B82" s="15">
        <v>5586</v>
      </c>
      <c r="C82" s="15">
        <v>9</v>
      </c>
      <c r="D82" s="15">
        <v>156311070</v>
      </c>
      <c r="E82" s="15" t="s">
        <v>89</v>
      </c>
      <c r="F82" s="16">
        <f>IF(S82=0,AA82,Z82+SUM(G82:Q82)+AB82)</f>
        <v>15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0</v>
      </c>
      <c r="T82" s="17">
        <v>1</v>
      </c>
      <c r="U82" s="17">
        <v>0</v>
      </c>
      <c r="V82" s="17">
        <v>0</v>
      </c>
      <c r="W82" s="17">
        <v>0</v>
      </c>
      <c r="X82" s="17">
        <v>0</v>
      </c>
      <c r="Y82" s="23">
        <f>V82/5.5</f>
        <v>0</v>
      </c>
      <c r="Z82" s="16">
        <f>ROUND(Y82,0)</f>
        <v>0</v>
      </c>
      <c r="AA82" s="17">
        <v>15</v>
      </c>
      <c r="AB82" s="17">
        <v>0</v>
      </c>
      <c r="AC82" s="14" t="s">
        <v>56</v>
      </c>
      <c r="AD82" s="18">
        <v>44441</v>
      </c>
      <c r="AE82" s="14" t="s">
        <v>43</v>
      </c>
      <c r="AF82" s="14" t="s">
        <v>57</v>
      </c>
      <c r="AG82" s="19" t="s">
        <v>45</v>
      </c>
      <c r="AH82" s="14" t="s">
        <v>58</v>
      </c>
      <c r="AI82" s="20">
        <f>F82-AN82</f>
        <v>15</v>
      </c>
      <c r="AJ82" s="17">
        <v>15</v>
      </c>
      <c r="AK82" s="21">
        <f>IF(AI82=0,"-",AJ82/AI82)</f>
        <v>1</v>
      </c>
      <c r="AL82" s="17">
        <v>0</v>
      </c>
      <c r="AM82" s="22">
        <f>IF(AL82=0,0,AL82/AI82)</f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9">
        <v>0</v>
      </c>
    </row>
    <row r="83" spans="1:52" ht="15" customHeight="1" x14ac:dyDescent="0.25">
      <c r="A83" s="14">
        <v>59</v>
      </c>
      <c r="B83" s="15">
        <v>5587</v>
      </c>
      <c r="C83" s="15">
        <v>9</v>
      </c>
      <c r="D83" s="15">
        <v>156312051</v>
      </c>
      <c r="E83" s="15" t="s">
        <v>89</v>
      </c>
      <c r="F83" s="16">
        <f>IF(S83=0,AA83,Z83+SUM(G83:Q83)+AB83)</f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 t="s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3">
        <f>V83/5.5</f>
        <v>0</v>
      </c>
      <c r="Z83" s="16">
        <f>ROUND(Y83,0)</f>
        <v>0</v>
      </c>
      <c r="AA83" s="17">
        <v>0</v>
      </c>
      <c r="AB83" s="17">
        <v>0</v>
      </c>
      <c r="AC83" s="14" t="s">
        <v>56</v>
      </c>
      <c r="AD83" s="18">
        <v>44441</v>
      </c>
      <c r="AE83" s="14" t="s">
        <v>43</v>
      </c>
      <c r="AF83" s="14" t="s">
        <v>57</v>
      </c>
      <c r="AG83" s="19" t="s">
        <v>45</v>
      </c>
      <c r="AH83" s="14" t="s">
        <v>58</v>
      </c>
      <c r="AI83" s="20">
        <f>F83-AN83</f>
        <v>0</v>
      </c>
      <c r="AJ83" s="17">
        <v>0</v>
      </c>
      <c r="AK83" s="21" t="str">
        <f>IF(AI83=0,"-",AJ83/AI83)</f>
        <v>-</v>
      </c>
      <c r="AL83" s="17">
        <v>0</v>
      </c>
      <c r="AM83" s="22">
        <f>IF(AL83=0,0,AL83/AI83)</f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9">
        <v>0</v>
      </c>
    </row>
    <row r="84" spans="1:52" ht="15" customHeight="1" x14ac:dyDescent="0.25">
      <c r="A84" s="14">
        <v>60</v>
      </c>
      <c r="B84" s="15">
        <v>5588</v>
      </c>
      <c r="C84" s="15">
        <v>9</v>
      </c>
      <c r="D84" s="15">
        <v>156312065</v>
      </c>
      <c r="E84" s="15" t="s">
        <v>89</v>
      </c>
      <c r="F84" s="16">
        <f>IF(S84=0,AA84,Z84+SUM(G84:Q84)+AB84)</f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 t="s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3">
        <f>V84/5.5</f>
        <v>0</v>
      </c>
      <c r="Z84" s="16">
        <f>ROUND(Y84,0)</f>
        <v>0</v>
      </c>
      <c r="AA84" s="17">
        <v>0</v>
      </c>
      <c r="AB84" s="17">
        <v>0</v>
      </c>
      <c r="AC84" s="14" t="s">
        <v>56</v>
      </c>
      <c r="AD84" s="18">
        <v>44441</v>
      </c>
      <c r="AE84" s="14" t="s">
        <v>43</v>
      </c>
      <c r="AF84" s="14" t="s">
        <v>57</v>
      </c>
      <c r="AG84" s="19" t="s">
        <v>45</v>
      </c>
      <c r="AH84" s="14" t="s">
        <v>58</v>
      </c>
      <c r="AI84" s="20">
        <f>F84-AN84</f>
        <v>0</v>
      </c>
      <c r="AJ84" s="17">
        <v>0</v>
      </c>
      <c r="AK84" s="21" t="str">
        <f>IF(AI84=0,"-",AJ84/AI84)</f>
        <v>-</v>
      </c>
      <c r="AL84" s="17">
        <v>0</v>
      </c>
      <c r="AM84" s="22">
        <f>IF(AL84=0,0,AL84/AI84)</f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9">
        <v>0</v>
      </c>
    </row>
    <row r="85" spans="1:52" ht="15" customHeight="1" x14ac:dyDescent="0.25">
      <c r="A85" s="14">
        <v>196</v>
      </c>
      <c r="B85" s="15">
        <v>5591</v>
      </c>
      <c r="C85" s="15">
        <v>9</v>
      </c>
      <c r="D85" s="15">
        <v>156312074</v>
      </c>
      <c r="E85" s="15" t="s">
        <v>89</v>
      </c>
      <c r="F85" s="16">
        <f>IF(S85=0,AA85,Z85+SUM(G85:Q85)+AB85)</f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 t="s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3">
        <f>V85/5.5</f>
        <v>0</v>
      </c>
      <c r="Z85" s="16">
        <f>ROUND(Y85,0)</f>
        <v>0</v>
      </c>
      <c r="AA85" s="17">
        <v>0</v>
      </c>
      <c r="AB85" s="17">
        <v>0</v>
      </c>
      <c r="AC85" s="14" t="s">
        <v>56</v>
      </c>
      <c r="AD85" s="18">
        <v>44441</v>
      </c>
      <c r="AE85" s="14" t="s">
        <v>43</v>
      </c>
      <c r="AF85" s="14" t="s">
        <v>57</v>
      </c>
      <c r="AG85" s="19" t="s">
        <v>45</v>
      </c>
      <c r="AH85" s="14" t="s">
        <v>58</v>
      </c>
      <c r="AI85" s="20">
        <f>F85-AN85</f>
        <v>0</v>
      </c>
      <c r="AJ85" s="17">
        <v>0</v>
      </c>
      <c r="AK85" s="21" t="str">
        <f>IF(AI85=0,"-",AJ85/AI85)</f>
        <v>-</v>
      </c>
      <c r="AL85" s="17">
        <v>0</v>
      </c>
      <c r="AM85" s="22">
        <f>IF(AL85=0,0,AL85/AI85)</f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9">
        <v>0</v>
      </c>
    </row>
    <row r="86" spans="1:52" ht="15" customHeight="1" x14ac:dyDescent="0.25">
      <c r="A86" s="14">
        <v>67</v>
      </c>
      <c r="B86" s="15">
        <v>5592</v>
      </c>
      <c r="C86" s="15">
        <v>9</v>
      </c>
      <c r="D86" s="15">
        <v>156312077</v>
      </c>
      <c r="E86" s="15" t="s">
        <v>89</v>
      </c>
      <c r="F86" s="16">
        <f>IF(S86=0,AA86,Z86+SUM(G86:Q86)+AB86)</f>
        <v>16</v>
      </c>
      <c r="G86" s="17">
        <v>0</v>
      </c>
      <c r="H86" s="17">
        <v>0</v>
      </c>
      <c r="I86" s="17">
        <v>0</v>
      </c>
      <c r="J86" s="17">
        <v>0</v>
      </c>
      <c r="K86" s="17">
        <v>1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 t="s">
        <v>0</v>
      </c>
      <c r="S86" s="17">
        <v>0</v>
      </c>
      <c r="T86" s="17">
        <v>1</v>
      </c>
      <c r="U86" s="17">
        <v>0</v>
      </c>
      <c r="V86" s="17">
        <v>0</v>
      </c>
      <c r="W86" s="17">
        <v>0</v>
      </c>
      <c r="X86" s="17">
        <v>0</v>
      </c>
      <c r="Y86" s="23">
        <f>V86/5.5</f>
        <v>0</v>
      </c>
      <c r="Z86" s="16">
        <f>ROUND(Y86,0)</f>
        <v>0</v>
      </c>
      <c r="AA86" s="17">
        <v>16</v>
      </c>
      <c r="AB86" s="17">
        <v>0</v>
      </c>
      <c r="AC86" s="14" t="s">
        <v>56</v>
      </c>
      <c r="AD86" s="18">
        <v>44441</v>
      </c>
      <c r="AE86" s="14" t="s">
        <v>43</v>
      </c>
      <c r="AF86" s="14" t="s">
        <v>57</v>
      </c>
      <c r="AG86" s="19" t="s">
        <v>45</v>
      </c>
      <c r="AH86" s="14" t="s">
        <v>58</v>
      </c>
      <c r="AI86" s="20">
        <f>F86-AN86</f>
        <v>16</v>
      </c>
      <c r="AJ86" s="17">
        <v>15</v>
      </c>
      <c r="AK86" s="21">
        <f>IF(AI86=0,"-",AJ86/AI86)</f>
        <v>0.9375</v>
      </c>
      <c r="AL86" s="17">
        <v>0</v>
      </c>
      <c r="AM86" s="22">
        <f>IF(AL86=0,0,AL86/AI86)</f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9">
        <v>0</v>
      </c>
    </row>
    <row r="87" spans="1:52" ht="15" customHeight="1" x14ac:dyDescent="0.25">
      <c r="A87" s="14">
        <v>162</v>
      </c>
      <c r="B87" s="15">
        <v>5593</v>
      </c>
      <c r="C87" s="15">
        <v>9</v>
      </c>
      <c r="D87" s="15">
        <v>156312078</v>
      </c>
      <c r="E87" s="15" t="s">
        <v>89</v>
      </c>
      <c r="F87" s="16">
        <f>IF(S87=0,AA87,Z87+SUM(G87:Q87)+AB87)</f>
        <v>39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 t="s">
        <v>0</v>
      </c>
      <c r="S87" s="17">
        <v>1</v>
      </c>
      <c r="T87" s="17">
        <v>1</v>
      </c>
      <c r="U87" s="17">
        <v>0</v>
      </c>
      <c r="V87" s="17">
        <v>215.5</v>
      </c>
      <c r="W87" s="17">
        <v>0</v>
      </c>
      <c r="X87" s="17">
        <v>0</v>
      </c>
      <c r="Y87" s="23">
        <f>V87/5.5</f>
        <v>39.18181818181818</v>
      </c>
      <c r="Z87" s="16">
        <f>ROUND(Y87,0)</f>
        <v>39</v>
      </c>
      <c r="AA87" s="17">
        <v>39</v>
      </c>
      <c r="AB87" s="17">
        <v>0</v>
      </c>
      <c r="AC87" s="14" t="s">
        <v>56</v>
      </c>
      <c r="AD87" s="18">
        <v>44441</v>
      </c>
      <c r="AE87" s="14" t="s">
        <v>43</v>
      </c>
      <c r="AF87" s="14" t="s">
        <v>57</v>
      </c>
      <c r="AG87" s="19" t="s">
        <v>45</v>
      </c>
      <c r="AH87" s="14" t="s">
        <v>58</v>
      </c>
      <c r="AI87" s="20">
        <f>F87-AN87</f>
        <v>39</v>
      </c>
      <c r="AJ87" s="17">
        <v>39</v>
      </c>
      <c r="AK87" s="21">
        <f>IF(AI87=0,"-",AJ87/AI87)</f>
        <v>1</v>
      </c>
      <c r="AL87" s="17">
        <v>0</v>
      </c>
      <c r="AM87" s="22">
        <f>IF(AL87=0,0,AL87/AI87)</f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9">
        <v>0</v>
      </c>
    </row>
    <row r="88" spans="1:52" ht="15" customHeight="1" x14ac:dyDescent="0.25">
      <c r="A88" s="14">
        <v>254</v>
      </c>
      <c r="B88" s="15">
        <v>5595</v>
      </c>
      <c r="C88" s="15">
        <v>52</v>
      </c>
      <c r="D88" s="15">
        <v>157311094</v>
      </c>
      <c r="E88" s="15" t="s">
        <v>89</v>
      </c>
      <c r="F88" s="16">
        <f>IF(S88=0,AA88,Z88+SUM(G88:Q88)+AB88)</f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 t="s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3">
        <f>V88/5.5</f>
        <v>0</v>
      </c>
      <c r="Z88" s="16">
        <f>ROUND(Y88,0)</f>
        <v>0</v>
      </c>
      <c r="AA88" s="17">
        <v>0</v>
      </c>
      <c r="AB88" s="17">
        <v>0</v>
      </c>
      <c r="AC88" s="14" t="s">
        <v>56</v>
      </c>
      <c r="AD88" s="18">
        <v>44441</v>
      </c>
      <c r="AE88" s="14" t="s">
        <v>43</v>
      </c>
      <c r="AF88" s="14" t="s">
        <v>57</v>
      </c>
      <c r="AG88" s="19" t="s">
        <v>45</v>
      </c>
      <c r="AH88" s="14" t="s">
        <v>58</v>
      </c>
      <c r="AI88" s="20">
        <f>F88-AN88</f>
        <v>0</v>
      </c>
      <c r="AJ88" s="17">
        <v>0</v>
      </c>
      <c r="AK88" s="21" t="str">
        <f>IF(AI88=0,"-",AJ88/AI88)</f>
        <v>-</v>
      </c>
      <c r="AL88" s="17">
        <v>0</v>
      </c>
      <c r="AM88" s="22">
        <f>IF(AL88=0,0,AL88/AI88)</f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9">
        <v>0</v>
      </c>
    </row>
    <row r="89" spans="1:52" ht="15" customHeight="1" x14ac:dyDescent="0.25">
      <c r="A89" s="14">
        <v>261</v>
      </c>
      <c r="B89" s="15">
        <v>5596</v>
      </c>
      <c r="C89" s="15">
        <v>52</v>
      </c>
      <c r="D89" s="15">
        <v>157311095</v>
      </c>
      <c r="E89" s="15" t="s">
        <v>89</v>
      </c>
      <c r="F89" s="16">
        <f>IF(S89=0,AA89,Z89+SUM(G89:Q89)+AB89)</f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 t="s">
        <v>0</v>
      </c>
      <c r="S89" s="17">
        <v>99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23">
        <f>V89/5.5</f>
        <v>0</v>
      </c>
      <c r="Z89" s="16">
        <f>ROUND(Y89,0)</f>
        <v>0</v>
      </c>
      <c r="AA89" s="17">
        <v>0</v>
      </c>
      <c r="AB89" s="17">
        <v>0</v>
      </c>
      <c r="AC89" s="14" t="s">
        <v>56</v>
      </c>
      <c r="AD89" s="18">
        <v>44441</v>
      </c>
      <c r="AE89" s="14" t="s">
        <v>43</v>
      </c>
      <c r="AF89" s="14" t="s">
        <v>57</v>
      </c>
      <c r="AG89" s="19" t="s">
        <v>45</v>
      </c>
      <c r="AH89" s="14" t="s">
        <v>58</v>
      </c>
      <c r="AI89" s="20">
        <f>F89-AN89</f>
        <v>0</v>
      </c>
      <c r="AJ89" s="17">
        <v>0</v>
      </c>
      <c r="AK89" s="21" t="str">
        <f>IF(AI89=0,"-",AJ89/AI89)</f>
        <v>-</v>
      </c>
      <c r="AL89" s="17">
        <v>0</v>
      </c>
      <c r="AM89" s="22">
        <f>IF(AL89=0,0,AL89/AI89)</f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9">
        <v>0</v>
      </c>
    </row>
    <row r="90" spans="1:52" ht="15" customHeight="1" x14ac:dyDescent="0.25">
      <c r="A90" s="14">
        <v>256</v>
      </c>
      <c r="B90" s="15">
        <v>5602</v>
      </c>
      <c r="C90" s="15">
        <v>52</v>
      </c>
      <c r="D90" s="15">
        <v>157311143</v>
      </c>
      <c r="E90" s="15" t="s">
        <v>89</v>
      </c>
      <c r="F90" s="16">
        <f>IF(S90=0,AA90,Z90+SUM(G90:Q90)+AB90)</f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 t="s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3">
        <f>V90/5.5</f>
        <v>0</v>
      </c>
      <c r="Z90" s="16">
        <f>ROUND(Y90,0)</f>
        <v>0</v>
      </c>
      <c r="AA90" s="17">
        <v>0</v>
      </c>
      <c r="AB90" s="17">
        <v>0</v>
      </c>
      <c r="AC90" s="14" t="s">
        <v>56</v>
      </c>
      <c r="AD90" s="18">
        <v>44441</v>
      </c>
      <c r="AE90" s="14" t="s">
        <v>43</v>
      </c>
      <c r="AF90" s="14" t="s">
        <v>57</v>
      </c>
      <c r="AG90" s="19" t="s">
        <v>45</v>
      </c>
      <c r="AH90" s="14" t="s">
        <v>58</v>
      </c>
      <c r="AI90" s="20">
        <f>F90-AN90</f>
        <v>0</v>
      </c>
      <c r="AJ90" s="17">
        <v>0</v>
      </c>
      <c r="AK90" s="21" t="str">
        <f>IF(AI90=0,"-",AJ90/AI90)</f>
        <v>-</v>
      </c>
      <c r="AL90" s="17">
        <v>0</v>
      </c>
      <c r="AM90" s="22">
        <f>IF(AL90=0,0,AL90/AI90)</f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9">
        <v>0</v>
      </c>
    </row>
    <row r="91" spans="1:52" ht="15" customHeight="1" x14ac:dyDescent="0.25">
      <c r="A91" s="14">
        <v>121</v>
      </c>
      <c r="B91" s="15">
        <v>5603</v>
      </c>
      <c r="C91" s="15">
        <v>52</v>
      </c>
      <c r="D91" s="15">
        <v>157311144</v>
      </c>
      <c r="E91" s="15" t="s">
        <v>89</v>
      </c>
      <c r="F91" s="16">
        <f>IF(S91=0,AA91,Z91+SUM(G91:Q91)+AB91)</f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 t="s">
        <v>0</v>
      </c>
      <c r="S91" s="17">
        <v>99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23">
        <f>V91/5.5</f>
        <v>0</v>
      </c>
      <c r="Z91" s="16">
        <f>ROUND(Y91,0)</f>
        <v>0</v>
      </c>
      <c r="AA91" s="17">
        <v>0</v>
      </c>
      <c r="AB91" s="17">
        <v>0</v>
      </c>
      <c r="AC91" s="14" t="s">
        <v>56</v>
      </c>
      <c r="AD91" s="18">
        <v>44441</v>
      </c>
      <c r="AE91" s="14" t="s">
        <v>43</v>
      </c>
      <c r="AF91" s="14" t="s">
        <v>57</v>
      </c>
      <c r="AG91" s="19" t="s">
        <v>45</v>
      </c>
      <c r="AH91" s="14" t="s">
        <v>58</v>
      </c>
      <c r="AI91" s="20">
        <f>F91-AN91</f>
        <v>0</v>
      </c>
      <c r="AJ91" s="17">
        <v>0</v>
      </c>
      <c r="AK91" s="21" t="str">
        <f>IF(AI91=0,"-",AJ91/AI91)</f>
        <v>-</v>
      </c>
      <c r="AL91" s="17">
        <v>0</v>
      </c>
      <c r="AM91" s="22">
        <f>IF(AL91=0,0,AL91/AI91)</f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9">
        <v>0</v>
      </c>
    </row>
    <row r="92" spans="1:52" ht="15" customHeight="1" x14ac:dyDescent="0.25">
      <c r="A92" s="14">
        <v>276</v>
      </c>
      <c r="B92" s="15">
        <v>5604</v>
      </c>
      <c r="C92" s="15">
        <v>9</v>
      </c>
      <c r="D92" s="15">
        <v>157311151</v>
      </c>
      <c r="E92" s="15" t="s">
        <v>89</v>
      </c>
      <c r="F92" s="16">
        <f>IF(S92=0,AA92,Z92+SUM(G92:Q92)+AB92)</f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 t="s">
        <v>0</v>
      </c>
      <c r="S92" s="17">
        <v>99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23">
        <f>V92/5.5</f>
        <v>0</v>
      </c>
      <c r="Z92" s="16">
        <f>ROUND(Y92,0)</f>
        <v>0</v>
      </c>
      <c r="AA92" s="17">
        <v>0</v>
      </c>
      <c r="AB92" s="17">
        <v>0</v>
      </c>
      <c r="AC92" s="14" t="s">
        <v>56</v>
      </c>
      <c r="AD92" s="18">
        <v>44441</v>
      </c>
      <c r="AE92" s="14" t="s">
        <v>43</v>
      </c>
      <c r="AF92" s="14" t="s">
        <v>57</v>
      </c>
      <c r="AG92" s="19" t="s">
        <v>45</v>
      </c>
      <c r="AH92" s="14" t="s">
        <v>58</v>
      </c>
      <c r="AI92" s="20">
        <f>F92-AN92</f>
        <v>0</v>
      </c>
      <c r="AJ92" s="17">
        <v>0</v>
      </c>
      <c r="AK92" s="21" t="str">
        <f>IF(AI92=0,"-",AJ92/AI92)</f>
        <v>-</v>
      </c>
      <c r="AL92" s="17">
        <v>0</v>
      </c>
      <c r="AM92" s="22">
        <f>IF(AL92=0,0,AL92/AI92)</f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9">
        <v>0</v>
      </c>
    </row>
    <row r="93" spans="1:52" ht="15" customHeight="1" x14ac:dyDescent="0.25">
      <c r="A93" s="14">
        <v>278</v>
      </c>
      <c r="B93" s="15">
        <v>5605</v>
      </c>
      <c r="C93" s="15">
        <v>9</v>
      </c>
      <c r="D93" s="15">
        <v>157311152</v>
      </c>
      <c r="E93" s="15" t="s">
        <v>89</v>
      </c>
      <c r="F93" s="16">
        <f>IF(S93=0,AA93,Z93+SUM(G93:Q93)+AB93)</f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 t="s">
        <v>0</v>
      </c>
      <c r="S93" s="17">
        <v>99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23">
        <f>V93/5.5</f>
        <v>0</v>
      </c>
      <c r="Z93" s="16">
        <f>ROUND(Y93,0)</f>
        <v>0</v>
      </c>
      <c r="AA93" s="17">
        <v>0</v>
      </c>
      <c r="AB93" s="17">
        <v>0</v>
      </c>
      <c r="AC93" s="14" t="s">
        <v>56</v>
      </c>
      <c r="AD93" s="18">
        <v>44441</v>
      </c>
      <c r="AE93" s="14" t="s">
        <v>43</v>
      </c>
      <c r="AF93" s="14" t="s">
        <v>57</v>
      </c>
      <c r="AG93" s="19" t="s">
        <v>45</v>
      </c>
      <c r="AH93" s="14" t="s">
        <v>58</v>
      </c>
      <c r="AI93" s="20">
        <f>F93-AN93</f>
        <v>0</v>
      </c>
      <c r="AJ93" s="17">
        <v>0</v>
      </c>
      <c r="AK93" s="21" t="str">
        <f>IF(AI93=0,"-",AJ93/AI93)</f>
        <v>-</v>
      </c>
      <c r="AL93" s="17">
        <v>0</v>
      </c>
      <c r="AM93" s="22">
        <f>IF(AL93=0,0,AL93/AI93)</f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9">
        <v>0</v>
      </c>
    </row>
    <row r="94" spans="1:52" ht="15" customHeight="1" x14ac:dyDescent="0.25">
      <c r="A94" s="14">
        <v>250</v>
      </c>
      <c r="B94" s="15">
        <v>5606</v>
      </c>
      <c r="C94" s="15">
        <v>52</v>
      </c>
      <c r="D94" s="15">
        <v>157311153</v>
      </c>
      <c r="E94" s="15" t="s">
        <v>89</v>
      </c>
      <c r="F94" s="16">
        <f>IF(S94=0,AA94,Z94+SUM(G94:Q94)+AB94)</f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 t="s">
        <v>0</v>
      </c>
      <c r="S94" s="17">
        <v>99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23">
        <f>V94/5.5</f>
        <v>0</v>
      </c>
      <c r="Z94" s="16">
        <f>ROUND(Y94,0)</f>
        <v>0</v>
      </c>
      <c r="AA94" s="17">
        <v>0</v>
      </c>
      <c r="AB94" s="17">
        <v>0</v>
      </c>
      <c r="AC94" s="14" t="s">
        <v>56</v>
      </c>
      <c r="AD94" s="18">
        <v>44441</v>
      </c>
      <c r="AE94" s="14" t="s">
        <v>43</v>
      </c>
      <c r="AF94" s="14" t="s">
        <v>57</v>
      </c>
      <c r="AG94" s="19" t="s">
        <v>45</v>
      </c>
      <c r="AH94" s="14" t="s">
        <v>58</v>
      </c>
      <c r="AI94" s="20">
        <f>F94-AN94</f>
        <v>0</v>
      </c>
      <c r="AJ94" s="17">
        <v>0</v>
      </c>
      <c r="AK94" s="21" t="str">
        <f>IF(AI94=0,"-",AJ94/AI94)</f>
        <v>-</v>
      </c>
      <c r="AL94" s="17">
        <v>0</v>
      </c>
      <c r="AM94" s="22">
        <f>IF(AL94=0,0,AL94/AI94)</f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9">
        <v>0</v>
      </c>
    </row>
    <row r="95" spans="1:52" ht="15" customHeight="1" x14ac:dyDescent="0.25">
      <c r="A95" s="14">
        <v>141</v>
      </c>
      <c r="B95" s="15">
        <v>5607</v>
      </c>
      <c r="C95" s="15">
        <v>9</v>
      </c>
      <c r="D95" s="15">
        <v>157311154</v>
      </c>
      <c r="E95" s="15" t="s">
        <v>89</v>
      </c>
      <c r="F95" s="16">
        <f>IF(S95=0,AA95,Z95+SUM(G95:Q95)+AB95)</f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 t="s">
        <v>0</v>
      </c>
      <c r="S95" s="17">
        <v>99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23">
        <f>V95/5.5</f>
        <v>0</v>
      </c>
      <c r="Z95" s="16">
        <f>ROUND(Y95,0)</f>
        <v>0</v>
      </c>
      <c r="AA95" s="17">
        <v>0</v>
      </c>
      <c r="AB95" s="17">
        <v>0</v>
      </c>
      <c r="AC95" s="14" t="s">
        <v>56</v>
      </c>
      <c r="AD95" s="18">
        <v>44441</v>
      </c>
      <c r="AE95" s="14" t="s">
        <v>43</v>
      </c>
      <c r="AF95" s="14" t="s">
        <v>57</v>
      </c>
      <c r="AG95" s="19" t="s">
        <v>45</v>
      </c>
      <c r="AH95" s="14" t="s">
        <v>58</v>
      </c>
      <c r="AI95" s="20">
        <f>F95-AN95</f>
        <v>0</v>
      </c>
      <c r="AJ95" s="17">
        <v>0</v>
      </c>
      <c r="AK95" s="21" t="str">
        <f>IF(AI95=0,"-",AJ95/AI95)</f>
        <v>-</v>
      </c>
      <c r="AL95" s="17">
        <v>0</v>
      </c>
      <c r="AM95" s="22">
        <f>IF(AL95=0,0,AL95/AI95)</f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9">
        <v>0</v>
      </c>
    </row>
    <row r="96" spans="1:52" ht="15" customHeight="1" x14ac:dyDescent="0.25">
      <c r="A96" s="14">
        <v>155</v>
      </c>
      <c r="B96" s="15">
        <v>5608</v>
      </c>
      <c r="C96" s="15">
        <v>9</v>
      </c>
      <c r="D96" s="15">
        <v>157311155</v>
      </c>
      <c r="E96" s="15" t="s">
        <v>89</v>
      </c>
      <c r="F96" s="16">
        <f>IF(S96=0,AA96,Z96+SUM(G96:Q96)+AB96)</f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 t="s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3">
        <f>V96/5.5</f>
        <v>0</v>
      </c>
      <c r="Z96" s="16">
        <f>ROUND(Y96,0)</f>
        <v>0</v>
      </c>
      <c r="AA96" s="17">
        <v>0</v>
      </c>
      <c r="AB96" s="17">
        <v>0</v>
      </c>
      <c r="AC96" s="14" t="s">
        <v>56</v>
      </c>
      <c r="AD96" s="18">
        <v>44441</v>
      </c>
      <c r="AE96" s="14" t="s">
        <v>43</v>
      </c>
      <c r="AF96" s="14" t="s">
        <v>57</v>
      </c>
      <c r="AG96" s="19" t="s">
        <v>45</v>
      </c>
      <c r="AH96" s="14" t="s">
        <v>58</v>
      </c>
      <c r="AI96" s="20">
        <f>F96-AN96</f>
        <v>0</v>
      </c>
      <c r="AJ96" s="17">
        <v>0</v>
      </c>
      <c r="AK96" s="21" t="str">
        <f>IF(AI96=0,"-",AJ96/AI96)</f>
        <v>-</v>
      </c>
      <c r="AL96" s="17">
        <v>0</v>
      </c>
      <c r="AM96" s="22">
        <f>IF(AL96=0,0,AL96/AI96)</f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9">
        <v>0</v>
      </c>
    </row>
    <row r="97" spans="1:52" ht="15" customHeight="1" x14ac:dyDescent="0.25">
      <c r="A97" s="14">
        <v>123</v>
      </c>
      <c r="B97" s="15">
        <v>5609</v>
      </c>
      <c r="C97" s="15">
        <v>52</v>
      </c>
      <c r="D97" s="15">
        <v>157311156</v>
      </c>
      <c r="E97" s="15" t="s">
        <v>89</v>
      </c>
      <c r="F97" s="16">
        <f>IF(S97=0,AA97,Z97+SUM(G97:Q97)+AB97)</f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 t="s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3">
        <f>V97/5.5</f>
        <v>0</v>
      </c>
      <c r="Z97" s="16">
        <f>ROUND(Y97,0)</f>
        <v>0</v>
      </c>
      <c r="AA97" s="17">
        <v>0</v>
      </c>
      <c r="AB97" s="17">
        <v>0</v>
      </c>
      <c r="AC97" s="14" t="s">
        <v>56</v>
      </c>
      <c r="AD97" s="18">
        <v>44441</v>
      </c>
      <c r="AE97" s="14" t="s">
        <v>43</v>
      </c>
      <c r="AF97" s="14" t="s">
        <v>57</v>
      </c>
      <c r="AG97" s="19" t="s">
        <v>45</v>
      </c>
      <c r="AH97" s="14" t="s">
        <v>58</v>
      </c>
      <c r="AI97" s="20">
        <f>F97-AN97</f>
        <v>0</v>
      </c>
      <c r="AJ97" s="17">
        <v>0</v>
      </c>
      <c r="AK97" s="21" t="str">
        <f>IF(AI97=0,"-",AJ97/AI97)</f>
        <v>-</v>
      </c>
      <c r="AL97" s="17">
        <v>0</v>
      </c>
      <c r="AM97" s="22">
        <f>IF(AL97=0,0,AL97/AI97)</f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9">
        <v>0</v>
      </c>
    </row>
    <row r="98" spans="1:52" ht="15" customHeight="1" x14ac:dyDescent="0.25">
      <c r="A98" s="14">
        <v>146</v>
      </c>
      <c r="B98" s="15">
        <v>5725</v>
      </c>
      <c r="C98" s="15">
        <v>9</v>
      </c>
      <c r="D98" s="15">
        <v>155310003</v>
      </c>
      <c r="E98" s="15" t="s">
        <v>72</v>
      </c>
      <c r="F98" s="16">
        <f>IF(S98=0,AA98,Z98+SUM(G98:Q98)+AB98)</f>
        <v>4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 t="s">
        <v>0</v>
      </c>
      <c r="S98" s="17">
        <v>1</v>
      </c>
      <c r="T98" s="17">
        <v>1</v>
      </c>
      <c r="U98" s="17">
        <v>0</v>
      </c>
      <c r="V98" s="17">
        <v>23.3</v>
      </c>
      <c r="W98" s="17">
        <v>0</v>
      </c>
      <c r="X98" s="17">
        <v>0</v>
      </c>
      <c r="Y98" s="23">
        <f>V98/5.5</f>
        <v>4.2363636363636363</v>
      </c>
      <c r="Z98" s="16">
        <f>ROUND(Y98,0)</f>
        <v>4</v>
      </c>
      <c r="AA98" s="17">
        <v>4</v>
      </c>
      <c r="AB98" s="17">
        <v>0</v>
      </c>
      <c r="AC98" s="14" t="s">
        <v>56</v>
      </c>
      <c r="AD98" s="18">
        <v>44441</v>
      </c>
      <c r="AE98" s="14" t="s">
        <v>43</v>
      </c>
      <c r="AF98" s="14" t="s">
        <v>57</v>
      </c>
      <c r="AG98" s="19" t="s">
        <v>45</v>
      </c>
      <c r="AH98" s="14" t="s">
        <v>58</v>
      </c>
      <c r="AI98" s="20">
        <f>F98-AN98</f>
        <v>4</v>
      </c>
      <c r="AJ98" s="17">
        <v>4</v>
      </c>
      <c r="AK98" s="21">
        <f>IF(AI98=0,"-",AJ98/AI98)</f>
        <v>1</v>
      </c>
      <c r="AL98" s="17">
        <v>0</v>
      </c>
      <c r="AM98" s="22">
        <f>IF(AL98=0,0,AL98/AI98)</f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9">
        <v>0</v>
      </c>
    </row>
    <row r="99" spans="1:52" ht="15" customHeight="1" x14ac:dyDescent="0.25">
      <c r="A99" s="14">
        <v>45</v>
      </c>
      <c r="B99" s="15">
        <v>5726</v>
      </c>
      <c r="C99" s="15">
        <v>9</v>
      </c>
      <c r="D99" s="15">
        <v>155310004</v>
      </c>
      <c r="E99" s="15" t="s">
        <v>72</v>
      </c>
      <c r="F99" s="16">
        <f>IF(S99=0,AA99,Z99+SUM(G99:Q99)+AB99)</f>
        <v>5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 t="s">
        <v>0</v>
      </c>
      <c r="S99" s="17">
        <v>1</v>
      </c>
      <c r="T99" s="17">
        <v>1</v>
      </c>
      <c r="U99" s="17">
        <v>0</v>
      </c>
      <c r="V99" s="17">
        <v>28.8</v>
      </c>
      <c r="W99" s="17">
        <v>0</v>
      </c>
      <c r="X99" s="17">
        <v>0</v>
      </c>
      <c r="Y99" s="23">
        <f>V99/5.5</f>
        <v>5.2363636363636363</v>
      </c>
      <c r="Z99" s="16">
        <f>ROUND(Y99,0)</f>
        <v>5</v>
      </c>
      <c r="AA99" s="17">
        <v>5</v>
      </c>
      <c r="AB99" s="17">
        <v>0</v>
      </c>
      <c r="AC99" s="14" t="s">
        <v>56</v>
      </c>
      <c r="AD99" s="18">
        <v>44441</v>
      </c>
      <c r="AE99" s="14" t="s">
        <v>43</v>
      </c>
      <c r="AF99" s="14" t="s">
        <v>57</v>
      </c>
      <c r="AG99" s="19" t="s">
        <v>45</v>
      </c>
      <c r="AH99" s="14" t="s">
        <v>58</v>
      </c>
      <c r="AI99" s="20">
        <f>F99-AN99</f>
        <v>5</v>
      </c>
      <c r="AJ99" s="17">
        <v>5</v>
      </c>
      <c r="AK99" s="21">
        <f>IF(AI99=0,"-",AJ99/AI99)</f>
        <v>1</v>
      </c>
      <c r="AL99" s="17">
        <v>1</v>
      </c>
      <c r="AM99" s="22">
        <f>IF(AL99=0,0,AL99/AI99)</f>
        <v>0.2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9">
        <v>0</v>
      </c>
    </row>
    <row r="100" spans="1:52" ht="15" customHeight="1" x14ac:dyDescent="0.25">
      <c r="A100" s="14">
        <v>12</v>
      </c>
      <c r="B100" s="15">
        <v>5727</v>
      </c>
      <c r="C100" s="15">
        <v>9</v>
      </c>
      <c r="D100" s="15">
        <v>155310005</v>
      </c>
      <c r="E100" s="15" t="s">
        <v>72</v>
      </c>
      <c r="F100" s="16">
        <f>IF(S100=0,AA100,Z100+SUM(G100:Q100)+AB100)</f>
        <v>5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 t="s">
        <v>0</v>
      </c>
      <c r="S100" s="17">
        <v>1</v>
      </c>
      <c r="T100" s="17">
        <v>1</v>
      </c>
      <c r="U100" s="17">
        <v>0</v>
      </c>
      <c r="V100" s="17">
        <v>26.3</v>
      </c>
      <c r="W100" s="17">
        <v>0</v>
      </c>
      <c r="X100" s="17">
        <v>0</v>
      </c>
      <c r="Y100" s="23">
        <f>V100/5.5</f>
        <v>4.7818181818181822</v>
      </c>
      <c r="Z100" s="16">
        <f>ROUND(Y100,0)</f>
        <v>5</v>
      </c>
      <c r="AA100" s="17">
        <v>5</v>
      </c>
      <c r="AB100" s="17">
        <v>0</v>
      </c>
      <c r="AC100" s="14" t="s">
        <v>56</v>
      </c>
      <c r="AD100" s="18">
        <v>44441</v>
      </c>
      <c r="AE100" s="14" t="s">
        <v>43</v>
      </c>
      <c r="AF100" s="14" t="s">
        <v>57</v>
      </c>
      <c r="AG100" s="19" t="s">
        <v>45</v>
      </c>
      <c r="AH100" s="14" t="s">
        <v>58</v>
      </c>
      <c r="AI100" s="20">
        <f>F100-AN100</f>
        <v>5</v>
      </c>
      <c r="AJ100" s="17">
        <v>3</v>
      </c>
      <c r="AK100" s="21">
        <f>IF(AI100=0,"-",AJ100/AI100)</f>
        <v>0.6</v>
      </c>
      <c r="AL100" s="17">
        <v>0</v>
      </c>
      <c r="AM100" s="22">
        <f>IF(AL100=0,0,AL100/AI100)</f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9">
        <v>0</v>
      </c>
    </row>
    <row r="101" spans="1:52" ht="15" customHeight="1" x14ac:dyDescent="0.25">
      <c r="A101" s="14">
        <v>24</v>
      </c>
      <c r="B101" s="15">
        <v>5728</v>
      </c>
      <c r="C101" s="15">
        <v>9</v>
      </c>
      <c r="D101" s="15">
        <v>155310008</v>
      </c>
      <c r="E101" s="15" t="s">
        <v>72</v>
      </c>
      <c r="F101" s="16">
        <f>IF(S101=0,AA101,Z101+SUM(G101:Q101)+AB101)</f>
        <v>8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 t="s">
        <v>0</v>
      </c>
      <c r="S101" s="17">
        <v>1</v>
      </c>
      <c r="T101" s="17">
        <v>1</v>
      </c>
      <c r="U101" s="17">
        <v>0</v>
      </c>
      <c r="V101" s="17">
        <v>45.3</v>
      </c>
      <c r="W101" s="17">
        <v>0</v>
      </c>
      <c r="X101" s="17">
        <v>0</v>
      </c>
      <c r="Y101" s="23">
        <f>V101/5.5</f>
        <v>8.2363636363636363</v>
      </c>
      <c r="Z101" s="16">
        <f>ROUND(Y101,0)</f>
        <v>8</v>
      </c>
      <c r="AA101" s="17">
        <v>8</v>
      </c>
      <c r="AB101" s="17">
        <v>0</v>
      </c>
      <c r="AC101" s="14" t="s">
        <v>56</v>
      </c>
      <c r="AD101" s="18">
        <v>44441</v>
      </c>
      <c r="AE101" s="14" t="s">
        <v>43</v>
      </c>
      <c r="AF101" s="14" t="s">
        <v>57</v>
      </c>
      <c r="AG101" s="19" t="s">
        <v>45</v>
      </c>
      <c r="AH101" s="14" t="s">
        <v>58</v>
      </c>
      <c r="AI101" s="20">
        <f>F101-AN101</f>
        <v>8</v>
      </c>
      <c r="AJ101" s="17">
        <v>9</v>
      </c>
      <c r="AK101" s="21">
        <f>IF(AI101=0,"-",AJ101/AI101)</f>
        <v>1.125</v>
      </c>
      <c r="AL101" s="17">
        <v>1</v>
      </c>
      <c r="AM101" s="22">
        <f>IF(AL101=0,0,AL101/AI101)</f>
        <v>0.125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9">
        <v>0</v>
      </c>
    </row>
    <row r="102" spans="1:52" ht="15" customHeight="1" x14ac:dyDescent="0.25">
      <c r="A102" s="14">
        <v>64</v>
      </c>
      <c r="B102" s="15">
        <v>5729</v>
      </c>
      <c r="C102" s="15">
        <v>9</v>
      </c>
      <c r="D102" s="15">
        <v>155310059</v>
      </c>
      <c r="E102" s="15" t="s">
        <v>72</v>
      </c>
      <c r="F102" s="16">
        <f>IF(S102=0,AA102,Z102+SUM(G102:Q102)+AB102)</f>
        <v>1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 t="s">
        <v>0</v>
      </c>
      <c r="S102" s="17">
        <v>0</v>
      </c>
      <c r="T102" s="17">
        <v>1</v>
      </c>
      <c r="U102" s="17">
        <v>0</v>
      </c>
      <c r="V102" s="17">
        <v>0</v>
      </c>
      <c r="W102" s="17">
        <v>0</v>
      </c>
      <c r="X102" s="17">
        <v>0</v>
      </c>
      <c r="Y102" s="23">
        <f>V102/5.5</f>
        <v>0</v>
      </c>
      <c r="Z102" s="16">
        <f>ROUND(Y102,0)</f>
        <v>0</v>
      </c>
      <c r="AA102" s="17">
        <v>1</v>
      </c>
      <c r="AB102" s="17">
        <v>0</v>
      </c>
      <c r="AC102" s="14" t="s">
        <v>56</v>
      </c>
      <c r="AD102" s="18">
        <v>44441</v>
      </c>
      <c r="AE102" s="14" t="s">
        <v>43</v>
      </c>
      <c r="AF102" s="14" t="s">
        <v>57</v>
      </c>
      <c r="AG102" s="19" t="s">
        <v>45</v>
      </c>
      <c r="AH102" s="14" t="s">
        <v>58</v>
      </c>
      <c r="AI102" s="20">
        <f>F102-AN102</f>
        <v>1</v>
      </c>
      <c r="AJ102" s="17">
        <v>0</v>
      </c>
      <c r="AK102" s="21">
        <f>IF(AI102=0,"-",AJ102/AI102)</f>
        <v>0</v>
      </c>
      <c r="AL102" s="17">
        <v>0</v>
      </c>
      <c r="AM102" s="22">
        <f>IF(AL102=0,0,AL102/AI102)</f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9">
        <v>0</v>
      </c>
    </row>
    <row r="103" spans="1:52" ht="15" customHeight="1" x14ac:dyDescent="0.25">
      <c r="A103" s="14">
        <v>78</v>
      </c>
      <c r="B103" s="15">
        <v>5730</v>
      </c>
      <c r="C103" s="15">
        <v>9</v>
      </c>
      <c r="D103" s="15">
        <v>155310060</v>
      </c>
      <c r="E103" s="15" t="s">
        <v>72</v>
      </c>
      <c r="F103" s="16">
        <f>IF(S103=0,AA103,Z103+SUM(G103:Q103)+AB103)</f>
        <v>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 t="s">
        <v>0</v>
      </c>
      <c r="S103" s="17">
        <v>0</v>
      </c>
      <c r="T103" s="17">
        <v>1</v>
      </c>
      <c r="U103" s="17">
        <v>0</v>
      </c>
      <c r="V103" s="17">
        <v>0</v>
      </c>
      <c r="W103" s="17">
        <v>0</v>
      </c>
      <c r="X103" s="17">
        <v>0</v>
      </c>
      <c r="Y103" s="23">
        <f>V103/5.5</f>
        <v>0</v>
      </c>
      <c r="Z103" s="16">
        <f>ROUND(Y103,0)</f>
        <v>0</v>
      </c>
      <c r="AA103" s="17">
        <v>1</v>
      </c>
      <c r="AB103" s="17">
        <v>0</v>
      </c>
      <c r="AC103" s="14" t="s">
        <v>56</v>
      </c>
      <c r="AD103" s="18">
        <v>44441</v>
      </c>
      <c r="AE103" s="14" t="s">
        <v>43</v>
      </c>
      <c r="AF103" s="14" t="s">
        <v>57</v>
      </c>
      <c r="AG103" s="19" t="s">
        <v>45</v>
      </c>
      <c r="AH103" s="14" t="s">
        <v>58</v>
      </c>
      <c r="AI103" s="20">
        <f>F103-AN103</f>
        <v>1</v>
      </c>
      <c r="AJ103" s="17">
        <v>1</v>
      </c>
      <c r="AK103" s="21">
        <f>IF(AI103=0,"-",AJ103/AI103)</f>
        <v>1</v>
      </c>
      <c r="AL103" s="17">
        <v>0</v>
      </c>
      <c r="AM103" s="22">
        <f>IF(AL103=0,0,AL103/AI103)</f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9">
        <v>0</v>
      </c>
    </row>
    <row r="104" spans="1:52" ht="15" customHeight="1" x14ac:dyDescent="0.25">
      <c r="A104" s="14">
        <v>161</v>
      </c>
      <c r="B104" s="15">
        <v>5731</v>
      </c>
      <c r="C104" s="15">
        <v>9</v>
      </c>
      <c r="D104" s="15">
        <v>155310061</v>
      </c>
      <c r="E104" s="15" t="s">
        <v>72</v>
      </c>
      <c r="F104" s="16">
        <f>IF(S104=0,AA104,Z104+SUM(G104:Q104)+AB104)</f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 t="s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23">
        <f>V104/5.5</f>
        <v>0</v>
      </c>
      <c r="Z104" s="16">
        <f>ROUND(Y104,0)</f>
        <v>0</v>
      </c>
      <c r="AA104" s="17">
        <v>0</v>
      </c>
      <c r="AB104" s="17">
        <v>0</v>
      </c>
      <c r="AC104" s="14" t="s">
        <v>56</v>
      </c>
      <c r="AD104" s="18">
        <v>44441</v>
      </c>
      <c r="AE104" s="14" t="s">
        <v>43</v>
      </c>
      <c r="AF104" s="14" t="s">
        <v>57</v>
      </c>
      <c r="AG104" s="19" t="s">
        <v>45</v>
      </c>
      <c r="AH104" s="14" t="s">
        <v>58</v>
      </c>
      <c r="AI104" s="20">
        <f>F104-AN104</f>
        <v>0</v>
      </c>
      <c r="AJ104" s="17">
        <v>0</v>
      </c>
      <c r="AK104" s="21" t="str">
        <f>IF(AI104=0,"-",AJ104/AI104)</f>
        <v>-</v>
      </c>
      <c r="AL104" s="17">
        <v>0</v>
      </c>
      <c r="AM104" s="22">
        <f>IF(AL104=0,0,AL104/AI104)</f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9">
        <v>0</v>
      </c>
    </row>
    <row r="105" spans="1:52" ht="15" customHeight="1" x14ac:dyDescent="0.25">
      <c r="A105" s="14">
        <v>370</v>
      </c>
      <c r="B105" s="15">
        <v>5732</v>
      </c>
      <c r="C105" s="15">
        <v>9</v>
      </c>
      <c r="D105" s="15">
        <v>155310062</v>
      </c>
      <c r="E105" s="15" t="s">
        <v>72</v>
      </c>
      <c r="F105" s="16">
        <f>IF(S105=0,AA105,Z105+SUM(G105:Q105)+AB105)</f>
        <v>5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 t="s">
        <v>0</v>
      </c>
      <c r="S105" s="17">
        <v>1</v>
      </c>
      <c r="T105" s="17">
        <v>1</v>
      </c>
      <c r="U105" s="17">
        <v>0</v>
      </c>
      <c r="V105" s="17">
        <v>27.1</v>
      </c>
      <c r="W105" s="17">
        <v>0</v>
      </c>
      <c r="X105" s="17">
        <v>0</v>
      </c>
      <c r="Y105" s="23">
        <f>V105/5.5</f>
        <v>4.9272727272727277</v>
      </c>
      <c r="Z105" s="16">
        <f>ROUND(Y105,0)</f>
        <v>5</v>
      </c>
      <c r="AA105" s="17">
        <v>5</v>
      </c>
      <c r="AB105" s="17">
        <v>0</v>
      </c>
      <c r="AC105" s="14" t="s">
        <v>56</v>
      </c>
      <c r="AD105" s="18">
        <v>44441</v>
      </c>
      <c r="AE105" s="14" t="s">
        <v>43</v>
      </c>
      <c r="AF105" s="14" t="s">
        <v>57</v>
      </c>
      <c r="AG105" s="19" t="s">
        <v>45</v>
      </c>
      <c r="AH105" s="14" t="s">
        <v>58</v>
      </c>
      <c r="AI105" s="20">
        <f>F105-AN105</f>
        <v>5</v>
      </c>
      <c r="AJ105" s="17">
        <v>5</v>
      </c>
      <c r="AK105" s="21">
        <f>IF(AI105=0,"-",AJ105/AI105)</f>
        <v>1</v>
      </c>
      <c r="AL105" s="17">
        <v>1</v>
      </c>
      <c r="AM105" s="22">
        <f>IF(AL105=0,0,AL105/AI105)</f>
        <v>0.2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9">
        <v>0</v>
      </c>
    </row>
    <row r="106" spans="1:52" ht="15" customHeight="1" x14ac:dyDescent="0.25">
      <c r="A106" s="14">
        <v>92</v>
      </c>
      <c r="B106" s="15">
        <v>6425</v>
      </c>
      <c r="C106" s="15">
        <v>9</v>
      </c>
      <c r="D106" s="15">
        <v>155310041</v>
      </c>
      <c r="E106" s="15" t="s">
        <v>91</v>
      </c>
      <c r="F106" s="16">
        <f>IF(S106=0,AA106,Z106+SUM(G106:Q106)+AB106)</f>
        <v>8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 t="s">
        <v>0</v>
      </c>
      <c r="S106" s="17">
        <v>1</v>
      </c>
      <c r="T106" s="17">
        <v>1</v>
      </c>
      <c r="U106" s="17">
        <v>0</v>
      </c>
      <c r="V106" s="17">
        <v>45.5</v>
      </c>
      <c r="W106" s="17">
        <v>0</v>
      </c>
      <c r="X106" s="17">
        <v>0</v>
      </c>
      <c r="Y106" s="23">
        <f>V106/5.5</f>
        <v>8.2727272727272734</v>
      </c>
      <c r="Z106" s="16">
        <f>ROUND(Y106,0)</f>
        <v>8</v>
      </c>
      <c r="AA106" s="17">
        <v>8</v>
      </c>
      <c r="AB106" s="17">
        <v>0</v>
      </c>
      <c r="AC106" s="14" t="s">
        <v>56</v>
      </c>
      <c r="AD106" s="18">
        <v>44441</v>
      </c>
      <c r="AE106" s="14" t="s">
        <v>43</v>
      </c>
      <c r="AF106" s="14" t="s">
        <v>57</v>
      </c>
      <c r="AG106" s="19" t="s">
        <v>45</v>
      </c>
      <c r="AH106" s="14" t="s">
        <v>58</v>
      </c>
      <c r="AI106" s="20">
        <f>F106-AN106</f>
        <v>8</v>
      </c>
      <c r="AJ106" s="17">
        <v>6</v>
      </c>
      <c r="AK106" s="21">
        <f>IF(AI106=0,"-",AJ106/AI106)</f>
        <v>0.75</v>
      </c>
      <c r="AL106" s="17">
        <v>0</v>
      </c>
      <c r="AM106" s="22">
        <f>IF(AL106=0,0,AL106/AI106)</f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9">
        <v>0</v>
      </c>
    </row>
    <row r="107" spans="1:52" ht="15" customHeight="1" x14ac:dyDescent="0.25">
      <c r="A107" s="14">
        <v>227</v>
      </c>
      <c r="B107" s="15">
        <v>6426</v>
      </c>
      <c r="C107" s="15">
        <v>9</v>
      </c>
      <c r="D107" s="15">
        <v>155311040</v>
      </c>
      <c r="E107" s="15" t="s">
        <v>91</v>
      </c>
      <c r="F107" s="16">
        <f>IF(S107=0,AA107,Z107+SUM(G107:Q107)+AB107)</f>
        <v>6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 t="s">
        <v>0</v>
      </c>
      <c r="S107" s="17">
        <v>1</v>
      </c>
      <c r="T107" s="17">
        <v>1</v>
      </c>
      <c r="U107" s="17">
        <v>0</v>
      </c>
      <c r="V107" s="17">
        <v>31.1</v>
      </c>
      <c r="W107" s="17">
        <v>0</v>
      </c>
      <c r="X107" s="17">
        <v>0</v>
      </c>
      <c r="Y107" s="23">
        <f>V107/5.5</f>
        <v>5.6545454545454552</v>
      </c>
      <c r="Z107" s="16">
        <f>ROUND(Y107,0)</f>
        <v>6</v>
      </c>
      <c r="AA107" s="17">
        <v>6</v>
      </c>
      <c r="AB107" s="17">
        <v>0</v>
      </c>
      <c r="AC107" s="14" t="s">
        <v>56</v>
      </c>
      <c r="AD107" s="18">
        <v>44441</v>
      </c>
      <c r="AE107" s="14" t="s">
        <v>43</v>
      </c>
      <c r="AF107" s="14" t="s">
        <v>57</v>
      </c>
      <c r="AG107" s="19" t="s">
        <v>45</v>
      </c>
      <c r="AH107" s="14" t="s">
        <v>58</v>
      </c>
      <c r="AI107" s="20">
        <f>F107-AN107</f>
        <v>6</v>
      </c>
      <c r="AJ107" s="17">
        <v>5</v>
      </c>
      <c r="AK107" s="21">
        <f>IF(AI107=0,"-",AJ107/AI107)</f>
        <v>0.83333333333333337</v>
      </c>
      <c r="AL107" s="17">
        <v>0</v>
      </c>
      <c r="AM107" s="22">
        <f>IF(AL107=0,0,AL107/AI107)</f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9">
        <v>0</v>
      </c>
    </row>
    <row r="108" spans="1:52" ht="15" customHeight="1" x14ac:dyDescent="0.25">
      <c r="A108" s="14">
        <v>69</v>
      </c>
      <c r="B108" s="15">
        <v>6427</v>
      </c>
      <c r="C108" s="15">
        <v>9</v>
      </c>
      <c r="D108" s="15">
        <v>155311041</v>
      </c>
      <c r="E108" s="15" t="s">
        <v>91</v>
      </c>
      <c r="F108" s="16">
        <f>IF(S108=0,AA108,Z108+SUM(G108:Q108)+AB108)</f>
        <v>7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 t="s">
        <v>0</v>
      </c>
      <c r="S108" s="17">
        <v>1</v>
      </c>
      <c r="T108" s="17">
        <v>1</v>
      </c>
      <c r="U108" s="17">
        <v>0</v>
      </c>
      <c r="V108" s="17">
        <v>38.1</v>
      </c>
      <c r="W108" s="17">
        <v>0</v>
      </c>
      <c r="X108" s="17">
        <v>0</v>
      </c>
      <c r="Y108" s="23">
        <f>V108/5.5</f>
        <v>6.9272727272727277</v>
      </c>
      <c r="Z108" s="16">
        <f>ROUND(Y108,0)</f>
        <v>7</v>
      </c>
      <c r="AA108" s="17">
        <v>7</v>
      </c>
      <c r="AB108" s="17">
        <v>0</v>
      </c>
      <c r="AC108" s="14" t="s">
        <v>56</v>
      </c>
      <c r="AD108" s="18">
        <v>44441</v>
      </c>
      <c r="AE108" s="14" t="s">
        <v>43</v>
      </c>
      <c r="AF108" s="14" t="s">
        <v>57</v>
      </c>
      <c r="AG108" s="19" t="s">
        <v>45</v>
      </c>
      <c r="AH108" s="14" t="s">
        <v>58</v>
      </c>
      <c r="AI108" s="20">
        <f>F108-AN108</f>
        <v>7</v>
      </c>
      <c r="AJ108" s="17">
        <v>5</v>
      </c>
      <c r="AK108" s="21">
        <f>IF(AI108=0,"-",AJ108/AI108)</f>
        <v>0.7142857142857143</v>
      </c>
      <c r="AL108" s="17">
        <v>0</v>
      </c>
      <c r="AM108" s="22">
        <f>IF(AL108=0,0,AL108/AI108)</f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9">
        <v>0</v>
      </c>
    </row>
    <row r="109" spans="1:52" ht="15" customHeight="1" x14ac:dyDescent="0.25">
      <c r="A109" s="14">
        <v>312</v>
      </c>
      <c r="B109" s="15">
        <v>6496</v>
      </c>
      <c r="C109" s="15">
        <v>9</v>
      </c>
      <c r="D109" s="15">
        <v>154310052</v>
      </c>
      <c r="E109" s="15" t="s">
        <v>124</v>
      </c>
      <c r="F109" s="16">
        <f>IF(S109=0,AA109,Z109+SUM(G109:Q109)+AB109)</f>
        <v>14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 t="s">
        <v>0</v>
      </c>
      <c r="S109" s="17">
        <v>1</v>
      </c>
      <c r="T109" s="17">
        <v>1</v>
      </c>
      <c r="U109" s="17">
        <v>0</v>
      </c>
      <c r="V109" s="17">
        <v>76.099999999999994</v>
      </c>
      <c r="W109" s="17">
        <v>0</v>
      </c>
      <c r="X109" s="17">
        <v>0</v>
      </c>
      <c r="Y109" s="23">
        <f>V109/5.5</f>
        <v>13.836363636363636</v>
      </c>
      <c r="Z109" s="16">
        <f>ROUND(Y109,0)</f>
        <v>14</v>
      </c>
      <c r="AA109" s="17">
        <v>14</v>
      </c>
      <c r="AB109" s="17">
        <v>0</v>
      </c>
      <c r="AC109" s="14" t="s">
        <v>56</v>
      </c>
      <c r="AD109" s="18">
        <v>44441</v>
      </c>
      <c r="AE109" s="14" t="s">
        <v>43</v>
      </c>
      <c r="AF109" s="14" t="s">
        <v>57</v>
      </c>
      <c r="AG109" s="19" t="s">
        <v>45</v>
      </c>
      <c r="AH109" s="14" t="s">
        <v>58</v>
      </c>
      <c r="AI109" s="20">
        <f>F109-AN109</f>
        <v>14</v>
      </c>
      <c r="AJ109" s="17">
        <v>12</v>
      </c>
      <c r="AK109" s="21">
        <f>IF(AI109=0,"-",AJ109/AI109)</f>
        <v>0.8571428571428571</v>
      </c>
      <c r="AL109" s="17">
        <v>0</v>
      </c>
      <c r="AM109" s="22">
        <f>IF(AL109=0,0,AL109/AI109)</f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9">
        <v>0</v>
      </c>
    </row>
    <row r="110" spans="1:52" ht="15" customHeight="1" x14ac:dyDescent="0.25">
      <c r="A110" s="14">
        <v>309</v>
      </c>
      <c r="B110" s="15">
        <v>6497</v>
      </c>
      <c r="C110" s="15">
        <v>9</v>
      </c>
      <c r="D110" s="15">
        <v>154310053</v>
      </c>
      <c r="E110" s="15" t="s">
        <v>124</v>
      </c>
      <c r="F110" s="16">
        <f>IF(S110=0,AA110,Z110+SUM(G110:Q110)+AB110)</f>
        <v>7</v>
      </c>
      <c r="G110" s="17">
        <v>0</v>
      </c>
      <c r="H110" s="17">
        <v>0</v>
      </c>
      <c r="I110" s="17">
        <v>0</v>
      </c>
      <c r="J110" s="17">
        <v>0</v>
      </c>
      <c r="K110" s="17">
        <v>2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 t="s">
        <v>0</v>
      </c>
      <c r="S110" s="17">
        <v>1</v>
      </c>
      <c r="T110" s="17">
        <v>1</v>
      </c>
      <c r="U110" s="17">
        <v>0</v>
      </c>
      <c r="V110" s="17">
        <v>24.8</v>
      </c>
      <c r="W110" s="17">
        <v>0</v>
      </c>
      <c r="X110" s="17">
        <v>0</v>
      </c>
      <c r="Y110" s="23">
        <f>V110/5.5</f>
        <v>4.5090909090909088</v>
      </c>
      <c r="Z110" s="16">
        <f>ROUND(Y110,0)</f>
        <v>5</v>
      </c>
      <c r="AA110" s="17">
        <v>6</v>
      </c>
      <c r="AB110" s="17">
        <v>0</v>
      </c>
      <c r="AC110" s="14" t="s">
        <v>56</v>
      </c>
      <c r="AD110" s="18">
        <v>44441</v>
      </c>
      <c r="AE110" s="14" t="s">
        <v>43</v>
      </c>
      <c r="AF110" s="14" t="s">
        <v>57</v>
      </c>
      <c r="AG110" s="19" t="s">
        <v>45</v>
      </c>
      <c r="AH110" s="14" t="s">
        <v>58</v>
      </c>
      <c r="AI110" s="20">
        <f>F110-AN110</f>
        <v>7</v>
      </c>
      <c r="AJ110" s="17">
        <v>7</v>
      </c>
      <c r="AK110" s="21">
        <f>IF(AI110=0,"-",AJ110/AI110)</f>
        <v>1</v>
      </c>
      <c r="AL110" s="17">
        <v>1</v>
      </c>
      <c r="AM110" s="22">
        <f>IF(AL110=0,0,AL110/AI110)</f>
        <v>0.14285714285714285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9">
        <v>0</v>
      </c>
    </row>
    <row r="111" spans="1:52" ht="15" customHeight="1" x14ac:dyDescent="0.25">
      <c r="A111" s="14">
        <v>38</v>
      </c>
      <c r="B111" s="15">
        <v>6669</v>
      </c>
      <c r="C111" s="15">
        <v>9</v>
      </c>
      <c r="D111" s="15">
        <v>153310007</v>
      </c>
      <c r="E111" s="15" t="s">
        <v>84</v>
      </c>
      <c r="F111" s="16">
        <f>IF(S111=0,AA111,Z111+SUM(G111:Q111)+AB111)</f>
        <v>45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 t="s">
        <v>0</v>
      </c>
      <c r="S111" s="17">
        <v>2</v>
      </c>
      <c r="T111" s="17">
        <v>1</v>
      </c>
      <c r="U111" s="17">
        <v>0</v>
      </c>
      <c r="V111" s="17">
        <v>246.8</v>
      </c>
      <c r="W111" s="17">
        <v>2</v>
      </c>
      <c r="X111" s="17">
        <v>7.6</v>
      </c>
      <c r="Y111" s="23">
        <f>V111/5.5</f>
        <v>44.872727272727275</v>
      </c>
      <c r="Z111" s="16">
        <f>ROUND(Y111,0)</f>
        <v>45</v>
      </c>
      <c r="AA111" s="17">
        <v>45</v>
      </c>
      <c r="AB111" s="17">
        <v>0</v>
      </c>
      <c r="AC111" s="14" t="s">
        <v>56</v>
      </c>
      <c r="AD111" s="18">
        <v>44441</v>
      </c>
      <c r="AE111" s="14" t="s">
        <v>43</v>
      </c>
      <c r="AF111" s="14" t="s">
        <v>57</v>
      </c>
      <c r="AG111" s="19" t="s">
        <v>45</v>
      </c>
      <c r="AH111" s="14" t="s">
        <v>58</v>
      </c>
      <c r="AI111" s="20">
        <f>F111-AN111</f>
        <v>44</v>
      </c>
      <c r="AJ111" s="17">
        <v>28</v>
      </c>
      <c r="AK111" s="21">
        <f>IF(AI111=0,"-",AJ111/AI111)</f>
        <v>0.63636363636363635</v>
      </c>
      <c r="AL111" s="17">
        <v>0</v>
      </c>
      <c r="AM111" s="22">
        <f>IF(AL111=0,0,AL111/AI111)</f>
        <v>0</v>
      </c>
      <c r="AN111" s="17">
        <v>1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9">
        <v>0</v>
      </c>
    </row>
    <row r="112" spans="1:52" ht="15" customHeight="1" x14ac:dyDescent="0.25">
      <c r="A112" s="14">
        <v>379</v>
      </c>
      <c r="B112" s="15">
        <v>6670</v>
      </c>
      <c r="C112" s="15">
        <v>9</v>
      </c>
      <c r="D112" s="15">
        <v>154310047</v>
      </c>
      <c r="E112" s="15" t="s">
        <v>84</v>
      </c>
      <c r="F112" s="16">
        <f>IF(S112=0,AA112,Z112+SUM(G112:Q112)+AB112)</f>
        <v>17</v>
      </c>
      <c r="G112" s="17">
        <v>0</v>
      </c>
      <c r="H112" s="17">
        <v>0</v>
      </c>
      <c r="I112" s="17">
        <v>0</v>
      </c>
      <c r="J112" s="17">
        <v>0</v>
      </c>
      <c r="K112" s="17">
        <v>2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 t="s">
        <v>0</v>
      </c>
      <c r="S112" s="17">
        <v>1</v>
      </c>
      <c r="T112" s="17">
        <v>1</v>
      </c>
      <c r="U112" s="17">
        <v>0</v>
      </c>
      <c r="V112" s="17">
        <v>79.8</v>
      </c>
      <c r="W112" s="17">
        <v>0</v>
      </c>
      <c r="X112" s="17">
        <v>0</v>
      </c>
      <c r="Y112" s="23">
        <f>V112/5.5</f>
        <v>14.509090909090908</v>
      </c>
      <c r="Z112" s="16">
        <f>ROUND(Y112,0)</f>
        <v>15</v>
      </c>
      <c r="AA112" s="17">
        <v>17</v>
      </c>
      <c r="AB112" s="17">
        <v>0</v>
      </c>
      <c r="AC112" s="14" t="s">
        <v>56</v>
      </c>
      <c r="AD112" s="18">
        <v>44441</v>
      </c>
      <c r="AE112" s="14" t="s">
        <v>43</v>
      </c>
      <c r="AF112" s="14" t="s">
        <v>57</v>
      </c>
      <c r="AG112" s="19" t="s">
        <v>45</v>
      </c>
      <c r="AH112" s="14" t="s">
        <v>58</v>
      </c>
      <c r="AI112" s="20">
        <f>F112-AN112</f>
        <v>17</v>
      </c>
      <c r="AJ112" s="17">
        <v>11</v>
      </c>
      <c r="AK112" s="21">
        <f>IF(AI112=0,"-",AJ112/AI112)</f>
        <v>0.6470588235294118</v>
      </c>
      <c r="AL112" s="17">
        <v>0</v>
      </c>
      <c r="AM112" s="22">
        <f>IF(AL112=0,0,AL112/AI112)</f>
        <v>0</v>
      </c>
      <c r="AN112" s="17">
        <v>0</v>
      </c>
      <c r="AO112" s="17">
        <v>0</v>
      </c>
      <c r="AP112" s="17">
        <v>0</v>
      </c>
      <c r="AQ112" s="17">
        <v>1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9">
        <v>0</v>
      </c>
    </row>
    <row r="113" spans="1:52" ht="15" customHeight="1" x14ac:dyDescent="0.25">
      <c r="A113" s="14">
        <v>34</v>
      </c>
      <c r="B113" s="15">
        <v>6671</v>
      </c>
      <c r="C113" s="15">
        <v>9</v>
      </c>
      <c r="D113" s="15">
        <v>154310048</v>
      </c>
      <c r="E113" s="15" t="s">
        <v>84</v>
      </c>
      <c r="F113" s="16">
        <f>IF(S113=0,AA113,Z113+SUM(G113:Q113)+AB113)</f>
        <v>14</v>
      </c>
      <c r="G113" s="17">
        <v>0</v>
      </c>
      <c r="H113" s="17">
        <v>0</v>
      </c>
      <c r="I113" s="17">
        <v>0</v>
      </c>
      <c r="J113" s="17">
        <v>0</v>
      </c>
      <c r="K113" s="17">
        <v>2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 t="s">
        <v>0</v>
      </c>
      <c r="S113" s="17">
        <v>1</v>
      </c>
      <c r="T113" s="17">
        <v>1</v>
      </c>
      <c r="U113" s="17">
        <v>0</v>
      </c>
      <c r="V113" s="17">
        <v>67.7</v>
      </c>
      <c r="W113" s="17">
        <v>0</v>
      </c>
      <c r="X113" s="17">
        <v>0</v>
      </c>
      <c r="Y113" s="23">
        <f>V113/5.5</f>
        <v>12.30909090909091</v>
      </c>
      <c r="Z113" s="16">
        <f>ROUND(Y113,0)</f>
        <v>12</v>
      </c>
      <c r="AA113" s="17">
        <v>15</v>
      </c>
      <c r="AB113" s="17">
        <v>0</v>
      </c>
      <c r="AC113" s="14" t="s">
        <v>56</v>
      </c>
      <c r="AD113" s="18">
        <v>44441</v>
      </c>
      <c r="AE113" s="14" t="s">
        <v>43</v>
      </c>
      <c r="AF113" s="14" t="s">
        <v>57</v>
      </c>
      <c r="AG113" s="19" t="s">
        <v>45</v>
      </c>
      <c r="AH113" s="14" t="s">
        <v>58</v>
      </c>
      <c r="AI113" s="20">
        <f>F113-AN113</f>
        <v>14</v>
      </c>
      <c r="AJ113" s="17">
        <v>5</v>
      </c>
      <c r="AK113" s="21">
        <f>IF(AI113=0,"-",AJ113/AI113)</f>
        <v>0.35714285714285715</v>
      </c>
      <c r="AL113" s="17">
        <v>0</v>
      </c>
      <c r="AM113" s="22">
        <f>IF(AL113=0,0,AL113/AI113)</f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9">
        <v>0</v>
      </c>
    </row>
    <row r="114" spans="1:52" ht="15" customHeight="1" x14ac:dyDescent="0.25">
      <c r="A114" s="14">
        <v>207</v>
      </c>
      <c r="B114" s="15">
        <v>6672</v>
      </c>
      <c r="C114" s="15">
        <v>9</v>
      </c>
      <c r="D114" s="15">
        <v>154310049</v>
      </c>
      <c r="E114" s="15" t="s">
        <v>84</v>
      </c>
      <c r="F114" s="16">
        <f>IF(S114=0,AA114,Z114+SUM(G114:Q114)+AB114)</f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 t="s">
        <v>0</v>
      </c>
      <c r="S114" s="17">
        <v>99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23">
        <f>V114/5.5</f>
        <v>0</v>
      </c>
      <c r="Z114" s="16">
        <f>ROUND(Y114,0)</f>
        <v>0</v>
      </c>
      <c r="AA114" s="17">
        <v>0</v>
      </c>
      <c r="AB114" s="17">
        <v>0</v>
      </c>
      <c r="AC114" s="14" t="s">
        <v>56</v>
      </c>
      <c r="AD114" s="18">
        <v>44441</v>
      </c>
      <c r="AE114" s="14" t="s">
        <v>43</v>
      </c>
      <c r="AF114" s="14" t="s">
        <v>57</v>
      </c>
      <c r="AG114" s="19" t="s">
        <v>45</v>
      </c>
      <c r="AH114" s="14" t="s">
        <v>58</v>
      </c>
      <c r="AI114" s="20">
        <f>F114-AN114</f>
        <v>0</v>
      </c>
      <c r="AJ114" s="17">
        <v>0</v>
      </c>
      <c r="AK114" s="21" t="str">
        <f>IF(AI114=0,"-",AJ114/AI114)</f>
        <v>-</v>
      </c>
      <c r="AL114" s="17">
        <v>0</v>
      </c>
      <c r="AM114" s="22">
        <f>IF(AL114=0,0,AL114/AI114)</f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9">
        <v>0</v>
      </c>
    </row>
    <row r="115" spans="1:52" ht="15" customHeight="1" x14ac:dyDescent="0.25">
      <c r="A115" s="14">
        <v>160</v>
      </c>
      <c r="B115" s="15">
        <v>6673</v>
      </c>
      <c r="C115" s="15">
        <v>9</v>
      </c>
      <c r="D115" s="15">
        <v>154310050</v>
      </c>
      <c r="E115" s="15" t="s">
        <v>84</v>
      </c>
      <c r="F115" s="16">
        <f>IF(S115=0,AA115,Z115+SUM(G115:Q115)+AB115)</f>
        <v>13</v>
      </c>
      <c r="G115" s="17">
        <v>0</v>
      </c>
      <c r="H115" s="17">
        <v>0</v>
      </c>
      <c r="I115" s="17">
        <v>0</v>
      </c>
      <c r="J115" s="17">
        <v>0</v>
      </c>
      <c r="K115" s="17">
        <v>2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0</v>
      </c>
      <c r="S115" s="17">
        <v>2</v>
      </c>
      <c r="T115" s="17">
        <v>1</v>
      </c>
      <c r="U115" s="17">
        <v>0</v>
      </c>
      <c r="V115" s="17">
        <v>62.1</v>
      </c>
      <c r="W115" s="17">
        <v>2</v>
      </c>
      <c r="X115" s="17">
        <v>7.6</v>
      </c>
      <c r="Y115" s="23">
        <f>V115/5.5</f>
        <v>11.290909090909091</v>
      </c>
      <c r="Z115" s="16">
        <f>ROUND(Y115,0)</f>
        <v>11</v>
      </c>
      <c r="AA115" s="17">
        <v>13</v>
      </c>
      <c r="AB115" s="17">
        <v>0</v>
      </c>
      <c r="AC115" s="14" t="s">
        <v>56</v>
      </c>
      <c r="AD115" s="18">
        <v>44441</v>
      </c>
      <c r="AE115" s="14" t="s">
        <v>43</v>
      </c>
      <c r="AF115" s="14" t="s">
        <v>57</v>
      </c>
      <c r="AG115" s="19" t="s">
        <v>45</v>
      </c>
      <c r="AH115" s="14" t="s">
        <v>58</v>
      </c>
      <c r="AI115" s="20">
        <f>F115-AN115</f>
        <v>13</v>
      </c>
      <c r="AJ115" s="17">
        <v>5</v>
      </c>
      <c r="AK115" s="21">
        <f>IF(AI115=0,"-",AJ115/AI115)</f>
        <v>0.38461538461538464</v>
      </c>
      <c r="AL115" s="17">
        <v>0</v>
      </c>
      <c r="AM115" s="22">
        <f>IF(AL115=0,0,AL115/AI115)</f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1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9">
        <v>0</v>
      </c>
    </row>
    <row r="116" spans="1:52" ht="15" customHeight="1" x14ac:dyDescent="0.25">
      <c r="A116" s="14">
        <v>182</v>
      </c>
      <c r="B116" s="15">
        <v>6674</v>
      </c>
      <c r="C116" s="15">
        <v>9</v>
      </c>
      <c r="D116" s="15">
        <v>154310051</v>
      </c>
      <c r="E116" s="15" t="s">
        <v>84</v>
      </c>
      <c r="F116" s="16">
        <f>IF(S116=0,AA116,Z116+SUM(G116:Q116)+AB116)</f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 t="s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3">
        <f>V116/5.5</f>
        <v>0</v>
      </c>
      <c r="Z116" s="16">
        <f>ROUND(Y116,0)</f>
        <v>0</v>
      </c>
      <c r="AA116" s="17">
        <v>0</v>
      </c>
      <c r="AB116" s="17">
        <v>0</v>
      </c>
      <c r="AC116" s="14" t="s">
        <v>56</v>
      </c>
      <c r="AD116" s="18">
        <v>44441</v>
      </c>
      <c r="AE116" s="14" t="s">
        <v>43</v>
      </c>
      <c r="AF116" s="14" t="s">
        <v>57</v>
      </c>
      <c r="AG116" s="19" t="s">
        <v>45</v>
      </c>
      <c r="AH116" s="14" t="s">
        <v>58</v>
      </c>
      <c r="AI116" s="20">
        <f>F116-AN116</f>
        <v>0</v>
      </c>
      <c r="AJ116" s="17">
        <v>1</v>
      </c>
      <c r="AK116" s="21" t="str">
        <f>IF(AI116=0,"-",AJ116/AI116)</f>
        <v>-</v>
      </c>
      <c r="AL116" s="17">
        <v>1</v>
      </c>
      <c r="AM116" s="22" t="e">
        <f>IF(AL116=0,0,AL116/AI116)</f>
        <v>#DIV/0!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9">
        <v>0</v>
      </c>
    </row>
    <row r="117" spans="1:52" ht="15" customHeight="1" x14ac:dyDescent="0.25">
      <c r="A117" s="14">
        <v>322</v>
      </c>
      <c r="B117" s="15">
        <v>6770</v>
      </c>
      <c r="C117" s="15">
        <v>9</v>
      </c>
      <c r="D117" s="15">
        <v>155310039</v>
      </c>
      <c r="E117" s="15" t="s">
        <v>127</v>
      </c>
      <c r="F117" s="16">
        <f>IF(S117=0,AA117,Z117+SUM(G117:Q117)+AB117)</f>
        <v>9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1</v>
      </c>
      <c r="N117" s="17">
        <v>0</v>
      </c>
      <c r="O117" s="17">
        <v>0</v>
      </c>
      <c r="P117" s="17">
        <v>0</v>
      </c>
      <c r="Q117" s="17">
        <v>0</v>
      </c>
      <c r="R117" s="17" t="s">
        <v>0</v>
      </c>
      <c r="S117" s="17">
        <v>1</v>
      </c>
      <c r="T117" s="17">
        <v>1</v>
      </c>
      <c r="U117" s="17">
        <v>0</v>
      </c>
      <c r="V117" s="17">
        <v>45.4</v>
      </c>
      <c r="W117" s="17">
        <v>0</v>
      </c>
      <c r="X117" s="17">
        <v>0</v>
      </c>
      <c r="Y117" s="23">
        <f>V117/5.5</f>
        <v>8.254545454545454</v>
      </c>
      <c r="Z117" s="16">
        <f>ROUND(Y117,0)</f>
        <v>8</v>
      </c>
      <c r="AA117" s="17">
        <v>9</v>
      </c>
      <c r="AB117" s="17">
        <v>0</v>
      </c>
      <c r="AC117" s="14" t="s">
        <v>56</v>
      </c>
      <c r="AD117" s="18">
        <v>44441</v>
      </c>
      <c r="AE117" s="14" t="s">
        <v>43</v>
      </c>
      <c r="AF117" s="14" t="s">
        <v>57</v>
      </c>
      <c r="AG117" s="19" t="s">
        <v>45</v>
      </c>
      <c r="AH117" s="14" t="s">
        <v>58</v>
      </c>
      <c r="AI117" s="20">
        <f>F117-AN117</f>
        <v>9</v>
      </c>
      <c r="AJ117" s="17">
        <v>9</v>
      </c>
      <c r="AK117" s="21">
        <f>IF(AI117=0,"-",AJ117/AI117)</f>
        <v>1</v>
      </c>
      <c r="AL117" s="17">
        <v>0</v>
      </c>
      <c r="AM117" s="22">
        <f>IF(AL117=0,0,AL117/AI117)</f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9">
        <v>0</v>
      </c>
    </row>
    <row r="118" spans="1:52" ht="15" customHeight="1" x14ac:dyDescent="0.25">
      <c r="A118" s="14">
        <v>316</v>
      </c>
      <c r="B118" s="15">
        <v>6771</v>
      </c>
      <c r="C118" s="15">
        <v>9</v>
      </c>
      <c r="D118" s="15">
        <v>155310040</v>
      </c>
      <c r="E118" s="15" t="s">
        <v>127</v>
      </c>
      <c r="F118" s="16">
        <f>IF(S118=0,AA118,Z118+SUM(G118:Q118)+AB118)</f>
        <v>7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 t="s">
        <v>0</v>
      </c>
      <c r="S118" s="17">
        <v>1</v>
      </c>
      <c r="T118" s="17">
        <v>1</v>
      </c>
      <c r="U118" s="17">
        <v>0</v>
      </c>
      <c r="V118" s="17">
        <v>39.6</v>
      </c>
      <c r="W118" s="17">
        <v>0</v>
      </c>
      <c r="X118" s="17">
        <v>0</v>
      </c>
      <c r="Y118" s="23">
        <f>V118/5.5</f>
        <v>7.2</v>
      </c>
      <c r="Z118" s="16">
        <f>ROUND(Y118,0)</f>
        <v>7</v>
      </c>
      <c r="AA118" s="17">
        <v>7</v>
      </c>
      <c r="AB118" s="17">
        <v>0</v>
      </c>
      <c r="AC118" s="14" t="s">
        <v>56</v>
      </c>
      <c r="AD118" s="18">
        <v>44441</v>
      </c>
      <c r="AE118" s="14" t="s">
        <v>43</v>
      </c>
      <c r="AF118" s="14" t="s">
        <v>57</v>
      </c>
      <c r="AG118" s="19" t="s">
        <v>45</v>
      </c>
      <c r="AH118" s="14" t="s">
        <v>58</v>
      </c>
      <c r="AI118" s="20">
        <f>F118-AN118</f>
        <v>6</v>
      </c>
      <c r="AJ118" s="17">
        <v>7</v>
      </c>
      <c r="AK118" s="21">
        <f>IF(AI118=0,"-",AJ118/AI118)</f>
        <v>1.1666666666666667</v>
      </c>
      <c r="AL118" s="17">
        <v>1</v>
      </c>
      <c r="AM118" s="22">
        <f>IF(AL118=0,0,AL118/AI118)</f>
        <v>0.16666666666666666</v>
      </c>
      <c r="AN118" s="17">
        <v>1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9">
        <v>0</v>
      </c>
    </row>
    <row r="119" spans="1:52" ht="15" customHeight="1" x14ac:dyDescent="0.25">
      <c r="A119" s="14">
        <v>294</v>
      </c>
      <c r="B119" s="15">
        <v>6772</v>
      </c>
      <c r="C119" s="15">
        <v>9</v>
      </c>
      <c r="D119" s="15">
        <v>154310046</v>
      </c>
      <c r="E119" s="15" t="s">
        <v>119</v>
      </c>
      <c r="F119" s="16">
        <f>IF(S119=0,AA119,Z119+SUM(G119:Q119)+AB119)</f>
        <v>13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 t="s">
        <v>0</v>
      </c>
      <c r="S119" s="17">
        <v>1</v>
      </c>
      <c r="T119" s="17">
        <v>1</v>
      </c>
      <c r="U119" s="17">
        <v>0</v>
      </c>
      <c r="V119" s="17">
        <v>73.5</v>
      </c>
      <c r="W119" s="17">
        <v>0</v>
      </c>
      <c r="X119" s="17">
        <v>0</v>
      </c>
      <c r="Y119" s="23">
        <f>V119/5.5</f>
        <v>13.363636363636363</v>
      </c>
      <c r="Z119" s="16">
        <f>ROUND(Y119,0)</f>
        <v>13</v>
      </c>
      <c r="AA119" s="17">
        <v>14</v>
      </c>
      <c r="AB119" s="17">
        <v>0</v>
      </c>
      <c r="AC119" s="14" t="s">
        <v>56</v>
      </c>
      <c r="AD119" s="18">
        <v>44441</v>
      </c>
      <c r="AE119" s="14" t="s">
        <v>43</v>
      </c>
      <c r="AF119" s="14" t="s">
        <v>57</v>
      </c>
      <c r="AG119" s="19" t="s">
        <v>45</v>
      </c>
      <c r="AH119" s="14" t="s">
        <v>58</v>
      </c>
      <c r="AI119" s="20">
        <f>F119-AN119</f>
        <v>13</v>
      </c>
      <c r="AJ119" s="17">
        <v>9</v>
      </c>
      <c r="AK119" s="21">
        <f>IF(AI119=0,"-",AJ119/AI119)</f>
        <v>0.69230769230769229</v>
      </c>
      <c r="AL119" s="17">
        <v>0</v>
      </c>
      <c r="AM119" s="22">
        <f>IF(AL119=0,0,AL119/AI119)</f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9">
        <v>0</v>
      </c>
    </row>
    <row r="120" spans="1:52" ht="15" customHeight="1" x14ac:dyDescent="0.25">
      <c r="A120" s="14">
        <v>231</v>
      </c>
      <c r="B120" s="15">
        <v>6784</v>
      </c>
      <c r="C120" s="15">
        <v>9</v>
      </c>
      <c r="D120" s="15">
        <v>155311039</v>
      </c>
      <c r="E120" s="15" t="s">
        <v>111</v>
      </c>
      <c r="F120" s="16">
        <f>IF(S120=0,AA120,Z120+SUM(G120:Q120)+AB120)</f>
        <v>9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 t="s">
        <v>0</v>
      </c>
      <c r="S120" s="17">
        <v>1</v>
      </c>
      <c r="T120" s="17">
        <v>1</v>
      </c>
      <c r="U120" s="17">
        <v>0</v>
      </c>
      <c r="V120" s="17">
        <v>50.3</v>
      </c>
      <c r="W120" s="17">
        <v>0</v>
      </c>
      <c r="X120" s="17">
        <v>0</v>
      </c>
      <c r="Y120" s="23">
        <f>V120/5.5</f>
        <v>9.1454545454545446</v>
      </c>
      <c r="Z120" s="16">
        <f>ROUND(Y120,0)</f>
        <v>9</v>
      </c>
      <c r="AA120" s="17">
        <v>10</v>
      </c>
      <c r="AB120" s="17">
        <v>0</v>
      </c>
      <c r="AC120" s="14" t="s">
        <v>56</v>
      </c>
      <c r="AD120" s="18">
        <v>44441</v>
      </c>
      <c r="AE120" s="14" t="s">
        <v>43</v>
      </c>
      <c r="AF120" s="14" t="s">
        <v>57</v>
      </c>
      <c r="AG120" s="19" t="s">
        <v>45</v>
      </c>
      <c r="AH120" s="14" t="s">
        <v>58</v>
      </c>
      <c r="AI120" s="20">
        <f>F120-AN120</f>
        <v>9</v>
      </c>
      <c r="AJ120" s="17">
        <v>5</v>
      </c>
      <c r="AK120" s="21">
        <f>IF(AI120=0,"-",AJ120/AI120)</f>
        <v>0.55555555555555558</v>
      </c>
      <c r="AL120" s="17">
        <v>0</v>
      </c>
      <c r="AM120" s="22">
        <f>IF(AL120=0,0,AL120/AI120)</f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9">
        <v>0</v>
      </c>
    </row>
    <row r="121" spans="1:52" ht="15" customHeight="1" x14ac:dyDescent="0.25">
      <c r="A121" s="14">
        <v>26</v>
      </c>
      <c r="B121" s="15">
        <v>7052</v>
      </c>
      <c r="C121" s="15">
        <v>9</v>
      </c>
      <c r="D121" s="15">
        <v>152308075</v>
      </c>
      <c r="E121" s="15" t="s">
        <v>66</v>
      </c>
      <c r="F121" s="16">
        <f>IF(S121=0,AA121,Z121+SUM(G121:Q121)+AB121)</f>
        <v>39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 t="s">
        <v>0</v>
      </c>
      <c r="S121" s="17">
        <v>2</v>
      </c>
      <c r="T121" s="17">
        <v>1</v>
      </c>
      <c r="U121" s="17">
        <v>0</v>
      </c>
      <c r="V121" s="17">
        <v>213.7</v>
      </c>
      <c r="W121" s="17">
        <v>2</v>
      </c>
      <c r="X121" s="17">
        <v>7.9</v>
      </c>
      <c r="Y121" s="23">
        <f>V121/5.5</f>
        <v>38.854545454545452</v>
      </c>
      <c r="Z121" s="16">
        <f>ROUND(Y121,0)</f>
        <v>39</v>
      </c>
      <c r="AA121" s="17">
        <v>39</v>
      </c>
      <c r="AB121" s="17">
        <v>0</v>
      </c>
      <c r="AC121" s="14" t="s">
        <v>56</v>
      </c>
      <c r="AD121" s="18">
        <v>44441</v>
      </c>
      <c r="AE121" s="14" t="s">
        <v>43</v>
      </c>
      <c r="AF121" s="14" t="s">
        <v>57</v>
      </c>
      <c r="AG121" s="19" t="s">
        <v>45</v>
      </c>
      <c r="AH121" s="14" t="s">
        <v>58</v>
      </c>
      <c r="AI121" s="20">
        <f>F121-AN121</f>
        <v>38</v>
      </c>
      <c r="AJ121" s="17">
        <v>23</v>
      </c>
      <c r="AK121" s="21">
        <f>IF(AI121=0,"-",AJ121/AI121)</f>
        <v>0.60526315789473684</v>
      </c>
      <c r="AL121" s="17">
        <v>0</v>
      </c>
      <c r="AM121" s="22">
        <f>IF(AL121=0,0,AL121/AI121)</f>
        <v>0</v>
      </c>
      <c r="AN121" s="17">
        <v>1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9">
        <v>0</v>
      </c>
    </row>
    <row r="122" spans="1:52" ht="15" customHeight="1" x14ac:dyDescent="0.25">
      <c r="A122" s="14">
        <v>5</v>
      </c>
      <c r="B122" s="15">
        <v>7053</v>
      </c>
      <c r="C122" s="15">
        <v>9</v>
      </c>
      <c r="D122" s="15">
        <v>153309025</v>
      </c>
      <c r="E122" s="15" t="s">
        <v>66</v>
      </c>
      <c r="F122" s="16">
        <f>IF(S122=0,AA122,Z122+SUM(G122:Q122)+AB122)</f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0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3">
        <f>V122/5.5</f>
        <v>0</v>
      </c>
      <c r="Z122" s="16">
        <f>ROUND(Y122,0)</f>
        <v>0</v>
      </c>
      <c r="AA122" s="17">
        <v>0</v>
      </c>
      <c r="AB122" s="17">
        <v>0</v>
      </c>
      <c r="AC122" s="14" t="s">
        <v>56</v>
      </c>
      <c r="AD122" s="18">
        <v>44441</v>
      </c>
      <c r="AE122" s="14" t="s">
        <v>43</v>
      </c>
      <c r="AF122" s="14" t="s">
        <v>57</v>
      </c>
      <c r="AG122" s="19" t="s">
        <v>45</v>
      </c>
      <c r="AH122" s="14" t="s">
        <v>58</v>
      </c>
      <c r="AI122" s="20">
        <f>F122-AN122</f>
        <v>0</v>
      </c>
      <c r="AJ122" s="17">
        <v>0</v>
      </c>
      <c r="AK122" s="21" t="str">
        <f>IF(AI122=0,"-",AJ122/AI122)</f>
        <v>-</v>
      </c>
      <c r="AL122" s="17">
        <v>0</v>
      </c>
      <c r="AM122" s="22">
        <f>IF(AL122=0,0,AL122/AI122)</f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9">
        <v>0</v>
      </c>
    </row>
    <row r="123" spans="1:52" ht="15" customHeight="1" x14ac:dyDescent="0.25">
      <c r="A123" s="14">
        <v>66</v>
      </c>
      <c r="B123" s="15">
        <v>7054</v>
      </c>
      <c r="C123" s="15">
        <v>9</v>
      </c>
      <c r="D123" s="15">
        <v>153309026</v>
      </c>
      <c r="E123" s="15" t="s">
        <v>66</v>
      </c>
      <c r="F123" s="16">
        <f>IF(S123=0,AA123,Z123+SUM(G123:Q123)+AB123)</f>
        <v>57</v>
      </c>
      <c r="G123" s="17">
        <v>0</v>
      </c>
      <c r="H123" s="17">
        <v>0</v>
      </c>
      <c r="I123" s="17">
        <v>0</v>
      </c>
      <c r="J123" s="17">
        <v>0</v>
      </c>
      <c r="K123" s="17">
        <v>2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0</v>
      </c>
      <c r="S123" s="17">
        <v>2</v>
      </c>
      <c r="T123" s="17">
        <v>1</v>
      </c>
      <c r="U123" s="17">
        <v>0</v>
      </c>
      <c r="V123" s="17">
        <v>300.2</v>
      </c>
      <c r="W123" s="17">
        <v>2</v>
      </c>
      <c r="X123" s="17">
        <v>8</v>
      </c>
      <c r="Y123" s="23">
        <f>V123/5.5</f>
        <v>54.581818181818178</v>
      </c>
      <c r="Z123" s="16">
        <f>ROUND(Y123,0)</f>
        <v>55</v>
      </c>
      <c r="AA123" s="17">
        <v>59</v>
      </c>
      <c r="AB123" s="17">
        <v>0</v>
      </c>
      <c r="AC123" s="14" t="s">
        <v>56</v>
      </c>
      <c r="AD123" s="18">
        <v>44441</v>
      </c>
      <c r="AE123" s="14" t="s">
        <v>43</v>
      </c>
      <c r="AF123" s="14" t="s">
        <v>57</v>
      </c>
      <c r="AG123" s="19" t="s">
        <v>45</v>
      </c>
      <c r="AH123" s="14" t="s">
        <v>58</v>
      </c>
      <c r="AI123" s="20">
        <f>F123-AN123</f>
        <v>55</v>
      </c>
      <c r="AJ123" s="17">
        <v>32</v>
      </c>
      <c r="AK123" s="21">
        <f>IF(AI123=0,"-",AJ123/AI123)</f>
        <v>0.58181818181818179</v>
      </c>
      <c r="AL123" s="17">
        <v>0</v>
      </c>
      <c r="AM123" s="22">
        <f>IF(AL123=0,0,AL123/AI123)</f>
        <v>0</v>
      </c>
      <c r="AN123" s="17">
        <v>2</v>
      </c>
      <c r="AO123" s="17">
        <v>0</v>
      </c>
      <c r="AP123" s="17">
        <v>0</v>
      </c>
      <c r="AQ123" s="17">
        <v>0</v>
      </c>
      <c r="AR123" s="17">
        <v>0</v>
      </c>
      <c r="AS123" s="17">
        <v>1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9">
        <v>0</v>
      </c>
    </row>
    <row r="124" spans="1:52" ht="15" customHeight="1" x14ac:dyDescent="0.25">
      <c r="A124" s="14">
        <v>174</v>
      </c>
      <c r="B124" s="15">
        <v>7055</v>
      </c>
      <c r="C124" s="15">
        <v>9</v>
      </c>
      <c r="D124" s="15">
        <v>153309027</v>
      </c>
      <c r="E124" s="15" t="s">
        <v>66</v>
      </c>
      <c r="F124" s="16">
        <f>IF(S124=0,AA124,Z124+SUM(G124:Q124)+AB124)</f>
        <v>71</v>
      </c>
      <c r="G124" s="17">
        <v>0</v>
      </c>
      <c r="H124" s="17">
        <v>0</v>
      </c>
      <c r="I124" s="17">
        <v>0</v>
      </c>
      <c r="J124" s="17">
        <v>0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 t="s">
        <v>0</v>
      </c>
      <c r="S124" s="17">
        <v>2</v>
      </c>
      <c r="T124" s="17">
        <v>1</v>
      </c>
      <c r="U124" s="17">
        <v>0</v>
      </c>
      <c r="V124" s="17">
        <v>385.6</v>
      </c>
      <c r="W124" s="17">
        <v>2</v>
      </c>
      <c r="X124" s="17">
        <v>7.8</v>
      </c>
      <c r="Y124" s="23">
        <f>V124/5.5</f>
        <v>70.109090909090909</v>
      </c>
      <c r="Z124" s="16">
        <f>ROUND(Y124,0)</f>
        <v>70</v>
      </c>
      <c r="AA124" s="17">
        <v>74</v>
      </c>
      <c r="AB124" s="17">
        <v>0</v>
      </c>
      <c r="AC124" s="14" t="s">
        <v>56</v>
      </c>
      <c r="AD124" s="18">
        <v>44441</v>
      </c>
      <c r="AE124" s="14" t="s">
        <v>43</v>
      </c>
      <c r="AF124" s="14" t="s">
        <v>57</v>
      </c>
      <c r="AG124" s="19" t="s">
        <v>45</v>
      </c>
      <c r="AH124" s="14" t="s">
        <v>58</v>
      </c>
      <c r="AI124" s="20">
        <f>F124-AN124</f>
        <v>62</v>
      </c>
      <c r="AJ124" s="17">
        <v>44</v>
      </c>
      <c r="AK124" s="21">
        <f>IF(AI124=0,"-",AJ124/AI124)</f>
        <v>0.70967741935483875</v>
      </c>
      <c r="AL124" s="17">
        <v>0</v>
      </c>
      <c r="AM124" s="22">
        <f>IF(AL124=0,0,AL124/AI124)</f>
        <v>0</v>
      </c>
      <c r="AN124" s="17">
        <v>9</v>
      </c>
      <c r="AO124" s="17">
        <v>0</v>
      </c>
      <c r="AP124" s="17">
        <v>0</v>
      </c>
      <c r="AQ124" s="17">
        <v>0</v>
      </c>
      <c r="AR124" s="17">
        <v>0</v>
      </c>
      <c r="AS124" s="17">
        <v>1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9" t="s">
        <v>156</v>
      </c>
    </row>
    <row r="125" spans="1:52" ht="15" customHeight="1" x14ac:dyDescent="0.25">
      <c r="A125" s="14">
        <v>195</v>
      </c>
      <c r="B125" s="15">
        <v>7056</v>
      </c>
      <c r="C125" s="15">
        <v>9</v>
      </c>
      <c r="D125" s="15">
        <v>153309029</v>
      </c>
      <c r="E125" s="15" t="s">
        <v>66</v>
      </c>
      <c r="F125" s="16">
        <f>IF(S125=0,AA125,Z125+SUM(G125:Q125)+AB125)</f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 t="s">
        <v>0</v>
      </c>
      <c r="S125" s="17">
        <v>99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23">
        <f>V125/5.5</f>
        <v>0</v>
      </c>
      <c r="Z125" s="16">
        <f>ROUND(Y125,0)</f>
        <v>0</v>
      </c>
      <c r="AA125" s="17">
        <v>0</v>
      </c>
      <c r="AB125" s="17">
        <v>0</v>
      </c>
      <c r="AC125" s="14" t="s">
        <v>56</v>
      </c>
      <c r="AD125" s="18">
        <v>44441</v>
      </c>
      <c r="AE125" s="14" t="s">
        <v>43</v>
      </c>
      <c r="AF125" s="14" t="s">
        <v>57</v>
      </c>
      <c r="AG125" s="19" t="s">
        <v>45</v>
      </c>
      <c r="AH125" s="14" t="s">
        <v>58</v>
      </c>
      <c r="AI125" s="20">
        <f>F125-AN125</f>
        <v>0</v>
      </c>
      <c r="AJ125" s="17">
        <v>0</v>
      </c>
      <c r="AK125" s="21" t="str">
        <f>IF(AI125=0,"-",AJ125/AI125)</f>
        <v>-</v>
      </c>
      <c r="AL125" s="17">
        <v>0</v>
      </c>
      <c r="AM125" s="22">
        <f>IF(AL125=0,0,AL125/AI125)</f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9">
        <v>0</v>
      </c>
    </row>
    <row r="126" spans="1:52" ht="15" customHeight="1" x14ac:dyDescent="0.25">
      <c r="A126" s="14">
        <v>88</v>
      </c>
      <c r="B126" s="15">
        <v>7070</v>
      </c>
      <c r="C126" s="15">
        <v>9</v>
      </c>
      <c r="D126" s="15">
        <v>152309026</v>
      </c>
      <c r="E126" s="15" t="s">
        <v>94</v>
      </c>
      <c r="F126" s="16">
        <f>IF(S126=0,AA126,Z126+SUM(G126:Q126)+AB126)</f>
        <v>18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 t="s">
        <v>0</v>
      </c>
      <c r="S126" s="17">
        <v>2</v>
      </c>
      <c r="T126" s="17">
        <v>1</v>
      </c>
      <c r="U126" s="17">
        <v>0</v>
      </c>
      <c r="V126" s="17">
        <v>96.9</v>
      </c>
      <c r="W126" s="17">
        <v>2</v>
      </c>
      <c r="X126" s="17">
        <v>7.5</v>
      </c>
      <c r="Y126" s="23">
        <f>V126/5.5</f>
        <v>17.618181818181821</v>
      </c>
      <c r="Z126" s="16">
        <f>ROUND(Y126,0)</f>
        <v>18</v>
      </c>
      <c r="AA126" s="17">
        <v>18</v>
      </c>
      <c r="AB126" s="17">
        <v>0</v>
      </c>
      <c r="AC126" s="14" t="s">
        <v>56</v>
      </c>
      <c r="AD126" s="18">
        <v>44441</v>
      </c>
      <c r="AE126" s="14" t="s">
        <v>43</v>
      </c>
      <c r="AF126" s="14" t="s">
        <v>57</v>
      </c>
      <c r="AG126" s="19" t="s">
        <v>45</v>
      </c>
      <c r="AH126" s="14" t="s">
        <v>58</v>
      </c>
      <c r="AI126" s="20">
        <f>F126-AN126</f>
        <v>18</v>
      </c>
      <c r="AJ126" s="17">
        <v>12</v>
      </c>
      <c r="AK126" s="21">
        <f>IF(AI126=0,"-",AJ126/AI126)</f>
        <v>0.66666666666666663</v>
      </c>
      <c r="AL126" s="17">
        <v>0</v>
      </c>
      <c r="AM126" s="22">
        <f>IF(AL126=0,0,AL126/AI126)</f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9">
        <v>0</v>
      </c>
    </row>
    <row r="127" spans="1:52" ht="15" customHeight="1" x14ac:dyDescent="0.25">
      <c r="A127" s="14">
        <v>85</v>
      </c>
      <c r="B127" s="15">
        <v>7071</v>
      </c>
      <c r="C127" s="15">
        <v>9</v>
      </c>
      <c r="D127" s="15">
        <v>152309027</v>
      </c>
      <c r="E127" s="15" t="s">
        <v>94</v>
      </c>
      <c r="F127" s="16">
        <f>IF(S127=0,AA127,Z127+SUM(G127:Q127)+AB127)</f>
        <v>17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 t="s">
        <v>0</v>
      </c>
      <c r="S127" s="17">
        <v>2</v>
      </c>
      <c r="T127" s="17">
        <v>1</v>
      </c>
      <c r="U127" s="17">
        <v>0</v>
      </c>
      <c r="V127" s="17">
        <v>93.5</v>
      </c>
      <c r="W127" s="17">
        <v>2</v>
      </c>
      <c r="X127" s="17">
        <v>7.5</v>
      </c>
      <c r="Y127" s="23">
        <f>V127/5.5</f>
        <v>17</v>
      </c>
      <c r="Z127" s="16">
        <f>ROUND(Y127,0)</f>
        <v>17</v>
      </c>
      <c r="AA127" s="17">
        <v>18</v>
      </c>
      <c r="AB127" s="17">
        <v>0</v>
      </c>
      <c r="AC127" s="14" t="s">
        <v>56</v>
      </c>
      <c r="AD127" s="18">
        <v>44441</v>
      </c>
      <c r="AE127" s="14" t="s">
        <v>43</v>
      </c>
      <c r="AF127" s="14" t="s">
        <v>57</v>
      </c>
      <c r="AG127" s="19" t="s">
        <v>45</v>
      </c>
      <c r="AH127" s="14" t="s">
        <v>58</v>
      </c>
      <c r="AI127" s="20">
        <f>F127-AN127</f>
        <v>17</v>
      </c>
      <c r="AJ127" s="17">
        <v>14</v>
      </c>
      <c r="AK127" s="21">
        <f>IF(AI127=0,"-",AJ127/AI127)</f>
        <v>0.82352941176470584</v>
      </c>
      <c r="AL127" s="17">
        <v>0</v>
      </c>
      <c r="AM127" s="22">
        <f>IF(AL127=0,0,AL127/AI127)</f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9">
        <v>0</v>
      </c>
    </row>
    <row r="128" spans="1:52" ht="15" customHeight="1" x14ac:dyDescent="0.25">
      <c r="A128" s="14">
        <v>368</v>
      </c>
      <c r="B128" s="15">
        <v>7072</v>
      </c>
      <c r="C128" s="15">
        <v>9</v>
      </c>
      <c r="D128" s="15">
        <v>152309044</v>
      </c>
      <c r="E128" s="15" t="s">
        <v>94</v>
      </c>
      <c r="F128" s="16">
        <f>IF(S128=0,AA128,Z128+SUM(G128:Q128)+AB128)</f>
        <v>17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 t="s">
        <v>0</v>
      </c>
      <c r="S128" s="17">
        <v>2</v>
      </c>
      <c r="T128" s="17">
        <v>1</v>
      </c>
      <c r="U128" s="17">
        <v>0</v>
      </c>
      <c r="V128" s="17">
        <v>94.5</v>
      </c>
      <c r="W128" s="17">
        <v>2</v>
      </c>
      <c r="X128" s="17">
        <v>7.5</v>
      </c>
      <c r="Y128" s="23">
        <f>V128/5.5</f>
        <v>17.181818181818183</v>
      </c>
      <c r="Z128" s="16">
        <f>ROUND(Y128,0)</f>
        <v>17</v>
      </c>
      <c r="AA128" s="17">
        <v>18</v>
      </c>
      <c r="AB128" s="17">
        <v>0</v>
      </c>
      <c r="AC128" s="14" t="s">
        <v>56</v>
      </c>
      <c r="AD128" s="18">
        <v>44441</v>
      </c>
      <c r="AE128" s="14" t="s">
        <v>43</v>
      </c>
      <c r="AF128" s="14" t="s">
        <v>57</v>
      </c>
      <c r="AG128" s="19" t="s">
        <v>45</v>
      </c>
      <c r="AH128" s="14" t="s">
        <v>58</v>
      </c>
      <c r="AI128" s="20">
        <f>F128-AN128</f>
        <v>17</v>
      </c>
      <c r="AJ128" s="17">
        <v>7</v>
      </c>
      <c r="AK128" s="21">
        <f>IF(AI128=0,"-",AJ128/AI128)</f>
        <v>0.41176470588235292</v>
      </c>
      <c r="AL128" s="17">
        <v>0</v>
      </c>
      <c r="AM128" s="22">
        <f>IF(AL128=0,0,AL128/AI128)</f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9">
        <v>0</v>
      </c>
    </row>
    <row r="129" spans="1:52" ht="15" customHeight="1" x14ac:dyDescent="0.25">
      <c r="A129" s="14">
        <v>57</v>
      </c>
      <c r="B129" s="15">
        <v>7115</v>
      </c>
      <c r="C129" s="15">
        <v>9</v>
      </c>
      <c r="D129" s="15">
        <v>152309025</v>
      </c>
      <c r="E129" s="15" t="s">
        <v>90</v>
      </c>
      <c r="F129" s="16">
        <f>IF(S129=0,AA129,Z129+SUM(G129:Q129)+AB129)</f>
        <v>51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 t="s">
        <v>0</v>
      </c>
      <c r="S129" s="17">
        <v>2</v>
      </c>
      <c r="T129" s="17">
        <v>1</v>
      </c>
      <c r="U129" s="17">
        <v>0</v>
      </c>
      <c r="V129" s="17">
        <v>278.2</v>
      </c>
      <c r="W129" s="17">
        <v>2</v>
      </c>
      <c r="X129" s="17">
        <v>8</v>
      </c>
      <c r="Y129" s="23">
        <f>V129/5.5</f>
        <v>50.581818181818178</v>
      </c>
      <c r="Z129" s="16">
        <f>ROUND(Y129,0)</f>
        <v>51</v>
      </c>
      <c r="AA129" s="17">
        <v>48</v>
      </c>
      <c r="AB129" s="17">
        <v>0</v>
      </c>
      <c r="AC129" s="14" t="s">
        <v>56</v>
      </c>
      <c r="AD129" s="18">
        <v>44441</v>
      </c>
      <c r="AE129" s="14" t="s">
        <v>43</v>
      </c>
      <c r="AF129" s="14" t="s">
        <v>57</v>
      </c>
      <c r="AG129" s="19" t="s">
        <v>45</v>
      </c>
      <c r="AH129" s="14" t="s">
        <v>58</v>
      </c>
      <c r="AI129" s="20">
        <f>F129-AN129</f>
        <v>51</v>
      </c>
      <c r="AJ129" s="17">
        <v>46</v>
      </c>
      <c r="AK129" s="21">
        <f>IF(AI129=0,"-",AJ129/AI129)</f>
        <v>0.90196078431372551</v>
      </c>
      <c r="AL129" s="17">
        <v>0</v>
      </c>
      <c r="AM129" s="22">
        <f>IF(AL129=0,0,AL129/AI129)</f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9">
        <v>0</v>
      </c>
    </row>
    <row r="130" spans="1:52" ht="15" customHeight="1" x14ac:dyDescent="0.25">
      <c r="A130" s="14">
        <v>215</v>
      </c>
      <c r="B130" s="15">
        <v>7116</v>
      </c>
      <c r="C130" s="15">
        <v>9</v>
      </c>
      <c r="D130" s="15">
        <v>152309032</v>
      </c>
      <c r="E130" s="15" t="s">
        <v>90</v>
      </c>
      <c r="F130" s="16">
        <f>IF(S130=0,AA130,Z130+SUM(G130:Q130)+AB130)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 t="s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3">
        <f>V130/5.5</f>
        <v>0</v>
      </c>
      <c r="Z130" s="16">
        <f>ROUND(Y130,0)</f>
        <v>0</v>
      </c>
      <c r="AA130" s="17">
        <v>0</v>
      </c>
      <c r="AB130" s="17">
        <v>0</v>
      </c>
      <c r="AC130" s="14" t="s">
        <v>56</v>
      </c>
      <c r="AD130" s="18">
        <v>44441</v>
      </c>
      <c r="AE130" s="14" t="s">
        <v>43</v>
      </c>
      <c r="AF130" s="14" t="s">
        <v>57</v>
      </c>
      <c r="AG130" s="19" t="s">
        <v>45</v>
      </c>
      <c r="AH130" s="14" t="s">
        <v>58</v>
      </c>
      <c r="AI130" s="20">
        <f>F130-AN130</f>
        <v>0</v>
      </c>
      <c r="AJ130" s="17">
        <v>0</v>
      </c>
      <c r="AK130" s="21" t="str">
        <f>IF(AI130=0,"-",AJ130/AI130)</f>
        <v>-</v>
      </c>
      <c r="AL130" s="17">
        <v>0</v>
      </c>
      <c r="AM130" s="22">
        <f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9">
        <v>0</v>
      </c>
    </row>
    <row r="131" spans="1:52" ht="15" customHeight="1" x14ac:dyDescent="0.25">
      <c r="A131" s="14">
        <v>87</v>
      </c>
      <c r="B131" s="15">
        <v>7117</v>
      </c>
      <c r="C131" s="15">
        <v>9</v>
      </c>
      <c r="D131" s="15">
        <v>152309033</v>
      </c>
      <c r="E131" s="15" t="s">
        <v>90</v>
      </c>
      <c r="F131" s="16">
        <f>IF(S131=0,AA131,Z131+SUM(G131:Q131)+AB131)</f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 t="s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3">
        <f>V131/5.5</f>
        <v>0</v>
      </c>
      <c r="Z131" s="16">
        <f>ROUND(Y131,0)</f>
        <v>0</v>
      </c>
      <c r="AA131" s="17">
        <v>0</v>
      </c>
      <c r="AB131" s="17">
        <v>0</v>
      </c>
      <c r="AC131" s="14" t="s">
        <v>56</v>
      </c>
      <c r="AD131" s="18">
        <v>44441</v>
      </c>
      <c r="AE131" s="14" t="s">
        <v>43</v>
      </c>
      <c r="AF131" s="14" t="s">
        <v>57</v>
      </c>
      <c r="AG131" s="19" t="s">
        <v>45</v>
      </c>
      <c r="AH131" s="14" t="s">
        <v>58</v>
      </c>
      <c r="AI131" s="20">
        <f>F131-AN131</f>
        <v>0</v>
      </c>
      <c r="AJ131" s="17">
        <v>0</v>
      </c>
      <c r="AK131" s="21" t="str">
        <f>IF(AI131=0,"-",AJ131/AI131)</f>
        <v>-</v>
      </c>
      <c r="AL131" s="17">
        <v>0</v>
      </c>
      <c r="AM131" s="22">
        <f>IF(AL131=0,0,AL131/AI131)</f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9">
        <v>0</v>
      </c>
    </row>
    <row r="132" spans="1:52" ht="15" customHeight="1" x14ac:dyDescent="0.25">
      <c r="A132" s="14">
        <v>168</v>
      </c>
      <c r="B132" s="15">
        <v>7118</v>
      </c>
      <c r="C132" s="15">
        <v>9</v>
      </c>
      <c r="D132" s="15">
        <v>152309053</v>
      </c>
      <c r="E132" s="15" t="s">
        <v>90</v>
      </c>
      <c r="F132" s="16">
        <f>IF(S132=0,AA132,Z132+SUM(G132:Q132)+AB132)</f>
        <v>31</v>
      </c>
      <c r="G132" s="17">
        <v>0</v>
      </c>
      <c r="H132" s="17">
        <v>0</v>
      </c>
      <c r="I132" s="17">
        <v>0</v>
      </c>
      <c r="J132" s="17">
        <v>0</v>
      </c>
      <c r="K132" s="17">
        <v>2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 t="s">
        <v>0</v>
      </c>
      <c r="S132" s="17">
        <v>2</v>
      </c>
      <c r="T132" s="17">
        <v>1</v>
      </c>
      <c r="U132" s="17">
        <v>0</v>
      </c>
      <c r="V132" s="17">
        <v>159.6</v>
      </c>
      <c r="W132" s="17">
        <v>2</v>
      </c>
      <c r="X132" s="17">
        <v>8</v>
      </c>
      <c r="Y132" s="23">
        <f>V132/5.5</f>
        <v>29.018181818181816</v>
      </c>
      <c r="Z132" s="16">
        <f>ROUND(Y132,0)</f>
        <v>29</v>
      </c>
      <c r="AA132" s="17">
        <v>30</v>
      </c>
      <c r="AB132" s="17">
        <v>0</v>
      </c>
      <c r="AC132" s="14" t="s">
        <v>56</v>
      </c>
      <c r="AD132" s="18">
        <v>44441</v>
      </c>
      <c r="AE132" s="14" t="s">
        <v>43</v>
      </c>
      <c r="AF132" s="14" t="s">
        <v>57</v>
      </c>
      <c r="AG132" s="19" t="s">
        <v>45</v>
      </c>
      <c r="AH132" s="14" t="s">
        <v>58</v>
      </c>
      <c r="AI132" s="20">
        <f>F132-AN132</f>
        <v>31</v>
      </c>
      <c r="AJ132" s="17">
        <v>21</v>
      </c>
      <c r="AK132" s="21">
        <f>IF(AI132=0,"-",AJ132/AI132)</f>
        <v>0.67741935483870963</v>
      </c>
      <c r="AL132" s="17">
        <v>0</v>
      </c>
      <c r="AM132" s="22">
        <f>IF(AL132=0,0,AL132/AI132)</f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1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9">
        <v>0</v>
      </c>
    </row>
    <row r="133" spans="1:52" ht="15" customHeight="1" x14ac:dyDescent="0.25">
      <c r="A133" s="14">
        <v>223</v>
      </c>
      <c r="B133" s="15">
        <v>7119</v>
      </c>
      <c r="C133" s="15">
        <v>9</v>
      </c>
      <c r="D133" s="15">
        <v>152309054</v>
      </c>
      <c r="E133" s="15" t="s">
        <v>90</v>
      </c>
      <c r="F133" s="16">
        <f>IF(S133=0,AA133,Z133+SUM(G133:Q133)+AB133)</f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 t="s">
        <v>0</v>
      </c>
      <c r="S133" s="17">
        <v>99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23">
        <f>V133/5.5</f>
        <v>0</v>
      </c>
      <c r="Z133" s="16">
        <f>ROUND(Y133,0)</f>
        <v>0</v>
      </c>
      <c r="AA133" s="17">
        <v>0</v>
      </c>
      <c r="AB133" s="17">
        <v>0</v>
      </c>
      <c r="AC133" s="14" t="s">
        <v>56</v>
      </c>
      <c r="AD133" s="18">
        <v>44441</v>
      </c>
      <c r="AE133" s="14" t="s">
        <v>43</v>
      </c>
      <c r="AF133" s="14" t="s">
        <v>57</v>
      </c>
      <c r="AG133" s="19" t="s">
        <v>45</v>
      </c>
      <c r="AH133" s="14" t="s">
        <v>58</v>
      </c>
      <c r="AI133" s="20">
        <f>F133-AN133</f>
        <v>0</v>
      </c>
      <c r="AJ133" s="17">
        <v>0</v>
      </c>
      <c r="AK133" s="21" t="str">
        <f>IF(AI133=0,"-",AJ133/AI133)</f>
        <v>-</v>
      </c>
      <c r="AL133" s="17">
        <v>0</v>
      </c>
      <c r="AM133" s="22">
        <f>IF(AL133=0,0,AL133/AI133)</f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9">
        <v>0</v>
      </c>
    </row>
    <row r="134" spans="1:52" ht="15" customHeight="1" x14ac:dyDescent="0.25">
      <c r="A134" s="14">
        <v>138</v>
      </c>
      <c r="B134" s="15">
        <v>7120</v>
      </c>
      <c r="C134" s="15">
        <v>9</v>
      </c>
      <c r="D134" s="15">
        <v>153309041</v>
      </c>
      <c r="E134" s="15" t="s">
        <v>90</v>
      </c>
      <c r="F134" s="16">
        <f>IF(S134=0,AA134,Z134+SUM(G134:Q134)+AB134)</f>
        <v>10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 t="s">
        <v>0</v>
      </c>
      <c r="S134" s="17">
        <v>2</v>
      </c>
      <c r="T134" s="17">
        <v>1</v>
      </c>
      <c r="U134" s="17">
        <v>0</v>
      </c>
      <c r="V134" s="17">
        <v>52.5</v>
      </c>
      <c r="W134" s="17">
        <v>1</v>
      </c>
      <c r="X134" s="17">
        <v>5.5</v>
      </c>
      <c r="Y134" s="23">
        <f>V134/5.5</f>
        <v>9.545454545454545</v>
      </c>
      <c r="Z134" s="16">
        <f>ROUND(Y134,0)</f>
        <v>10</v>
      </c>
      <c r="AA134" s="17">
        <v>10</v>
      </c>
      <c r="AB134" s="17">
        <v>0</v>
      </c>
      <c r="AC134" s="14" t="s">
        <v>56</v>
      </c>
      <c r="AD134" s="18">
        <v>44441</v>
      </c>
      <c r="AE134" s="14" t="s">
        <v>43</v>
      </c>
      <c r="AF134" s="14" t="s">
        <v>57</v>
      </c>
      <c r="AG134" s="19" t="s">
        <v>45</v>
      </c>
      <c r="AH134" s="14" t="s">
        <v>58</v>
      </c>
      <c r="AI134" s="20">
        <f>F134-AN134</f>
        <v>10</v>
      </c>
      <c r="AJ134" s="17">
        <v>4</v>
      </c>
      <c r="AK134" s="21">
        <f>IF(AI134=0,"-",AJ134/AI134)</f>
        <v>0.4</v>
      </c>
      <c r="AL134" s="17">
        <v>0</v>
      </c>
      <c r="AM134" s="22">
        <f>IF(AL134=0,0,AL134/AI134)</f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9">
        <v>0</v>
      </c>
    </row>
    <row r="135" spans="1:52" ht="15" customHeight="1" x14ac:dyDescent="0.25">
      <c r="A135" s="14">
        <v>282</v>
      </c>
      <c r="B135" s="15">
        <v>7121</v>
      </c>
      <c r="C135" s="15">
        <v>9</v>
      </c>
      <c r="D135" s="15">
        <v>153309042</v>
      </c>
      <c r="E135" s="15" t="s">
        <v>90</v>
      </c>
      <c r="F135" s="16">
        <f>IF(S135=0,AA135,Z135+SUM(G135:Q135)+AB135)</f>
        <v>9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 t="s">
        <v>0</v>
      </c>
      <c r="S135" s="17">
        <v>2</v>
      </c>
      <c r="T135" s="17">
        <v>1</v>
      </c>
      <c r="U135" s="17">
        <v>0</v>
      </c>
      <c r="V135" s="17">
        <v>52.2</v>
      </c>
      <c r="W135" s="17">
        <v>1</v>
      </c>
      <c r="X135" s="17">
        <v>5.5</v>
      </c>
      <c r="Y135" s="23">
        <f>V135/5.5</f>
        <v>9.4909090909090921</v>
      </c>
      <c r="Z135" s="16">
        <f>ROUND(Y135,0)</f>
        <v>9</v>
      </c>
      <c r="AA135" s="17">
        <v>9</v>
      </c>
      <c r="AB135" s="17">
        <v>0</v>
      </c>
      <c r="AC135" s="14" t="s">
        <v>56</v>
      </c>
      <c r="AD135" s="18">
        <v>44441</v>
      </c>
      <c r="AE135" s="14" t="s">
        <v>43</v>
      </c>
      <c r="AF135" s="14" t="s">
        <v>57</v>
      </c>
      <c r="AG135" s="19" t="s">
        <v>45</v>
      </c>
      <c r="AH135" s="14" t="s">
        <v>58</v>
      </c>
      <c r="AI135" s="20">
        <f>F135-AN135</f>
        <v>9</v>
      </c>
      <c r="AJ135" s="17">
        <v>6</v>
      </c>
      <c r="AK135" s="21">
        <f>IF(AI135=0,"-",AJ135/AI135)</f>
        <v>0.66666666666666663</v>
      </c>
      <c r="AL135" s="17">
        <v>0</v>
      </c>
      <c r="AM135" s="22">
        <f>IF(AL135=0,0,AL135/AI135)</f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9">
        <v>0</v>
      </c>
    </row>
    <row r="136" spans="1:52" ht="15" customHeight="1" x14ac:dyDescent="0.25">
      <c r="A136" s="14">
        <v>105</v>
      </c>
      <c r="B136" s="15">
        <v>7144</v>
      </c>
      <c r="C136" s="15">
        <v>51</v>
      </c>
      <c r="D136" s="15">
        <v>154309059</v>
      </c>
      <c r="E136" s="15" t="s">
        <v>64</v>
      </c>
      <c r="F136" s="16">
        <f>IF(S136=0,AA136,Z136+SUM(G136:Q136)+AB136)</f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 t="s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3">
        <f>V136/5.5</f>
        <v>0</v>
      </c>
      <c r="Z136" s="16">
        <f>ROUND(Y136,0)</f>
        <v>0</v>
      </c>
      <c r="AA136" s="17">
        <v>0</v>
      </c>
      <c r="AB136" s="17">
        <v>0</v>
      </c>
      <c r="AC136" s="14" t="s">
        <v>56</v>
      </c>
      <c r="AD136" s="18">
        <v>44441</v>
      </c>
      <c r="AE136" s="14" t="s">
        <v>43</v>
      </c>
      <c r="AF136" s="14" t="s">
        <v>57</v>
      </c>
      <c r="AG136" s="19" t="s">
        <v>45</v>
      </c>
      <c r="AH136" s="14" t="s">
        <v>58</v>
      </c>
      <c r="AI136" s="20">
        <f>F136-AN136</f>
        <v>0</v>
      </c>
      <c r="AJ136" s="17">
        <v>0</v>
      </c>
      <c r="AK136" s="21" t="str">
        <f>IF(AI136=0,"-",AJ136/AI136)</f>
        <v>-</v>
      </c>
      <c r="AL136" s="17">
        <v>0</v>
      </c>
      <c r="AM136" s="22">
        <f>IF(AL136=0,0,AL136/AI136)</f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9">
        <v>0</v>
      </c>
    </row>
    <row r="137" spans="1:52" ht="15" customHeight="1" x14ac:dyDescent="0.25">
      <c r="A137" s="14">
        <v>145</v>
      </c>
      <c r="B137" s="15">
        <v>7145</v>
      </c>
      <c r="C137" s="15">
        <v>9</v>
      </c>
      <c r="D137" s="15">
        <v>154310088</v>
      </c>
      <c r="E137" s="15" t="s">
        <v>64</v>
      </c>
      <c r="F137" s="16">
        <f>IF(S137=0,AA137,Z137+SUM(G137:Q137)+AB137)</f>
        <v>11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 t="s">
        <v>0</v>
      </c>
      <c r="S137" s="17">
        <v>2</v>
      </c>
      <c r="T137" s="17">
        <v>1</v>
      </c>
      <c r="U137" s="17">
        <v>0</v>
      </c>
      <c r="V137" s="17">
        <v>62.2</v>
      </c>
      <c r="W137" s="17">
        <v>1</v>
      </c>
      <c r="X137" s="17">
        <v>5.8</v>
      </c>
      <c r="Y137" s="23">
        <f>V137/5.5</f>
        <v>11.30909090909091</v>
      </c>
      <c r="Z137" s="16">
        <f>ROUND(Y137,0)</f>
        <v>11</v>
      </c>
      <c r="AA137" s="17">
        <v>13</v>
      </c>
      <c r="AB137" s="17">
        <v>0</v>
      </c>
      <c r="AC137" s="14" t="s">
        <v>56</v>
      </c>
      <c r="AD137" s="18">
        <v>44441</v>
      </c>
      <c r="AE137" s="14" t="s">
        <v>43</v>
      </c>
      <c r="AF137" s="14" t="s">
        <v>57</v>
      </c>
      <c r="AG137" s="19" t="s">
        <v>45</v>
      </c>
      <c r="AH137" s="14" t="s">
        <v>58</v>
      </c>
      <c r="AI137" s="20">
        <f>F137-AN137</f>
        <v>11</v>
      </c>
      <c r="AJ137" s="17">
        <v>5</v>
      </c>
      <c r="AK137" s="21">
        <f>IF(AI137=0,"-",AJ137/AI137)</f>
        <v>0.45454545454545453</v>
      </c>
      <c r="AL137" s="17">
        <v>0</v>
      </c>
      <c r="AM137" s="22">
        <f>IF(AL137=0,0,AL137/AI137)</f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9">
        <v>0</v>
      </c>
    </row>
    <row r="138" spans="1:52" ht="15" customHeight="1" x14ac:dyDescent="0.25">
      <c r="A138" s="14">
        <v>217</v>
      </c>
      <c r="B138" s="15">
        <v>7146</v>
      </c>
      <c r="C138" s="15">
        <v>9</v>
      </c>
      <c r="D138" s="15">
        <v>154310089</v>
      </c>
      <c r="E138" s="15" t="s">
        <v>64</v>
      </c>
      <c r="F138" s="16">
        <f>IF(S138=0,AA138,Z138+SUM(G138:Q138)+AB138)</f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 t="s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3">
        <f>V138/5.5</f>
        <v>0</v>
      </c>
      <c r="Z138" s="16">
        <f>ROUND(Y138,0)</f>
        <v>0</v>
      </c>
      <c r="AA138" s="17">
        <v>0</v>
      </c>
      <c r="AB138" s="17">
        <v>0</v>
      </c>
      <c r="AC138" s="14" t="s">
        <v>56</v>
      </c>
      <c r="AD138" s="18">
        <v>44441</v>
      </c>
      <c r="AE138" s="14" t="s">
        <v>43</v>
      </c>
      <c r="AF138" s="14" t="s">
        <v>57</v>
      </c>
      <c r="AG138" s="19" t="s">
        <v>45</v>
      </c>
      <c r="AH138" s="14" t="s">
        <v>58</v>
      </c>
      <c r="AI138" s="20">
        <f>F138-AN138</f>
        <v>0</v>
      </c>
      <c r="AJ138" s="17">
        <v>0</v>
      </c>
      <c r="AK138" s="21" t="str">
        <f>IF(AI138=0,"-",AJ138/AI138)</f>
        <v>-</v>
      </c>
      <c r="AL138" s="17">
        <v>0</v>
      </c>
      <c r="AM138" s="22">
        <f>IF(AL138=0,0,AL138/AI138)</f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9">
        <v>0</v>
      </c>
    </row>
    <row r="139" spans="1:52" ht="15" customHeight="1" x14ac:dyDescent="0.25">
      <c r="A139" s="14">
        <v>35</v>
      </c>
      <c r="B139" s="15">
        <v>7147</v>
      </c>
      <c r="C139" s="15">
        <v>9</v>
      </c>
      <c r="D139" s="15">
        <v>154310090</v>
      </c>
      <c r="E139" s="15" t="s">
        <v>64</v>
      </c>
      <c r="F139" s="16">
        <f>IF(S139=0,AA139,Z139+SUM(G139:Q139)+AB139)</f>
        <v>17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 t="s">
        <v>0</v>
      </c>
      <c r="S139" s="17">
        <v>2</v>
      </c>
      <c r="T139" s="17">
        <v>1</v>
      </c>
      <c r="U139" s="17">
        <v>0</v>
      </c>
      <c r="V139" s="17">
        <v>93.1</v>
      </c>
      <c r="W139" s="17">
        <v>1</v>
      </c>
      <c r="X139" s="17">
        <v>5.8</v>
      </c>
      <c r="Y139" s="23">
        <f>V139/5.5</f>
        <v>16.927272727272726</v>
      </c>
      <c r="Z139" s="16">
        <f>ROUND(Y139,0)</f>
        <v>17</v>
      </c>
      <c r="AA139" s="17">
        <v>18</v>
      </c>
      <c r="AB139" s="17">
        <v>0</v>
      </c>
      <c r="AC139" s="14" t="s">
        <v>56</v>
      </c>
      <c r="AD139" s="18">
        <v>44441</v>
      </c>
      <c r="AE139" s="14" t="s">
        <v>43</v>
      </c>
      <c r="AF139" s="14" t="s">
        <v>57</v>
      </c>
      <c r="AG139" s="19" t="s">
        <v>45</v>
      </c>
      <c r="AH139" s="14" t="s">
        <v>58</v>
      </c>
      <c r="AI139" s="20">
        <f>F139-AN139</f>
        <v>17</v>
      </c>
      <c r="AJ139" s="17">
        <v>9</v>
      </c>
      <c r="AK139" s="21">
        <f>IF(AI139=0,"-",AJ139/AI139)</f>
        <v>0.52941176470588236</v>
      </c>
      <c r="AL139" s="17">
        <v>0</v>
      </c>
      <c r="AM139" s="22">
        <f>IF(AL139=0,0,AL139/AI139)</f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9">
        <v>0</v>
      </c>
    </row>
    <row r="140" spans="1:52" ht="15" customHeight="1" x14ac:dyDescent="0.25">
      <c r="A140" s="14">
        <v>147</v>
      </c>
      <c r="B140" s="15">
        <v>7148</v>
      </c>
      <c r="C140" s="15">
        <v>9</v>
      </c>
      <c r="D140" s="15">
        <v>154310091</v>
      </c>
      <c r="E140" s="15" t="s">
        <v>64</v>
      </c>
      <c r="F140" s="16">
        <f>IF(S140=0,AA140,Z140+SUM(G140:Q140)+AB140)</f>
        <v>16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 t="s">
        <v>0</v>
      </c>
      <c r="S140" s="17">
        <v>2</v>
      </c>
      <c r="T140" s="17">
        <v>1</v>
      </c>
      <c r="U140" s="17">
        <v>0</v>
      </c>
      <c r="V140" s="17">
        <v>87.2</v>
      </c>
      <c r="W140" s="17">
        <v>1</v>
      </c>
      <c r="X140" s="17">
        <v>5.8</v>
      </c>
      <c r="Y140" s="23">
        <f>V140/5.5</f>
        <v>15.854545454545455</v>
      </c>
      <c r="Z140" s="16">
        <f>ROUND(Y140,0)</f>
        <v>16</v>
      </c>
      <c r="AA140" s="17">
        <v>15</v>
      </c>
      <c r="AB140" s="17">
        <v>0</v>
      </c>
      <c r="AC140" s="14" t="s">
        <v>56</v>
      </c>
      <c r="AD140" s="18">
        <v>44441</v>
      </c>
      <c r="AE140" s="14" t="s">
        <v>43</v>
      </c>
      <c r="AF140" s="14" t="s">
        <v>57</v>
      </c>
      <c r="AG140" s="19" t="s">
        <v>45</v>
      </c>
      <c r="AH140" s="14" t="s">
        <v>58</v>
      </c>
      <c r="AI140" s="20">
        <f>F140-AN140</f>
        <v>16</v>
      </c>
      <c r="AJ140" s="17">
        <v>12</v>
      </c>
      <c r="AK140" s="21">
        <f>IF(AI140=0,"-",AJ140/AI140)</f>
        <v>0.75</v>
      </c>
      <c r="AL140" s="17">
        <v>0</v>
      </c>
      <c r="AM140" s="22">
        <f>IF(AL140=0,0,AL140/AI140)</f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9">
        <v>0</v>
      </c>
    </row>
    <row r="141" spans="1:52" ht="15" customHeight="1" x14ac:dyDescent="0.25">
      <c r="A141" s="14">
        <v>228</v>
      </c>
      <c r="B141" s="15">
        <v>7149</v>
      </c>
      <c r="C141" s="15">
        <v>9</v>
      </c>
      <c r="D141" s="15">
        <v>154310092</v>
      </c>
      <c r="E141" s="15" t="s">
        <v>64</v>
      </c>
      <c r="F141" s="16">
        <f>IF(S141=0,AA141,Z141+SUM(G141:Q141)+AB141)</f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 t="s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3">
        <f>V141/5.5</f>
        <v>0</v>
      </c>
      <c r="Z141" s="16">
        <f>ROUND(Y141,0)</f>
        <v>0</v>
      </c>
      <c r="AA141" s="17">
        <v>0</v>
      </c>
      <c r="AB141" s="17">
        <v>0</v>
      </c>
      <c r="AC141" s="14" t="s">
        <v>56</v>
      </c>
      <c r="AD141" s="18">
        <v>44441</v>
      </c>
      <c r="AE141" s="14" t="s">
        <v>43</v>
      </c>
      <c r="AF141" s="14" t="s">
        <v>57</v>
      </c>
      <c r="AG141" s="19" t="s">
        <v>45</v>
      </c>
      <c r="AH141" s="14" t="s">
        <v>58</v>
      </c>
      <c r="AI141" s="20">
        <f>F141-AN141</f>
        <v>0</v>
      </c>
      <c r="AJ141" s="17">
        <v>0</v>
      </c>
      <c r="AK141" s="21" t="str">
        <f>IF(AI141=0,"-",AJ141/AI141)</f>
        <v>-</v>
      </c>
      <c r="AL141" s="17">
        <v>0</v>
      </c>
      <c r="AM141" s="22">
        <f>IF(AL141=0,0,AL141/AI141)</f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9">
        <v>0</v>
      </c>
    </row>
    <row r="142" spans="1:52" ht="15" customHeight="1" x14ac:dyDescent="0.25">
      <c r="A142" s="14">
        <v>271</v>
      </c>
      <c r="B142" s="15">
        <v>7150</v>
      </c>
      <c r="C142" s="15">
        <v>9</v>
      </c>
      <c r="D142" s="15">
        <v>154310093</v>
      </c>
      <c r="E142" s="15" t="s">
        <v>64</v>
      </c>
      <c r="F142" s="16">
        <f>IF(S142=0,AA142,Z142+SUM(G142:Q142)+AB142)</f>
        <v>4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 t="s">
        <v>0</v>
      </c>
      <c r="S142" s="17">
        <v>2</v>
      </c>
      <c r="T142" s="17">
        <v>1</v>
      </c>
      <c r="U142" s="17">
        <v>0</v>
      </c>
      <c r="V142" s="17">
        <v>24.2</v>
      </c>
      <c r="W142" s="17">
        <v>1</v>
      </c>
      <c r="X142" s="17">
        <v>6.1</v>
      </c>
      <c r="Y142" s="23">
        <f>V142/5.5</f>
        <v>4.3999999999999995</v>
      </c>
      <c r="Z142" s="16">
        <f>ROUND(Y142,0)</f>
        <v>4</v>
      </c>
      <c r="AA142" s="17">
        <v>5</v>
      </c>
      <c r="AB142" s="17">
        <v>0</v>
      </c>
      <c r="AC142" s="14" t="s">
        <v>56</v>
      </c>
      <c r="AD142" s="18">
        <v>44441</v>
      </c>
      <c r="AE142" s="14" t="s">
        <v>43</v>
      </c>
      <c r="AF142" s="14" t="s">
        <v>57</v>
      </c>
      <c r="AG142" s="19" t="s">
        <v>45</v>
      </c>
      <c r="AH142" s="14" t="s">
        <v>58</v>
      </c>
      <c r="AI142" s="20">
        <f>F142-AN142</f>
        <v>4</v>
      </c>
      <c r="AJ142" s="17">
        <v>4</v>
      </c>
      <c r="AK142" s="21">
        <f>IF(AI142=0,"-",AJ142/AI142)</f>
        <v>1</v>
      </c>
      <c r="AL142" s="17">
        <v>0</v>
      </c>
      <c r="AM142" s="22">
        <f>IF(AL142=0,0,AL142/AI142)</f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9">
        <v>0</v>
      </c>
    </row>
    <row r="143" spans="1:52" ht="15" customHeight="1" x14ac:dyDescent="0.25">
      <c r="A143" s="14">
        <v>71</v>
      </c>
      <c r="B143" s="15">
        <v>7151</v>
      </c>
      <c r="C143" s="15">
        <v>9</v>
      </c>
      <c r="D143" s="15">
        <v>154310094</v>
      </c>
      <c r="E143" s="15" t="s">
        <v>64</v>
      </c>
      <c r="F143" s="16">
        <f>IF(S143=0,AA143,Z143+SUM(G143:Q143)+AB143)</f>
        <v>12</v>
      </c>
      <c r="G143" s="17">
        <v>0</v>
      </c>
      <c r="H143" s="17">
        <v>0</v>
      </c>
      <c r="I143" s="17">
        <v>0</v>
      </c>
      <c r="J143" s="17">
        <v>0</v>
      </c>
      <c r="K143" s="17">
        <v>2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 t="s">
        <v>0</v>
      </c>
      <c r="S143" s="17">
        <v>1</v>
      </c>
      <c r="T143" s="17">
        <v>1</v>
      </c>
      <c r="U143" s="17">
        <v>0</v>
      </c>
      <c r="V143" s="17">
        <v>53.3</v>
      </c>
      <c r="W143" s="17">
        <v>0</v>
      </c>
      <c r="X143" s="17">
        <v>0</v>
      </c>
      <c r="Y143" s="23">
        <f>V143/5.5</f>
        <v>9.6909090909090896</v>
      </c>
      <c r="Z143" s="16">
        <f>ROUND(Y143,0)</f>
        <v>10</v>
      </c>
      <c r="AA143" s="17">
        <v>11</v>
      </c>
      <c r="AB143" s="17">
        <v>0</v>
      </c>
      <c r="AC143" s="14" t="s">
        <v>56</v>
      </c>
      <c r="AD143" s="18">
        <v>44441</v>
      </c>
      <c r="AE143" s="14" t="s">
        <v>43</v>
      </c>
      <c r="AF143" s="14" t="s">
        <v>57</v>
      </c>
      <c r="AG143" s="19" t="s">
        <v>45</v>
      </c>
      <c r="AH143" s="14" t="s">
        <v>58</v>
      </c>
      <c r="AI143" s="20">
        <f>F143-AN143</f>
        <v>12</v>
      </c>
      <c r="AJ143" s="17">
        <v>5</v>
      </c>
      <c r="AK143" s="21">
        <f>IF(AI143=0,"-",AJ143/AI143)</f>
        <v>0.41666666666666669</v>
      </c>
      <c r="AL143" s="17">
        <v>0</v>
      </c>
      <c r="AM143" s="22">
        <f>IF(AL143=0,0,AL143/AI143)</f>
        <v>0</v>
      </c>
      <c r="AN143" s="17">
        <v>0</v>
      </c>
      <c r="AO143" s="17">
        <v>1</v>
      </c>
      <c r="AP143" s="17">
        <v>0</v>
      </c>
      <c r="AQ143" s="17">
        <v>0</v>
      </c>
      <c r="AR143" s="17">
        <v>0</v>
      </c>
      <c r="AS143" s="17">
        <v>1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9">
        <v>0</v>
      </c>
    </row>
    <row r="144" spans="1:52" ht="15" customHeight="1" x14ac:dyDescent="0.25">
      <c r="A144" s="14">
        <v>164</v>
      </c>
      <c r="B144" s="15">
        <v>7152</v>
      </c>
      <c r="C144" s="15">
        <v>9</v>
      </c>
      <c r="D144" s="15">
        <v>154310095</v>
      </c>
      <c r="E144" s="15" t="s">
        <v>64</v>
      </c>
      <c r="F144" s="16">
        <f>IF(S144=0,AA144,Z144+SUM(G144:Q144)+AB144)</f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 t="s">
        <v>0</v>
      </c>
      <c r="S144" s="17">
        <v>99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23">
        <f>V144/5.5</f>
        <v>0</v>
      </c>
      <c r="Z144" s="16">
        <f>ROUND(Y144,0)</f>
        <v>0</v>
      </c>
      <c r="AA144" s="17">
        <v>0</v>
      </c>
      <c r="AB144" s="17">
        <v>0</v>
      </c>
      <c r="AC144" s="14" t="s">
        <v>56</v>
      </c>
      <c r="AD144" s="18">
        <v>44441</v>
      </c>
      <c r="AE144" s="14" t="s">
        <v>43</v>
      </c>
      <c r="AF144" s="14" t="s">
        <v>57</v>
      </c>
      <c r="AG144" s="19" t="s">
        <v>45</v>
      </c>
      <c r="AH144" s="14" t="s">
        <v>58</v>
      </c>
      <c r="AI144" s="20">
        <f>F144-AN144</f>
        <v>0</v>
      </c>
      <c r="AJ144" s="17">
        <v>0</v>
      </c>
      <c r="AK144" s="21" t="str">
        <f>IF(AI144=0,"-",AJ144/AI144)</f>
        <v>-</v>
      </c>
      <c r="AL144" s="17">
        <v>0</v>
      </c>
      <c r="AM144" s="22">
        <f>IF(AL144=0,0,AL144/AI144)</f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9">
        <v>0</v>
      </c>
    </row>
    <row r="145" spans="1:52" ht="15" customHeight="1" x14ac:dyDescent="0.25">
      <c r="A145" s="14">
        <v>58</v>
      </c>
      <c r="B145" s="15">
        <v>7153</v>
      </c>
      <c r="C145" s="15">
        <v>9</v>
      </c>
      <c r="D145" s="15">
        <v>154310096</v>
      </c>
      <c r="E145" s="15" t="s">
        <v>64</v>
      </c>
      <c r="F145" s="16">
        <f>IF(S145=0,AA145,Z145+SUM(G145:Q145)+AB145)</f>
        <v>16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 t="s">
        <v>0</v>
      </c>
      <c r="S145" s="17">
        <v>1</v>
      </c>
      <c r="T145" s="17">
        <v>1</v>
      </c>
      <c r="U145" s="17">
        <v>0</v>
      </c>
      <c r="V145" s="17">
        <v>88.2</v>
      </c>
      <c r="W145" s="17">
        <v>0</v>
      </c>
      <c r="X145" s="17">
        <v>0</v>
      </c>
      <c r="Y145" s="23">
        <f>V145/5.5</f>
        <v>16.036363636363635</v>
      </c>
      <c r="Z145" s="16">
        <f>ROUND(Y145,0)</f>
        <v>16</v>
      </c>
      <c r="AA145" s="17">
        <v>16</v>
      </c>
      <c r="AB145" s="17">
        <v>0</v>
      </c>
      <c r="AC145" s="14" t="s">
        <v>56</v>
      </c>
      <c r="AD145" s="18">
        <v>44441</v>
      </c>
      <c r="AE145" s="14" t="s">
        <v>43</v>
      </c>
      <c r="AF145" s="14" t="s">
        <v>57</v>
      </c>
      <c r="AG145" s="19" t="s">
        <v>45</v>
      </c>
      <c r="AH145" s="14" t="s">
        <v>58</v>
      </c>
      <c r="AI145" s="20">
        <f>F145-AN145</f>
        <v>16</v>
      </c>
      <c r="AJ145" s="17">
        <v>12</v>
      </c>
      <c r="AK145" s="21">
        <f>IF(AI145=0,"-",AJ145/AI145)</f>
        <v>0.75</v>
      </c>
      <c r="AL145" s="17">
        <v>0</v>
      </c>
      <c r="AM145" s="22">
        <f>IF(AL145=0,0,AL145/AI145)</f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9">
        <v>0</v>
      </c>
    </row>
    <row r="146" spans="1:52" ht="15" customHeight="1" x14ac:dyDescent="0.25">
      <c r="A146" s="14">
        <v>220</v>
      </c>
      <c r="B146" s="15">
        <v>7154</v>
      </c>
      <c r="C146" s="15">
        <v>9</v>
      </c>
      <c r="D146" s="15">
        <v>154310097</v>
      </c>
      <c r="E146" s="15" t="s">
        <v>64</v>
      </c>
      <c r="F146" s="16">
        <f>IF(S146=0,AA146,Z146+SUM(G146:Q146)+AB146)</f>
        <v>15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 t="s">
        <v>0</v>
      </c>
      <c r="S146" s="17">
        <v>1</v>
      </c>
      <c r="T146" s="17">
        <v>1</v>
      </c>
      <c r="U146" s="17">
        <v>0</v>
      </c>
      <c r="V146" s="17">
        <v>83.4</v>
      </c>
      <c r="W146" s="17">
        <v>0</v>
      </c>
      <c r="X146" s="17">
        <v>0</v>
      </c>
      <c r="Y146" s="23">
        <f>V146/5.5</f>
        <v>15.163636363636364</v>
      </c>
      <c r="Z146" s="16">
        <f>ROUND(Y146,0)</f>
        <v>15</v>
      </c>
      <c r="AA146" s="17">
        <v>15</v>
      </c>
      <c r="AB146" s="17">
        <v>0</v>
      </c>
      <c r="AC146" s="14" t="s">
        <v>56</v>
      </c>
      <c r="AD146" s="18">
        <v>44441</v>
      </c>
      <c r="AE146" s="14" t="s">
        <v>43</v>
      </c>
      <c r="AF146" s="14" t="s">
        <v>57</v>
      </c>
      <c r="AG146" s="19" t="s">
        <v>45</v>
      </c>
      <c r="AH146" s="14" t="s">
        <v>58</v>
      </c>
      <c r="AI146" s="20">
        <f>F146-AN146</f>
        <v>14</v>
      </c>
      <c r="AJ146" s="17">
        <v>13</v>
      </c>
      <c r="AK146" s="21">
        <f>IF(AI146=0,"-",AJ146/AI146)</f>
        <v>0.9285714285714286</v>
      </c>
      <c r="AL146" s="17">
        <v>0</v>
      </c>
      <c r="AM146" s="22">
        <f>IF(AL146=0,0,AL146/AI146)</f>
        <v>0</v>
      </c>
      <c r="AN146" s="17">
        <v>1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9">
        <v>0</v>
      </c>
    </row>
    <row r="147" spans="1:52" ht="15" customHeight="1" x14ac:dyDescent="0.25">
      <c r="A147" s="14">
        <v>3</v>
      </c>
      <c r="B147" s="15">
        <v>7155</v>
      </c>
      <c r="C147" s="15">
        <v>9</v>
      </c>
      <c r="D147" s="15">
        <v>154310098</v>
      </c>
      <c r="E147" s="15" t="s">
        <v>64</v>
      </c>
      <c r="F147" s="16">
        <f>IF(S147=0,AA147,Z147+SUM(G147:Q147)+AB147)</f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 t="s">
        <v>0</v>
      </c>
      <c r="S147" s="17">
        <v>99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23">
        <f>V147/5.5</f>
        <v>0</v>
      </c>
      <c r="Z147" s="16">
        <f>ROUND(Y147,0)</f>
        <v>0</v>
      </c>
      <c r="AA147" s="17">
        <v>0</v>
      </c>
      <c r="AB147" s="17">
        <v>0</v>
      </c>
      <c r="AC147" s="14" t="s">
        <v>56</v>
      </c>
      <c r="AD147" s="18">
        <v>44441</v>
      </c>
      <c r="AE147" s="14" t="s">
        <v>43</v>
      </c>
      <c r="AF147" s="14" t="s">
        <v>57</v>
      </c>
      <c r="AG147" s="19" t="s">
        <v>45</v>
      </c>
      <c r="AH147" s="14" t="s">
        <v>58</v>
      </c>
      <c r="AI147" s="20">
        <f>F147-AN147</f>
        <v>0</v>
      </c>
      <c r="AJ147" s="17">
        <v>0</v>
      </c>
      <c r="AK147" s="21" t="str">
        <f>IF(AI147=0,"-",AJ147/AI147)</f>
        <v>-</v>
      </c>
      <c r="AL147" s="17">
        <v>0</v>
      </c>
      <c r="AM147" s="22">
        <f>IF(AL147=0,0,AL147/AI147)</f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9">
        <v>0</v>
      </c>
    </row>
    <row r="148" spans="1:52" ht="15" customHeight="1" x14ac:dyDescent="0.25">
      <c r="A148" s="14">
        <v>132</v>
      </c>
      <c r="B148" s="15">
        <v>7156</v>
      </c>
      <c r="C148" s="15">
        <v>9</v>
      </c>
      <c r="D148" s="15">
        <v>154310099</v>
      </c>
      <c r="E148" s="15" t="s">
        <v>64</v>
      </c>
      <c r="F148" s="16">
        <f>IF(S148=0,AA148,Z148+SUM(G148:Q148)+AB148)</f>
        <v>5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2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 t="s">
        <v>0</v>
      </c>
      <c r="S148" s="17">
        <v>1</v>
      </c>
      <c r="T148" s="17">
        <v>1</v>
      </c>
      <c r="U148" s="17">
        <v>0</v>
      </c>
      <c r="V148" s="17">
        <v>17.8</v>
      </c>
      <c r="W148" s="17">
        <v>0</v>
      </c>
      <c r="X148" s="17">
        <v>0</v>
      </c>
      <c r="Y148" s="23">
        <f>V148/5.5</f>
        <v>3.2363636363636363</v>
      </c>
      <c r="Z148" s="16">
        <f>ROUND(Y148,0)</f>
        <v>3</v>
      </c>
      <c r="AA148" s="17">
        <v>5</v>
      </c>
      <c r="AB148" s="17">
        <v>0</v>
      </c>
      <c r="AC148" s="14" t="s">
        <v>56</v>
      </c>
      <c r="AD148" s="18">
        <v>44441</v>
      </c>
      <c r="AE148" s="14" t="s">
        <v>43</v>
      </c>
      <c r="AF148" s="14" t="s">
        <v>57</v>
      </c>
      <c r="AG148" s="19" t="s">
        <v>45</v>
      </c>
      <c r="AH148" s="14" t="s">
        <v>58</v>
      </c>
      <c r="AI148" s="20">
        <f>F148-AN148</f>
        <v>5</v>
      </c>
      <c r="AJ148" s="17">
        <v>5</v>
      </c>
      <c r="AK148" s="21">
        <f>IF(AI148=0,"-",AJ148/AI148)</f>
        <v>1</v>
      </c>
      <c r="AL148" s="17">
        <v>0</v>
      </c>
      <c r="AM148" s="22">
        <f>IF(AL148=0,0,AL148/AI148)</f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9">
        <v>0</v>
      </c>
    </row>
    <row r="149" spans="1:52" ht="15" customHeight="1" x14ac:dyDescent="0.25">
      <c r="A149" s="14">
        <v>55</v>
      </c>
      <c r="B149" s="15">
        <v>7167</v>
      </c>
      <c r="C149" s="15">
        <v>9</v>
      </c>
      <c r="D149" s="15">
        <v>154310032</v>
      </c>
      <c r="E149" s="15" t="s">
        <v>71</v>
      </c>
      <c r="F149" s="16">
        <f>IF(S149=0,AA149,Z149+SUM(G149:Q149)+AB149)</f>
        <v>8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 t="s">
        <v>0</v>
      </c>
      <c r="S149" s="17">
        <v>2</v>
      </c>
      <c r="T149" s="17">
        <v>1</v>
      </c>
      <c r="U149" s="17">
        <v>0</v>
      </c>
      <c r="V149" s="17">
        <v>42.7</v>
      </c>
      <c r="W149" s="17">
        <v>2</v>
      </c>
      <c r="X149" s="17">
        <v>5</v>
      </c>
      <c r="Y149" s="23">
        <f>V149/5.5</f>
        <v>7.7636363636363646</v>
      </c>
      <c r="Z149" s="16">
        <f>ROUND(Y149,0)</f>
        <v>8</v>
      </c>
      <c r="AA149" s="17">
        <v>8</v>
      </c>
      <c r="AB149" s="17">
        <v>0</v>
      </c>
      <c r="AC149" s="14" t="s">
        <v>56</v>
      </c>
      <c r="AD149" s="18">
        <v>44441</v>
      </c>
      <c r="AE149" s="14" t="s">
        <v>43</v>
      </c>
      <c r="AF149" s="14" t="s">
        <v>57</v>
      </c>
      <c r="AG149" s="19" t="s">
        <v>45</v>
      </c>
      <c r="AH149" s="14" t="s">
        <v>58</v>
      </c>
      <c r="AI149" s="20">
        <f>F149-AN149</f>
        <v>8</v>
      </c>
      <c r="AJ149" s="17">
        <v>10</v>
      </c>
      <c r="AK149" s="21">
        <f>IF(AI149=0,"-",AJ149/AI149)</f>
        <v>1.25</v>
      </c>
      <c r="AL149" s="17">
        <v>2</v>
      </c>
      <c r="AM149" s="22">
        <f>IF(AL149=0,0,AL149/AI149)</f>
        <v>0.25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9">
        <v>0</v>
      </c>
    </row>
    <row r="150" spans="1:52" ht="15" customHeight="1" x14ac:dyDescent="0.25">
      <c r="A150" s="14">
        <v>10</v>
      </c>
      <c r="B150" s="15">
        <v>7168</v>
      </c>
      <c r="C150" s="15">
        <v>9</v>
      </c>
      <c r="D150" s="15">
        <v>154310033</v>
      </c>
      <c r="E150" s="15" t="s">
        <v>71</v>
      </c>
      <c r="F150" s="16">
        <f>IF(S150=0,AA150,Z150+SUM(G150:Q150)+AB150)</f>
        <v>10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0</v>
      </c>
      <c r="S150" s="17">
        <v>2</v>
      </c>
      <c r="T150" s="17">
        <v>1</v>
      </c>
      <c r="U150" s="17">
        <v>0</v>
      </c>
      <c r="V150" s="17">
        <v>54.1</v>
      </c>
      <c r="W150" s="17">
        <v>2</v>
      </c>
      <c r="X150" s="17">
        <v>5.2</v>
      </c>
      <c r="Y150" s="23">
        <f>V150/5.5</f>
        <v>9.836363636363636</v>
      </c>
      <c r="Z150" s="16">
        <f>ROUND(Y150,0)</f>
        <v>10</v>
      </c>
      <c r="AA150" s="17">
        <v>9</v>
      </c>
      <c r="AB150" s="17">
        <v>0</v>
      </c>
      <c r="AC150" s="14" t="s">
        <v>56</v>
      </c>
      <c r="AD150" s="18">
        <v>44441</v>
      </c>
      <c r="AE150" s="14" t="s">
        <v>43</v>
      </c>
      <c r="AF150" s="14" t="s">
        <v>57</v>
      </c>
      <c r="AG150" s="19" t="s">
        <v>45</v>
      </c>
      <c r="AH150" s="14" t="s">
        <v>58</v>
      </c>
      <c r="AI150" s="20">
        <f>F150-AN150</f>
        <v>10</v>
      </c>
      <c r="AJ150" s="17">
        <v>8</v>
      </c>
      <c r="AK150" s="21">
        <f>IF(AI150=0,"-",AJ150/AI150)</f>
        <v>0.8</v>
      </c>
      <c r="AL150" s="17">
        <v>0</v>
      </c>
      <c r="AM150" s="22">
        <f>IF(AL150=0,0,AL150/AI150)</f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9">
        <v>0</v>
      </c>
    </row>
    <row r="151" spans="1:52" ht="15" customHeight="1" x14ac:dyDescent="0.25">
      <c r="A151" s="14">
        <v>27</v>
      </c>
      <c r="B151" s="15">
        <v>7169</v>
      </c>
      <c r="C151" s="15">
        <v>9</v>
      </c>
      <c r="D151" s="15">
        <v>154310035</v>
      </c>
      <c r="E151" s="15" t="s">
        <v>71</v>
      </c>
      <c r="F151" s="16">
        <f>IF(S151=0,AA151,Z151+SUM(G151:Q151)+AB151)</f>
        <v>7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 t="s">
        <v>0</v>
      </c>
      <c r="S151" s="17">
        <v>2</v>
      </c>
      <c r="T151" s="17">
        <v>1</v>
      </c>
      <c r="U151" s="17">
        <v>0</v>
      </c>
      <c r="V151" s="17">
        <v>40.700000000000003</v>
      </c>
      <c r="W151" s="17">
        <v>1</v>
      </c>
      <c r="X151" s="17">
        <v>5.5</v>
      </c>
      <c r="Y151" s="23">
        <f>V151/5.5</f>
        <v>7.4</v>
      </c>
      <c r="Z151" s="16">
        <f>ROUND(Y151,0)</f>
        <v>7</v>
      </c>
      <c r="AA151" s="17">
        <v>7</v>
      </c>
      <c r="AB151" s="17">
        <v>0</v>
      </c>
      <c r="AC151" s="14" t="s">
        <v>56</v>
      </c>
      <c r="AD151" s="18">
        <v>44441</v>
      </c>
      <c r="AE151" s="14" t="s">
        <v>43</v>
      </c>
      <c r="AF151" s="14" t="s">
        <v>57</v>
      </c>
      <c r="AG151" s="19" t="s">
        <v>45</v>
      </c>
      <c r="AH151" s="14" t="s">
        <v>58</v>
      </c>
      <c r="AI151" s="20">
        <f>F151-AN151</f>
        <v>7</v>
      </c>
      <c r="AJ151" s="17">
        <v>3</v>
      </c>
      <c r="AK151" s="21">
        <f>IF(AI151=0,"-",AJ151/AI151)</f>
        <v>0.42857142857142855</v>
      </c>
      <c r="AL151" s="17">
        <v>0</v>
      </c>
      <c r="AM151" s="22">
        <f>IF(AL151=0,0,AL151/AI151)</f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9">
        <v>0</v>
      </c>
    </row>
    <row r="152" spans="1:52" ht="15" customHeight="1" x14ac:dyDescent="0.25">
      <c r="A152" s="14">
        <v>225</v>
      </c>
      <c r="B152" s="15">
        <v>7170</v>
      </c>
      <c r="C152" s="15">
        <v>9</v>
      </c>
      <c r="D152" s="15">
        <v>154310036</v>
      </c>
      <c r="E152" s="15" t="s">
        <v>71</v>
      </c>
      <c r="F152" s="16">
        <f>IF(S152=0,AA152,Z152+SUM(G152:Q152)+AB152)</f>
        <v>8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 t="s">
        <v>0</v>
      </c>
      <c r="S152" s="17">
        <v>2</v>
      </c>
      <c r="T152" s="17">
        <v>1</v>
      </c>
      <c r="U152" s="17">
        <v>0</v>
      </c>
      <c r="V152" s="17">
        <v>42.2</v>
      </c>
      <c r="W152" s="17">
        <v>1</v>
      </c>
      <c r="X152" s="17">
        <v>5.4</v>
      </c>
      <c r="Y152" s="23">
        <f>V152/5.5</f>
        <v>7.6727272727272728</v>
      </c>
      <c r="Z152" s="16">
        <f>ROUND(Y152,0)</f>
        <v>8</v>
      </c>
      <c r="AA152" s="17">
        <v>8</v>
      </c>
      <c r="AB152" s="17">
        <v>0</v>
      </c>
      <c r="AC152" s="14" t="s">
        <v>56</v>
      </c>
      <c r="AD152" s="18">
        <v>44441</v>
      </c>
      <c r="AE152" s="14" t="s">
        <v>43</v>
      </c>
      <c r="AF152" s="14" t="s">
        <v>57</v>
      </c>
      <c r="AG152" s="19" t="s">
        <v>45</v>
      </c>
      <c r="AH152" s="14" t="s">
        <v>58</v>
      </c>
      <c r="AI152" s="20">
        <f>F152-AN152</f>
        <v>8</v>
      </c>
      <c r="AJ152" s="17">
        <v>5</v>
      </c>
      <c r="AK152" s="21">
        <f>IF(AI152=0,"-",AJ152/AI152)</f>
        <v>0.625</v>
      </c>
      <c r="AL152" s="17">
        <v>0</v>
      </c>
      <c r="AM152" s="22">
        <f>IF(AL152=0,0,AL152/AI152)</f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9">
        <v>0</v>
      </c>
    </row>
    <row r="153" spans="1:52" ht="15" customHeight="1" x14ac:dyDescent="0.25">
      <c r="A153" s="14">
        <v>148</v>
      </c>
      <c r="B153" s="15">
        <v>7171</v>
      </c>
      <c r="C153" s="15">
        <v>9</v>
      </c>
      <c r="D153" s="15">
        <v>154310085</v>
      </c>
      <c r="E153" s="15" t="s">
        <v>71</v>
      </c>
      <c r="F153" s="16">
        <f>IF(S153=0,AA153,Z153+SUM(G153:Q153)+AB153)</f>
        <v>5</v>
      </c>
      <c r="G153" s="17">
        <v>0</v>
      </c>
      <c r="H153" s="17">
        <v>0</v>
      </c>
      <c r="I153" s="17">
        <v>0</v>
      </c>
      <c r="J153" s="17">
        <v>0</v>
      </c>
      <c r="K153" s="17">
        <v>2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 t="s">
        <v>0</v>
      </c>
      <c r="S153" s="17">
        <v>2</v>
      </c>
      <c r="T153" s="17">
        <v>1</v>
      </c>
      <c r="U153" s="17">
        <v>0</v>
      </c>
      <c r="V153" s="17">
        <v>17.600000000000001</v>
      </c>
      <c r="W153" s="17">
        <v>2</v>
      </c>
      <c r="X153" s="17">
        <v>5.2</v>
      </c>
      <c r="Y153" s="23">
        <f>V153/5.5</f>
        <v>3.2</v>
      </c>
      <c r="Z153" s="16">
        <f>ROUND(Y153,0)</f>
        <v>3</v>
      </c>
      <c r="AA153" s="17">
        <v>5</v>
      </c>
      <c r="AB153" s="17">
        <v>0</v>
      </c>
      <c r="AC153" s="14" t="s">
        <v>56</v>
      </c>
      <c r="AD153" s="18">
        <v>44441</v>
      </c>
      <c r="AE153" s="14" t="s">
        <v>43</v>
      </c>
      <c r="AF153" s="14" t="s">
        <v>57</v>
      </c>
      <c r="AG153" s="19" t="s">
        <v>45</v>
      </c>
      <c r="AH153" s="14" t="s">
        <v>58</v>
      </c>
      <c r="AI153" s="20">
        <f>F153-AN153</f>
        <v>5</v>
      </c>
      <c r="AJ153" s="17">
        <v>4</v>
      </c>
      <c r="AK153" s="21">
        <f>IF(AI153=0,"-",AJ153/AI153)</f>
        <v>0.8</v>
      </c>
      <c r="AL153" s="17">
        <v>0</v>
      </c>
      <c r="AM153" s="22">
        <f>IF(AL153=0,0,AL153/AI153)</f>
        <v>0</v>
      </c>
      <c r="AN153" s="17">
        <v>0</v>
      </c>
      <c r="AO153" s="17">
        <v>0</v>
      </c>
      <c r="AP153" s="17">
        <v>0</v>
      </c>
      <c r="AQ153" s="17">
        <v>1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9">
        <v>0</v>
      </c>
    </row>
    <row r="154" spans="1:52" ht="15" customHeight="1" x14ac:dyDescent="0.25">
      <c r="A154" s="14">
        <v>157</v>
      </c>
      <c r="B154" s="15">
        <v>7172</v>
      </c>
      <c r="C154" s="15">
        <v>9</v>
      </c>
      <c r="D154" s="15">
        <v>154310086</v>
      </c>
      <c r="E154" s="15" t="s">
        <v>71</v>
      </c>
      <c r="F154" s="16">
        <f>IF(S154=0,AA154,Z154+SUM(G154:Q154)+AB154)</f>
        <v>6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 t="s">
        <v>0</v>
      </c>
      <c r="S154" s="17">
        <v>2</v>
      </c>
      <c r="T154" s="17">
        <v>1</v>
      </c>
      <c r="U154" s="17">
        <v>0</v>
      </c>
      <c r="V154" s="17">
        <v>31.7</v>
      </c>
      <c r="W154" s="17">
        <v>2</v>
      </c>
      <c r="X154" s="17">
        <v>5</v>
      </c>
      <c r="Y154" s="23">
        <f>V154/5.5</f>
        <v>5.7636363636363637</v>
      </c>
      <c r="Z154" s="16">
        <f>ROUND(Y154,0)</f>
        <v>6</v>
      </c>
      <c r="AA154" s="17">
        <v>6</v>
      </c>
      <c r="AB154" s="17">
        <v>0</v>
      </c>
      <c r="AC154" s="14" t="s">
        <v>56</v>
      </c>
      <c r="AD154" s="18">
        <v>44441</v>
      </c>
      <c r="AE154" s="14" t="s">
        <v>43</v>
      </c>
      <c r="AF154" s="14" t="s">
        <v>57</v>
      </c>
      <c r="AG154" s="19" t="s">
        <v>45</v>
      </c>
      <c r="AH154" s="14" t="s">
        <v>58</v>
      </c>
      <c r="AI154" s="20">
        <f>F154-AN154</f>
        <v>6</v>
      </c>
      <c r="AJ154" s="17">
        <v>4</v>
      </c>
      <c r="AK154" s="21">
        <f>IF(AI154=0,"-",AJ154/AI154)</f>
        <v>0.66666666666666663</v>
      </c>
      <c r="AL154" s="17">
        <v>0</v>
      </c>
      <c r="AM154" s="22">
        <f>IF(AL154=0,0,AL154/AI154)</f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9">
        <v>0</v>
      </c>
    </row>
    <row r="155" spans="1:52" ht="15" customHeight="1" x14ac:dyDescent="0.25">
      <c r="A155" s="14">
        <v>63</v>
      </c>
      <c r="B155" s="15">
        <v>7173</v>
      </c>
      <c r="C155" s="15">
        <v>9</v>
      </c>
      <c r="D155" s="15">
        <v>154310087</v>
      </c>
      <c r="E155" s="15" t="s">
        <v>71</v>
      </c>
      <c r="F155" s="16">
        <f>IF(S155=0,AA155,Z155+SUM(G155:Q155)+AB155)</f>
        <v>2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 t="s">
        <v>0</v>
      </c>
      <c r="S155" s="17">
        <v>2</v>
      </c>
      <c r="T155" s="17">
        <v>1</v>
      </c>
      <c r="U155" s="17">
        <v>0</v>
      </c>
      <c r="V155" s="17">
        <v>8.6999999999999993</v>
      </c>
      <c r="W155" s="17">
        <v>2</v>
      </c>
      <c r="X155" s="17">
        <v>7.1</v>
      </c>
      <c r="Y155" s="23">
        <f>V155/5.5</f>
        <v>1.5818181818181818</v>
      </c>
      <c r="Z155" s="16">
        <f>ROUND(Y155,0)</f>
        <v>2</v>
      </c>
      <c r="AA155" s="17">
        <v>1</v>
      </c>
      <c r="AB155" s="17">
        <v>0</v>
      </c>
      <c r="AC155" s="14" t="s">
        <v>56</v>
      </c>
      <c r="AD155" s="18">
        <v>44441</v>
      </c>
      <c r="AE155" s="14" t="s">
        <v>43</v>
      </c>
      <c r="AF155" s="14" t="s">
        <v>57</v>
      </c>
      <c r="AG155" s="19" t="s">
        <v>45</v>
      </c>
      <c r="AH155" s="14" t="s">
        <v>58</v>
      </c>
      <c r="AI155" s="20">
        <f>F155-AN155</f>
        <v>2</v>
      </c>
      <c r="AJ155" s="17">
        <v>0</v>
      </c>
      <c r="AK155" s="21">
        <f>IF(AI155=0,"-",AJ155/AI155)</f>
        <v>0</v>
      </c>
      <c r="AL155" s="17">
        <v>0</v>
      </c>
      <c r="AM155" s="22">
        <f>IF(AL155=0,0,AL155/AI155)</f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9">
        <v>0</v>
      </c>
    </row>
    <row r="156" spans="1:52" ht="15" customHeight="1" x14ac:dyDescent="0.25">
      <c r="A156" s="14">
        <v>189</v>
      </c>
      <c r="B156" s="15">
        <v>7478</v>
      </c>
      <c r="C156" s="15">
        <v>9</v>
      </c>
      <c r="D156" s="15">
        <v>152309013</v>
      </c>
      <c r="E156" s="15" t="s">
        <v>76</v>
      </c>
      <c r="F156" s="16">
        <f>IF(S156=0,AA156,Z156+SUM(G156:Q156)+AB156)</f>
        <v>12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 t="s">
        <v>0</v>
      </c>
      <c r="S156" s="17">
        <v>2</v>
      </c>
      <c r="T156" s="17">
        <v>1</v>
      </c>
      <c r="U156" s="17">
        <v>0</v>
      </c>
      <c r="V156" s="17">
        <v>65.2</v>
      </c>
      <c r="W156" s="17">
        <v>2</v>
      </c>
      <c r="X156" s="17">
        <v>7.7</v>
      </c>
      <c r="Y156" s="23">
        <f>V156/5.5</f>
        <v>11.854545454545455</v>
      </c>
      <c r="Z156" s="16">
        <f>ROUND(Y156,0)</f>
        <v>12</v>
      </c>
      <c r="AA156" s="17">
        <v>12</v>
      </c>
      <c r="AB156" s="17">
        <v>0</v>
      </c>
      <c r="AC156" s="14" t="s">
        <v>56</v>
      </c>
      <c r="AD156" s="18">
        <v>44441</v>
      </c>
      <c r="AE156" s="14" t="s">
        <v>43</v>
      </c>
      <c r="AF156" s="14" t="s">
        <v>57</v>
      </c>
      <c r="AG156" s="19" t="s">
        <v>45</v>
      </c>
      <c r="AH156" s="14" t="s">
        <v>58</v>
      </c>
      <c r="AI156" s="20">
        <f>F156-AN156</f>
        <v>12</v>
      </c>
      <c r="AJ156" s="17">
        <v>10</v>
      </c>
      <c r="AK156" s="21">
        <f>IF(AI156=0,"-",AJ156/AI156)</f>
        <v>0.83333333333333337</v>
      </c>
      <c r="AL156" s="17">
        <v>0</v>
      </c>
      <c r="AM156" s="22">
        <f>IF(AL156=0,0,AL156/AI156)</f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9">
        <v>0</v>
      </c>
    </row>
    <row r="157" spans="1:52" ht="15" customHeight="1" x14ac:dyDescent="0.25">
      <c r="A157" s="14">
        <v>180</v>
      </c>
      <c r="B157" s="15">
        <v>7479</v>
      </c>
      <c r="C157" s="15">
        <v>9</v>
      </c>
      <c r="D157" s="15">
        <v>152309014</v>
      </c>
      <c r="E157" s="15" t="s">
        <v>76</v>
      </c>
      <c r="F157" s="16">
        <f>IF(S157=0,AA157,Z157+SUM(G157:Q157)+AB157)</f>
        <v>40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 t="s">
        <v>0</v>
      </c>
      <c r="S157" s="17">
        <v>2</v>
      </c>
      <c r="T157" s="17">
        <v>1</v>
      </c>
      <c r="U157" s="17">
        <v>0</v>
      </c>
      <c r="V157" s="17">
        <v>222.4</v>
      </c>
      <c r="W157" s="17">
        <v>2</v>
      </c>
      <c r="X157" s="17">
        <v>7.7</v>
      </c>
      <c r="Y157" s="23">
        <f>V157/5.5</f>
        <v>40.436363636363637</v>
      </c>
      <c r="Z157" s="16">
        <f>ROUND(Y157,0)</f>
        <v>40</v>
      </c>
      <c r="AA157" s="17">
        <v>43</v>
      </c>
      <c r="AB157" s="17">
        <v>0</v>
      </c>
      <c r="AC157" s="14" t="s">
        <v>56</v>
      </c>
      <c r="AD157" s="18">
        <v>44441</v>
      </c>
      <c r="AE157" s="14" t="s">
        <v>43</v>
      </c>
      <c r="AF157" s="14" t="s">
        <v>57</v>
      </c>
      <c r="AG157" s="19" t="s">
        <v>45</v>
      </c>
      <c r="AH157" s="14" t="s">
        <v>58</v>
      </c>
      <c r="AI157" s="20">
        <f>F157-AN157</f>
        <v>39</v>
      </c>
      <c r="AJ157" s="17">
        <v>24</v>
      </c>
      <c r="AK157" s="21">
        <f>IF(AI157=0,"-",AJ157/AI157)</f>
        <v>0.61538461538461542</v>
      </c>
      <c r="AL157" s="17">
        <v>0</v>
      </c>
      <c r="AM157" s="22">
        <f>IF(AL157=0,0,AL157/AI157)</f>
        <v>0</v>
      </c>
      <c r="AN157" s="17">
        <v>1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9">
        <v>0</v>
      </c>
    </row>
    <row r="158" spans="1:52" ht="15" customHeight="1" x14ac:dyDescent="0.25">
      <c r="A158" s="14">
        <v>72</v>
      </c>
      <c r="B158" s="15">
        <v>7480</v>
      </c>
      <c r="C158" s="15">
        <v>9</v>
      </c>
      <c r="D158" s="15">
        <v>152309058</v>
      </c>
      <c r="E158" s="15" t="s">
        <v>76</v>
      </c>
      <c r="F158" s="16">
        <f>IF(S158=0,AA158,Z158+SUM(G158:Q158)+AB158)</f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 t="s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3">
        <f>V158/5.5</f>
        <v>0</v>
      </c>
      <c r="Z158" s="16">
        <f>ROUND(Y158,0)</f>
        <v>0</v>
      </c>
      <c r="AA158" s="17">
        <v>0</v>
      </c>
      <c r="AB158" s="17">
        <v>0</v>
      </c>
      <c r="AC158" s="14" t="s">
        <v>56</v>
      </c>
      <c r="AD158" s="18">
        <v>44441</v>
      </c>
      <c r="AE158" s="14" t="s">
        <v>43</v>
      </c>
      <c r="AF158" s="14" t="s">
        <v>57</v>
      </c>
      <c r="AG158" s="19" t="s">
        <v>45</v>
      </c>
      <c r="AH158" s="14" t="s">
        <v>58</v>
      </c>
      <c r="AI158" s="20">
        <f>F158-AN158</f>
        <v>0</v>
      </c>
      <c r="AJ158" s="17">
        <v>0</v>
      </c>
      <c r="AK158" s="21" t="str">
        <f>IF(AI158=0,"-",AJ158/AI158)</f>
        <v>-</v>
      </c>
      <c r="AL158" s="17">
        <v>0</v>
      </c>
      <c r="AM158" s="22">
        <f>IF(AL158=0,0,AL158/AI158)</f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9">
        <v>0</v>
      </c>
    </row>
    <row r="159" spans="1:52" ht="15" customHeight="1" x14ac:dyDescent="0.25">
      <c r="A159" s="14">
        <v>91</v>
      </c>
      <c r="B159" s="15">
        <v>7481</v>
      </c>
      <c r="C159" s="15">
        <v>9</v>
      </c>
      <c r="D159" s="15">
        <v>153309012</v>
      </c>
      <c r="E159" s="15" t="s">
        <v>76</v>
      </c>
      <c r="F159" s="16">
        <f>IF(S159=0,AA159,Z159+SUM(G159:Q159)+AB159)</f>
        <v>44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 t="s">
        <v>0</v>
      </c>
      <c r="S159" s="17">
        <v>0</v>
      </c>
      <c r="T159" s="17">
        <v>2</v>
      </c>
      <c r="U159" s="17">
        <v>0</v>
      </c>
      <c r="V159" s="17">
        <v>0</v>
      </c>
      <c r="W159" s="17">
        <v>0</v>
      </c>
      <c r="X159" s="17">
        <v>0</v>
      </c>
      <c r="Y159" s="23">
        <f>V159/5.5</f>
        <v>0</v>
      </c>
      <c r="Z159" s="16">
        <f>ROUND(Y159,0)</f>
        <v>0</v>
      </c>
      <c r="AA159" s="17">
        <v>44</v>
      </c>
      <c r="AB159" s="17">
        <v>44</v>
      </c>
      <c r="AC159" s="14" t="s">
        <v>56</v>
      </c>
      <c r="AD159" s="18">
        <v>44441</v>
      </c>
      <c r="AE159" s="14" t="s">
        <v>43</v>
      </c>
      <c r="AF159" s="14" t="s">
        <v>57</v>
      </c>
      <c r="AG159" s="19" t="s">
        <v>45</v>
      </c>
      <c r="AH159" s="14" t="s">
        <v>58</v>
      </c>
      <c r="AI159" s="20">
        <f>F159-AN159</f>
        <v>44</v>
      </c>
      <c r="AJ159" s="17">
        <v>0</v>
      </c>
      <c r="AK159" s="21">
        <f>IF(AI159=0,"-",AJ159/AI159)</f>
        <v>0</v>
      </c>
      <c r="AL159" s="17">
        <v>0</v>
      </c>
      <c r="AM159" s="22">
        <f>IF(AL159=0,0,AL159/AI159)</f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9">
        <v>0</v>
      </c>
    </row>
    <row r="160" spans="1:52" ht="15" customHeight="1" x14ac:dyDescent="0.25">
      <c r="A160" s="14">
        <v>61</v>
      </c>
      <c r="B160" s="15">
        <v>7482</v>
      </c>
      <c r="C160" s="15">
        <v>9</v>
      </c>
      <c r="D160" s="15">
        <v>153309053</v>
      </c>
      <c r="E160" s="15" t="s">
        <v>76</v>
      </c>
      <c r="F160" s="16">
        <f>IF(S160=0,AA160,Z160+SUM(G160:Q160)+AB160)</f>
        <v>25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 t="s">
        <v>0</v>
      </c>
      <c r="S160" s="17">
        <v>2</v>
      </c>
      <c r="T160" s="17">
        <v>1</v>
      </c>
      <c r="U160" s="17">
        <v>0</v>
      </c>
      <c r="V160" s="17">
        <v>140</v>
      </c>
      <c r="W160" s="17">
        <v>2</v>
      </c>
      <c r="X160" s="17">
        <v>7.6</v>
      </c>
      <c r="Y160" s="23">
        <f>V160/5.5</f>
        <v>25.454545454545453</v>
      </c>
      <c r="Z160" s="16">
        <f>ROUND(Y160,0)</f>
        <v>25</v>
      </c>
      <c r="AA160" s="17">
        <v>25</v>
      </c>
      <c r="AB160" s="17">
        <v>0</v>
      </c>
      <c r="AC160" s="14" t="s">
        <v>56</v>
      </c>
      <c r="AD160" s="18">
        <v>44441</v>
      </c>
      <c r="AE160" s="14" t="s">
        <v>43</v>
      </c>
      <c r="AF160" s="14" t="s">
        <v>57</v>
      </c>
      <c r="AG160" s="19" t="s">
        <v>45</v>
      </c>
      <c r="AH160" s="14" t="s">
        <v>58</v>
      </c>
      <c r="AI160" s="20">
        <f>F160-AN160</f>
        <v>25</v>
      </c>
      <c r="AJ160" s="17">
        <v>12</v>
      </c>
      <c r="AK160" s="21">
        <f>IF(AI160=0,"-",AJ160/AI160)</f>
        <v>0.48</v>
      </c>
      <c r="AL160" s="17">
        <v>0</v>
      </c>
      <c r="AM160" s="22">
        <f>IF(AL160=0,0,AL160/AI160)</f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9">
        <v>0</v>
      </c>
    </row>
    <row r="161" spans="1:52" ht="15" customHeight="1" x14ac:dyDescent="0.25">
      <c r="A161" s="14">
        <v>372</v>
      </c>
      <c r="B161" s="15">
        <v>7483</v>
      </c>
      <c r="C161" s="15">
        <v>9</v>
      </c>
      <c r="D161" s="15">
        <v>153309054</v>
      </c>
      <c r="E161" s="15" t="s">
        <v>76</v>
      </c>
      <c r="F161" s="16">
        <f>IF(S161=0,AA161,Z161+SUM(G161:Q161)+AB161)</f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 t="s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3">
        <f>V161/5.5</f>
        <v>0</v>
      </c>
      <c r="Z161" s="16">
        <f>ROUND(Y161,0)</f>
        <v>0</v>
      </c>
      <c r="AA161" s="17">
        <v>0</v>
      </c>
      <c r="AB161" s="17">
        <v>0</v>
      </c>
      <c r="AC161" s="14" t="s">
        <v>56</v>
      </c>
      <c r="AD161" s="18">
        <v>44441</v>
      </c>
      <c r="AE161" s="14" t="s">
        <v>43</v>
      </c>
      <c r="AF161" s="14" t="s">
        <v>57</v>
      </c>
      <c r="AG161" s="19" t="s">
        <v>45</v>
      </c>
      <c r="AH161" s="14" t="s">
        <v>58</v>
      </c>
      <c r="AI161" s="20">
        <f>F161-AN161</f>
        <v>0</v>
      </c>
      <c r="AJ161" s="17">
        <v>0</v>
      </c>
      <c r="AK161" s="21" t="str">
        <f>IF(AI161=0,"-",AJ161/AI161)</f>
        <v>-</v>
      </c>
      <c r="AL161" s="17">
        <v>0</v>
      </c>
      <c r="AM161" s="22">
        <f>IF(AL161=0,0,AL161/AI161)</f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9">
        <v>0</v>
      </c>
    </row>
    <row r="162" spans="1:52" ht="15" customHeight="1" x14ac:dyDescent="0.25">
      <c r="A162" s="14">
        <v>159</v>
      </c>
      <c r="B162" s="15">
        <v>7484</v>
      </c>
      <c r="C162" s="15">
        <v>9</v>
      </c>
      <c r="D162" s="15">
        <v>153309055</v>
      </c>
      <c r="E162" s="15" t="s">
        <v>76</v>
      </c>
      <c r="F162" s="16">
        <f>IF(S162=0,AA162,Z162+SUM(G162:Q162)+AB162)</f>
        <v>17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 t="s">
        <v>0</v>
      </c>
      <c r="S162" s="17">
        <v>2</v>
      </c>
      <c r="T162" s="17">
        <v>1</v>
      </c>
      <c r="U162" s="17">
        <v>0</v>
      </c>
      <c r="V162" s="17">
        <v>96</v>
      </c>
      <c r="W162" s="17">
        <v>2</v>
      </c>
      <c r="X162" s="17">
        <v>7.2</v>
      </c>
      <c r="Y162" s="23">
        <f>V162/5.5</f>
        <v>17.454545454545453</v>
      </c>
      <c r="Z162" s="16">
        <f>ROUND(Y162,0)</f>
        <v>17</v>
      </c>
      <c r="AA162" s="17">
        <v>18</v>
      </c>
      <c r="AB162" s="17">
        <v>0</v>
      </c>
      <c r="AC162" s="14" t="s">
        <v>56</v>
      </c>
      <c r="AD162" s="18">
        <v>44441</v>
      </c>
      <c r="AE162" s="14" t="s">
        <v>43</v>
      </c>
      <c r="AF162" s="14" t="s">
        <v>57</v>
      </c>
      <c r="AG162" s="19" t="s">
        <v>45</v>
      </c>
      <c r="AH162" s="14" t="s">
        <v>58</v>
      </c>
      <c r="AI162" s="20">
        <f>F162-AN162</f>
        <v>17</v>
      </c>
      <c r="AJ162" s="17">
        <v>13</v>
      </c>
      <c r="AK162" s="21">
        <f>IF(AI162=0,"-",AJ162/AI162)</f>
        <v>0.76470588235294112</v>
      </c>
      <c r="AL162" s="17">
        <v>0</v>
      </c>
      <c r="AM162" s="22">
        <f>IF(AL162=0,0,AL162/AI162)</f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9">
        <v>0</v>
      </c>
    </row>
    <row r="163" spans="1:52" ht="15" customHeight="1" x14ac:dyDescent="0.25">
      <c r="A163" s="14">
        <v>201</v>
      </c>
      <c r="B163" s="15">
        <v>7485</v>
      </c>
      <c r="C163" s="15">
        <v>9</v>
      </c>
      <c r="D163" s="15">
        <v>153310024</v>
      </c>
      <c r="E163" s="15" t="s">
        <v>76</v>
      </c>
      <c r="F163" s="16">
        <f>IF(S163=0,AA163,Z163+SUM(G163:Q163)+AB163)</f>
        <v>26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 t="s">
        <v>0</v>
      </c>
      <c r="S163" s="17">
        <v>2</v>
      </c>
      <c r="T163" s="17">
        <v>1</v>
      </c>
      <c r="U163" s="17">
        <v>0</v>
      </c>
      <c r="V163" s="17">
        <v>145.69999999999999</v>
      </c>
      <c r="W163" s="17">
        <v>1</v>
      </c>
      <c r="X163" s="17">
        <v>8</v>
      </c>
      <c r="Y163" s="23">
        <f>V163/5.5</f>
        <v>26.490909090909089</v>
      </c>
      <c r="Z163" s="16">
        <f>ROUND(Y163,0)</f>
        <v>26</v>
      </c>
      <c r="AA163" s="17">
        <v>26</v>
      </c>
      <c r="AB163" s="17">
        <v>0</v>
      </c>
      <c r="AC163" s="14" t="s">
        <v>56</v>
      </c>
      <c r="AD163" s="18">
        <v>44441</v>
      </c>
      <c r="AE163" s="14" t="s">
        <v>43</v>
      </c>
      <c r="AF163" s="14" t="s">
        <v>57</v>
      </c>
      <c r="AG163" s="19" t="s">
        <v>45</v>
      </c>
      <c r="AH163" s="14" t="s">
        <v>58</v>
      </c>
      <c r="AI163" s="20">
        <f>F163-AN163</f>
        <v>25</v>
      </c>
      <c r="AJ163" s="17">
        <v>4</v>
      </c>
      <c r="AK163" s="21">
        <f>IF(AI163=0,"-",AJ163/AI163)</f>
        <v>0.16</v>
      </c>
      <c r="AL163" s="17">
        <v>0</v>
      </c>
      <c r="AM163" s="22">
        <f>IF(AL163=0,0,AL163/AI163)</f>
        <v>0</v>
      </c>
      <c r="AN163" s="17">
        <v>1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9">
        <v>0</v>
      </c>
    </row>
    <row r="164" spans="1:52" ht="15" customHeight="1" x14ac:dyDescent="0.25">
      <c r="A164" s="14">
        <v>41</v>
      </c>
      <c r="B164" s="15">
        <v>7486</v>
      </c>
      <c r="C164" s="15">
        <v>9</v>
      </c>
      <c r="D164" s="15">
        <v>153310025</v>
      </c>
      <c r="E164" s="15" t="s">
        <v>76</v>
      </c>
      <c r="F164" s="16">
        <f>IF(S164=0,AA164,Z164+SUM(G164:Q164)+AB164)</f>
        <v>36</v>
      </c>
      <c r="G164" s="17">
        <v>0</v>
      </c>
      <c r="H164" s="17">
        <v>0</v>
      </c>
      <c r="I164" s="17">
        <v>0</v>
      </c>
      <c r="J164" s="17">
        <v>0</v>
      </c>
      <c r="K164" s="17">
        <v>2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 t="s">
        <v>0</v>
      </c>
      <c r="S164" s="17">
        <v>2</v>
      </c>
      <c r="T164" s="17">
        <v>1</v>
      </c>
      <c r="U164" s="17">
        <v>0</v>
      </c>
      <c r="V164" s="17">
        <v>187.7</v>
      </c>
      <c r="W164" s="17">
        <v>1</v>
      </c>
      <c r="X164" s="17">
        <v>8</v>
      </c>
      <c r="Y164" s="23">
        <f>V164/5.5</f>
        <v>34.127272727272725</v>
      </c>
      <c r="Z164" s="16">
        <f>ROUND(Y164,0)</f>
        <v>34</v>
      </c>
      <c r="AA164" s="17">
        <v>40</v>
      </c>
      <c r="AB164" s="17">
        <v>0</v>
      </c>
      <c r="AC164" s="14" t="s">
        <v>56</v>
      </c>
      <c r="AD164" s="18">
        <v>44441</v>
      </c>
      <c r="AE164" s="14" t="s">
        <v>43</v>
      </c>
      <c r="AF164" s="14" t="s">
        <v>57</v>
      </c>
      <c r="AG164" s="19" t="s">
        <v>45</v>
      </c>
      <c r="AH164" s="14" t="s">
        <v>58</v>
      </c>
      <c r="AI164" s="20">
        <f>F164-AN164</f>
        <v>36</v>
      </c>
      <c r="AJ164" s="17">
        <v>5</v>
      </c>
      <c r="AK164" s="21">
        <f>IF(AI164=0,"-",AJ164/AI164)</f>
        <v>0.1388888888888889</v>
      </c>
      <c r="AL164" s="17">
        <v>0</v>
      </c>
      <c r="AM164" s="22">
        <f>IF(AL164=0,0,AL164/AI164)</f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9">
        <v>0</v>
      </c>
    </row>
    <row r="165" spans="1:52" ht="15" customHeight="1" x14ac:dyDescent="0.25">
      <c r="A165" s="14">
        <v>373</v>
      </c>
      <c r="B165" s="15">
        <v>7487</v>
      </c>
      <c r="C165" s="15">
        <v>9</v>
      </c>
      <c r="D165" s="15">
        <v>153310026</v>
      </c>
      <c r="E165" s="15" t="s">
        <v>76</v>
      </c>
      <c r="F165" s="16">
        <f>IF(S165=0,AA165,Z165+SUM(G165:Q165)+AB165)</f>
        <v>4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 t="s">
        <v>0</v>
      </c>
      <c r="S165" s="17">
        <v>2</v>
      </c>
      <c r="T165" s="17">
        <v>1</v>
      </c>
      <c r="U165" s="17">
        <v>0</v>
      </c>
      <c r="V165" s="17">
        <v>20.7</v>
      </c>
      <c r="W165" s="17">
        <v>1</v>
      </c>
      <c r="X165" s="17">
        <v>9.1999999999999993</v>
      </c>
      <c r="Y165" s="23">
        <f>V165/5.5</f>
        <v>3.7636363636363637</v>
      </c>
      <c r="Z165" s="16">
        <f>ROUND(Y165,0)</f>
        <v>4</v>
      </c>
      <c r="AA165" s="17">
        <v>4</v>
      </c>
      <c r="AB165" s="17">
        <v>0</v>
      </c>
      <c r="AC165" s="14" t="s">
        <v>56</v>
      </c>
      <c r="AD165" s="18">
        <v>44441</v>
      </c>
      <c r="AE165" s="14" t="s">
        <v>43</v>
      </c>
      <c r="AF165" s="14" t="s">
        <v>57</v>
      </c>
      <c r="AG165" s="19" t="s">
        <v>45</v>
      </c>
      <c r="AH165" s="14" t="s">
        <v>58</v>
      </c>
      <c r="AI165" s="20">
        <f>F165-AN165</f>
        <v>4</v>
      </c>
      <c r="AJ165" s="17">
        <v>0</v>
      </c>
      <c r="AK165" s="21">
        <f>IF(AI165=0,"-",AJ165/AI165)</f>
        <v>0</v>
      </c>
      <c r="AL165" s="17">
        <v>0</v>
      </c>
      <c r="AM165" s="22">
        <f>IF(AL165=0,0,AL165/AI165)</f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9">
        <v>0</v>
      </c>
    </row>
    <row r="166" spans="1:52" ht="15" customHeight="1" x14ac:dyDescent="0.25">
      <c r="A166" s="14">
        <v>212</v>
      </c>
      <c r="B166" s="15">
        <v>7488</v>
      </c>
      <c r="C166" s="15">
        <v>9</v>
      </c>
      <c r="D166" s="15">
        <v>153310027</v>
      </c>
      <c r="E166" s="15" t="s">
        <v>76</v>
      </c>
      <c r="F166" s="16">
        <f>IF(S166=0,AA166,Z166+SUM(G166:Q166)+AB166)</f>
        <v>58</v>
      </c>
      <c r="G166" s="17">
        <v>0</v>
      </c>
      <c r="H166" s="17">
        <v>0</v>
      </c>
      <c r="I166" s="17">
        <v>0</v>
      </c>
      <c r="J166" s="17">
        <v>0</v>
      </c>
      <c r="K166" s="17">
        <v>2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 t="s">
        <v>0</v>
      </c>
      <c r="S166" s="17">
        <v>2</v>
      </c>
      <c r="T166" s="17">
        <v>1</v>
      </c>
      <c r="U166" s="17">
        <v>0</v>
      </c>
      <c r="V166" s="17">
        <v>309.7</v>
      </c>
      <c r="W166" s="17">
        <v>1</v>
      </c>
      <c r="X166" s="17">
        <v>8</v>
      </c>
      <c r="Y166" s="23">
        <f>V166/5.5</f>
        <v>56.309090909090905</v>
      </c>
      <c r="Z166" s="16">
        <f>ROUND(Y166,0)</f>
        <v>56</v>
      </c>
      <c r="AA166" s="17">
        <v>60</v>
      </c>
      <c r="AB166" s="17">
        <v>0</v>
      </c>
      <c r="AC166" s="14" t="s">
        <v>56</v>
      </c>
      <c r="AD166" s="18">
        <v>44441</v>
      </c>
      <c r="AE166" s="14" t="s">
        <v>43</v>
      </c>
      <c r="AF166" s="14" t="s">
        <v>57</v>
      </c>
      <c r="AG166" s="19" t="s">
        <v>45</v>
      </c>
      <c r="AH166" s="14" t="s">
        <v>58</v>
      </c>
      <c r="AI166" s="20">
        <f>F166-AN166</f>
        <v>58</v>
      </c>
      <c r="AJ166" s="17">
        <v>33</v>
      </c>
      <c r="AK166" s="21">
        <f>IF(AI166=0,"-",AJ166/AI166)</f>
        <v>0.56896551724137934</v>
      </c>
      <c r="AL166" s="17">
        <v>0</v>
      </c>
      <c r="AM166" s="22">
        <f>IF(AL166=0,0,AL166/AI166)</f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9">
        <v>0</v>
      </c>
    </row>
    <row r="167" spans="1:52" ht="15" customHeight="1" x14ac:dyDescent="0.25">
      <c r="A167" s="14">
        <v>93</v>
      </c>
      <c r="B167" s="15">
        <v>7489</v>
      </c>
      <c r="C167" s="15">
        <v>9</v>
      </c>
      <c r="D167" s="15">
        <v>154310016</v>
      </c>
      <c r="E167" s="15" t="s">
        <v>76</v>
      </c>
      <c r="F167" s="16">
        <f>IF(S167=0,AA167,Z167+SUM(G167:Q167)+AB167)</f>
        <v>24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 t="s">
        <v>0</v>
      </c>
      <c r="S167" s="17">
        <v>1</v>
      </c>
      <c r="T167" s="17">
        <v>1</v>
      </c>
      <c r="U167" s="17">
        <v>0</v>
      </c>
      <c r="V167" s="17">
        <v>133.69999999999999</v>
      </c>
      <c r="W167" s="17">
        <v>0</v>
      </c>
      <c r="X167" s="17">
        <v>0</v>
      </c>
      <c r="Y167" s="23">
        <f>V167/5.5</f>
        <v>24.309090909090909</v>
      </c>
      <c r="Z167" s="16">
        <f>ROUND(Y167,0)</f>
        <v>24</v>
      </c>
      <c r="AA167" s="17">
        <v>24</v>
      </c>
      <c r="AB167" s="17">
        <v>0</v>
      </c>
      <c r="AC167" s="14" t="s">
        <v>56</v>
      </c>
      <c r="AD167" s="18">
        <v>44441</v>
      </c>
      <c r="AE167" s="14" t="s">
        <v>43</v>
      </c>
      <c r="AF167" s="14" t="s">
        <v>57</v>
      </c>
      <c r="AG167" s="19" t="s">
        <v>45</v>
      </c>
      <c r="AH167" s="14" t="s">
        <v>58</v>
      </c>
      <c r="AI167" s="20">
        <f>F167-AN167</f>
        <v>22</v>
      </c>
      <c r="AJ167" s="17">
        <v>15</v>
      </c>
      <c r="AK167" s="21">
        <f>IF(AI167=0,"-",AJ167/AI167)</f>
        <v>0.68181818181818177</v>
      </c>
      <c r="AL167" s="17">
        <v>0</v>
      </c>
      <c r="AM167" s="22">
        <f>IF(AL167=0,0,AL167/AI167)</f>
        <v>0</v>
      </c>
      <c r="AN167" s="17">
        <v>2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9">
        <v>0</v>
      </c>
    </row>
    <row r="168" spans="1:52" ht="15" customHeight="1" x14ac:dyDescent="0.25">
      <c r="A168" s="14">
        <v>163</v>
      </c>
      <c r="B168" s="15">
        <v>7490</v>
      </c>
      <c r="C168" s="15">
        <v>9</v>
      </c>
      <c r="D168" s="15">
        <v>154310017</v>
      </c>
      <c r="E168" s="15" t="s">
        <v>76</v>
      </c>
      <c r="F168" s="16">
        <f>IF(S168=0,AA168,Z168+SUM(G168:Q168)+AB168)</f>
        <v>6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 t="s">
        <v>0</v>
      </c>
      <c r="S168" s="17">
        <v>2</v>
      </c>
      <c r="T168" s="17">
        <v>1</v>
      </c>
      <c r="U168" s="17">
        <v>0</v>
      </c>
      <c r="V168" s="17">
        <v>32.200000000000003</v>
      </c>
      <c r="W168" s="17">
        <v>2</v>
      </c>
      <c r="X168" s="17">
        <v>8</v>
      </c>
      <c r="Y168" s="23">
        <f>V168/5.5</f>
        <v>5.8545454545454554</v>
      </c>
      <c r="Z168" s="16">
        <f>ROUND(Y168,0)</f>
        <v>6</v>
      </c>
      <c r="AA168" s="17">
        <v>6</v>
      </c>
      <c r="AB168" s="17">
        <v>0</v>
      </c>
      <c r="AC168" s="14" t="s">
        <v>56</v>
      </c>
      <c r="AD168" s="18">
        <v>44441</v>
      </c>
      <c r="AE168" s="14" t="s">
        <v>43</v>
      </c>
      <c r="AF168" s="14" t="s">
        <v>57</v>
      </c>
      <c r="AG168" s="19" t="s">
        <v>45</v>
      </c>
      <c r="AH168" s="14" t="s">
        <v>58</v>
      </c>
      <c r="AI168" s="20">
        <f>F168-AN168</f>
        <v>6</v>
      </c>
      <c r="AJ168" s="17">
        <v>0</v>
      </c>
      <c r="AK168" s="21">
        <f>IF(AI168=0,"-",AJ168/AI168)</f>
        <v>0</v>
      </c>
      <c r="AL168" s="17">
        <v>0</v>
      </c>
      <c r="AM168" s="22">
        <f>IF(AL168=0,0,AL168/AI168)</f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9">
        <v>0</v>
      </c>
    </row>
    <row r="169" spans="1:52" ht="15" customHeight="1" x14ac:dyDescent="0.25">
      <c r="A169" s="14">
        <v>90</v>
      </c>
      <c r="B169" s="15">
        <v>7491</v>
      </c>
      <c r="C169" s="15">
        <v>9</v>
      </c>
      <c r="D169" s="15">
        <v>154310103</v>
      </c>
      <c r="E169" s="15" t="s">
        <v>76</v>
      </c>
      <c r="F169" s="16">
        <f>IF(S169=0,AA169,Z169+SUM(G169:Q169)+AB169)</f>
        <v>25</v>
      </c>
      <c r="G169" s="17">
        <v>0</v>
      </c>
      <c r="H169" s="17">
        <v>0</v>
      </c>
      <c r="I169" s="17">
        <v>0</v>
      </c>
      <c r="J169" s="17">
        <v>0</v>
      </c>
      <c r="K169" s="17">
        <v>3</v>
      </c>
      <c r="L169" s="17">
        <v>0</v>
      </c>
      <c r="M169" s="17">
        <v>0</v>
      </c>
      <c r="N169" s="17">
        <v>0</v>
      </c>
      <c r="O169" s="17">
        <v>0</v>
      </c>
      <c r="P169" s="17">
        <v>1</v>
      </c>
      <c r="Q169" s="17">
        <v>0</v>
      </c>
      <c r="R169" s="17" t="s">
        <v>0</v>
      </c>
      <c r="S169" s="17">
        <v>0</v>
      </c>
      <c r="T169" s="17">
        <v>3</v>
      </c>
      <c r="U169" s="17">
        <v>0</v>
      </c>
      <c r="V169" s="17">
        <v>0</v>
      </c>
      <c r="W169" s="17">
        <v>0</v>
      </c>
      <c r="X169" s="17">
        <v>0</v>
      </c>
      <c r="Y169" s="23">
        <f>V169/5.5</f>
        <v>0</v>
      </c>
      <c r="Z169" s="16">
        <f>ROUND(Y169,0)</f>
        <v>0</v>
      </c>
      <c r="AA169" s="17">
        <v>25</v>
      </c>
      <c r="AB169" s="17">
        <v>21</v>
      </c>
      <c r="AC169" s="14" t="s">
        <v>56</v>
      </c>
      <c r="AD169" s="18">
        <v>44441</v>
      </c>
      <c r="AE169" s="14" t="s">
        <v>43</v>
      </c>
      <c r="AF169" s="14" t="s">
        <v>57</v>
      </c>
      <c r="AG169" s="19" t="s">
        <v>45</v>
      </c>
      <c r="AH169" s="14" t="s">
        <v>58</v>
      </c>
      <c r="AI169" s="20">
        <f>F169-AN169</f>
        <v>25</v>
      </c>
      <c r="AJ169" s="17">
        <v>5</v>
      </c>
      <c r="AK169" s="21">
        <f>IF(AI169=0,"-",AJ169/AI169)</f>
        <v>0.2</v>
      </c>
      <c r="AL169" s="17">
        <v>0</v>
      </c>
      <c r="AM169" s="22">
        <f>IF(AL169=0,0,AL169/AI169)</f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1</v>
      </c>
      <c r="AY169" s="17">
        <v>0</v>
      </c>
      <c r="AZ169" s="19">
        <v>0</v>
      </c>
    </row>
    <row r="170" spans="1:52" ht="15" customHeight="1" x14ac:dyDescent="0.25">
      <c r="A170" s="14">
        <v>187</v>
      </c>
      <c r="B170" s="15">
        <v>7492</v>
      </c>
      <c r="C170" s="15">
        <v>9</v>
      </c>
      <c r="D170" s="15">
        <v>154310104</v>
      </c>
      <c r="E170" s="15" t="s">
        <v>76</v>
      </c>
      <c r="F170" s="16">
        <f>IF(S170=0,AA170,Z170+SUM(G170:Q170)+AB170)</f>
        <v>21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 t="s">
        <v>0</v>
      </c>
      <c r="S170" s="17">
        <v>0</v>
      </c>
      <c r="T170" s="17">
        <v>3</v>
      </c>
      <c r="U170" s="17">
        <v>0</v>
      </c>
      <c r="V170" s="17">
        <v>0</v>
      </c>
      <c r="W170" s="17">
        <v>0</v>
      </c>
      <c r="X170" s="17">
        <v>0</v>
      </c>
      <c r="Y170" s="23">
        <f>V170/5.5</f>
        <v>0</v>
      </c>
      <c r="Z170" s="16">
        <f>ROUND(Y170,0)</f>
        <v>0</v>
      </c>
      <c r="AA170" s="17">
        <v>21</v>
      </c>
      <c r="AB170" s="17">
        <v>0</v>
      </c>
      <c r="AC170" s="14" t="s">
        <v>56</v>
      </c>
      <c r="AD170" s="18">
        <v>44441</v>
      </c>
      <c r="AE170" s="14" t="s">
        <v>43</v>
      </c>
      <c r="AF170" s="14" t="s">
        <v>57</v>
      </c>
      <c r="AG170" s="19" t="s">
        <v>45</v>
      </c>
      <c r="AH170" s="14" t="s">
        <v>58</v>
      </c>
      <c r="AI170" s="20">
        <f>F170-AN170</f>
        <v>21</v>
      </c>
      <c r="AJ170" s="17">
        <v>3</v>
      </c>
      <c r="AK170" s="21">
        <f>IF(AI170=0,"-",AJ170/AI170)</f>
        <v>0.14285714285714285</v>
      </c>
      <c r="AL170" s="17">
        <v>0</v>
      </c>
      <c r="AM170" s="22">
        <f>IF(AL170=0,0,AL170/AI170)</f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9">
        <v>0</v>
      </c>
    </row>
    <row r="171" spans="1:52" ht="15" customHeight="1" x14ac:dyDescent="0.25">
      <c r="A171" s="14">
        <v>54</v>
      </c>
      <c r="B171" s="15">
        <v>7493</v>
      </c>
      <c r="C171" s="15">
        <v>9</v>
      </c>
      <c r="D171" s="15">
        <v>154311005</v>
      </c>
      <c r="E171" s="15" t="s">
        <v>76</v>
      </c>
      <c r="F171" s="16">
        <f>IF(S171=0,AA171,Z171+SUM(G171:Q171)+AB171)</f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 t="s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23">
        <f>V171/5.5</f>
        <v>0</v>
      </c>
      <c r="Z171" s="16">
        <f>ROUND(Y171,0)</f>
        <v>0</v>
      </c>
      <c r="AA171" s="17">
        <v>0</v>
      </c>
      <c r="AB171" s="17">
        <v>0</v>
      </c>
      <c r="AC171" s="14" t="s">
        <v>56</v>
      </c>
      <c r="AD171" s="18">
        <v>44441</v>
      </c>
      <c r="AE171" s="14" t="s">
        <v>43</v>
      </c>
      <c r="AF171" s="14" t="s">
        <v>57</v>
      </c>
      <c r="AG171" s="19" t="s">
        <v>45</v>
      </c>
      <c r="AH171" s="14" t="s">
        <v>58</v>
      </c>
      <c r="AI171" s="20">
        <f>F171-AN171</f>
        <v>0</v>
      </c>
      <c r="AJ171" s="17">
        <v>0</v>
      </c>
      <c r="AK171" s="21" t="str">
        <f>IF(AI171=0,"-",AJ171/AI171)</f>
        <v>-</v>
      </c>
      <c r="AL171" s="17">
        <v>0</v>
      </c>
      <c r="AM171" s="22">
        <f>IF(AL171=0,0,AL171/AI171)</f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9">
        <v>0</v>
      </c>
    </row>
    <row r="172" spans="1:52" ht="15" customHeight="1" x14ac:dyDescent="0.25">
      <c r="A172" s="14">
        <v>211</v>
      </c>
      <c r="B172" s="15">
        <v>7494</v>
      </c>
      <c r="C172" s="15">
        <v>9</v>
      </c>
      <c r="D172" s="15">
        <v>154311006</v>
      </c>
      <c r="E172" s="15" t="s">
        <v>76</v>
      </c>
      <c r="F172" s="16">
        <f>IF(S172=0,AA172,Z172+SUM(G172:Q172)+AB172)</f>
        <v>19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 t="s">
        <v>0</v>
      </c>
      <c r="S172" s="17">
        <v>1</v>
      </c>
      <c r="T172" s="17">
        <v>1</v>
      </c>
      <c r="U172" s="17">
        <v>0</v>
      </c>
      <c r="V172" s="17">
        <v>106.8</v>
      </c>
      <c r="W172" s="17">
        <v>0</v>
      </c>
      <c r="X172" s="17">
        <v>0</v>
      </c>
      <c r="Y172" s="23">
        <f>V172/5.5</f>
        <v>19.418181818181818</v>
      </c>
      <c r="Z172" s="16">
        <f>ROUND(Y172,0)</f>
        <v>19</v>
      </c>
      <c r="AA172" s="17">
        <v>19</v>
      </c>
      <c r="AB172" s="17">
        <v>0</v>
      </c>
      <c r="AC172" s="14" t="s">
        <v>56</v>
      </c>
      <c r="AD172" s="18">
        <v>44441</v>
      </c>
      <c r="AE172" s="14" t="s">
        <v>43</v>
      </c>
      <c r="AF172" s="14" t="s">
        <v>57</v>
      </c>
      <c r="AG172" s="19" t="s">
        <v>45</v>
      </c>
      <c r="AH172" s="14" t="s">
        <v>58</v>
      </c>
      <c r="AI172" s="20">
        <f>F172-AN172</f>
        <v>19</v>
      </c>
      <c r="AJ172" s="17">
        <v>9</v>
      </c>
      <c r="AK172" s="21">
        <f>IF(AI172=0,"-",AJ172/AI172)</f>
        <v>0.47368421052631576</v>
      </c>
      <c r="AL172" s="17">
        <v>0</v>
      </c>
      <c r="AM172" s="22">
        <f>IF(AL172=0,0,AL172/AI172)</f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9">
        <v>0</v>
      </c>
    </row>
    <row r="173" spans="1:52" ht="15" customHeight="1" x14ac:dyDescent="0.25">
      <c r="A173" s="14">
        <v>23</v>
      </c>
      <c r="B173" s="15">
        <v>7495</v>
      </c>
      <c r="C173" s="15">
        <v>9</v>
      </c>
      <c r="D173" s="15">
        <v>154311007</v>
      </c>
      <c r="E173" s="15" t="s">
        <v>76</v>
      </c>
      <c r="F173" s="16">
        <f>IF(S173=0,AA173,Z173+SUM(G173:Q173)+AB173)</f>
        <v>11</v>
      </c>
      <c r="G173" s="17">
        <v>0</v>
      </c>
      <c r="H173" s="17">
        <v>0</v>
      </c>
      <c r="I173" s="17">
        <v>0</v>
      </c>
      <c r="J173" s="17">
        <v>0</v>
      </c>
      <c r="K173" s="17">
        <v>1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 t="s">
        <v>0</v>
      </c>
      <c r="S173" s="17">
        <v>1</v>
      </c>
      <c r="T173" s="17">
        <v>1</v>
      </c>
      <c r="U173" s="17">
        <v>0</v>
      </c>
      <c r="V173" s="17">
        <v>52.8</v>
      </c>
      <c r="W173" s="17">
        <v>0</v>
      </c>
      <c r="X173" s="17">
        <v>0</v>
      </c>
      <c r="Y173" s="23">
        <f>V173/5.5</f>
        <v>9.6</v>
      </c>
      <c r="Z173" s="16">
        <f>ROUND(Y173,0)</f>
        <v>10</v>
      </c>
      <c r="AA173" s="17">
        <v>11</v>
      </c>
      <c r="AB173" s="17">
        <v>0</v>
      </c>
      <c r="AC173" s="14" t="s">
        <v>56</v>
      </c>
      <c r="AD173" s="18">
        <v>44441</v>
      </c>
      <c r="AE173" s="14" t="s">
        <v>43</v>
      </c>
      <c r="AF173" s="14" t="s">
        <v>57</v>
      </c>
      <c r="AG173" s="19" t="s">
        <v>45</v>
      </c>
      <c r="AH173" s="14" t="s">
        <v>58</v>
      </c>
      <c r="AI173" s="20">
        <f>F173-AN173</f>
        <v>11</v>
      </c>
      <c r="AJ173" s="17">
        <v>9</v>
      </c>
      <c r="AK173" s="21">
        <f>IF(AI173=0,"-",AJ173/AI173)</f>
        <v>0.81818181818181823</v>
      </c>
      <c r="AL173" s="17">
        <v>0</v>
      </c>
      <c r="AM173" s="22">
        <f>IF(AL173=0,0,AL173/AI173)</f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9">
        <v>0</v>
      </c>
    </row>
    <row r="174" spans="1:52" ht="15" customHeight="1" x14ac:dyDescent="0.25">
      <c r="A174" s="14">
        <v>204</v>
      </c>
      <c r="B174" s="15">
        <v>7496</v>
      </c>
      <c r="C174" s="15">
        <v>9</v>
      </c>
      <c r="D174" s="15">
        <v>155311011</v>
      </c>
      <c r="E174" s="15" t="s">
        <v>76</v>
      </c>
      <c r="F174" s="16">
        <f>IF(S174=0,AA174,Z174+SUM(G174:Q174)+AB174)</f>
        <v>27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 t="s">
        <v>0</v>
      </c>
      <c r="S174" s="17">
        <v>1</v>
      </c>
      <c r="T174" s="17">
        <v>1</v>
      </c>
      <c r="U174" s="17">
        <v>0</v>
      </c>
      <c r="V174" s="17">
        <v>148.30000000000001</v>
      </c>
      <c r="W174" s="17">
        <v>0</v>
      </c>
      <c r="X174" s="17">
        <v>0</v>
      </c>
      <c r="Y174" s="23">
        <f>V174/5.5</f>
        <v>26.963636363636365</v>
      </c>
      <c r="Z174" s="16">
        <f>ROUND(Y174,0)</f>
        <v>27</v>
      </c>
      <c r="AA174" s="17">
        <v>27</v>
      </c>
      <c r="AB174" s="17">
        <v>0</v>
      </c>
      <c r="AC174" s="14" t="s">
        <v>56</v>
      </c>
      <c r="AD174" s="18">
        <v>44441</v>
      </c>
      <c r="AE174" s="14" t="s">
        <v>43</v>
      </c>
      <c r="AF174" s="14" t="s">
        <v>57</v>
      </c>
      <c r="AG174" s="19" t="s">
        <v>45</v>
      </c>
      <c r="AH174" s="14" t="s">
        <v>58</v>
      </c>
      <c r="AI174" s="20">
        <f>F174-AN174</f>
        <v>27</v>
      </c>
      <c r="AJ174" s="17">
        <v>24</v>
      </c>
      <c r="AK174" s="21">
        <f>IF(AI174=0,"-",AJ174/AI174)</f>
        <v>0.88888888888888884</v>
      </c>
      <c r="AL174" s="17">
        <v>0</v>
      </c>
      <c r="AM174" s="22">
        <f>IF(AL174=0,0,AL174/AI174)</f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9">
        <v>0</v>
      </c>
    </row>
    <row r="175" spans="1:52" ht="15" customHeight="1" x14ac:dyDescent="0.25">
      <c r="A175" s="14">
        <v>171</v>
      </c>
      <c r="B175" s="15">
        <v>7497</v>
      </c>
      <c r="C175" s="15">
        <v>9</v>
      </c>
      <c r="D175" s="15">
        <v>155311014</v>
      </c>
      <c r="E175" s="15" t="s">
        <v>76</v>
      </c>
      <c r="F175" s="16">
        <f>IF(S175=0,AA175,Z175+SUM(G175:Q175)+AB175)</f>
        <v>21</v>
      </c>
      <c r="G175" s="17">
        <v>0</v>
      </c>
      <c r="H175" s="17">
        <v>0</v>
      </c>
      <c r="I175" s="17">
        <v>0</v>
      </c>
      <c r="J175" s="17">
        <v>0</v>
      </c>
      <c r="K175" s="17">
        <v>2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0</v>
      </c>
      <c r="S175" s="17">
        <v>1</v>
      </c>
      <c r="T175" s="17">
        <v>1</v>
      </c>
      <c r="U175" s="17">
        <v>0</v>
      </c>
      <c r="V175" s="17">
        <v>106.9</v>
      </c>
      <c r="W175" s="17">
        <v>0</v>
      </c>
      <c r="X175" s="17">
        <v>0</v>
      </c>
      <c r="Y175" s="23">
        <f>V175/5.5</f>
        <v>19.436363636363637</v>
      </c>
      <c r="Z175" s="16">
        <f>ROUND(Y175,0)</f>
        <v>19</v>
      </c>
      <c r="AA175" s="17">
        <v>18</v>
      </c>
      <c r="AB175" s="17">
        <v>0</v>
      </c>
      <c r="AC175" s="14" t="s">
        <v>56</v>
      </c>
      <c r="AD175" s="18">
        <v>44441</v>
      </c>
      <c r="AE175" s="14" t="s">
        <v>43</v>
      </c>
      <c r="AF175" s="14" t="s">
        <v>57</v>
      </c>
      <c r="AG175" s="19" t="s">
        <v>45</v>
      </c>
      <c r="AH175" s="14" t="s">
        <v>58</v>
      </c>
      <c r="AI175" s="20">
        <f>F175-AN175</f>
        <v>21</v>
      </c>
      <c r="AJ175" s="17">
        <v>9</v>
      </c>
      <c r="AK175" s="21">
        <f>IF(AI175=0,"-",AJ175/AI175)</f>
        <v>0.42857142857142855</v>
      </c>
      <c r="AL175" s="17">
        <v>0</v>
      </c>
      <c r="AM175" s="22">
        <f>IF(AL175=0,0,AL175/AI175)</f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1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9">
        <v>0</v>
      </c>
    </row>
    <row r="176" spans="1:52" ht="15" customHeight="1" x14ac:dyDescent="0.25">
      <c r="A176" s="14">
        <v>20</v>
      </c>
      <c r="B176" s="15">
        <v>7498</v>
      </c>
      <c r="C176" s="15">
        <v>9</v>
      </c>
      <c r="D176" s="15">
        <v>155311015</v>
      </c>
      <c r="E176" s="15" t="s">
        <v>76</v>
      </c>
      <c r="F176" s="16">
        <f>IF(S176=0,AA176,Z176+SUM(G176:Q176)+AB176)</f>
        <v>8</v>
      </c>
      <c r="G176" s="17">
        <v>0</v>
      </c>
      <c r="H176" s="17">
        <v>0</v>
      </c>
      <c r="I176" s="17">
        <v>0</v>
      </c>
      <c r="J176" s="17">
        <v>0</v>
      </c>
      <c r="K176" s="17">
        <v>2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 t="s">
        <v>0</v>
      </c>
      <c r="S176" s="17">
        <v>1</v>
      </c>
      <c r="T176" s="17">
        <v>1</v>
      </c>
      <c r="U176" s="17">
        <v>0</v>
      </c>
      <c r="V176" s="17">
        <v>35.6</v>
      </c>
      <c r="W176" s="17">
        <v>0</v>
      </c>
      <c r="X176" s="17">
        <v>0</v>
      </c>
      <c r="Y176" s="23">
        <f>V176/5.5</f>
        <v>6.4727272727272727</v>
      </c>
      <c r="Z176" s="16">
        <f>ROUND(Y176,0)</f>
        <v>6</v>
      </c>
      <c r="AA176" s="17">
        <v>8</v>
      </c>
      <c r="AB176" s="17">
        <v>0</v>
      </c>
      <c r="AC176" s="14" t="s">
        <v>56</v>
      </c>
      <c r="AD176" s="18">
        <v>44441</v>
      </c>
      <c r="AE176" s="14" t="s">
        <v>43</v>
      </c>
      <c r="AF176" s="14" t="s">
        <v>57</v>
      </c>
      <c r="AG176" s="19" t="s">
        <v>45</v>
      </c>
      <c r="AH176" s="14" t="s">
        <v>58</v>
      </c>
      <c r="AI176" s="20">
        <f>F176-AN176</f>
        <v>8</v>
      </c>
      <c r="AJ176" s="17">
        <v>7</v>
      </c>
      <c r="AK176" s="21">
        <f>IF(AI176=0,"-",AJ176/AI176)</f>
        <v>0.875</v>
      </c>
      <c r="AL176" s="17">
        <v>0</v>
      </c>
      <c r="AM176" s="22">
        <f>IF(AL176=0,0,AL176/AI176)</f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2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9">
        <v>0</v>
      </c>
    </row>
    <row r="177" spans="1:52" ht="15" customHeight="1" x14ac:dyDescent="0.25">
      <c r="A177" s="14">
        <v>224</v>
      </c>
      <c r="B177" s="15">
        <v>7499</v>
      </c>
      <c r="C177" s="15">
        <v>9</v>
      </c>
      <c r="D177" s="15">
        <v>155311016</v>
      </c>
      <c r="E177" s="15" t="s">
        <v>76</v>
      </c>
      <c r="F177" s="16">
        <f>IF(S177=0,AA177,Z177+SUM(G177:Q177)+AB177)</f>
        <v>12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0</v>
      </c>
      <c r="S177" s="17">
        <v>1</v>
      </c>
      <c r="T177" s="17">
        <v>1</v>
      </c>
      <c r="U177" s="17">
        <v>0</v>
      </c>
      <c r="V177" s="17">
        <v>67</v>
      </c>
      <c r="W177" s="17">
        <v>0</v>
      </c>
      <c r="X177" s="17">
        <v>0</v>
      </c>
      <c r="Y177" s="23">
        <f>V177/5.5</f>
        <v>12.181818181818182</v>
      </c>
      <c r="Z177" s="16">
        <f>ROUND(Y177,0)</f>
        <v>12</v>
      </c>
      <c r="AA177" s="17">
        <v>12</v>
      </c>
      <c r="AB177" s="17">
        <v>0</v>
      </c>
      <c r="AC177" s="14" t="s">
        <v>56</v>
      </c>
      <c r="AD177" s="18">
        <v>44441</v>
      </c>
      <c r="AE177" s="14" t="s">
        <v>43</v>
      </c>
      <c r="AF177" s="14" t="s">
        <v>57</v>
      </c>
      <c r="AG177" s="19" t="s">
        <v>45</v>
      </c>
      <c r="AH177" s="14" t="s">
        <v>58</v>
      </c>
      <c r="AI177" s="20">
        <f>F177-AN177</f>
        <v>10</v>
      </c>
      <c r="AJ177" s="17">
        <v>10</v>
      </c>
      <c r="AK177" s="21">
        <f>IF(AI177=0,"-",AJ177/AI177)</f>
        <v>1</v>
      </c>
      <c r="AL177" s="17">
        <v>0</v>
      </c>
      <c r="AM177" s="22">
        <f>IF(AL177=0,0,AL177/AI177)</f>
        <v>0</v>
      </c>
      <c r="AN177" s="17">
        <v>2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9">
        <v>0</v>
      </c>
    </row>
    <row r="178" spans="1:52" ht="15" customHeight="1" x14ac:dyDescent="0.25">
      <c r="A178" s="14">
        <v>214</v>
      </c>
      <c r="B178" s="15">
        <v>7500</v>
      </c>
      <c r="C178" s="15">
        <v>9</v>
      </c>
      <c r="D178" s="15">
        <v>155311017</v>
      </c>
      <c r="E178" s="15" t="s">
        <v>76</v>
      </c>
      <c r="F178" s="16">
        <f>IF(S178=0,AA178,Z178+SUM(G178:Q178)+AB178)</f>
        <v>6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 t="s">
        <v>0</v>
      </c>
      <c r="S178" s="17">
        <v>1</v>
      </c>
      <c r="T178" s="17">
        <v>1</v>
      </c>
      <c r="U178" s="17">
        <v>0</v>
      </c>
      <c r="V178" s="17">
        <v>32.6</v>
      </c>
      <c r="W178" s="17">
        <v>0</v>
      </c>
      <c r="X178" s="17">
        <v>0</v>
      </c>
      <c r="Y178" s="23">
        <f>V178/5.5</f>
        <v>5.9272727272727277</v>
      </c>
      <c r="Z178" s="16">
        <f>ROUND(Y178,0)</f>
        <v>6</v>
      </c>
      <c r="AA178" s="17">
        <v>6</v>
      </c>
      <c r="AB178" s="17">
        <v>0</v>
      </c>
      <c r="AC178" s="14" t="s">
        <v>56</v>
      </c>
      <c r="AD178" s="18">
        <v>44441</v>
      </c>
      <c r="AE178" s="14" t="s">
        <v>43</v>
      </c>
      <c r="AF178" s="14" t="s">
        <v>57</v>
      </c>
      <c r="AG178" s="19" t="s">
        <v>45</v>
      </c>
      <c r="AH178" s="14" t="s">
        <v>58</v>
      </c>
      <c r="AI178" s="20">
        <f>F178-AN178</f>
        <v>5</v>
      </c>
      <c r="AJ178" s="17">
        <v>4</v>
      </c>
      <c r="AK178" s="21">
        <f>IF(AI178=0,"-",AJ178/AI178)</f>
        <v>0.8</v>
      </c>
      <c r="AL178" s="17">
        <v>0</v>
      </c>
      <c r="AM178" s="22">
        <f>IF(AL178=0,0,AL178/AI178)</f>
        <v>0</v>
      </c>
      <c r="AN178" s="17">
        <v>1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9">
        <v>0</v>
      </c>
    </row>
    <row r="179" spans="1:52" ht="15" customHeight="1" x14ac:dyDescent="0.25">
      <c r="A179" s="14">
        <v>209</v>
      </c>
      <c r="B179" s="15">
        <v>7501</v>
      </c>
      <c r="C179" s="15">
        <v>9</v>
      </c>
      <c r="D179" s="15">
        <v>155311045</v>
      </c>
      <c r="E179" s="15" t="s">
        <v>76</v>
      </c>
      <c r="F179" s="16">
        <f>IF(S179=0,AA179,Z179+SUM(G179:Q179)+AB179)</f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 t="s">
        <v>0</v>
      </c>
      <c r="S179" s="17">
        <v>99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23">
        <f>V179/5.5</f>
        <v>0</v>
      </c>
      <c r="Z179" s="16">
        <f>ROUND(Y179,0)</f>
        <v>0</v>
      </c>
      <c r="AA179" s="17">
        <v>0</v>
      </c>
      <c r="AB179" s="17">
        <v>0</v>
      </c>
      <c r="AC179" s="14" t="s">
        <v>56</v>
      </c>
      <c r="AD179" s="18">
        <v>44441</v>
      </c>
      <c r="AE179" s="14" t="s">
        <v>43</v>
      </c>
      <c r="AF179" s="14" t="s">
        <v>57</v>
      </c>
      <c r="AG179" s="19" t="s">
        <v>45</v>
      </c>
      <c r="AH179" s="14" t="s">
        <v>58</v>
      </c>
      <c r="AI179" s="20">
        <f>F179-AN179</f>
        <v>0</v>
      </c>
      <c r="AJ179" s="17">
        <v>0</v>
      </c>
      <c r="AK179" s="21" t="str">
        <f>IF(AI179=0,"-",AJ179/AI179)</f>
        <v>-</v>
      </c>
      <c r="AL179" s="17">
        <v>0</v>
      </c>
      <c r="AM179" s="22">
        <f>IF(AL179=0,0,AL179/AI179)</f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9">
        <v>0</v>
      </c>
    </row>
    <row r="180" spans="1:52" ht="15" customHeight="1" x14ac:dyDescent="0.25">
      <c r="A180" s="14">
        <v>86</v>
      </c>
      <c r="B180" s="15">
        <v>7502</v>
      </c>
      <c r="C180" s="15">
        <v>9</v>
      </c>
      <c r="D180" s="15">
        <v>155311047</v>
      </c>
      <c r="E180" s="15" t="s">
        <v>76</v>
      </c>
      <c r="F180" s="16">
        <f>IF(S180=0,AA180,Z180+SUM(G180:Q180)+AB180)</f>
        <v>10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0</v>
      </c>
      <c r="S180" s="17">
        <v>1</v>
      </c>
      <c r="T180" s="17">
        <v>1</v>
      </c>
      <c r="U180" s="17">
        <v>0</v>
      </c>
      <c r="V180" s="17">
        <v>50.5</v>
      </c>
      <c r="W180" s="17">
        <v>0</v>
      </c>
      <c r="X180" s="17">
        <v>0</v>
      </c>
      <c r="Y180" s="23">
        <f>V180/5.5</f>
        <v>9.1818181818181817</v>
      </c>
      <c r="Z180" s="16">
        <f>ROUND(Y180,0)</f>
        <v>9</v>
      </c>
      <c r="AA180" s="17">
        <v>10</v>
      </c>
      <c r="AB180" s="17">
        <v>1</v>
      </c>
      <c r="AC180" s="14" t="s">
        <v>56</v>
      </c>
      <c r="AD180" s="18">
        <v>44441</v>
      </c>
      <c r="AE180" s="14" t="s">
        <v>43</v>
      </c>
      <c r="AF180" s="14" t="s">
        <v>57</v>
      </c>
      <c r="AG180" s="19" t="s">
        <v>45</v>
      </c>
      <c r="AH180" s="14" t="s">
        <v>58</v>
      </c>
      <c r="AI180" s="20">
        <f>F180-AN180</f>
        <v>10</v>
      </c>
      <c r="AJ180" s="17">
        <v>6</v>
      </c>
      <c r="AK180" s="21">
        <f>IF(AI180=0,"-",AJ180/AI180)</f>
        <v>0.6</v>
      </c>
      <c r="AL180" s="17">
        <v>0</v>
      </c>
      <c r="AM180" s="22">
        <f>IF(AL180=0,0,AL180/AI180)</f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9">
        <v>0</v>
      </c>
    </row>
    <row r="181" spans="1:52" ht="15" customHeight="1" x14ac:dyDescent="0.25">
      <c r="A181" s="14">
        <v>203</v>
      </c>
      <c r="B181" s="15">
        <v>7503</v>
      </c>
      <c r="C181" s="15">
        <v>9</v>
      </c>
      <c r="D181" s="15">
        <v>155311048</v>
      </c>
      <c r="E181" s="15" t="s">
        <v>76</v>
      </c>
      <c r="F181" s="16">
        <f>IF(S181=0,AA181,Z181+SUM(G181:Q181)+AB181)</f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 t="s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3">
        <f>V181/5.5</f>
        <v>0</v>
      </c>
      <c r="Z181" s="16">
        <f>ROUND(Y181,0)</f>
        <v>0</v>
      </c>
      <c r="AA181" s="17">
        <v>0</v>
      </c>
      <c r="AB181" s="17">
        <v>0</v>
      </c>
      <c r="AC181" s="14" t="s">
        <v>56</v>
      </c>
      <c r="AD181" s="18">
        <v>44441</v>
      </c>
      <c r="AE181" s="14" t="s">
        <v>43</v>
      </c>
      <c r="AF181" s="14" t="s">
        <v>57</v>
      </c>
      <c r="AG181" s="19" t="s">
        <v>45</v>
      </c>
      <c r="AH181" s="14" t="s">
        <v>58</v>
      </c>
      <c r="AI181" s="20">
        <f>F181-AN181</f>
        <v>0</v>
      </c>
      <c r="AJ181" s="17">
        <v>0</v>
      </c>
      <c r="AK181" s="21" t="str">
        <f>IF(AI181=0,"-",AJ181/AI181)</f>
        <v>-</v>
      </c>
      <c r="AL181" s="17">
        <v>0</v>
      </c>
      <c r="AM181" s="22">
        <f>IF(AL181=0,0,AL181/AI181)</f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9">
        <v>0</v>
      </c>
    </row>
    <row r="182" spans="1:52" ht="15" customHeight="1" x14ac:dyDescent="0.25">
      <c r="A182" s="14">
        <v>81</v>
      </c>
      <c r="B182" s="15">
        <v>7504</v>
      </c>
      <c r="C182" s="15">
        <v>9</v>
      </c>
      <c r="D182" s="15">
        <v>155311049</v>
      </c>
      <c r="E182" s="15" t="s">
        <v>76</v>
      </c>
      <c r="F182" s="16">
        <f>IF(S182=0,AA182,Z182+SUM(G182:Q182)+AB182)</f>
        <v>20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 t="s">
        <v>0</v>
      </c>
      <c r="S182" s="17">
        <v>1</v>
      </c>
      <c r="T182" s="17">
        <v>1</v>
      </c>
      <c r="U182" s="17">
        <v>0</v>
      </c>
      <c r="V182" s="17">
        <v>111</v>
      </c>
      <c r="W182" s="17">
        <v>0</v>
      </c>
      <c r="X182" s="17">
        <v>0</v>
      </c>
      <c r="Y182" s="23">
        <f>V182/5.5</f>
        <v>20.181818181818183</v>
      </c>
      <c r="Z182" s="16">
        <f>ROUND(Y182,0)</f>
        <v>20</v>
      </c>
      <c r="AA182" s="17">
        <v>21</v>
      </c>
      <c r="AB182" s="17">
        <v>0</v>
      </c>
      <c r="AC182" s="14" t="s">
        <v>56</v>
      </c>
      <c r="AD182" s="18">
        <v>44441</v>
      </c>
      <c r="AE182" s="14" t="s">
        <v>43</v>
      </c>
      <c r="AF182" s="14" t="s">
        <v>57</v>
      </c>
      <c r="AG182" s="19" t="s">
        <v>45</v>
      </c>
      <c r="AH182" s="14" t="s">
        <v>58</v>
      </c>
      <c r="AI182" s="20">
        <f>F182-AN182</f>
        <v>20</v>
      </c>
      <c r="AJ182" s="17">
        <v>16</v>
      </c>
      <c r="AK182" s="21">
        <f>IF(AI182=0,"-",AJ182/AI182)</f>
        <v>0.8</v>
      </c>
      <c r="AL182" s="17">
        <v>0</v>
      </c>
      <c r="AM182" s="22">
        <f>IF(AL182=0,0,AL182/AI182)</f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9">
        <v>0</v>
      </c>
    </row>
    <row r="183" spans="1:52" ht="15" customHeight="1" x14ac:dyDescent="0.25">
      <c r="A183" s="14">
        <v>74</v>
      </c>
      <c r="B183" s="15">
        <v>7505</v>
      </c>
      <c r="C183" s="15">
        <v>9</v>
      </c>
      <c r="D183" s="15">
        <v>156311054</v>
      </c>
      <c r="E183" s="15" t="s">
        <v>76</v>
      </c>
      <c r="F183" s="16">
        <f>IF(S183=0,AA183,Z183+SUM(G183:Q183)+AB183)</f>
        <v>106</v>
      </c>
      <c r="G183" s="17">
        <v>2</v>
      </c>
      <c r="H183" s="17">
        <v>0</v>
      </c>
      <c r="I183" s="17">
        <v>0</v>
      </c>
      <c r="J183" s="17">
        <v>0</v>
      </c>
      <c r="K183" s="17">
        <v>4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 t="s">
        <v>0</v>
      </c>
      <c r="S183" s="17">
        <v>1</v>
      </c>
      <c r="T183" s="17">
        <v>13</v>
      </c>
      <c r="U183" s="17">
        <v>0</v>
      </c>
      <c r="V183" s="17">
        <v>35</v>
      </c>
      <c r="W183" s="17">
        <v>0</v>
      </c>
      <c r="X183" s="17">
        <v>0</v>
      </c>
      <c r="Y183" s="23">
        <f>V183/5.5</f>
        <v>6.3636363636363633</v>
      </c>
      <c r="Z183" s="16">
        <f>ROUND(Y183,0)</f>
        <v>6</v>
      </c>
      <c r="AA183" s="17">
        <v>107</v>
      </c>
      <c r="AB183" s="17">
        <v>94</v>
      </c>
      <c r="AC183" s="14" t="s">
        <v>56</v>
      </c>
      <c r="AD183" s="18">
        <v>44441</v>
      </c>
      <c r="AE183" s="14" t="s">
        <v>43</v>
      </c>
      <c r="AF183" s="14" t="s">
        <v>57</v>
      </c>
      <c r="AG183" s="19" t="s">
        <v>45</v>
      </c>
      <c r="AH183" s="14" t="s">
        <v>58</v>
      </c>
      <c r="AI183" s="20">
        <f>F183-AN183</f>
        <v>87</v>
      </c>
      <c r="AJ183" s="17">
        <v>75</v>
      </c>
      <c r="AK183" s="21">
        <f>IF(AI183=0,"-",AJ183/AI183)</f>
        <v>0.86206896551724133</v>
      </c>
      <c r="AL183" s="17">
        <v>0</v>
      </c>
      <c r="AM183" s="22">
        <f>IF(AL183=0,0,AL183/AI183)</f>
        <v>0</v>
      </c>
      <c r="AN183" s="17">
        <v>19</v>
      </c>
      <c r="AO183" s="17">
        <v>0</v>
      </c>
      <c r="AP183" s="17">
        <v>0</v>
      </c>
      <c r="AQ183" s="17">
        <v>0</v>
      </c>
      <c r="AR183" s="17">
        <v>0</v>
      </c>
      <c r="AS183" s="17">
        <v>2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9" t="s">
        <v>155</v>
      </c>
    </row>
    <row r="184" spans="1:52" ht="15" customHeight="1" x14ac:dyDescent="0.25">
      <c r="A184" s="14">
        <v>167</v>
      </c>
      <c r="B184" s="15">
        <v>7506</v>
      </c>
      <c r="C184" s="15">
        <v>9</v>
      </c>
      <c r="D184" s="15">
        <v>156312079</v>
      </c>
      <c r="E184" s="15" t="s">
        <v>76</v>
      </c>
      <c r="F184" s="16">
        <f>IF(S184=0,AA184,Z184+SUM(G184:Q184)+AB184)</f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 t="s">
        <v>0</v>
      </c>
      <c r="S184" s="17">
        <v>99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23">
        <f>V184/5.5</f>
        <v>0</v>
      </c>
      <c r="Z184" s="16">
        <f>ROUND(Y184,0)</f>
        <v>0</v>
      </c>
      <c r="AA184" s="17">
        <v>0</v>
      </c>
      <c r="AB184" s="17">
        <v>0</v>
      </c>
      <c r="AC184" s="14" t="s">
        <v>56</v>
      </c>
      <c r="AD184" s="18">
        <v>44441</v>
      </c>
      <c r="AE184" s="14" t="s">
        <v>43</v>
      </c>
      <c r="AF184" s="14" t="s">
        <v>57</v>
      </c>
      <c r="AG184" s="19" t="s">
        <v>45</v>
      </c>
      <c r="AH184" s="14" t="s">
        <v>58</v>
      </c>
      <c r="AI184" s="20">
        <f>F184-AN184</f>
        <v>0</v>
      </c>
      <c r="AJ184" s="17">
        <v>0</v>
      </c>
      <c r="AK184" s="21" t="str">
        <f>IF(AI184=0,"-",AJ184/AI184)</f>
        <v>-</v>
      </c>
      <c r="AL184" s="17">
        <v>0</v>
      </c>
      <c r="AM184" s="22">
        <f>IF(AL184=0,0,AL184/AI184)</f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9">
        <v>0</v>
      </c>
    </row>
    <row r="185" spans="1:52" ht="15" customHeight="1" x14ac:dyDescent="0.25">
      <c r="A185" s="14">
        <v>206</v>
      </c>
      <c r="B185" s="15">
        <v>7507</v>
      </c>
      <c r="C185" s="15">
        <v>9</v>
      </c>
      <c r="D185" s="15">
        <v>156312080</v>
      </c>
      <c r="E185" s="15" t="s">
        <v>76</v>
      </c>
      <c r="F185" s="16">
        <f>IF(S185=0,AA185,Z185+SUM(G185:Q185)+AB185)</f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 t="s">
        <v>0</v>
      </c>
      <c r="S185" s="17">
        <v>99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23">
        <f>V185/5.5</f>
        <v>0</v>
      </c>
      <c r="Z185" s="16">
        <f>ROUND(Y185,0)</f>
        <v>0</v>
      </c>
      <c r="AA185" s="17">
        <v>0</v>
      </c>
      <c r="AB185" s="17">
        <v>0</v>
      </c>
      <c r="AC185" s="14" t="s">
        <v>56</v>
      </c>
      <c r="AD185" s="18">
        <v>44441</v>
      </c>
      <c r="AE185" s="14" t="s">
        <v>43</v>
      </c>
      <c r="AF185" s="14" t="s">
        <v>57</v>
      </c>
      <c r="AG185" s="19" t="s">
        <v>45</v>
      </c>
      <c r="AH185" s="14" t="s">
        <v>58</v>
      </c>
      <c r="AI185" s="20">
        <f>F185-AN185</f>
        <v>0</v>
      </c>
      <c r="AJ185" s="17">
        <v>0</v>
      </c>
      <c r="AK185" s="21" t="str">
        <f>IF(AI185=0,"-",AJ185/AI185)</f>
        <v>-</v>
      </c>
      <c r="AL185" s="17">
        <v>0</v>
      </c>
      <c r="AM185" s="22">
        <f>IF(AL185=0,0,AL185/AI185)</f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9">
        <v>0</v>
      </c>
    </row>
    <row r="186" spans="1:52" ht="15" customHeight="1" x14ac:dyDescent="0.25">
      <c r="A186" s="14">
        <v>299</v>
      </c>
      <c r="B186" s="15">
        <v>7771</v>
      </c>
      <c r="C186" s="15">
        <v>9</v>
      </c>
      <c r="D186" s="15">
        <v>155311034</v>
      </c>
      <c r="E186" s="15" t="s">
        <v>117</v>
      </c>
      <c r="F186" s="16">
        <f>IF(S186=0,AA186,Z186+SUM(G186:Q186)+AB186)</f>
        <v>7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 t="s">
        <v>0</v>
      </c>
      <c r="S186" s="17">
        <v>1</v>
      </c>
      <c r="T186" s="17">
        <v>1</v>
      </c>
      <c r="U186" s="17">
        <v>0</v>
      </c>
      <c r="V186" s="17">
        <v>37.700000000000003</v>
      </c>
      <c r="W186" s="17">
        <v>0</v>
      </c>
      <c r="X186" s="17">
        <v>0</v>
      </c>
      <c r="Y186" s="23">
        <f>V186/5.5</f>
        <v>6.8545454545454554</v>
      </c>
      <c r="Z186" s="16">
        <f>ROUND(Y186,0)</f>
        <v>7</v>
      </c>
      <c r="AA186" s="17">
        <v>6</v>
      </c>
      <c r="AB186" s="17">
        <v>0</v>
      </c>
      <c r="AC186" s="14" t="s">
        <v>56</v>
      </c>
      <c r="AD186" s="18">
        <v>44441</v>
      </c>
      <c r="AE186" s="14" t="s">
        <v>43</v>
      </c>
      <c r="AF186" s="14" t="s">
        <v>57</v>
      </c>
      <c r="AG186" s="19" t="s">
        <v>45</v>
      </c>
      <c r="AH186" s="14" t="s">
        <v>58</v>
      </c>
      <c r="AI186" s="20">
        <f>F186-AN186</f>
        <v>7</v>
      </c>
      <c r="AJ186" s="17">
        <v>6</v>
      </c>
      <c r="AK186" s="21">
        <f>IF(AI186=0,"-",AJ186/AI186)</f>
        <v>0.8571428571428571</v>
      </c>
      <c r="AL186" s="17">
        <v>0</v>
      </c>
      <c r="AM186" s="22">
        <f>IF(AL186=0,0,AL186/AI186)</f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9">
        <v>0</v>
      </c>
    </row>
    <row r="187" spans="1:52" ht="15" customHeight="1" x14ac:dyDescent="0.25">
      <c r="A187" s="14">
        <v>371</v>
      </c>
      <c r="B187" s="15">
        <v>7772</v>
      </c>
      <c r="C187" s="15">
        <v>9</v>
      </c>
      <c r="D187" s="15">
        <v>155311035</v>
      </c>
      <c r="E187" s="15" t="s">
        <v>117</v>
      </c>
      <c r="F187" s="16">
        <f>IF(S187=0,AA187,Z187+SUM(G187:Q187)+AB187)</f>
        <v>3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 t="s">
        <v>0</v>
      </c>
      <c r="S187" s="17">
        <v>1</v>
      </c>
      <c r="T187" s="17">
        <v>1</v>
      </c>
      <c r="U187" s="17">
        <v>0</v>
      </c>
      <c r="V187" s="17">
        <v>16</v>
      </c>
      <c r="W187" s="17">
        <v>0</v>
      </c>
      <c r="X187" s="17">
        <v>0</v>
      </c>
      <c r="Y187" s="23">
        <f>V187/5.5</f>
        <v>2.9090909090909092</v>
      </c>
      <c r="Z187" s="16">
        <f>ROUND(Y187,0)</f>
        <v>3</v>
      </c>
      <c r="AA187" s="17">
        <v>3</v>
      </c>
      <c r="AB187" s="17">
        <v>0</v>
      </c>
      <c r="AC187" s="14" t="s">
        <v>56</v>
      </c>
      <c r="AD187" s="18">
        <v>44441</v>
      </c>
      <c r="AE187" s="14" t="s">
        <v>43</v>
      </c>
      <c r="AF187" s="14" t="s">
        <v>57</v>
      </c>
      <c r="AG187" s="19" t="s">
        <v>45</v>
      </c>
      <c r="AH187" s="14" t="s">
        <v>58</v>
      </c>
      <c r="AI187" s="20">
        <f>F187-AN187</f>
        <v>3</v>
      </c>
      <c r="AJ187" s="17">
        <v>3</v>
      </c>
      <c r="AK187" s="21">
        <f>IF(AI187=0,"-",AJ187/AI187)</f>
        <v>1</v>
      </c>
      <c r="AL187" s="17">
        <v>0</v>
      </c>
      <c r="AM187" s="22">
        <f>IF(AL187=0,0,AL187/AI187)</f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9">
        <v>0</v>
      </c>
    </row>
    <row r="188" spans="1:52" ht="15" customHeight="1" x14ac:dyDescent="0.25">
      <c r="A188" s="14">
        <v>297</v>
      </c>
      <c r="B188" s="15">
        <v>7773</v>
      </c>
      <c r="C188" s="15">
        <v>9</v>
      </c>
      <c r="D188" s="15">
        <v>155311036</v>
      </c>
      <c r="E188" s="15" t="s">
        <v>117</v>
      </c>
      <c r="F188" s="16">
        <f>IF(S188=0,AA188,Z188+SUM(G188:Q188)+AB188)</f>
        <v>6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 t="s">
        <v>0</v>
      </c>
      <c r="S188" s="17">
        <v>1</v>
      </c>
      <c r="T188" s="17">
        <v>1</v>
      </c>
      <c r="U188" s="17">
        <v>0</v>
      </c>
      <c r="V188" s="17">
        <v>33.200000000000003</v>
      </c>
      <c r="W188" s="17">
        <v>0</v>
      </c>
      <c r="X188" s="17">
        <v>0</v>
      </c>
      <c r="Y188" s="23">
        <f>V188/5.5</f>
        <v>6.036363636363637</v>
      </c>
      <c r="Z188" s="16">
        <f>ROUND(Y188,0)</f>
        <v>6</v>
      </c>
      <c r="AA188" s="17">
        <v>6</v>
      </c>
      <c r="AB188" s="17">
        <v>0</v>
      </c>
      <c r="AC188" s="14" t="s">
        <v>56</v>
      </c>
      <c r="AD188" s="18">
        <v>44441</v>
      </c>
      <c r="AE188" s="14" t="s">
        <v>43</v>
      </c>
      <c r="AF188" s="14" t="s">
        <v>57</v>
      </c>
      <c r="AG188" s="19" t="s">
        <v>45</v>
      </c>
      <c r="AH188" s="14" t="s">
        <v>58</v>
      </c>
      <c r="AI188" s="20">
        <f>F188-AN188</f>
        <v>6</v>
      </c>
      <c r="AJ188" s="17">
        <v>6</v>
      </c>
      <c r="AK188" s="21">
        <f>IF(AI188=0,"-",AJ188/AI188)</f>
        <v>1</v>
      </c>
      <c r="AL188" s="17">
        <v>0</v>
      </c>
      <c r="AM188" s="22">
        <f>IF(AL188=0,0,AL188/AI188)</f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9">
        <v>0</v>
      </c>
    </row>
    <row r="189" spans="1:52" ht="15" customHeight="1" x14ac:dyDescent="0.25">
      <c r="A189" s="14">
        <v>293</v>
      </c>
      <c r="B189" s="15">
        <v>7774</v>
      </c>
      <c r="C189" s="15">
        <v>9</v>
      </c>
      <c r="D189" s="15">
        <v>155311037</v>
      </c>
      <c r="E189" s="15" t="s">
        <v>117</v>
      </c>
      <c r="F189" s="16">
        <f>IF(S189=0,AA189,Z189+SUM(G189:Q189)+AB189)</f>
        <v>11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 t="s">
        <v>0</v>
      </c>
      <c r="S189" s="17">
        <v>1</v>
      </c>
      <c r="T189" s="17">
        <v>1</v>
      </c>
      <c r="U189" s="17">
        <v>0</v>
      </c>
      <c r="V189" s="17">
        <v>62.1</v>
      </c>
      <c r="W189" s="17">
        <v>0</v>
      </c>
      <c r="X189" s="17">
        <v>0</v>
      </c>
      <c r="Y189" s="23">
        <f>V189/5.5</f>
        <v>11.290909090909091</v>
      </c>
      <c r="Z189" s="16">
        <f>ROUND(Y189,0)</f>
        <v>11</v>
      </c>
      <c r="AA189" s="17">
        <v>12</v>
      </c>
      <c r="AB189" s="17">
        <v>0</v>
      </c>
      <c r="AC189" s="14" t="s">
        <v>56</v>
      </c>
      <c r="AD189" s="18">
        <v>44441</v>
      </c>
      <c r="AE189" s="14" t="s">
        <v>43</v>
      </c>
      <c r="AF189" s="14" t="s">
        <v>57</v>
      </c>
      <c r="AG189" s="19" t="s">
        <v>45</v>
      </c>
      <c r="AH189" s="14" t="s">
        <v>58</v>
      </c>
      <c r="AI189" s="20">
        <f>F189-AN189</f>
        <v>11</v>
      </c>
      <c r="AJ189" s="17">
        <v>7</v>
      </c>
      <c r="AK189" s="21">
        <f>IF(AI189=0,"-",AJ189/AI189)</f>
        <v>0.63636363636363635</v>
      </c>
      <c r="AL189" s="17">
        <v>0</v>
      </c>
      <c r="AM189" s="22">
        <f>IF(AL189=0,0,AL189/AI189)</f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9">
        <v>0</v>
      </c>
    </row>
    <row r="190" spans="1:52" ht="15" customHeight="1" x14ac:dyDescent="0.25">
      <c r="A190" s="14">
        <v>288</v>
      </c>
      <c r="B190" s="15">
        <v>7775</v>
      </c>
      <c r="C190" s="15">
        <v>9</v>
      </c>
      <c r="D190" s="15">
        <v>155311038</v>
      </c>
      <c r="E190" s="15" t="s">
        <v>117</v>
      </c>
      <c r="F190" s="16">
        <f>IF(S190=0,AA190,Z190+SUM(G190:Q190)+AB190)</f>
        <v>6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 t="s">
        <v>0</v>
      </c>
      <c r="S190" s="17">
        <v>1</v>
      </c>
      <c r="T190" s="17">
        <v>1</v>
      </c>
      <c r="U190" s="17">
        <v>0</v>
      </c>
      <c r="V190" s="17">
        <v>30.8</v>
      </c>
      <c r="W190" s="17">
        <v>0</v>
      </c>
      <c r="X190" s="17">
        <v>0</v>
      </c>
      <c r="Y190" s="23">
        <f>V190/5.5</f>
        <v>5.6000000000000005</v>
      </c>
      <c r="Z190" s="16">
        <f>ROUND(Y190,0)</f>
        <v>6</v>
      </c>
      <c r="AA190" s="17">
        <v>6</v>
      </c>
      <c r="AB190" s="17">
        <v>0</v>
      </c>
      <c r="AC190" s="14" t="s">
        <v>56</v>
      </c>
      <c r="AD190" s="18">
        <v>44441</v>
      </c>
      <c r="AE190" s="14" t="s">
        <v>43</v>
      </c>
      <c r="AF190" s="14" t="s">
        <v>57</v>
      </c>
      <c r="AG190" s="19" t="s">
        <v>45</v>
      </c>
      <c r="AH190" s="14" t="s">
        <v>58</v>
      </c>
      <c r="AI190" s="20">
        <f>F190-AN190</f>
        <v>6</v>
      </c>
      <c r="AJ190" s="17">
        <v>6</v>
      </c>
      <c r="AK190" s="21">
        <f>IF(AI190=0,"-",AJ190/AI190)</f>
        <v>1</v>
      </c>
      <c r="AL190" s="17">
        <v>0</v>
      </c>
      <c r="AM190" s="22">
        <f>IF(AL190=0,0,AL190/AI190)</f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9">
        <v>0</v>
      </c>
    </row>
    <row r="191" spans="1:52" ht="15" customHeight="1" x14ac:dyDescent="0.25">
      <c r="A191" s="14">
        <v>295</v>
      </c>
      <c r="B191" s="15">
        <v>7776</v>
      </c>
      <c r="C191" s="15">
        <v>9</v>
      </c>
      <c r="D191" s="15">
        <v>156311050</v>
      </c>
      <c r="E191" s="15" t="s">
        <v>117</v>
      </c>
      <c r="F191" s="16">
        <f>IF(S191=0,AA191,Z191+SUM(G191:Q191)+AB191)</f>
        <v>14</v>
      </c>
      <c r="G191" s="17">
        <v>0</v>
      </c>
      <c r="H191" s="17">
        <v>0</v>
      </c>
      <c r="I191" s="17">
        <v>0</v>
      </c>
      <c r="J191" s="17">
        <v>0</v>
      </c>
      <c r="K191" s="17">
        <v>1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 t="s">
        <v>0</v>
      </c>
      <c r="S191" s="17">
        <v>1</v>
      </c>
      <c r="T191" s="17">
        <v>1</v>
      </c>
      <c r="U191" s="17">
        <v>0</v>
      </c>
      <c r="V191" s="17">
        <v>68.8</v>
      </c>
      <c r="W191" s="17">
        <v>0</v>
      </c>
      <c r="X191" s="17">
        <v>0</v>
      </c>
      <c r="Y191" s="23">
        <f>V191/5.5</f>
        <v>12.509090909090908</v>
      </c>
      <c r="Z191" s="16">
        <f>ROUND(Y191,0)</f>
        <v>13</v>
      </c>
      <c r="AA191" s="17">
        <v>14</v>
      </c>
      <c r="AB191" s="17">
        <v>0</v>
      </c>
      <c r="AC191" s="14" t="s">
        <v>56</v>
      </c>
      <c r="AD191" s="18">
        <v>44441</v>
      </c>
      <c r="AE191" s="14" t="s">
        <v>43</v>
      </c>
      <c r="AF191" s="14" t="s">
        <v>57</v>
      </c>
      <c r="AG191" s="19" t="s">
        <v>45</v>
      </c>
      <c r="AH191" s="14" t="s">
        <v>58</v>
      </c>
      <c r="AI191" s="20">
        <f>F191-AN191</f>
        <v>14</v>
      </c>
      <c r="AJ191" s="17">
        <v>14</v>
      </c>
      <c r="AK191" s="21">
        <f>IF(AI191=0,"-",AJ191/AI191)</f>
        <v>1</v>
      </c>
      <c r="AL191" s="17">
        <v>0</v>
      </c>
      <c r="AM191" s="22">
        <f>IF(AL191=0,0,AL191/AI191)</f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1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9">
        <v>0</v>
      </c>
    </row>
    <row r="192" spans="1:52" ht="15" customHeight="1" x14ac:dyDescent="0.25">
      <c r="A192" s="14">
        <v>175</v>
      </c>
      <c r="B192" s="15">
        <v>7777</v>
      </c>
      <c r="C192" s="15">
        <v>9</v>
      </c>
      <c r="D192" s="15">
        <v>156311024</v>
      </c>
      <c r="E192" s="15" t="s">
        <v>107</v>
      </c>
      <c r="F192" s="16">
        <f>IF(S192=0,AA192,Z192+SUM(G192:Q192)+AB192)</f>
        <v>8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 t="s">
        <v>0</v>
      </c>
      <c r="S192" s="17">
        <v>1</v>
      </c>
      <c r="T192" s="17">
        <v>1</v>
      </c>
      <c r="U192" s="17">
        <v>0</v>
      </c>
      <c r="V192" s="17">
        <v>45.6</v>
      </c>
      <c r="W192" s="17">
        <v>0</v>
      </c>
      <c r="X192" s="17">
        <v>0</v>
      </c>
      <c r="Y192" s="23">
        <f>V192/5.5</f>
        <v>8.290909090909091</v>
      </c>
      <c r="Z192" s="16">
        <f>ROUND(Y192,0)</f>
        <v>8</v>
      </c>
      <c r="AA192" s="17">
        <v>8</v>
      </c>
      <c r="AB192" s="17">
        <v>0</v>
      </c>
      <c r="AC192" s="14" t="s">
        <v>56</v>
      </c>
      <c r="AD192" s="18">
        <v>44441</v>
      </c>
      <c r="AE192" s="14" t="s">
        <v>43</v>
      </c>
      <c r="AF192" s="14" t="s">
        <v>57</v>
      </c>
      <c r="AG192" s="19" t="s">
        <v>45</v>
      </c>
      <c r="AH192" s="14" t="s">
        <v>58</v>
      </c>
      <c r="AI192" s="20">
        <f>F192-AN192</f>
        <v>8</v>
      </c>
      <c r="AJ192" s="17">
        <v>8</v>
      </c>
      <c r="AK192" s="21">
        <f>IF(AI192=0,"-",AJ192/AI192)</f>
        <v>1</v>
      </c>
      <c r="AL192" s="17">
        <v>0</v>
      </c>
      <c r="AM192" s="22">
        <f>IF(AL192=0,0,AL192/AI192)</f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9">
        <v>0</v>
      </c>
    </row>
    <row r="193" spans="1:52" ht="15" customHeight="1" x14ac:dyDescent="0.25">
      <c r="A193" s="14">
        <v>184</v>
      </c>
      <c r="B193" s="15">
        <v>7778</v>
      </c>
      <c r="C193" s="15">
        <v>9</v>
      </c>
      <c r="D193" s="15">
        <v>156311044</v>
      </c>
      <c r="E193" s="15" t="s">
        <v>107</v>
      </c>
      <c r="F193" s="16">
        <f>IF(S193=0,AA193,Z193+SUM(G193:Q193)+AB193)</f>
        <v>2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 t="s">
        <v>0</v>
      </c>
      <c r="S193" s="17">
        <v>1</v>
      </c>
      <c r="T193" s="17">
        <v>1</v>
      </c>
      <c r="U193" s="17">
        <v>0</v>
      </c>
      <c r="V193" s="17">
        <v>10</v>
      </c>
      <c r="W193" s="17">
        <v>0</v>
      </c>
      <c r="X193" s="17">
        <v>0</v>
      </c>
      <c r="Y193" s="23">
        <f>V193/5.5</f>
        <v>1.8181818181818181</v>
      </c>
      <c r="Z193" s="16">
        <f>ROUND(Y193,0)</f>
        <v>2</v>
      </c>
      <c r="AA193" s="17">
        <v>2</v>
      </c>
      <c r="AB193" s="17">
        <v>0</v>
      </c>
      <c r="AC193" s="14" t="s">
        <v>56</v>
      </c>
      <c r="AD193" s="18">
        <v>44441</v>
      </c>
      <c r="AE193" s="14" t="s">
        <v>43</v>
      </c>
      <c r="AF193" s="14" t="s">
        <v>57</v>
      </c>
      <c r="AG193" s="19" t="s">
        <v>45</v>
      </c>
      <c r="AH193" s="14" t="s">
        <v>58</v>
      </c>
      <c r="AI193" s="20">
        <f>F193-AN193</f>
        <v>2</v>
      </c>
      <c r="AJ193" s="17">
        <v>2</v>
      </c>
      <c r="AK193" s="21">
        <f>IF(AI193=0,"-",AJ193/AI193)</f>
        <v>1</v>
      </c>
      <c r="AL193" s="17">
        <v>0</v>
      </c>
      <c r="AM193" s="22">
        <f>IF(AL193=0,0,AL193/AI193)</f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9">
        <v>0</v>
      </c>
    </row>
    <row r="194" spans="1:52" ht="15" customHeight="1" x14ac:dyDescent="0.25">
      <c r="A194" s="14">
        <v>176</v>
      </c>
      <c r="B194" s="15">
        <v>7779</v>
      </c>
      <c r="C194" s="15">
        <v>9</v>
      </c>
      <c r="D194" s="15">
        <v>156311045</v>
      </c>
      <c r="E194" s="15" t="s">
        <v>107</v>
      </c>
      <c r="F194" s="16">
        <f>IF(S194=0,AA194,Z194+SUM(G194:Q194)+AB194)</f>
        <v>8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 t="s">
        <v>0</v>
      </c>
      <c r="S194" s="17">
        <v>1</v>
      </c>
      <c r="T194" s="17">
        <v>1</v>
      </c>
      <c r="U194" s="17">
        <v>0</v>
      </c>
      <c r="V194" s="17">
        <v>42.3</v>
      </c>
      <c r="W194" s="17">
        <v>0</v>
      </c>
      <c r="X194" s="17">
        <v>0</v>
      </c>
      <c r="Y194" s="23">
        <f>V194/5.5</f>
        <v>7.6909090909090905</v>
      </c>
      <c r="Z194" s="16">
        <f>ROUND(Y194,0)</f>
        <v>8</v>
      </c>
      <c r="AA194" s="17">
        <v>8</v>
      </c>
      <c r="AB194" s="17">
        <v>0</v>
      </c>
      <c r="AC194" s="14" t="s">
        <v>56</v>
      </c>
      <c r="AD194" s="18">
        <v>44441</v>
      </c>
      <c r="AE194" s="14" t="s">
        <v>43</v>
      </c>
      <c r="AF194" s="14" t="s">
        <v>57</v>
      </c>
      <c r="AG194" s="19" t="s">
        <v>45</v>
      </c>
      <c r="AH194" s="14" t="s">
        <v>58</v>
      </c>
      <c r="AI194" s="20">
        <f>F194-AN194</f>
        <v>8</v>
      </c>
      <c r="AJ194" s="17">
        <v>8</v>
      </c>
      <c r="AK194" s="21">
        <f>IF(AI194=0,"-",AJ194/AI194)</f>
        <v>1</v>
      </c>
      <c r="AL194" s="17">
        <v>0</v>
      </c>
      <c r="AM194" s="22">
        <f>IF(AL194=0,0,AL194/AI194)</f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9">
        <v>0</v>
      </c>
    </row>
    <row r="195" spans="1:52" ht="15" customHeight="1" x14ac:dyDescent="0.25">
      <c r="A195" s="14">
        <v>192</v>
      </c>
      <c r="B195" s="15">
        <v>7780</v>
      </c>
      <c r="C195" s="15">
        <v>9</v>
      </c>
      <c r="D195" s="15">
        <v>156311046</v>
      </c>
      <c r="E195" s="15" t="s">
        <v>107</v>
      </c>
      <c r="F195" s="16">
        <f>IF(S195=0,AA195,Z195+SUM(G195:Q195)+AB195)</f>
        <v>8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 t="s">
        <v>0</v>
      </c>
      <c r="S195" s="17">
        <v>1</v>
      </c>
      <c r="T195" s="17">
        <v>1</v>
      </c>
      <c r="U195" s="17">
        <v>0</v>
      </c>
      <c r="V195" s="17">
        <v>45.7</v>
      </c>
      <c r="W195" s="17">
        <v>0</v>
      </c>
      <c r="X195" s="17">
        <v>0</v>
      </c>
      <c r="Y195" s="23">
        <f>V195/5.5</f>
        <v>8.3090909090909104</v>
      </c>
      <c r="Z195" s="16">
        <f>ROUND(Y195,0)</f>
        <v>8</v>
      </c>
      <c r="AA195" s="17">
        <v>8</v>
      </c>
      <c r="AB195" s="17">
        <v>0</v>
      </c>
      <c r="AC195" s="14" t="s">
        <v>56</v>
      </c>
      <c r="AD195" s="18">
        <v>44441</v>
      </c>
      <c r="AE195" s="14" t="s">
        <v>43</v>
      </c>
      <c r="AF195" s="14" t="s">
        <v>57</v>
      </c>
      <c r="AG195" s="19" t="s">
        <v>45</v>
      </c>
      <c r="AH195" s="14" t="s">
        <v>58</v>
      </c>
      <c r="AI195" s="20">
        <f>F195-AN195</f>
        <v>8</v>
      </c>
      <c r="AJ195" s="17">
        <v>9</v>
      </c>
      <c r="AK195" s="21">
        <f>IF(AI195=0,"-",AJ195/AI195)</f>
        <v>1.125</v>
      </c>
      <c r="AL195" s="17">
        <v>0</v>
      </c>
      <c r="AM195" s="22">
        <f>IF(AL195=0,0,AL195/AI195)</f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9">
        <v>0</v>
      </c>
    </row>
    <row r="196" spans="1:52" ht="15" customHeight="1" x14ac:dyDescent="0.25">
      <c r="A196" s="14">
        <v>143</v>
      </c>
      <c r="B196" s="15">
        <v>7781</v>
      </c>
      <c r="C196" s="15">
        <v>9</v>
      </c>
      <c r="D196" s="15">
        <v>156311047</v>
      </c>
      <c r="E196" s="15" t="s">
        <v>107</v>
      </c>
      <c r="F196" s="16">
        <f>IF(S196=0,AA196,Z196+SUM(G196:Q196)+AB196)</f>
        <v>3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 t="s">
        <v>0</v>
      </c>
      <c r="S196" s="17">
        <v>2</v>
      </c>
      <c r="T196" s="17">
        <v>1</v>
      </c>
      <c r="U196" s="17">
        <v>0</v>
      </c>
      <c r="V196" s="17">
        <v>16.2</v>
      </c>
      <c r="W196" s="17">
        <v>1</v>
      </c>
      <c r="X196" s="17">
        <v>5.0999999999999996</v>
      </c>
      <c r="Y196" s="23">
        <f>V196/5.5</f>
        <v>2.9454545454545453</v>
      </c>
      <c r="Z196" s="16">
        <f>ROUND(Y196,0)</f>
        <v>3</v>
      </c>
      <c r="AA196" s="17">
        <v>3</v>
      </c>
      <c r="AB196" s="17">
        <v>0</v>
      </c>
      <c r="AC196" s="14" t="s">
        <v>56</v>
      </c>
      <c r="AD196" s="18">
        <v>44441</v>
      </c>
      <c r="AE196" s="14" t="s">
        <v>43</v>
      </c>
      <c r="AF196" s="14" t="s">
        <v>57</v>
      </c>
      <c r="AG196" s="19" t="s">
        <v>45</v>
      </c>
      <c r="AH196" s="14" t="s">
        <v>58</v>
      </c>
      <c r="AI196" s="20">
        <f>F196-AN196</f>
        <v>3</v>
      </c>
      <c r="AJ196" s="17">
        <v>3</v>
      </c>
      <c r="AK196" s="21">
        <f>IF(AI196=0,"-",AJ196/AI196)</f>
        <v>1</v>
      </c>
      <c r="AL196" s="17">
        <v>0</v>
      </c>
      <c r="AM196" s="22">
        <f>IF(AL196=0,0,AL196/AI196)</f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9">
        <v>0</v>
      </c>
    </row>
    <row r="197" spans="1:52" ht="15" customHeight="1" x14ac:dyDescent="0.25">
      <c r="A197" s="14">
        <v>139</v>
      </c>
      <c r="B197" s="15">
        <v>8683</v>
      </c>
      <c r="C197" s="15">
        <v>9</v>
      </c>
      <c r="D197" s="15">
        <v>156311066</v>
      </c>
      <c r="E197" s="15" t="s">
        <v>75</v>
      </c>
      <c r="F197" s="16">
        <f>IF(S197=0,AA197,Z197+SUM(G197:Q197)+AB197)</f>
        <v>22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 t="s">
        <v>0</v>
      </c>
      <c r="S197" s="17">
        <v>0</v>
      </c>
      <c r="T197" s="17">
        <v>1</v>
      </c>
      <c r="U197" s="17">
        <v>0</v>
      </c>
      <c r="V197" s="17">
        <v>0</v>
      </c>
      <c r="W197" s="17">
        <v>0</v>
      </c>
      <c r="X197" s="17">
        <v>0</v>
      </c>
      <c r="Y197" s="23">
        <f>V197/5.5</f>
        <v>0</v>
      </c>
      <c r="Z197" s="16">
        <f>ROUND(Y197,0)</f>
        <v>0</v>
      </c>
      <c r="AA197" s="17">
        <v>22</v>
      </c>
      <c r="AB197" s="17">
        <v>0</v>
      </c>
      <c r="AC197" s="14" t="s">
        <v>56</v>
      </c>
      <c r="AD197" s="18">
        <v>44441</v>
      </c>
      <c r="AE197" s="14" t="s">
        <v>43</v>
      </c>
      <c r="AF197" s="14" t="s">
        <v>57</v>
      </c>
      <c r="AG197" s="19" t="s">
        <v>45</v>
      </c>
      <c r="AH197" s="14" t="s">
        <v>58</v>
      </c>
      <c r="AI197" s="20">
        <f>F197-AN197</f>
        <v>22</v>
      </c>
      <c r="AJ197" s="17">
        <v>22</v>
      </c>
      <c r="AK197" s="21">
        <f>IF(AI197=0,"-",AJ197/AI197)</f>
        <v>1</v>
      </c>
      <c r="AL197" s="17">
        <v>0</v>
      </c>
      <c r="AM197" s="22">
        <f>IF(AL197=0,0,AL197/AI197)</f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9">
        <v>0</v>
      </c>
    </row>
    <row r="198" spans="1:52" ht="15" customHeight="1" x14ac:dyDescent="0.25">
      <c r="A198" s="14">
        <v>18</v>
      </c>
      <c r="B198" s="15">
        <v>8684</v>
      </c>
      <c r="C198" s="15">
        <v>9</v>
      </c>
      <c r="D198" s="15">
        <v>156312076</v>
      </c>
      <c r="E198" s="15" t="s">
        <v>75</v>
      </c>
      <c r="F198" s="16">
        <f>IF(S198=0,AA198,Z198+SUM(G198:Q198)+AB198)</f>
        <v>16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 t="s">
        <v>0</v>
      </c>
      <c r="S198" s="17">
        <v>0</v>
      </c>
      <c r="T198" s="17">
        <v>1</v>
      </c>
      <c r="U198" s="17">
        <v>0</v>
      </c>
      <c r="V198" s="17">
        <v>0</v>
      </c>
      <c r="W198" s="17">
        <v>0</v>
      </c>
      <c r="X198" s="17">
        <v>0</v>
      </c>
      <c r="Y198" s="23">
        <f>V198/5.5</f>
        <v>0</v>
      </c>
      <c r="Z198" s="16">
        <f>ROUND(Y198,0)</f>
        <v>0</v>
      </c>
      <c r="AA198" s="17">
        <v>16</v>
      </c>
      <c r="AB198" s="17">
        <v>0</v>
      </c>
      <c r="AC198" s="14" t="s">
        <v>56</v>
      </c>
      <c r="AD198" s="18">
        <v>44441</v>
      </c>
      <c r="AE198" s="14" t="s">
        <v>43</v>
      </c>
      <c r="AF198" s="14" t="s">
        <v>57</v>
      </c>
      <c r="AG198" s="19" t="s">
        <v>45</v>
      </c>
      <c r="AH198" s="14" t="s">
        <v>58</v>
      </c>
      <c r="AI198" s="20">
        <f>F198-AN198</f>
        <v>16</v>
      </c>
      <c r="AJ198" s="17">
        <v>16</v>
      </c>
      <c r="AK198" s="21">
        <f>IF(AI198=0,"-",AJ198/AI198)</f>
        <v>1</v>
      </c>
      <c r="AL198" s="17">
        <v>0</v>
      </c>
      <c r="AM198" s="22">
        <f>IF(AL198=0,0,AL198/AI198)</f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9">
        <v>0</v>
      </c>
    </row>
    <row r="199" spans="1:52" ht="15" customHeight="1" x14ac:dyDescent="0.25">
      <c r="A199" s="14">
        <v>260</v>
      </c>
      <c r="B199" s="15">
        <v>8685</v>
      </c>
      <c r="C199" s="15">
        <v>52</v>
      </c>
      <c r="D199" s="15">
        <v>157311149</v>
      </c>
      <c r="E199" s="15" t="s">
        <v>75</v>
      </c>
      <c r="F199" s="16">
        <f>IF(S199=0,AA199,Z199+SUM(G199:Q199)+AB199)</f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 t="s">
        <v>0</v>
      </c>
      <c r="S199" s="17">
        <v>99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23">
        <f>V199/5.5</f>
        <v>0</v>
      </c>
      <c r="Z199" s="16">
        <f>ROUND(Y199,0)</f>
        <v>0</v>
      </c>
      <c r="AA199" s="17">
        <v>0</v>
      </c>
      <c r="AB199" s="17">
        <v>0</v>
      </c>
      <c r="AC199" s="14" t="s">
        <v>56</v>
      </c>
      <c r="AD199" s="18">
        <v>44441</v>
      </c>
      <c r="AE199" s="14" t="s">
        <v>43</v>
      </c>
      <c r="AF199" s="14" t="s">
        <v>57</v>
      </c>
      <c r="AG199" s="19" t="s">
        <v>45</v>
      </c>
      <c r="AH199" s="14" t="s">
        <v>58</v>
      </c>
      <c r="AI199" s="20">
        <f>F199-AN199</f>
        <v>0</v>
      </c>
      <c r="AJ199" s="17">
        <v>0</v>
      </c>
      <c r="AK199" s="21" t="str">
        <f>IF(AI199=0,"-",AJ199/AI199)</f>
        <v>-</v>
      </c>
      <c r="AL199" s="17">
        <v>0</v>
      </c>
      <c r="AM199" s="22">
        <f>IF(AL199=0,0,AL199/AI199)</f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9">
        <v>0</v>
      </c>
    </row>
    <row r="200" spans="1:52" ht="15" customHeight="1" x14ac:dyDescent="0.25">
      <c r="A200" s="14">
        <v>324</v>
      </c>
      <c r="B200" s="15">
        <v>8943</v>
      </c>
      <c r="C200" s="15">
        <v>9</v>
      </c>
      <c r="D200" s="15">
        <v>155311033</v>
      </c>
      <c r="E200" s="15" t="s">
        <v>131</v>
      </c>
      <c r="F200" s="16">
        <f>IF(S200=0,AA200,Z200+SUM(G200:Q200)+AB200)</f>
        <v>8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 t="s">
        <v>0</v>
      </c>
      <c r="S200" s="17">
        <v>1</v>
      </c>
      <c r="T200" s="17">
        <v>1</v>
      </c>
      <c r="U200" s="17">
        <v>0</v>
      </c>
      <c r="V200" s="17">
        <v>41.4</v>
      </c>
      <c r="W200" s="17">
        <v>0</v>
      </c>
      <c r="X200" s="17">
        <v>0</v>
      </c>
      <c r="Y200" s="23">
        <f>V200/5.5</f>
        <v>7.5272727272727273</v>
      </c>
      <c r="Z200" s="16">
        <f>ROUND(Y200,0)</f>
        <v>8</v>
      </c>
      <c r="AA200" s="17">
        <v>8</v>
      </c>
      <c r="AB200" s="17">
        <v>0</v>
      </c>
      <c r="AC200" s="14" t="s">
        <v>56</v>
      </c>
      <c r="AD200" s="18">
        <v>44441</v>
      </c>
      <c r="AE200" s="14" t="s">
        <v>43</v>
      </c>
      <c r="AF200" s="14" t="s">
        <v>57</v>
      </c>
      <c r="AG200" s="19" t="s">
        <v>45</v>
      </c>
      <c r="AH200" s="14" t="s">
        <v>58</v>
      </c>
      <c r="AI200" s="20">
        <f>F200-AN200</f>
        <v>8</v>
      </c>
      <c r="AJ200" s="17">
        <v>7</v>
      </c>
      <c r="AK200" s="21">
        <f>IF(AI200=0,"-",AJ200/AI200)</f>
        <v>0.875</v>
      </c>
      <c r="AL200" s="17">
        <v>0</v>
      </c>
      <c r="AM200" s="22">
        <f>IF(AL200=0,0,AL200/AI200)</f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9">
        <v>0</v>
      </c>
    </row>
    <row r="201" spans="1:52" ht="15" customHeight="1" x14ac:dyDescent="0.25">
      <c r="A201" s="14">
        <v>329</v>
      </c>
      <c r="B201" s="15">
        <v>8964</v>
      </c>
      <c r="C201" s="15">
        <v>9</v>
      </c>
      <c r="D201" s="15">
        <v>155311026</v>
      </c>
      <c r="E201" s="15" t="s">
        <v>132</v>
      </c>
      <c r="F201" s="16">
        <f>IF(S201=0,AA201,Z201+SUM(G201:Q201)+AB201)</f>
        <v>14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 t="s">
        <v>0</v>
      </c>
      <c r="S201" s="17">
        <v>1</v>
      </c>
      <c r="T201" s="17">
        <v>1</v>
      </c>
      <c r="U201" s="17">
        <v>0</v>
      </c>
      <c r="V201" s="17">
        <v>75.3</v>
      </c>
      <c r="W201" s="17">
        <v>0</v>
      </c>
      <c r="X201" s="17">
        <v>0</v>
      </c>
      <c r="Y201" s="23">
        <f>V201/5.5</f>
        <v>13.69090909090909</v>
      </c>
      <c r="Z201" s="16">
        <f>ROUND(Y201,0)</f>
        <v>14</v>
      </c>
      <c r="AA201" s="17">
        <v>13</v>
      </c>
      <c r="AB201" s="17">
        <v>0</v>
      </c>
      <c r="AC201" s="14" t="s">
        <v>56</v>
      </c>
      <c r="AD201" s="18">
        <v>44441</v>
      </c>
      <c r="AE201" s="14" t="s">
        <v>43</v>
      </c>
      <c r="AF201" s="14" t="s">
        <v>57</v>
      </c>
      <c r="AG201" s="19" t="s">
        <v>45</v>
      </c>
      <c r="AH201" s="14" t="s">
        <v>58</v>
      </c>
      <c r="AI201" s="20">
        <f>F201-AN201</f>
        <v>14</v>
      </c>
      <c r="AJ201" s="17">
        <v>13</v>
      </c>
      <c r="AK201" s="21">
        <f>IF(AI201=0,"-",AJ201/AI201)</f>
        <v>0.9285714285714286</v>
      </c>
      <c r="AL201" s="17">
        <v>0</v>
      </c>
      <c r="AM201" s="22">
        <f>IF(AL201=0,0,AL201/AI201)</f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9">
        <v>0</v>
      </c>
    </row>
    <row r="202" spans="1:52" ht="15" customHeight="1" x14ac:dyDescent="0.25">
      <c r="A202" s="14">
        <v>326</v>
      </c>
      <c r="B202" s="15">
        <v>8965</v>
      </c>
      <c r="C202" s="15">
        <v>9</v>
      </c>
      <c r="D202" s="15">
        <v>155311027</v>
      </c>
      <c r="E202" s="15" t="s">
        <v>132</v>
      </c>
      <c r="F202" s="16">
        <f>IF(S202=0,AA202,Z202+SUM(G202:Q202)+AB202)</f>
        <v>8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 t="s">
        <v>0</v>
      </c>
      <c r="S202" s="17">
        <v>1</v>
      </c>
      <c r="T202" s="17">
        <v>1</v>
      </c>
      <c r="U202" s="17">
        <v>0</v>
      </c>
      <c r="V202" s="17">
        <v>46</v>
      </c>
      <c r="W202" s="17">
        <v>0</v>
      </c>
      <c r="X202" s="17">
        <v>0</v>
      </c>
      <c r="Y202" s="23">
        <f>V202/5.5</f>
        <v>8.3636363636363633</v>
      </c>
      <c r="Z202" s="16">
        <f>ROUND(Y202,0)</f>
        <v>8</v>
      </c>
      <c r="AA202" s="17">
        <v>9</v>
      </c>
      <c r="AB202" s="17">
        <v>0</v>
      </c>
      <c r="AC202" s="14" t="s">
        <v>56</v>
      </c>
      <c r="AD202" s="18">
        <v>44441</v>
      </c>
      <c r="AE202" s="14" t="s">
        <v>43</v>
      </c>
      <c r="AF202" s="14" t="s">
        <v>57</v>
      </c>
      <c r="AG202" s="19" t="s">
        <v>45</v>
      </c>
      <c r="AH202" s="14" t="s">
        <v>58</v>
      </c>
      <c r="AI202" s="20">
        <f>F202-AN202</f>
        <v>8</v>
      </c>
      <c r="AJ202" s="17">
        <v>8</v>
      </c>
      <c r="AK202" s="21">
        <f>IF(AI202=0,"-",AJ202/AI202)</f>
        <v>1</v>
      </c>
      <c r="AL202" s="17">
        <v>0</v>
      </c>
      <c r="AM202" s="22">
        <f>IF(AL202=0,0,AL202/AI202)</f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9">
        <v>0</v>
      </c>
    </row>
    <row r="203" spans="1:52" ht="15" customHeight="1" x14ac:dyDescent="0.25">
      <c r="A203" s="14">
        <v>341</v>
      </c>
      <c r="B203" s="15">
        <v>8966</v>
      </c>
      <c r="C203" s="15">
        <v>9</v>
      </c>
      <c r="D203" s="15">
        <v>155311028</v>
      </c>
      <c r="E203" s="15" t="s">
        <v>132</v>
      </c>
      <c r="F203" s="16">
        <f>IF(S203=0,AA203,Z203+SUM(G203:Q203)+AB203)</f>
        <v>25</v>
      </c>
      <c r="G203" s="17">
        <v>0</v>
      </c>
      <c r="H203" s="17">
        <v>0</v>
      </c>
      <c r="I203" s="17">
        <v>0</v>
      </c>
      <c r="J203" s="17">
        <v>0</v>
      </c>
      <c r="K203" s="17">
        <v>2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2</v>
      </c>
      <c r="T203" s="17">
        <v>13</v>
      </c>
      <c r="U203" s="17">
        <v>0</v>
      </c>
      <c r="V203" s="17">
        <v>45.4</v>
      </c>
      <c r="W203" s="17">
        <v>2</v>
      </c>
      <c r="X203" s="17">
        <v>5.8</v>
      </c>
      <c r="Y203" s="23">
        <f>V203/5.5</f>
        <v>8.254545454545454</v>
      </c>
      <c r="Z203" s="16">
        <f>ROUND(Y203,0)</f>
        <v>8</v>
      </c>
      <c r="AA203" s="17">
        <v>25</v>
      </c>
      <c r="AB203" s="17">
        <v>15</v>
      </c>
      <c r="AC203" s="14" t="s">
        <v>56</v>
      </c>
      <c r="AD203" s="18">
        <v>44441</v>
      </c>
      <c r="AE203" s="14" t="s">
        <v>43</v>
      </c>
      <c r="AF203" s="14" t="s">
        <v>57</v>
      </c>
      <c r="AG203" s="19" t="s">
        <v>45</v>
      </c>
      <c r="AH203" s="14" t="s">
        <v>58</v>
      </c>
      <c r="AI203" s="20">
        <f>F203-AN203</f>
        <v>25</v>
      </c>
      <c r="AJ203" s="17">
        <v>19</v>
      </c>
      <c r="AK203" s="21">
        <f>IF(AI203=0,"-",AJ203/AI203)</f>
        <v>0.76</v>
      </c>
      <c r="AL203" s="17">
        <v>0</v>
      </c>
      <c r="AM203" s="22">
        <f>IF(AL203=0,0,AL203/AI203)</f>
        <v>0</v>
      </c>
      <c r="AN203" s="17">
        <v>0</v>
      </c>
      <c r="AO203" s="17">
        <v>0</v>
      </c>
      <c r="AP203" s="17">
        <v>0</v>
      </c>
      <c r="AQ203" s="17">
        <v>2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9">
        <v>0</v>
      </c>
    </row>
    <row r="204" spans="1:52" ht="15" customHeight="1" x14ac:dyDescent="0.25">
      <c r="A204" s="14">
        <v>358</v>
      </c>
      <c r="B204" s="15">
        <v>8967</v>
      </c>
      <c r="C204" s="15">
        <v>9</v>
      </c>
      <c r="D204" s="15">
        <v>155311029</v>
      </c>
      <c r="E204" s="15" t="s">
        <v>132</v>
      </c>
      <c r="F204" s="16">
        <f>IF(S204=0,AA204,Z204+SUM(G204:Q204)+AB204)</f>
        <v>20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 t="s">
        <v>0</v>
      </c>
      <c r="S204" s="17">
        <v>1</v>
      </c>
      <c r="T204" s="17">
        <v>1</v>
      </c>
      <c r="U204" s="17">
        <v>0</v>
      </c>
      <c r="V204" s="17">
        <v>108.1</v>
      </c>
      <c r="W204" s="17">
        <v>0</v>
      </c>
      <c r="X204" s="17">
        <v>0</v>
      </c>
      <c r="Y204" s="23">
        <f>V204/5.5</f>
        <v>19.654545454545453</v>
      </c>
      <c r="Z204" s="16">
        <f>ROUND(Y204,0)</f>
        <v>20</v>
      </c>
      <c r="AA204" s="17">
        <v>20</v>
      </c>
      <c r="AB204" s="17">
        <v>0</v>
      </c>
      <c r="AC204" s="14" t="s">
        <v>56</v>
      </c>
      <c r="AD204" s="18">
        <v>44441</v>
      </c>
      <c r="AE204" s="14" t="s">
        <v>43</v>
      </c>
      <c r="AF204" s="14" t="s">
        <v>57</v>
      </c>
      <c r="AG204" s="19" t="s">
        <v>45</v>
      </c>
      <c r="AH204" s="14" t="s">
        <v>58</v>
      </c>
      <c r="AI204" s="20">
        <f>F204-AN204</f>
        <v>19</v>
      </c>
      <c r="AJ204" s="17">
        <v>11</v>
      </c>
      <c r="AK204" s="21">
        <f>IF(AI204=0,"-",AJ204/AI204)</f>
        <v>0.57894736842105265</v>
      </c>
      <c r="AL204" s="17">
        <v>0</v>
      </c>
      <c r="AM204" s="22">
        <f>IF(AL204=0,0,AL204/AI204)</f>
        <v>0</v>
      </c>
      <c r="AN204" s="17">
        <v>1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9">
        <v>0</v>
      </c>
    </row>
    <row r="205" spans="1:52" ht="15" customHeight="1" x14ac:dyDescent="0.25">
      <c r="A205" s="14">
        <v>355</v>
      </c>
      <c r="B205" s="15">
        <v>8968</v>
      </c>
      <c r="C205" s="15">
        <v>9</v>
      </c>
      <c r="D205" s="15">
        <v>155311030</v>
      </c>
      <c r="E205" s="15" t="s">
        <v>132</v>
      </c>
      <c r="F205" s="16">
        <f>IF(S205=0,AA205,Z205+SUM(G205:Q205)+AB205)</f>
        <v>15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 t="s">
        <v>0</v>
      </c>
      <c r="S205" s="17">
        <v>1</v>
      </c>
      <c r="T205" s="17">
        <v>1</v>
      </c>
      <c r="U205" s="17">
        <v>0</v>
      </c>
      <c r="V205" s="17">
        <v>85.1</v>
      </c>
      <c r="W205" s="17">
        <v>0</v>
      </c>
      <c r="X205" s="17">
        <v>0</v>
      </c>
      <c r="Y205" s="23">
        <f>V205/5.5</f>
        <v>15.472727272727271</v>
      </c>
      <c r="Z205" s="16">
        <f>ROUND(Y205,0)</f>
        <v>15</v>
      </c>
      <c r="AA205" s="17">
        <v>16</v>
      </c>
      <c r="AB205" s="17">
        <v>0</v>
      </c>
      <c r="AC205" s="14" t="s">
        <v>56</v>
      </c>
      <c r="AD205" s="18">
        <v>44441</v>
      </c>
      <c r="AE205" s="14" t="s">
        <v>43</v>
      </c>
      <c r="AF205" s="14" t="s">
        <v>57</v>
      </c>
      <c r="AG205" s="19" t="s">
        <v>45</v>
      </c>
      <c r="AH205" s="14" t="s">
        <v>58</v>
      </c>
      <c r="AI205" s="20">
        <f>F205-AN205</f>
        <v>15</v>
      </c>
      <c r="AJ205" s="17">
        <v>12</v>
      </c>
      <c r="AK205" s="21">
        <f>IF(AI205=0,"-",AJ205/AI205)</f>
        <v>0.8</v>
      </c>
      <c r="AL205" s="17">
        <v>0</v>
      </c>
      <c r="AM205" s="22">
        <f>IF(AL205=0,0,AL205/AI205)</f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9">
        <v>0</v>
      </c>
    </row>
    <row r="206" spans="1:52" ht="15" customHeight="1" x14ac:dyDescent="0.25">
      <c r="A206" s="14">
        <v>325</v>
      </c>
      <c r="B206" s="15">
        <v>8969</v>
      </c>
      <c r="C206" s="15">
        <v>9</v>
      </c>
      <c r="D206" s="15">
        <v>155311031</v>
      </c>
      <c r="E206" s="15" t="s">
        <v>132</v>
      </c>
      <c r="F206" s="16">
        <f>IF(S206=0,AA206,Z206+SUM(G206:Q206)+AB206)</f>
        <v>5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 t="s">
        <v>0</v>
      </c>
      <c r="S206" s="17">
        <v>1</v>
      </c>
      <c r="T206" s="17">
        <v>1</v>
      </c>
      <c r="U206" s="17">
        <v>0</v>
      </c>
      <c r="V206" s="17">
        <v>29.6</v>
      </c>
      <c r="W206" s="17">
        <v>0</v>
      </c>
      <c r="X206" s="17">
        <v>0</v>
      </c>
      <c r="Y206" s="23">
        <f>V206/5.5</f>
        <v>5.3818181818181818</v>
      </c>
      <c r="Z206" s="16">
        <f>ROUND(Y206,0)</f>
        <v>5</v>
      </c>
      <c r="AA206" s="17">
        <v>6</v>
      </c>
      <c r="AB206" s="17">
        <v>0</v>
      </c>
      <c r="AC206" s="14" t="s">
        <v>56</v>
      </c>
      <c r="AD206" s="18">
        <v>44441</v>
      </c>
      <c r="AE206" s="14" t="s">
        <v>43</v>
      </c>
      <c r="AF206" s="14" t="s">
        <v>57</v>
      </c>
      <c r="AG206" s="19" t="s">
        <v>45</v>
      </c>
      <c r="AH206" s="14" t="s">
        <v>58</v>
      </c>
      <c r="AI206" s="20">
        <f>F206-AN206</f>
        <v>5</v>
      </c>
      <c r="AJ206" s="17">
        <v>6</v>
      </c>
      <c r="AK206" s="21">
        <f>IF(AI206=0,"-",AJ206/AI206)</f>
        <v>1.2</v>
      </c>
      <c r="AL206" s="17">
        <v>0</v>
      </c>
      <c r="AM206" s="22">
        <f>IF(AL206=0,0,AL206/AI206)</f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9">
        <v>0</v>
      </c>
    </row>
    <row r="207" spans="1:52" ht="15" customHeight="1" x14ac:dyDescent="0.25">
      <c r="A207" s="14">
        <v>332</v>
      </c>
      <c r="B207" s="15">
        <v>8970</v>
      </c>
      <c r="C207" s="15">
        <v>9</v>
      </c>
      <c r="D207" s="15">
        <v>155311032</v>
      </c>
      <c r="E207" s="15" t="s">
        <v>132</v>
      </c>
      <c r="F207" s="16">
        <f>IF(S207=0,AA207,Z207+SUM(G207:Q207)+AB207)</f>
        <v>6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 t="s">
        <v>0</v>
      </c>
      <c r="S207" s="17">
        <v>1</v>
      </c>
      <c r="T207" s="17">
        <v>1</v>
      </c>
      <c r="U207" s="17">
        <v>0</v>
      </c>
      <c r="V207" s="17">
        <v>30.6</v>
      </c>
      <c r="W207" s="17">
        <v>0</v>
      </c>
      <c r="X207" s="17">
        <v>0</v>
      </c>
      <c r="Y207" s="23">
        <f>V207/5.5</f>
        <v>5.5636363636363635</v>
      </c>
      <c r="Z207" s="16">
        <f>ROUND(Y207,0)</f>
        <v>6</v>
      </c>
      <c r="AA207" s="17">
        <v>6</v>
      </c>
      <c r="AB207" s="17">
        <v>0</v>
      </c>
      <c r="AC207" s="14" t="s">
        <v>56</v>
      </c>
      <c r="AD207" s="18">
        <v>44441</v>
      </c>
      <c r="AE207" s="14" t="s">
        <v>43</v>
      </c>
      <c r="AF207" s="14" t="s">
        <v>57</v>
      </c>
      <c r="AG207" s="19" t="s">
        <v>45</v>
      </c>
      <c r="AH207" s="14" t="s">
        <v>58</v>
      </c>
      <c r="AI207" s="20">
        <f>F207-AN207</f>
        <v>6</v>
      </c>
      <c r="AJ207" s="17">
        <v>6</v>
      </c>
      <c r="AK207" s="21">
        <f>IF(AI207=0,"-",AJ207/AI207)</f>
        <v>1</v>
      </c>
      <c r="AL207" s="17">
        <v>0</v>
      </c>
      <c r="AM207" s="22">
        <f>IF(AL207=0,0,AL207/AI207)</f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9">
        <v>0</v>
      </c>
    </row>
    <row r="208" spans="1:52" ht="15" customHeight="1" x14ac:dyDescent="0.25">
      <c r="A208" s="14">
        <v>336</v>
      </c>
      <c r="B208" s="15">
        <v>8971</v>
      </c>
      <c r="C208" s="15">
        <v>9</v>
      </c>
      <c r="D208" s="15">
        <v>156311019</v>
      </c>
      <c r="E208" s="15" t="s">
        <v>132</v>
      </c>
      <c r="F208" s="16">
        <f>IF(S208=0,AA208,Z208+SUM(G208:Q208)+AB208)</f>
        <v>16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 t="s">
        <v>0</v>
      </c>
      <c r="S208" s="17">
        <v>1</v>
      </c>
      <c r="T208" s="17">
        <v>1</v>
      </c>
      <c r="U208" s="17">
        <v>0</v>
      </c>
      <c r="V208" s="17">
        <v>86.6</v>
      </c>
      <c r="W208" s="17">
        <v>0</v>
      </c>
      <c r="X208" s="17">
        <v>0</v>
      </c>
      <c r="Y208" s="23">
        <f>V208/5.5</f>
        <v>15.745454545454544</v>
      </c>
      <c r="Z208" s="16">
        <f>ROUND(Y208,0)</f>
        <v>16</v>
      </c>
      <c r="AA208" s="17">
        <v>15</v>
      </c>
      <c r="AB208" s="17">
        <v>0</v>
      </c>
      <c r="AC208" s="14" t="s">
        <v>56</v>
      </c>
      <c r="AD208" s="18">
        <v>44441</v>
      </c>
      <c r="AE208" s="14" t="s">
        <v>43</v>
      </c>
      <c r="AF208" s="14" t="s">
        <v>57</v>
      </c>
      <c r="AG208" s="19" t="s">
        <v>45</v>
      </c>
      <c r="AH208" s="14" t="s">
        <v>58</v>
      </c>
      <c r="AI208" s="20">
        <f>F208-AN208</f>
        <v>16</v>
      </c>
      <c r="AJ208" s="17">
        <v>17</v>
      </c>
      <c r="AK208" s="21">
        <f>IF(AI208=0,"-",AJ208/AI208)</f>
        <v>1.0625</v>
      </c>
      <c r="AL208" s="17">
        <v>3</v>
      </c>
      <c r="AM208" s="22">
        <f>IF(AL208=0,0,AL208/AI208)</f>
        <v>0.1875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9">
        <v>0</v>
      </c>
    </row>
    <row r="209" spans="1:52" ht="15" customHeight="1" x14ac:dyDescent="0.25">
      <c r="A209" s="14">
        <v>344</v>
      </c>
      <c r="B209" s="15">
        <v>8972</v>
      </c>
      <c r="C209" s="15">
        <v>9</v>
      </c>
      <c r="D209" s="15">
        <v>156311020</v>
      </c>
      <c r="E209" s="15" t="s">
        <v>132</v>
      </c>
      <c r="F209" s="16">
        <f>IF(S209=0,AA209,Z209+SUM(G209:Q209)+AB209)</f>
        <v>12</v>
      </c>
      <c r="G209" s="17">
        <v>0</v>
      </c>
      <c r="H209" s="17">
        <v>0</v>
      </c>
      <c r="I209" s="17">
        <v>0</v>
      </c>
      <c r="J209" s="17">
        <v>0</v>
      </c>
      <c r="K209" s="17">
        <v>2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 t="s">
        <v>0</v>
      </c>
      <c r="S209" s="17">
        <v>1</v>
      </c>
      <c r="T209" s="17">
        <v>1</v>
      </c>
      <c r="U209" s="17">
        <v>0</v>
      </c>
      <c r="V209" s="17">
        <v>52.3</v>
      </c>
      <c r="W209" s="17">
        <v>0</v>
      </c>
      <c r="X209" s="17">
        <v>0</v>
      </c>
      <c r="Y209" s="23">
        <f>V209/5.5</f>
        <v>9.5090909090909079</v>
      </c>
      <c r="Z209" s="16">
        <f>ROUND(Y209,0)</f>
        <v>10</v>
      </c>
      <c r="AA209" s="17">
        <v>12</v>
      </c>
      <c r="AB209" s="17">
        <v>0</v>
      </c>
      <c r="AC209" s="14" t="s">
        <v>56</v>
      </c>
      <c r="AD209" s="18">
        <v>44441</v>
      </c>
      <c r="AE209" s="14" t="s">
        <v>43</v>
      </c>
      <c r="AF209" s="14" t="s">
        <v>57</v>
      </c>
      <c r="AG209" s="19" t="s">
        <v>45</v>
      </c>
      <c r="AH209" s="14" t="s">
        <v>58</v>
      </c>
      <c r="AI209" s="20">
        <f>F209-AN209</f>
        <v>12</v>
      </c>
      <c r="AJ209" s="17">
        <v>11</v>
      </c>
      <c r="AK209" s="21">
        <f>IF(AI209=0,"-",AJ209/AI209)</f>
        <v>0.91666666666666663</v>
      </c>
      <c r="AL209" s="17">
        <v>2</v>
      </c>
      <c r="AM209" s="22">
        <f>IF(AL209=0,0,AL209/AI209)</f>
        <v>0.16666666666666666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9">
        <v>0</v>
      </c>
    </row>
    <row r="210" spans="1:52" ht="15" customHeight="1" x14ac:dyDescent="0.25">
      <c r="A210" s="14">
        <v>338</v>
      </c>
      <c r="B210" s="15">
        <v>8973</v>
      </c>
      <c r="C210" s="15">
        <v>9</v>
      </c>
      <c r="D210" s="15">
        <v>156311023</v>
      </c>
      <c r="E210" s="15" t="s">
        <v>132</v>
      </c>
      <c r="F210" s="16">
        <f>IF(S210=0,AA210,Z210+SUM(G210:Q210)+AB210)</f>
        <v>6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 t="s">
        <v>0</v>
      </c>
      <c r="S210" s="17">
        <v>1</v>
      </c>
      <c r="T210" s="17">
        <v>1</v>
      </c>
      <c r="U210" s="17">
        <v>0</v>
      </c>
      <c r="V210" s="17">
        <v>33.5</v>
      </c>
      <c r="W210" s="17">
        <v>0</v>
      </c>
      <c r="X210" s="17">
        <v>0</v>
      </c>
      <c r="Y210" s="23">
        <f>V210/5.5</f>
        <v>6.0909090909090908</v>
      </c>
      <c r="Z210" s="16">
        <f>ROUND(Y210,0)</f>
        <v>6</v>
      </c>
      <c r="AA210" s="17">
        <v>6</v>
      </c>
      <c r="AB210" s="17">
        <v>0</v>
      </c>
      <c r="AC210" s="14" t="s">
        <v>56</v>
      </c>
      <c r="AD210" s="18">
        <v>44441</v>
      </c>
      <c r="AE210" s="14" t="s">
        <v>43</v>
      </c>
      <c r="AF210" s="14" t="s">
        <v>57</v>
      </c>
      <c r="AG210" s="19" t="s">
        <v>45</v>
      </c>
      <c r="AH210" s="14" t="s">
        <v>58</v>
      </c>
      <c r="AI210" s="20">
        <f>F210-AN210</f>
        <v>6</v>
      </c>
      <c r="AJ210" s="17">
        <v>6</v>
      </c>
      <c r="AK210" s="21">
        <f>IF(AI210=0,"-",AJ210/AI210)</f>
        <v>1</v>
      </c>
      <c r="AL210" s="17">
        <v>0</v>
      </c>
      <c r="AM210" s="22">
        <f>IF(AL210=0,0,AL210/AI210)</f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9">
        <v>0</v>
      </c>
    </row>
    <row r="211" spans="1:52" ht="15" customHeight="1" x14ac:dyDescent="0.25">
      <c r="A211" s="14">
        <v>360</v>
      </c>
      <c r="B211" s="15">
        <v>8974</v>
      </c>
      <c r="C211" s="15">
        <v>9</v>
      </c>
      <c r="D211" s="15">
        <v>156311036</v>
      </c>
      <c r="E211" s="15" t="s">
        <v>132</v>
      </c>
      <c r="F211" s="16">
        <f>IF(S211=0,AA211,Z211+SUM(G211:Q211)+AB211)</f>
        <v>4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 t="s">
        <v>0</v>
      </c>
      <c r="S211" s="17">
        <v>1</v>
      </c>
      <c r="T211" s="17">
        <v>1</v>
      </c>
      <c r="U211" s="17">
        <v>0</v>
      </c>
      <c r="V211" s="17">
        <v>24.7</v>
      </c>
      <c r="W211" s="17">
        <v>0</v>
      </c>
      <c r="X211" s="17">
        <v>0</v>
      </c>
      <c r="Y211" s="23">
        <f>V211/5.5</f>
        <v>4.4909090909090912</v>
      </c>
      <c r="Z211" s="16">
        <f>ROUND(Y211,0)</f>
        <v>4</v>
      </c>
      <c r="AA211" s="17">
        <v>4</v>
      </c>
      <c r="AB211" s="17">
        <v>0</v>
      </c>
      <c r="AC211" s="14" t="s">
        <v>56</v>
      </c>
      <c r="AD211" s="18">
        <v>44441</v>
      </c>
      <c r="AE211" s="14" t="s">
        <v>43</v>
      </c>
      <c r="AF211" s="14" t="s">
        <v>57</v>
      </c>
      <c r="AG211" s="19" t="s">
        <v>45</v>
      </c>
      <c r="AH211" s="14" t="s">
        <v>58</v>
      </c>
      <c r="AI211" s="20">
        <f>F211-AN211</f>
        <v>4</v>
      </c>
      <c r="AJ211" s="17">
        <v>4</v>
      </c>
      <c r="AK211" s="21">
        <f>IF(AI211=0,"-",AJ211/AI211)</f>
        <v>1</v>
      </c>
      <c r="AL211" s="17">
        <v>0</v>
      </c>
      <c r="AM211" s="22">
        <f>IF(AL211=0,0,AL211/AI211)</f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9">
        <v>0</v>
      </c>
    </row>
    <row r="212" spans="1:52" ht="15" customHeight="1" x14ac:dyDescent="0.25">
      <c r="A212" s="14">
        <v>342</v>
      </c>
      <c r="B212" s="15">
        <v>8975</v>
      </c>
      <c r="C212" s="15">
        <v>9</v>
      </c>
      <c r="D212" s="15">
        <v>156311037</v>
      </c>
      <c r="E212" s="15" t="s">
        <v>132</v>
      </c>
      <c r="F212" s="16">
        <f>IF(S212=0,AA212,Z212+SUM(G212:Q212)+AB212)</f>
        <v>2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 t="s">
        <v>0</v>
      </c>
      <c r="S212" s="17">
        <v>1</v>
      </c>
      <c r="T212" s="17">
        <v>1</v>
      </c>
      <c r="U212" s="17">
        <v>0</v>
      </c>
      <c r="V212" s="17">
        <v>11.9</v>
      </c>
      <c r="W212" s="17">
        <v>0</v>
      </c>
      <c r="X212" s="17">
        <v>0</v>
      </c>
      <c r="Y212" s="23">
        <f>V212/5.5</f>
        <v>2.1636363636363636</v>
      </c>
      <c r="Z212" s="16">
        <f>ROUND(Y212,0)</f>
        <v>2</v>
      </c>
      <c r="AA212" s="17">
        <v>2</v>
      </c>
      <c r="AB212" s="17">
        <v>0</v>
      </c>
      <c r="AC212" s="14" t="s">
        <v>56</v>
      </c>
      <c r="AD212" s="18">
        <v>44441</v>
      </c>
      <c r="AE212" s="14" t="s">
        <v>43</v>
      </c>
      <c r="AF212" s="14" t="s">
        <v>57</v>
      </c>
      <c r="AG212" s="19" t="s">
        <v>45</v>
      </c>
      <c r="AH212" s="14" t="s">
        <v>58</v>
      </c>
      <c r="AI212" s="20">
        <f>F212-AN212</f>
        <v>2</v>
      </c>
      <c r="AJ212" s="17">
        <v>1</v>
      </c>
      <c r="AK212" s="21">
        <f>IF(AI212=0,"-",AJ212/AI212)</f>
        <v>0.5</v>
      </c>
      <c r="AL212" s="17">
        <v>0</v>
      </c>
      <c r="AM212" s="22">
        <f>IF(AL212=0,0,AL212/AI212)</f>
        <v>0</v>
      </c>
      <c r="AN212" s="17">
        <v>0</v>
      </c>
      <c r="AO212" s="17">
        <v>0</v>
      </c>
      <c r="AP212" s="17">
        <v>0</v>
      </c>
      <c r="AQ212" s="17">
        <v>1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9">
        <v>0</v>
      </c>
    </row>
    <row r="213" spans="1:52" ht="15" customHeight="1" x14ac:dyDescent="0.25">
      <c r="A213" s="14">
        <v>345</v>
      </c>
      <c r="B213" s="15">
        <v>8976</v>
      </c>
      <c r="C213" s="15">
        <v>9</v>
      </c>
      <c r="D213" s="15">
        <v>156311038</v>
      </c>
      <c r="E213" s="15" t="s">
        <v>132</v>
      </c>
      <c r="F213" s="16">
        <f>IF(S213=0,AA213,Z213+SUM(G213:Q213)+AB213)</f>
        <v>8</v>
      </c>
      <c r="G213" s="17">
        <v>0</v>
      </c>
      <c r="H213" s="17">
        <v>0</v>
      </c>
      <c r="I213" s="17">
        <v>0</v>
      </c>
      <c r="J213" s="17">
        <v>0</v>
      </c>
      <c r="K213" s="17">
        <v>3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 t="s">
        <v>0</v>
      </c>
      <c r="S213" s="17">
        <v>1</v>
      </c>
      <c r="T213" s="17">
        <v>1</v>
      </c>
      <c r="U213" s="17">
        <v>0</v>
      </c>
      <c r="V213" s="17">
        <v>28</v>
      </c>
      <c r="W213" s="17">
        <v>0</v>
      </c>
      <c r="X213" s="17">
        <v>0</v>
      </c>
      <c r="Y213" s="23">
        <f>V213/5.5</f>
        <v>5.0909090909090908</v>
      </c>
      <c r="Z213" s="16">
        <f>ROUND(Y213,0)</f>
        <v>5</v>
      </c>
      <c r="AA213" s="17">
        <v>5</v>
      </c>
      <c r="AB213" s="17">
        <v>0</v>
      </c>
      <c r="AC213" s="14" t="s">
        <v>56</v>
      </c>
      <c r="AD213" s="18">
        <v>44441</v>
      </c>
      <c r="AE213" s="14" t="s">
        <v>43</v>
      </c>
      <c r="AF213" s="14" t="s">
        <v>57</v>
      </c>
      <c r="AG213" s="19" t="s">
        <v>45</v>
      </c>
      <c r="AH213" s="14" t="s">
        <v>58</v>
      </c>
      <c r="AI213" s="20">
        <f>F213-AN213</f>
        <v>8</v>
      </c>
      <c r="AJ213" s="17">
        <v>5</v>
      </c>
      <c r="AK213" s="21">
        <f>IF(AI213=0,"-",AJ213/AI213)</f>
        <v>0.625</v>
      </c>
      <c r="AL213" s="17">
        <v>0</v>
      </c>
      <c r="AM213" s="22">
        <f>IF(AL213=0,0,AL213/AI213)</f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2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9">
        <v>0</v>
      </c>
    </row>
    <row r="214" spans="1:52" ht="15" customHeight="1" x14ac:dyDescent="0.25">
      <c r="A214" s="14">
        <v>37</v>
      </c>
      <c r="B214" s="15">
        <v>8977</v>
      </c>
      <c r="C214" s="15">
        <v>9</v>
      </c>
      <c r="D214" s="15">
        <v>156311017</v>
      </c>
      <c r="E214" s="15" t="s">
        <v>85</v>
      </c>
      <c r="F214" s="16">
        <f>IF(S214=0,AA214,Z214+SUM(G214:Q214)+AB214)</f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 t="s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23">
        <f>V214/5.5</f>
        <v>0</v>
      </c>
      <c r="Z214" s="16">
        <f>ROUND(Y214,0)</f>
        <v>0</v>
      </c>
      <c r="AA214" s="17">
        <v>0</v>
      </c>
      <c r="AB214" s="17">
        <v>0</v>
      </c>
      <c r="AC214" s="14" t="s">
        <v>56</v>
      </c>
      <c r="AD214" s="18">
        <v>44441</v>
      </c>
      <c r="AE214" s="14" t="s">
        <v>43</v>
      </c>
      <c r="AF214" s="14" t="s">
        <v>57</v>
      </c>
      <c r="AG214" s="19" t="s">
        <v>45</v>
      </c>
      <c r="AH214" s="14" t="s">
        <v>58</v>
      </c>
      <c r="AI214" s="20">
        <f>F214-AN214</f>
        <v>0</v>
      </c>
      <c r="AJ214" s="17">
        <v>0</v>
      </c>
      <c r="AK214" s="21" t="str">
        <f>IF(AI214=0,"-",AJ214/AI214)</f>
        <v>-</v>
      </c>
      <c r="AL214" s="17">
        <v>0</v>
      </c>
      <c r="AM214" s="22">
        <f>IF(AL214=0,0,AL214/AI214)</f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9">
        <v>0</v>
      </c>
    </row>
    <row r="215" spans="1:52" ht="15" customHeight="1" x14ac:dyDescent="0.25">
      <c r="A215" s="14">
        <v>269</v>
      </c>
      <c r="B215" s="15">
        <v>8978</v>
      </c>
      <c r="C215" s="15">
        <v>9</v>
      </c>
      <c r="D215" s="15">
        <v>156311018</v>
      </c>
      <c r="E215" s="15" t="s">
        <v>85</v>
      </c>
      <c r="F215" s="16">
        <f>IF(S215=0,AA215,Z215+SUM(G215:Q215)+AB215)</f>
        <v>35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 t="s">
        <v>0</v>
      </c>
      <c r="S215" s="17">
        <v>1</v>
      </c>
      <c r="T215" s="17">
        <v>1</v>
      </c>
      <c r="U215" s="17">
        <v>0</v>
      </c>
      <c r="V215" s="17">
        <v>57</v>
      </c>
      <c r="W215" s="17">
        <v>0</v>
      </c>
      <c r="X215" s="17">
        <v>0</v>
      </c>
      <c r="Y215" s="23">
        <f>(56.9/2.5)+(66.6/5.5)</f>
        <v>34.869090909090907</v>
      </c>
      <c r="Z215" s="16">
        <f>ROUND(Y215,0)</f>
        <v>35</v>
      </c>
      <c r="AA215" s="17">
        <v>10</v>
      </c>
      <c r="AB215" s="17">
        <v>0</v>
      </c>
      <c r="AC215" s="14" t="s">
        <v>56</v>
      </c>
      <c r="AD215" s="18">
        <v>44441</v>
      </c>
      <c r="AE215" s="14" t="s">
        <v>43</v>
      </c>
      <c r="AF215" s="14" t="s">
        <v>57</v>
      </c>
      <c r="AG215" s="19" t="s">
        <v>45</v>
      </c>
      <c r="AH215" s="14" t="s">
        <v>58</v>
      </c>
      <c r="AI215" s="20">
        <f>F215-AN215</f>
        <v>35</v>
      </c>
      <c r="AJ215" s="17">
        <v>12</v>
      </c>
      <c r="AK215" s="21">
        <f>IF(AI215=0,"-",AJ215/AI215)</f>
        <v>0.34285714285714286</v>
      </c>
      <c r="AL215" s="17">
        <v>0</v>
      </c>
      <c r="AM215" s="22">
        <f>IF(AL215=0,0,AL215/AI215)</f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9">
        <v>0</v>
      </c>
    </row>
    <row r="216" spans="1:52" ht="15" customHeight="1" x14ac:dyDescent="0.25">
      <c r="A216" s="14">
        <v>363</v>
      </c>
      <c r="B216" s="15">
        <v>9386</v>
      </c>
      <c r="C216" s="15">
        <v>9</v>
      </c>
      <c r="D216" s="15">
        <v>155311046</v>
      </c>
      <c r="E216" s="15" t="s">
        <v>137</v>
      </c>
      <c r="F216" s="16">
        <f>IF(S216=0,AA216,Z216+SUM(G216:Q216)+AB216)</f>
        <v>27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 t="s">
        <v>0</v>
      </c>
      <c r="S216" s="17">
        <v>1</v>
      </c>
      <c r="T216" s="17">
        <v>1</v>
      </c>
      <c r="U216" s="17">
        <v>0</v>
      </c>
      <c r="V216" s="17">
        <v>147.9</v>
      </c>
      <c r="W216" s="17">
        <v>0</v>
      </c>
      <c r="X216" s="17">
        <v>0</v>
      </c>
      <c r="Y216" s="23">
        <f>V216/5.5</f>
        <v>26.890909090909091</v>
      </c>
      <c r="Z216" s="16">
        <f>ROUND(Y216,0)</f>
        <v>27</v>
      </c>
      <c r="AA216" s="17">
        <v>25</v>
      </c>
      <c r="AB216" s="17">
        <v>0</v>
      </c>
      <c r="AC216" s="14" t="s">
        <v>56</v>
      </c>
      <c r="AD216" s="18">
        <v>44441</v>
      </c>
      <c r="AE216" s="14" t="s">
        <v>43</v>
      </c>
      <c r="AF216" s="14" t="s">
        <v>57</v>
      </c>
      <c r="AG216" s="19" t="s">
        <v>45</v>
      </c>
      <c r="AH216" s="14" t="s">
        <v>58</v>
      </c>
      <c r="AI216" s="20">
        <f>F216-AN216</f>
        <v>27</v>
      </c>
      <c r="AJ216" s="17">
        <v>20</v>
      </c>
      <c r="AK216" s="21">
        <f>IF(AI216=0,"-",AJ216/AI216)</f>
        <v>0.7407407407407407</v>
      </c>
      <c r="AL216" s="17">
        <v>0</v>
      </c>
      <c r="AM216" s="22">
        <f>IF(AL216=0,0,AL216/AI216)</f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9">
        <v>0</v>
      </c>
    </row>
    <row r="217" spans="1:52" ht="15" customHeight="1" x14ac:dyDescent="0.25">
      <c r="A217" s="14">
        <v>396</v>
      </c>
      <c r="B217" s="15">
        <v>9387</v>
      </c>
      <c r="C217" s="15">
        <v>9</v>
      </c>
      <c r="D217" s="15">
        <v>156311042</v>
      </c>
      <c r="E217" s="15" t="s">
        <v>137</v>
      </c>
      <c r="F217" s="16">
        <f>IF(S217=0,AA217,Z217+SUM(G217:Q217)+AB217)</f>
        <v>16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 t="s">
        <v>0</v>
      </c>
      <c r="S217" s="17">
        <v>1</v>
      </c>
      <c r="T217" s="17">
        <v>1</v>
      </c>
      <c r="U217" s="17">
        <v>0</v>
      </c>
      <c r="V217" s="17">
        <v>89.9</v>
      </c>
      <c r="W217" s="17">
        <v>0</v>
      </c>
      <c r="X217" s="17">
        <v>0</v>
      </c>
      <c r="Y217" s="23">
        <f>V217/5.5</f>
        <v>16.345454545454547</v>
      </c>
      <c r="Z217" s="16">
        <f>ROUND(Y217,0)</f>
        <v>16</v>
      </c>
      <c r="AA217" s="17">
        <v>16</v>
      </c>
      <c r="AB217" s="17">
        <v>0</v>
      </c>
      <c r="AC217" s="14" t="s">
        <v>56</v>
      </c>
      <c r="AD217" s="18">
        <v>44441</v>
      </c>
      <c r="AE217" s="14" t="s">
        <v>43</v>
      </c>
      <c r="AF217" s="14" t="s">
        <v>57</v>
      </c>
      <c r="AG217" s="19" t="s">
        <v>45</v>
      </c>
      <c r="AH217" s="14" t="s">
        <v>58</v>
      </c>
      <c r="AI217" s="20">
        <f>F217-AN217</f>
        <v>16</v>
      </c>
      <c r="AJ217" s="17">
        <v>16</v>
      </c>
      <c r="AK217" s="21">
        <f>IF(AI217=0,"-",AJ217/AI217)</f>
        <v>1</v>
      </c>
      <c r="AL217" s="17">
        <v>0</v>
      </c>
      <c r="AM217" s="22">
        <f>IF(AL217=0,0,AL217/AI217)</f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9">
        <v>0</v>
      </c>
    </row>
    <row r="218" spans="1:52" ht="15" customHeight="1" x14ac:dyDescent="0.25">
      <c r="A218" s="14">
        <v>395</v>
      </c>
      <c r="B218" s="15">
        <v>9388</v>
      </c>
      <c r="C218" s="15">
        <v>9</v>
      </c>
      <c r="D218" s="15">
        <v>156311043</v>
      </c>
      <c r="E218" s="15" t="s">
        <v>137</v>
      </c>
      <c r="F218" s="16">
        <f>IF(S218=0,AA218,Z218+SUM(G218:Q218)+AB218)</f>
        <v>13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 t="s">
        <v>0</v>
      </c>
      <c r="S218" s="17">
        <v>1</v>
      </c>
      <c r="T218" s="17">
        <v>1</v>
      </c>
      <c r="U218" s="17">
        <v>0</v>
      </c>
      <c r="V218" s="17">
        <v>73.3</v>
      </c>
      <c r="W218" s="17">
        <v>0</v>
      </c>
      <c r="X218" s="17">
        <v>0</v>
      </c>
      <c r="Y218" s="23">
        <f>V218/5.5</f>
        <v>13.327272727272726</v>
      </c>
      <c r="Z218" s="16">
        <f>ROUND(Y218,0)</f>
        <v>13</v>
      </c>
      <c r="AA218" s="17">
        <v>14</v>
      </c>
      <c r="AB218" s="17">
        <v>0</v>
      </c>
      <c r="AC218" s="14" t="s">
        <v>56</v>
      </c>
      <c r="AD218" s="18">
        <v>44441</v>
      </c>
      <c r="AE218" s="14" t="s">
        <v>43</v>
      </c>
      <c r="AF218" s="14" t="s">
        <v>57</v>
      </c>
      <c r="AG218" s="19" t="s">
        <v>45</v>
      </c>
      <c r="AH218" s="14" t="s">
        <v>58</v>
      </c>
      <c r="AI218" s="20">
        <f>F218-AN218</f>
        <v>13</v>
      </c>
      <c r="AJ218" s="17">
        <v>14</v>
      </c>
      <c r="AK218" s="21">
        <f>IF(AI218=0,"-",AJ218/AI218)</f>
        <v>1.0769230769230769</v>
      </c>
      <c r="AL218" s="17">
        <v>0</v>
      </c>
      <c r="AM218" s="22">
        <f>IF(AL218=0,0,AL218/AI218)</f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9">
        <v>0</v>
      </c>
    </row>
    <row r="219" spans="1:52" ht="15" customHeight="1" x14ac:dyDescent="0.25">
      <c r="A219" s="14">
        <v>323</v>
      </c>
      <c r="B219" s="15">
        <v>9389</v>
      </c>
      <c r="C219" s="15">
        <v>9</v>
      </c>
      <c r="D219" s="15">
        <v>155311023</v>
      </c>
      <c r="E219" s="15" t="s">
        <v>130</v>
      </c>
      <c r="F219" s="16">
        <f>IF(S219=0,AA219,Z219+SUM(G219:Q219)+AB219)</f>
        <v>14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0</v>
      </c>
      <c r="S219" s="17">
        <v>1</v>
      </c>
      <c r="T219" s="17">
        <v>1</v>
      </c>
      <c r="U219" s="17">
        <v>0</v>
      </c>
      <c r="V219" s="17">
        <v>77.599999999999994</v>
      </c>
      <c r="W219" s="17">
        <v>0</v>
      </c>
      <c r="X219" s="17">
        <v>0</v>
      </c>
      <c r="Y219" s="23">
        <f>V219/5.5</f>
        <v>14.109090909090908</v>
      </c>
      <c r="Z219" s="16">
        <f>ROUND(Y219,0)</f>
        <v>14</v>
      </c>
      <c r="AA219" s="17">
        <v>14</v>
      </c>
      <c r="AB219" s="17">
        <v>0</v>
      </c>
      <c r="AC219" s="14" t="s">
        <v>56</v>
      </c>
      <c r="AD219" s="18">
        <v>44441</v>
      </c>
      <c r="AE219" s="14" t="s">
        <v>43</v>
      </c>
      <c r="AF219" s="14" t="s">
        <v>57</v>
      </c>
      <c r="AG219" s="19" t="s">
        <v>45</v>
      </c>
      <c r="AH219" s="14" t="s">
        <v>58</v>
      </c>
      <c r="AI219" s="20">
        <f>F219-AN219</f>
        <v>14</v>
      </c>
      <c r="AJ219" s="17">
        <v>12</v>
      </c>
      <c r="AK219" s="21">
        <f>IF(AI219=0,"-",AJ219/AI219)</f>
        <v>0.8571428571428571</v>
      </c>
      <c r="AL219" s="17">
        <v>0</v>
      </c>
      <c r="AM219" s="22">
        <f>IF(AL219=0,0,AL219/AI219)</f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9">
        <v>0</v>
      </c>
    </row>
    <row r="220" spans="1:52" ht="15" customHeight="1" x14ac:dyDescent="0.25">
      <c r="A220" s="14">
        <v>321</v>
      </c>
      <c r="B220" s="15">
        <v>9390</v>
      </c>
      <c r="C220" s="15">
        <v>9</v>
      </c>
      <c r="D220" s="15">
        <v>156311014</v>
      </c>
      <c r="E220" s="15" t="s">
        <v>130</v>
      </c>
      <c r="F220" s="16">
        <f>IF(S220=0,AA220,Z220+SUM(G220:Q220)+AB220)</f>
        <v>18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 t="s">
        <v>0</v>
      </c>
      <c r="S220" s="17">
        <v>1</v>
      </c>
      <c r="T220" s="17">
        <v>1</v>
      </c>
      <c r="U220" s="17">
        <v>0</v>
      </c>
      <c r="V220" s="17">
        <v>100.8</v>
      </c>
      <c r="W220" s="17">
        <v>0</v>
      </c>
      <c r="X220" s="17">
        <v>0</v>
      </c>
      <c r="Y220" s="23">
        <f>V220/5.5</f>
        <v>18.327272727272728</v>
      </c>
      <c r="Z220" s="16">
        <f>ROUND(Y220,0)</f>
        <v>18</v>
      </c>
      <c r="AA220" s="17">
        <v>18</v>
      </c>
      <c r="AB220" s="17">
        <v>0</v>
      </c>
      <c r="AC220" s="14" t="s">
        <v>56</v>
      </c>
      <c r="AD220" s="18">
        <v>44441</v>
      </c>
      <c r="AE220" s="14" t="s">
        <v>43</v>
      </c>
      <c r="AF220" s="14" t="s">
        <v>57</v>
      </c>
      <c r="AG220" s="19" t="s">
        <v>45</v>
      </c>
      <c r="AH220" s="14" t="s">
        <v>58</v>
      </c>
      <c r="AI220" s="20">
        <f>F220-AN220</f>
        <v>18</v>
      </c>
      <c r="AJ220" s="17">
        <v>17</v>
      </c>
      <c r="AK220" s="21">
        <f>IF(AI220=0,"-",AJ220/AI220)</f>
        <v>0.94444444444444442</v>
      </c>
      <c r="AL220" s="17">
        <v>0</v>
      </c>
      <c r="AM220" s="22">
        <f>IF(AL220=0,0,AL220/AI220)</f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9">
        <v>0</v>
      </c>
    </row>
    <row r="221" spans="1:52" ht="15" customHeight="1" x14ac:dyDescent="0.25">
      <c r="A221" s="14">
        <v>49</v>
      </c>
      <c r="B221" s="15">
        <v>9531</v>
      </c>
      <c r="C221" s="15">
        <v>9</v>
      </c>
      <c r="D221" s="15">
        <v>154311017</v>
      </c>
      <c r="E221" s="15" t="s">
        <v>78</v>
      </c>
      <c r="F221" s="16">
        <f>IF(S221=0,AA221,Z221+SUM(G221:Q221)+AB221)</f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 t="s">
        <v>0</v>
      </c>
      <c r="S221" s="17">
        <v>99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23">
        <f>V221/5.5</f>
        <v>0</v>
      </c>
      <c r="Z221" s="16">
        <f>ROUND(Y221,0)</f>
        <v>0</v>
      </c>
      <c r="AA221" s="17">
        <v>0</v>
      </c>
      <c r="AB221" s="17">
        <v>0</v>
      </c>
      <c r="AC221" s="14" t="s">
        <v>56</v>
      </c>
      <c r="AD221" s="18">
        <v>44441</v>
      </c>
      <c r="AE221" s="14" t="s">
        <v>43</v>
      </c>
      <c r="AF221" s="14" t="s">
        <v>57</v>
      </c>
      <c r="AG221" s="19" t="s">
        <v>45</v>
      </c>
      <c r="AH221" s="14" t="s">
        <v>58</v>
      </c>
      <c r="AI221" s="20">
        <f>F221-AN221</f>
        <v>0</v>
      </c>
      <c r="AJ221" s="17">
        <v>0</v>
      </c>
      <c r="AK221" s="21" t="str">
        <f>IF(AI221=0,"-",AJ221/AI221)</f>
        <v>-</v>
      </c>
      <c r="AL221" s="17">
        <v>0</v>
      </c>
      <c r="AM221" s="22">
        <f>IF(AL221=0,0,AL221/AI221)</f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9">
        <v>0</v>
      </c>
    </row>
    <row r="222" spans="1:52" ht="15" customHeight="1" x14ac:dyDescent="0.25">
      <c r="A222" s="14">
        <v>65</v>
      </c>
      <c r="B222" s="15">
        <v>9532</v>
      </c>
      <c r="C222" s="15">
        <v>9</v>
      </c>
      <c r="D222" s="15">
        <v>154311018</v>
      </c>
      <c r="E222" s="15" t="s">
        <v>78</v>
      </c>
      <c r="F222" s="16">
        <f>IF(S222=0,AA222,Z222+SUM(G222:Q222)+AB222)</f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 t="s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3">
        <f>V222/5.5</f>
        <v>0</v>
      </c>
      <c r="Z222" s="16">
        <f>ROUND(Y222,0)</f>
        <v>0</v>
      </c>
      <c r="AA222" s="17">
        <v>0</v>
      </c>
      <c r="AB222" s="17">
        <v>0</v>
      </c>
      <c r="AC222" s="14" t="s">
        <v>56</v>
      </c>
      <c r="AD222" s="18">
        <v>44441</v>
      </c>
      <c r="AE222" s="14" t="s">
        <v>43</v>
      </c>
      <c r="AF222" s="14" t="s">
        <v>57</v>
      </c>
      <c r="AG222" s="19" t="s">
        <v>45</v>
      </c>
      <c r="AH222" s="14" t="s">
        <v>58</v>
      </c>
      <c r="AI222" s="20">
        <f>F222-AN222</f>
        <v>0</v>
      </c>
      <c r="AJ222" s="17">
        <v>0</v>
      </c>
      <c r="AK222" s="21" t="str">
        <f>IF(AI222=0,"-",AJ222/AI222)</f>
        <v>-</v>
      </c>
      <c r="AL222" s="17">
        <v>0</v>
      </c>
      <c r="AM222" s="22">
        <f>IF(AL222=0,0,AL222/AI222)</f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9">
        <v>0</v>
      </c>
    </row>
    <row r="223" spans="1:52" ht="15" customHeight="1" x14ac:dyDescent="0.25">
      <c r="A223" s="14">
        <v>52</v>
      </c>
      <c r="B223" s="15">
        <v>9533</v>
      </c>
      <c r="C223" s="15">
        <v>9</v>
      </c>
      <c r="D223" s="15">
        <v>154311019</v>
      </c>
      <c r="E223" s="15" t="s">
        <v>78</v>
      </c>
      <c r="F223" s="16">
        <f>IF(S223=0,AA223,Z223+SUM(G223:Q223)+AB223)</f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 t="s">
        <v>0</v>
      </c>
      <c r="S223" s="17">
        <v>99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23">
        <f>V223/5.5</f>
        <v>0</v>
      </c>
      <c r="Z223" s="16">
        <f>ROUND(Y223,0)</f>
        <v>0</v>
      </c>
      <c r="AA223" s="17">
        <v>0</v>
      </c>
      <c r="AB223" s="17">
        <v>0</v>
      </c>
      <c r="AC223" s="14" t="s">
        <v>56</v>
      </c>
      <c r="AD223" s="18">
        <v>44441</v>
      </c>
      <c r="AE223" s="14" t="s">
        <v>43</v>
      </c>
      <c r="AF223" s="14" t="s">
        <v>57</v>
      </c>
      <c r="AG223" s="19" t="s">
        <v>45</v>
      </c>
      <c r="AH223" s="14" t="s">
        <v>58</v>
      </c>
      <c r="AI223" s="20">
        <f>F223-AN223</f>
        <v>0</v>
      </c>
      <c r="AJ223" s="17">
        <v>0</v>
      </c>
      <c r="AK223" s="21" t="str">
        <f>IF(AI223=0,"-",AJ223/AI223)</f>
        <v>-</v>
      </c>
      <c r="AL223" s="17">
        <v>0</v>
      </c>
      <c r="AM223" s="22">
        <f>IF(AL223=0,0,AL223/AI223)</f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9">
        <v>0</v>
      </c>
    </row>
    <row r="224" spans="1:52" ht="15" customHeight="1" x14ac:dyDescent="0.25">
      <c r="A224" s="14">
        <v>149</v>
      </c>
      <c r="B224" s="15">
        <v>9534</v>
      </c>
      <c r="C224" s="15">
        <v>9</v>
      </c>
      <c r="D224" s="15">
        <v>154311020</v>
      </c>
      <c r="E224" s="15" t="s">
        <v>78</v>
      </c>
      <c r="F224" s="16">
        <f>IF(S224=0,AA224,Z224+SUM(G224:Q224)+AB224)</f>
        <v>11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</v>
      </c>
      <c r="T224" s="17">
        <v>1</v>
      </c>
      <c r="U224" s="17">
        <v>0</v>
      </c>
      <c r="V224" s="17">
        <v>60.1</v>
      </c>
      <c r="W224" s="17">
        <v>0</v>
      </c>
      <c r="X224" s="17">
        <v>0</v>
      </c>
      <c r="Y224" s="23">
        <f>V224/5.5</f>
        <v>10.927272727272728</v>
      </c>
      <c r="Z224" s="16">
        <f>ROUND(Y224,0)</f>
        <v>11</v>
      </c>
      <c r="AA224" s="17">
        <v>11</v>
      </c>
      <c r="AB224" s="17">
        <v>0</v>
      </c>
      <c r="AC224" s="14" t="s">
        <v>56</v>
      </c>
      <c r="AD224" s="18">
        <v>44441</v>
      </c>
      <c r="AE224" s="14" t="s">
        <v>43</v>
      </c>
      <c r="AF224" s="14" t="s">
        <v>57</v>
      </c>
      <c r="AG224" s="19" t="s">
        <v>45</v>
      </c>
      <c r="AH224" s="14" t="s">
        <v>58</v>
      </c>
      <c r="AI224" s="20">
        <f>F224-AN224</f>
        <v>11</v>
      </c>
      <c r="AJ224" s="17">
        <v>7</v>
      </c>
      <c r="AK224" s="21">
        <f>IF(AI224=0,"-",AJ224/AI224)</f>
        <v>0.63636363636363635</v>
      </c>
      <c r="AL224" s="17">
        <v>0</v>
      </c>
      <c r="AM224" s="22">
        <f>IF(AL224=0,0,AL224/AI224)</f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9">
        <v>0</v>
      </c>
    </row>
    <row r="225" spans="1:52" ht="15" customHeight="1" x14ac:dyDescent="0.25">
      <c r="A225" s="14">
        <v>144</v>
      </c>
      <c r="B225" s="15">
        <v>9536</v>
      </c>
      <c r="C225" s="15">
        <v>9</v>
      </c>
      <c r="D225" s="15">
        <v>155310032</v>
      </c>
      <c r="E225" s="15" t="s">
        <v>78</v>
      </c>
      <c r="F225" s="16">
        <f>IF(S225=0,AA225,Z225+SUM(G225:Q225)+AB225)</f>
        <v>15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 t="s">
        <v>0</v>
      </c>
      <c r="S225" s="17">
        <v>1</v>
      </c>
      <c r="T225" s="17">
        <v>1</v>
      </c>
      <c r="U225" s="17">
        <v>0</v>
      </c>
      <c r="V225" s="17">
        <v>84</v>
      </c>
      <c r="W225" s="17">
        <v>0</v>
      </c>
      <c r="X225" s="17">
        <v>0</v>
      </c>
      <c r="Y225" s="23">
        <f>V225/5.5</f>
        <v>15.272727272727273</v>
      </c>
      <c r="Z225" s="16">
        <f>ROUND(Y225,0)</f>
        <v>15</v>
      </c>
      <c r="AA225" s="17">
        <v>15</v>
      </c>
      <c r="AB225" s="17">
        <v>0</v>
      </c>
      <c r="AC225" s="14" t="s">
        <v>56</v>
      </c>
      <c r="AD225" s="18">
        <v>44441</v>
      </c>
      <c r="AE225" s="14" t="s">
        <v>43</v>
      </c>
      <c r="AF225" s="14" t="s">
        <v>57</v>
      </c>
      <c r="AG225" s="19" t="s">
        <v>45</v>
      </c>
      <c r="AH225" s="14" t="s">
        <v>58</v>
      </c>
      <c r="AI225" s="20">
        <f>F225-AN225</f>
        <v>15</v>
      </c>
      <c r="AJ225" s="17">
        <v>11</v>
      </c>
      <c r="AK225" s="21">
        <f>IF(AI225=0,"-",AJ225/AI225)</f>
        <v>0.73333333333333328</v>
      </c>
      <c r="AL225" s="17">
        <v>0</v>
      </c>
      <c r="AM225" s="22">
        <f>IF(AL225=0,0,AL225/AI225)</f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9">
        <v>0</v>
      </c>
    </row>
    <row r="226" spans="1:52" ht="15" customHeight="1" x14ac:dyDescent="0.25">
      <c r="A226" s="14">
        <v>96</v>
      </c>
      <c r="B226" s="15">
        <v>9537</v>
      </c>
      <c r="C226" s="15">
        <v>9</v>
      </c>
      <c r="D226" s="15">
        <v>155310033</v>
      </c>
      <c r="E226" s="15" t="s">
        <v>78</v>
      </c>
      <c r="F226" s="16">
        <f>IF(S226=0,AA226,Z226+SUM(G226:Q226)+AB226)</f>
        <v>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 t="s">
        <v>0</v>
      </c>
      <c r="S226" s="17">
        <v>1</v>
      </c>
      <c r="T226" s="17">
        <v>1</v>
      </c>
      <c r="U226" s="17">
        <v>0</v>
      </c>
      <c r="V226" s="17">
        <v>39.9</v>
      </c>
      <c r="W226" s="17">
        <v>0</v>
      </c>
      <c r="X226" s="17">
        <v>0</v>
      </c>
      <c r="Y226" s="23">
        <f>V226/5.5</f>
        <v>7.254545454545454</v>
      </c>
      <c r="Z226" s="16">
        <f>ROUND(Y226,0)</f>
        <v>7</v>
      </c>
      <c r="AA226" s="17">
        <v>7</v>
      </c>
      <c r="AB226" s="17">
        <v>0</v>
      </c>
      <c r="AC226" s="14" t="s">
        <v>56</v>
      </c>
      <c r="AD226" s="18">
        <v>44441</v>
      </c>
      <c r="AE226" s="14" t="s">
        <v>43</v>
      </c>
      <c r="AF226" s="14" t="s">
        <v>57</v>
      </c>
      <c r="AG226" s="19" t="s">
        <v>45</v>
      </c>
      <c r="AH226" s="14" t="s">
        <v>58</v>
      </c>
      <c r="AI226" s="20">
        <f>F226-AN226</f>
        <v>7</v>
      </c>
      <c r="AJ226" s="17">
        <v>5</v>
      </c>
      <c r="AK226" s="21">
        <f>IF(AI226=0,"-",AJ226/AI226)</f>
        <v>0.7142857142857143</v>
      </c>
      <c r="AL226" s="17">
        <v>0</v>
      </c>
      <c r="AM226" s="22">
        <f>IF(AL226=0,0,AL226/AI226)</f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9">
        <v>0</v>
      </c>
    </row>
    <row r="227" spans="1:52" ht="15" customHeight="1" x14ac:dyDescent="0.25">
      <c r="A227" s="14">
        <v>43</v>
      </c>
      <c r="B227" s="15">
        <v>9538</v>
      </c>
      <c r="C227" s="15">
        <v>9</v>
      </c>
      <c r="D227" s="15">
        <v>155310034</v>
      </c>
      <c r="E227" s="15" t="s">
        <v>78</v>
      </c>
      <c r="F227" s="16">
        <f>IF(S227=0,AA227,Z227+SUM(G227:Q227)+AB227)</f>
        <v>9</v>
      </c>
      <c r="G227" s="17">
        <v>1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86</v>
      </c>
      <c r="S227" s="17">
        <v>1</v>
      </c>
      <c r="T227" s="17">
        <v>1</v>
      </c>
      <c r="U227" s="17">
        <v>0</v>
      </c>
      <c r="V227" s="17">
        <v>43.7</v>
      </c>
      <c r="W227" s="17">
        <v>0</v>
      </c>
      <c r="X227" s="17">
        <v>0</v>
      </c>
      <c r="Y227" s="23">
        <f>V227/5.5</f>
        <v>7.9454545454545462</v>
      </c>
      <c r="Z227" s="16">
        <f>ROUND(Y227,0)</f>
        <v>8</v>
      </c>
      <c r="AA227" s="17">
        <v>8</v>
      </c>
      <c r="AB227" s="17">
        <v>0</v>
      </c>
      <c r="AC227" s="14" t="s">
        <v>56</v>
      </c>
      <c r="AD227" s="18">
        <v>44441</v>
      </c>
      <c r="AE227" s="14" t="s">
        <v>43</v>
      </c>
      <c r="AF227" s="14" t="s">
        <v>57</v>
      </c>
      <c r="AG227" s="19" t="s">
        <v>45</v>
      </c>
      <c r="AH227" s="14" t="s">
        <v>58</v>
      </c>
      <c r="AI227" s="20">
        <f>F227-AN227</f>
        <v>9</v>
      </c>
      <c r="AJ227" s="17">
        <v>5</v>
      </c>
      <c r="AK227" s="21">
        <f>IF(AI227=0,"-",AJ227/AI227)</f>
        <v>0.55555555555555558</v>
      </c>
      <c r="AL227" s="17">
        <v>0</v>
      </c>
      <c r="AM227" s="22">
        <f>IF(AL227=0,0,AL227/AI227)</f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9">
        <v>0</v>
      </c>
    </row>
    <row r="228" spans="1:52" ht="15" customHeight="1" x14ac:dyDescent="0.25">
      <c r="A228" s="14">
        <v>22</v>
      </c>
      <c r="B228" s="15">
        <v>9539</v>
      </c>
      <c r="C228" s="15">
        <v>9</v>
      </c>
      <c r="D228" s="15">
        <v>155310035</v>
      </c>
      <c r="E228" s="15" t="s">
        <v>78</v>
      </c>
      <c r="F228" s="16">
        <f>IF(S228=0,AA228,Z228+SUM(G228:Q228)+AB228)</f>
        <v>10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 t="s">
        <v>0</v>
      </c>
      <c r="S228" s="17">
        <v>1</v>
      </c>
      <c r="T228" s="17">
        <v>1</v>
      </c>
      <c r="U228" s="17">
        <v>0</v>
      </c>
      <c r="V228" s="17">
        <v>55.5</v>
      </c>
      <c r="W228" s="17">
        <v>0</v>
      </c>
      <c r="X228" s="17">
        <v>0</v>
      </c>
      <c r="Y228" s="23">
        <f>V228/5.5</f>
        <v>10.090909090909092</v>
      </c>
      <c r="Z228" s="16">
        <f>ROUND(Y228,0)</f>
        <v>10</v>
      </c>
      <c r="AA228" s="17">
        <v>10</v>
      </c>
      <c r="AB228" s="17">
        <v>0</v>
      </c>
      <c r="AC228" s="14" t="s">
        <v>56</v>
      </c>
      <c r="AD228" s="18">
        <v>44441</v>
      </c>
      <c r="AE228" s="14" t="s">
        <v>43</v>
      </c>
      <c r="AF228" s="14" t="s">
        <v>57</v>
      </c>
      <c r="AG228" s="19" t="s">
        <v>45</v>
      </c>
      <c r="AH228" s="14" t="s">
        <v>58</v>
      </c>
      <c r="AI228" s="20">
        <f>F228-AN228</f>
        <v>10</v>
      </c>
      <c r="AJ228" s="17">
        <v>8</v>
      </c>
      <c r="AK228" s="21">
        <f>IF(AI228=0,"-",AJ228/AI228)</f>
        <v>0.8</v>
      </c>
      <c r="AL228" s="17">
        <v>0</v>
      </c>
      <c r="AM228" s="22">
        <f>IF(AL228=0,0,AL228/AI228)</f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9">
        <v>0</v>
      </c>
    </row>
    <row r="229" spans="1:52" ht="15" customHeight="1" x14ac:dyDescent="0.25">
      <c r="A229" s="14">
        <v>134</v>
      </c>
      <c r="B229" s="15">
        <v>9540</v>
      </c>
      <c r="C229" s="15">
        <v>9</v>
      </c>
      <c r="D229" s="15">
        <v>155310036</v>
      </c>
      <c r="E229" s="15" t="s">
        <v>78</v>
      </c>
      <c r="F229" s="16">
        <f>IF(S229=0,AA229,Z229+SUM(G229:Q229)+AB229)</f>
        <v>3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 t="s">
        <v>0</v>
      </c>
      <c r="S229" s="17">
        <v>1</v>
      </c>
      <c r="T229" s="17">
        <v>1</v>
      </c>
      <c r="U229" s="17">
        <v>0</v>
      </c>
      <c r="V229" s="17">
        <v>19.2</v>
      </c>
      <c r="W229" s="17">
        <v>0</v>
      </c>
      <c r="X229" s="17">
        <v>0</v>
      </c>
      <c r="Y229" s="23">
        <f>V229/5.5</f>
        <v>3.4909090909090907</v>
      </c>
      <c r="Z229" s="16">
        <f>ROUND(Y229,0)</f>
        <v>3</v>
      </c>
      <c r="AA229" s="17">
        <v>4</v>
      </c>
      <c r="AB229" s="17">
        <v>0</v>
      </c>
      <c r="AC229" s="14" t="s">
        <v>56</v>
      </c>
      <c r="AD229" s="18">
        <v>44441</v>
      </c>
      <c r="AE229" s="14" t="s">
        <v>43</v>
      </c>
      <c r="AF229" s="14" t="s">
        <v>57</v>
      </c>
      <c r="AG229" s="19" t="s">
        <v>45</v>
      </c>
      <c r="AH229" s="14" t="s">
        <v>58</v>
      </c>
      <c r="AI229" s="20">
        <f>F229-AN229</f>
        <v>3</v>
      </c>
      <c r="AJ229" s="17">
        <v>4</v>
      </c>
      <c r="AK229" s="21">
        <f>IF(AI229=0,"-",AJ229/AI229)</f>
        <v>1.3333333333333333</v>
      </c>
      <c r="AL229" s="17">
        <v>0</v>
      </c>
      <c r="AM229" s="22">
        <f>IF(AL229=0,0,AL229/AI229)</f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9">
        <v>0</v>
      </c>
    </row>
    <row r="230" spans="1:52" ht="15" customHeight="1" x14ac:dyDescent="0.25">
      <c r="A230" s="14">
        <v>191</v>
      </c>
      <c r="B230" s="15">
        <v>9541</v>
      </c>
      <c r="C230" s="15">
        <v>9</v>
      </c>
      <c r="D230" s="15">
        <v>155311020</v>
      </c>
      <c r="E230" s="15" t="s">
        <v>78</v>
      </c>
      <c r="F230" s="16">
        <f>IF(S230=0,AA230,Z230+SUM(G230:Q230)+AB230)</f>
        <v>18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 t="s">
        <v>0</v>
      </c>
      <c r="S230" s="17">
        <v>1</v>
      </c>
      <c r="T230" s="17">
        <v>1</v>
      </c>
      <c r="U230" s="17">
        <v>0</v>
      </c>
      <c r="V230" s="17">
        <v>96.3</v>
      </c>
      <c r="W230" s="17">
        <v>0</v>
      </c>
      <c r="X230" s="17">
        <v>0</v>
      </c>
      <c r="Y230" s="23">
        <f>V230/5.5</f>
        <v>17.509090909090908</v>
      </c>
      <c r="Z230" s="16">
        <f>ROUND(Y230,0)</f>
        <v>18</v>
      </c>
      <c r="AA230" s="17">
        <v>18</v>
      </c>
      <c r="AB230" s="17">
        <v>0</v>
      </c>
      <c r="AC230" s="14" t="s">
        <v>56</v>
      </c>
      <c r="AD230" s="18">
        <v>44441</v>
      </c>
      <c r="AE230" s="14" t="s">
        <v>43</v>
      </c>
      <c r="AF230" s="14" t="s">
        <v>57</v>
      </c>
      <c r="AG230" s="19" t="s">
        <v>45</v>
      </c>
      <c r="AH230" s="14" t="s">
        <v>58</v>
      </c>
      <c r="AI230" s="20">
        <f>F230-AN230</f>
        <v>18</v>
      </c>
      <c r="AJ230" s="17">
        <v>16</v>
      </c>
      <c r="AK230" s="21">
        <f>IF(AI230=0,"-",AJ230/AI230)</f>
        <v>0.88888888888888884</v>
      </c>
      <c r="AL230" s="17">
        <v>0</v>
      </c>
      <c r="AM230" s="22">
        <f>IF(AL230=0,0,AL230/AI230)</f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9">
        <v>0</v>
      </c>
    </row>
    <row r="231" spans="1:52" ht="15" customHeight="1" x14ac:dyDescent="0.25">
      <c r="A231" s="14">
        <v>156</v>
      </c>
      <c r="B231" s="15">
        <v>9542</v>
      </c>
      <c r="C231" s="15">
        <v>9</v>
      </c>
      <c r="D231" s="15">
        <v>155311021</v>
      </c>
      <c r="E231" s="15" t="s">
        <v>78</v>
      </c>
      <c r="F231" s="16">
        <f>IF(S231=0,AA231,Z231+SUM(G231:Q231)+AB231)</f>
        <v>3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 t="s">
        <v>0</v>
      </c>
      <c r="S231" s="17">
        <v>1</v>
      </c>
      <c r="T231" s="17">
        <v>1</v>
      </c>
      <c r="U231" s="17">
        <v>0</v>
      </c>
      <c r="V231" s="17">
        <v>15</v>
      </c>
      <c r="W231" s="17">
        <v>0</v>
      </c>
      <c r="X231" s="17">
        <v>0</v>
      </c>
      <c r="Y231" s="23">
        <f>V231/5.5</f>
        <v>2.7272727272727271</v>
      </c>
      <c r="Z231" s="16">
        <f>ROUND(Y231,0)</f>
        <v>3</v>
      </c>
      <c r="AA231" s="17">
        <v>3</v>
      </c>
      <c r="AB231" s="17">
        <v>0</v>
      </c>
      <c r="AC231" s="14" t="s">
        <v>56</v>
      </c>
      <c r="AD231" s="18">
        <v>44441</v>
      </c>
      <c r="AE231" s="14" t="s">
        <v>43</v>
      </c>
      <c r="AF231" s="14" t="s">
        <v>57</v>
      </c>
      <c r="AG231" s="19" t="s">
        <v>45</v>
      </c>
      <c r="AH231" s="14" t="s">
        <v>58</v>
      </c>
      <c r="AI231" s="20">
        <f>F231-AN231</f>
        <v>3</v>
      </c>
      <c r="AJ231" s="17">
        <v>3</v>
      </c>
      <c r="AK231" s="21">
        <f>IF(AI231=0,"-",AJ231/AI231)</f>
        <v>1</v>
      </c>
      <c r="AL231" s="17">
        <v>0</v>
      </c>
      <c r="AM231" s="22">
        <f>IF(AL231=0,0,AL231/AI231)</f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9">
        <v>0</v>
      </c>
    </row>
    <row r="232" spans="1:52" ht="15" customHeight="1" x14ac:dyDescent="0.25">
      <c r="A232" s="14">
        <v>194</v>
      </c>
      <c r="B232" s="15">
        <v>9543</v>
      </c>
      <c r="C232" s="15">
        <v>9</v>
      </c>
      <c r="D232" s="15">
        <v>155311022</v>
      </c>
      <c r="E232" s="15" t="s">
        <v>78</v>
      </c>
      <c r="F232" s="16">
        <f>IF(S232=0,AA232,Z232+SUM(G232:Q232)+AB232)</f>
        <v>13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 t="s">
        <v>0</v>
      </c>
      <c r="S232" s="17">
        <v>1</v>
      </c>
      <c r="T232" s="17">
        <v>1</v>
      </c>
      <c r="U232" s="17">
        <v>0</v>
      </c>
      <c r="V232" s="17">
        <v>72.3</v>
      </c>
      <c r="W232" s="17">
        <v>0</v>
      </c>
      <c r="X232" s="17">
        <v>0</v>
      </c>
      <c r="Y232" s="23">
        <f>V232/5.5</f>
        <v>13.145454545454545</v>
      </c>
      <c r="Z232" s="16">
        <f>ROUND(Y232,0)</f>
        <v>13</v>
      </c>
      <c r="AA232" s="17">
        <v>9</v>
      </c>
      <c r="AB232" s="17">
        <v>0</v>
      </c>
      <c r="AC232" s="14" t="s">
        <v>56</v>
      </c>
      <c r="AD232" s="18">
        <v>44441</v>
      </c>
      <c r="AE232" s="14" t="s">
        <v>43</v>
      </c>
      <c r="AF232" s="14" t="s">
        <v>57</v>
      </c>
      <c r="AG232" s="19" t="s">
        <v>45</v>
      </c>
      <c r="AH232" s="14" t="s">
        <v>58</v>
      </c>
      <c r="AI232" s="20">
        <f>F232-AN232</f>
        <v>13</v>
      </c>
      <c r="AJ232" s="17">
        <v>9</v>
      </c>
      <c r="AK232" s="21">
        <f>IF(AI232=0,"-",AJ232/AI232)</f>
        <v>0.69230769230769229</v>
      </c>
      <c r="AL232" s="17">
        <v>0</v>
      </c>
      <c r="AM232" s="22">
        <f>IF(AL232=0,0,AL232/AI232)</f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9">
        <v>0</v>
      </c>
    </row>
    <row r="233" spans="1:52" ht="15" customHeight="1" x14ac:dyDescent="0.25">
      <c r="A233" s="14">
        <v>285</v>
      </c>
      <c r="B233" s="15">
        <v>9968</v>
      </c>
      <c r="C233" s="15">
        <v>9</v>
      </c>
      <c r="D233" s="15">
        <v>154310028</v>
      </c>
      <c r="E233" s="15" t="s">
        <v>116</v>
      </c>
      <c r="F233" s="16">
        <f>IF(S233=0,AA233,Z233+SUM(G233:Q233)+AB233)</f>
        <v>9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 t="s">
        <v>0</v>
      </c>
      <c r="S233" s="17">
        <v>1</v>
      </c>
      <c r="T233" s="17">
        <v>1</v>
      </c>
      <c r="U233" s="17">
        <v>0</v>
      </c>
      <c r="V233" s="17">
        <v>50.8</v>
      </c>
      <c r="W233" s="17">
        <v>0</v>
      </c>
      <c r="X233" s="17">
        <v>0</v>
      </c>
      <c r="Y233" s="23">
        <f>V233/5.5</f>
        <v>9.2363636363636363</v>
      </c>
      <c r="Z233" s="16">
        <f>ROUND(Y233,0)</f>
        <v>9</v>
      </c>
      <c r="AA233" s="17">
        <v>10</v>
      </c>
      <c r="AB233" s="17">
        <v>0</v>
      </c>
      <c r="AC233" s="14" t="s">
        <v>56</v>
      </c>
      <c r="AD233" s="18">
        <v>44441</v>
      </c>
      <c r="AE233" s="14" t="s">
        <v>43</v>
      </c>
      <c r="AF233" s="14" t="s">
        <v>57</v>
      </c>
      <c r="AG233" s="19" t="s">
        <v>45</v>
      </c>
      <c r="AH233" s="14" t="s">
        <v>58</v>
      </c>
      <c r="AI233" s="20">
        <f>F233-AN233</f>
        <v>9</v>
      </c>
      <c r="AJ233" s="17">
        <v>10</v>
      </c>
      <c r="AK233" s="21">
        <f>IF(AI233=0,"-",AJ233/AI233)</f>
        <v>1.1111111111111112</v>
      </c>
      <c r="AL233" s="17">
        <v>0</v>
      </c>
      <c r="AM233" s="22">
        <f>IF(AL233=0,0,AL233/AI233)</f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9">
        <v>0</v>
      </c>
    </row>
    <row r="234" spans="1:52" ht="15" customHeight="1" x14ac:dyDescent="0.25">
      <c r="A234" s="14">
        <v>284</v>
      </c>
      <c r="B234" s="15">
        <v>9969</v>
      </c>
      <c r="C234" s="15">
        <v>9</v>
      </c>
      <c r="D234" s="15">
        <v>154310029</v>
      </c>
      <c r="E234" s="15" t="s">
        <v>116</v>
      </c>
      <c r="F234" s="16">
        <f>IF(S234=0,AA234,Z234+SUM(G234:Q234)+AB234)</f>
        <v>14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 t="s">
        <v>0</v>
      </c>
      <c r="S234" s="17">
        <v>1</v>
      </c>
      <c r="T234" s="17">
        <v>1</v>
      </c>
      <c r="U234" s="17">
        <v>0</v>
      </c>
      <c r="V234" s="17">
        <v>78.7</v>
      </c>
      <c r="W234" s="17">
        <v>0</v>
      </c>
      <c r="X234" s="17">
        <v>0</v>
      </c>
      <c r="Y234" s="23">
        <f>V234/5.5</f>
        <v>14.30909090909091</v>
      </c>
      <c r="Z234" s="16">
        <f>ROUND(Y234,0)</f>
        <v>14</v>
      </c>
      <c r="AA234" s="17">
        <v>15</v>
      </c>
      <c r="AB234" s="17">
        <v>0</v>
      </c>
      <c r="AC234" s="14" t="s">
        <v>56</v>
      </c>
      <c r="AD234" s="18">
        <v>44441</v>
      </c>
      <c r="AE234" s="14" t="s">
        <v>43</v>
      </c>
      <c r="AF234" s="14" t="s">
        <v>57</v>
      </c>
      <c r="AG234" s="19" t="s">
        <v>45</v>
      </c>
      <c r="AH234" s="14" t="s">
        <v>58</v>
      </c>
      <c r="AI234" s="20">
        <f>F234-AN234</f>
        <v>14</v>
      </c>
      <c r="AJ234" s="17">
        <v>11</v>
      </c>
      <c r="AK234" s="21">
        <f>IF(AI234=0,"-",AJ234/AI234)</f>
        <v>0.7857142857142857</v>
      </c>
      <c r="AL234" s="17">
        <v>0</v>
      </c>
      <c r="AM234" s="22">
        <f>IF(AL234=0,0,AL234/AI234)</f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9">
        <v>0</v>
      </c>
    </row>
    <row r="235" spans="1:52" ht="15" customHeight="1" x14ac:dyDescent="0.25">
      <c r="A235" s="14">
        <v>287</v>
      </c>
      <c r="B235" s="15">
        <v>9970</v>
      </c>
      <c r="C235" s="15">
        <v>9</v>
      </c>
      <c r="D235" s="15">
        <v>154310069</v>
      </c>
      <c r="E235" s="15" t="s">
        <v>116</v>
      </c>
      <c r="F235" s="16">
        <f>IF(S235=0,AA235,Z235+SUM(G235:Q235)+AB235)</f>
        <v>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 t="s">
        <v>0</v>
      </c>
      <c r="S235" s="17">
        <v>1</v>
      </c>
      <c r="T235" s="17">
        <v>1</v>
      </c>
      <c r="U235" s="17">
        <v>0</v>
      </c>
      <c r="V235" s="17">
        <v>31.7</v>
      </c>
      <c r="W235" s="17">
        <v>0</v>
      </c>
      <c r="X235" s="17">
        <v>0</v>
      </c>
      <c r="Y235" s="23">
        <f>V235/5.5</f>
        <v>5.7636363636363637</v>
      </c>
      <c r="Z235" s="16">
        <f>ROUND(Y235,0)</f>
        <v>6</v>
      </c>
      <c r="AA235" s="17">
        <v>6</v>
      </c>
      <c r="AB235" s="17">
        <v>0</v>
      </c>
      <c r="AC235" s="14" t="s">
        <v>56</v>
      </c>
      <c r="AD235" s="18">
        <v>44441</v>
      </c>
      <c r="AE235" s="14" t="s">
        <v>43</v>
      </c>
      <c r="AF235" s="14" t="s">
        <v>57</v>
      </c>
      <c r="AG235" s="19" t="s">
        <v>45</v>
      </c>
      <c r="AH235" s="14" t="s">
        <v>58</v>
      </c>
      <c r="AI235" s="20">
        <f>F235-AN235</f>
        <v>6</v>
      </c>
      <c r="AJ235" s="17">
        <v>7</v>
      </c>
      <c r="AK235" s="21">
        <f>IF(AI235=0,"-",AJ235/AI235)</f>
        <v>1.1666666666666667</v>
      </c>
      <c r="AL235" s="17">
        <v>1</v>
      </c>
      <c r="AM235" s="22">
        <f>IF(AL235=0,0,AL235/AI235)</f>
        <v>0.16666666666666666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9">
        <v>0</v>
      </c>
    </row>
    <row r="236" spans="1:52" ht="15" customHeight="1" x14ac:dyDescent="0.25">
      <c r="A236" s="14">
        <v>286</v>
      </c>
      <c r="B236" s="15">
        <v>9971</v>
      </c>
      <c r="C236" s="15">
        <v>9</v>
      </c>
      <c r="D236" s="15">
        <v>154310070</v>
      </c>
      <c r="E236" s="15" t="s">
        <v>116</v>
      </c>
      <c r="F236" s="16">
        <f>IF(S236=0,AA236,Z236+SUM(G236:Q236)+AB236)</f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 t="s">
        <v>0</v>
      </c>
      <c r="S236" s="17">
        <v>99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23">
        <f>V236/5.5</f>
        <v>0</v>
      </c>
      <c r="Z236" s="16">
        <f>ROUND(Y236,0)</f>
        <v>0</v>
      </c>
      <c r="AA236" s="17">
        <v>0</v>
      </c>
      <c r="AB236" s="17">
        <v>0</v>
      </c>
      <c r="AC236" s="14" t="s">
        <v>56</v>
      </c>
      <c r="AD236" s="18">
        <v>44441</v>
      </c>
      <c r="AE236" s="14" t="s">
        <v>43</v>
      </c>
      <c r="AF236" s="14" t="s">
        <v>57</v>
      </c>
      <c r="AG236" s="19" t="s">
        <v>45</v>
      </c>
      <c r="AH236" s="14" t="s">
        <v>58</v>
      </c>
      <c r="AI236" s="20">
        <f>F236-AN236</f>
        <v>0</v>
      </c>
      <c r="AJ236" s="17">
        <v>0</v>
      </c>
      <c r="AK236" s="21" t="str">
        <f>IF(AI236=0,"-",AJ236/AI236)</f>
        <v>-</v>
      </c>
      <c r="AL236" s="17">
        <v>0</v>
      </c>
      <c r="AM236" s="22">
        <f>IF(AL236=0,0,AL236/AI236)</f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9">
        <v>0</v>
      </c>
    </row>
    <row r="237" spans="1:52" ht="15" customHeight="1" x14ac:dyDescent="0.25">
      <c r="A237" s="14">
        <v>281</v>
      </c>
      <c r="B237" s="15">
        <v>10103</v>
      </c>
      <c r="C237" s="15">
        <v>9</v>
      </c>
      <c r="D237" s="15">
        <v>153309019</v>
      </c>
      <c r="E237" s="15" t="s">
        <v>74</v>
      </c>
      <c r="F237" s="16">
        <f>IF(S237=0,AA237,Z237+SUM(G237:Q237)+AB237)</f>
        <v>8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0</v>
      </c>
      <c r="S237" s="17">
        <v>2</v>
      </c>
      <c r="T237" s="17">
        <v>1</v>
      </c>
      <c r="U237" s="17">
        <v>0</v>
      </c>
      <c r="V237" s="17">
        <v>46.1</v>
      </c>
      <c r="W237" s="17">
        <v>1</v>
      </c>
      <c r="X237" s="17">
        <v>5</v>
      </c>
      <c r="Y237" s="23">
        <f>V237/5.5</f>
        <v>8.3818181818181827</v>
      </c>
      <c r="Z237" s="16">
        <f>ROUND(Y237,0)</f>
        <v>8</v>
      </c>
      <c r="AA237" s="17">
        <v>9</v>
      </c>
      <c r="AB237" s="17">
        <v>0</v>
      </c>
      <c r="AC237" s="14" t="s">
        <v>56</v>
      </c>
      <c r="AD237" s="18">
        <v>44441</v>
      </c>
      <c r="AE237" s="14" t="s">
        <v>43</v>
      </c>
      <c r="AF237" s="14" t="s">
        <v>57</v>
      </c>
      <c r="AG237" s="19" t="s">
        <v>45</v>
      </c>
      <c r="AH237" s="14" t="s">
        <v>58</v>
      </c>
      <c r="AI237" s="20">
        <f>F237-AN237</f>
        <v>8</v>
      </c>
      <c r="AJ237" s="17">
        <v>4</v>
      </c>
      <c r="AK237" s="21">
        <f>IF(AI237=0,"-",AJ237/AI237)</f>
        <v>0.5</v>
      </c>
      <c r="AL237" s="17">
        <v>0</v>
      </c>
      <c r="AM237" s="22">
        <f>IF(AL237=0,0,AL237/AI237)</f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9">
        <v>0</v>
      </c>
    </row>
    <row r="238" spans="1:52" ht="15" customHeight="1" x14ac:dyDescent="0.25">
      <c r="A238" s="14">
        <v>153</v>
      </c>
      <c r="B238" s="15">
        <v>10104</v>
      </c>
      <c r="C238" s="15">
        <v>9</v>
      </c>
      <c r="D238" s="15">
        <v>153309020</v>
      </c>
      <c r="E238" s="15" t="s">
        <v>74</v>
      </c>
      <c r="F238" s="16">
        <f>IF(S238=0,AA238,Z238+SUM(G238:Q238)+AB238)</f>
        <v>9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 t="s">
        <v>0</v>
      </c>
      <c r="S238" s="17">
        <v>2</v>
      </c>
      <c r="T238" s="17">
        <v>1</v>
      </c>
      <c r="U238" s="17">
        <v>0</v>
      </c>
      <c r="V238" s="17">
        <v>51.2</v>
      </c>
      <c r="W238" s="17">
        <v>1</v>
      </c>
      <c r="X238" s="17">
        <v>5</v>
      </c>
      <c r="Y238" s="23">
        <f>V238/5.5</f>
        <v>9.3090909090909104</v>
      </c>
      <c r="Z238" s="16">
        <f>ROUND(Y238,0)</f>
        <v>9</v>
      </c>
      <c r="AA238" s="17">
        <v>8</v>
      </c>
      <c r="AB238" s="17">
        <v>0</v>
      </c>
      <c r="AC238" s="14" t="s">
        <v>56</v>
      </c>
      <c r="AD238" s="18">
        <v>44441</v>
      </c>
      <c r="AE238" s="14" t="s">
        <v>43</v>
      </c>
      <c r="AF238" s="14" t="s">
        <v>57</v>
      </c>
      <c r="AG238" s="19" t="s">
        <v>45</v>
      </c>
      <c r="AH238" s="14" t="s">
        <v>58</v>
      </c>
      <c r="AI238" s="20">
        <f>F238-AN238</f>
        <v>9</v>
      </c>
      <c r="AJ238" s="17">
        <v>7</v>
      </c>
      <c r="AK238" s="21">
        <f>IF(AI238=0,"-",AJ238/AI238)</f>
        <v>0.77777777777777779</v>
      </c>
      <c r="AL238" s="17">
        <v>0</v>
      </c>
      <c r="AM238" s="22">
        <f>IF(AL238=0,0,AL238/AI238)</f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9">
        <v>0</v>
      </c>
    </row>
    <row r="239" spans="1:52" ht="15" customHeight="1" x14ac:dyDescent="0.25">
      <c r="A239" s="14">
        <v>17</v>
      </c>
      <c r="B239" s="15">
        <v>10105</v>
      </c>
      <c r="C239" s="15">
        <v>9</v>
      </c>
      <c r="D239" s="15">
        <v>153309021</v>
      </c>
      <c r="E239" s="15" t="s">
        <v>74</v>
      </c>
      <c r="F239" s="16">
        <f>IF(S239=0,AA239,Z239+SUM(G239:Q239)+AB239)</f>
        <v>8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 t="s">
        <v>0</v>
      </c>
      <c r="S239" s="17">
        <v>2</v>
      </c>
      <c r="T239" s="17">
        <v>1</v>
      </c>
      <c r="U239" s="17">
        <v>0</v>
      </c>
      <c r="V239" s="17">
        <v>41.7</v>
      </c>
      <c r="W239" s="17">
        <v>1</v>
      </c>
      <c r="X239" s="17">
        <v>5</v>
      </c>
      <c r="Y239" s="23">
        <f>V239/5.5</f>
        <v>7.581818181818182</v>
      </c>
      <c r="Z239" s="16">
        <f>ROUND(Y239,0)</f>
        <v>8</v>
      </c>
      <c r="AA239" s="17">
        <v>8</v>
      </c>
      <c r="AB239" s="17">
        <v>0</v>
      </c>
      <c r="AC239" s="14" t="s">
        <v>56</v>
      </c>
      <c r="AD239" s="18">
        <v>44441</v>
      </c>
      <c r="AE239" s="14" t="s">
        <v>43</v>
      </c>
      <c r="AF239" s="14" t="s">
        <v>57</v>
      </c>
      <c r="AG239" s="19" t="s">
        <v>45</v>
      </c>
      <c r="AH239" s="14" t="s">
        <v>58</v>
      </c>
      <c r="AI239" s="20">
        <f>F239-AN239</f>
        <v>8</v>
      </c>
      <c r="AJ239" s="17">
        <v>7</v>
      </c>
      <c r="AK239" s="21">
        <f>IF(AI239=0,"-",AJ239/AI239)</f>
        <v>0.875</v>
      </c>
      <c r="AL239" s="17">
        <v>0</v>
      </c>
      <c r="AM239" s="22">
        <f>IF(AL239=0,0,AL239/AI239)</f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9">
        <v>0</v>
      </c>
    </row>
    <row r="240" spans="1:52" ht="15" customHeight="1" x14ac:dyDescent="0.25">
      <c r="A240" s="14">
        <v>140</v>
      </c>
      <c r="B240" s="15">
        <v>10106</v>
      </c>
      <c r="C240" s="15">
        <v>9</v>
      </c>
      <c r="D240" s="15">
        <v>153309022</v>
      </c>
      <c r="E240" s="15" t="s">
        <v>74</v>
      </c>
      <c r="F240" s="16">
        <f>IF(S240=0,AA240,Z240+SUM(G240:Q240)+AB240)</f>
        <v>8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 t="s">
        <v>0</v>
      </c>
      <c r="S240" s="17">
        <v>2</v>
      </c>
      <c r="T240" s="17">
        <v>1</v>
      </c>
      <c r="U240" s="17">
        <v>0</v>
      </c>
      <c r="V240" s="17">
        <v>46</v>
      </c>
      <c r="W240" s="17">
        <v>1</v>
      </c>
      <c r="X240" s="17">
        <v>5.3</v>
      </c>
      <c r="Y240" s="23">
        <f>V240/5.5</f>
        <v>8.3636363636363633</v>
      </c>
      <c r="Z240" s="16">
        <f>ROUND(Y240,0)</f>
        <v>8</v>
      </c>
      <c r="AA240" s="17">
        <v>8</v>
      </c>
      <c r="AB240" s="17">
        <v>0</v>
      </c>
      <c r="AC240" s="14" t="s">
        <v>56</v>
      </c>
      <c r="AD240" s="18">
        <v>44441</v>
      </c>
      <c r="AE240" s="14" t="s">
        <v>43</v>
      </c>
      <c r="AF240" s="14" t="s">
        <v>57</v>
      </c>
      <c r="AG240" s="19" t="s">
        <v>45</v>
      </c>
      <c r="AH240" s="14" t="s">
        <v>58</v>
      </c>
      <c r="AI240" s="20">
        <f>F240-AN240</f>
        <v>8</v>
      </c>
      <c r="AJ240" s="17">
        <v>4</v>
      </c>
      <c r="AK240" s="21">
        <f>IF(AI240=0,"-",AJ240/AI240)</f>
        <v>0.5</v>
      </c>
      <c r="AL240" s="17">
        <v>0</v>
      </c>
      <c r="AM240" s="22">
        <f>IF(AL240=0,0,AL240/AI240)</f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9">
        <v>0</v>
      </c>
    </row>
    <row r="241" spans="1:52" ht="15" customHeight="1" x14ac:dyDescent="0.25">
      <c r="A241" s="14">
        <v>186</v>
      </c>
      <c r="B241" s="15">
        <v>10107</v>
      </c>
      <c r="C241" s="15">
        <v>9</v>
      </c>
      <c r="D241" s="15">
        <v>153309023</v>
      </c>
      <c r="E241" s="15" t="s">
        <v>74</v>
      </c>
      <c r="F241" s="16">
        <f>IF(S241=0,AA241,Z241+SUM(G241:Q241)+AB241)</f>
        <v>9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 t="s">
        <v>0</v>
      </c>
      <c r="S241" s="17">
        <v>2</v>
      </c>
      <c r="T241" s="17">
        <v>1</v>
      </c>
      <c r="U241" s="17">
        <v>0</v>
      </c>
      <c r="V241" s="17">
        <v>49.6</v>
      </c>
      <c r="W241" s="17">
        <v>1</v>
      </c>
      <c r="X241" s="17">
        <v>5.3</v>
      </c>
      <c r="Y241" s="23">
        <f>V241/5.5</f>
        <v>9.0181818181818176</v>
      </c>
      <c r="Z241" s="16">
        <f>ROUND(Y241,0)</f>
        <v>9</v>
      </c>
      <c r="AA241" s="17">
        <v>9</v>
      </c>
      <c r="AB241" s="17">
        <v>0</v>
      </c>
      <c r="AC241" s="14" t="s">
        <v>56</v>
      </c>
      <c r="AD241" s="18">
        <v>44441</v>
      </c>
      <c r="AE241" s="14" t="s">
        <v>43</v>
      </c>
      <c r="AF241" s="14" t="s">
        <v>57</v>
      </c>
      <c r="AG241" s="19" t="s">
        <v>45</v>
      </c>
      <c r="AH241" s="14" t="s">
        <v>58</v>
      </c>
      <c r="AI241" s="20">
        <f>F241-AN241</f>
        <v>9</v>
      </c>
      <c r="AJ241" s="17">
        <v>5</v>
      </c>
      <c r="AK241" s="21">
        <f>IF(AI241=0,"-",AJ241/AI241)</f>
        <v>0.55555555555555558</v>
      </c>
      <c r="AL241" s="17">
        <v>0</v>
      </c>
      <c r="AM241" s="22">
        <f>IF(AL241=0,0,AL241/AI241)</f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9">
        <v>0</v>
      </c>
    </row>
    <row r="242" spans="1:52" ht="15" customHeight="1" x14ac:dyDescent="0.25">
      <c r="A242" s="14">
        <v>68</v>
      </c>
      <c r="B242" s="15">
        <v>10108</v>
      </c>
      <c r="C242" s="15">
        <v>9</v>
      </c>
      <c r="D242" s="15">
        <v>153309024</v>
      </c>
      <c r="E242" s="15" t="s">
        <v>74</v>
      </c>
      <c r="F242" s="16">
        <f>IF(S242=0,AA242,Z242+SUM(G242:Q242)+AB242)</f>
        <v>8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 t="s">
        <v>0</v>
      </c>
      <c r="S242" s="17">
        <v>2</v>
      </c>
      <c r="T242" s="17">
        <v>1</v>
      </c>
      <c r="U242" s="17">
        <v>0</v>
      </c>
      <c r="V242" s="17">
        <v>44.3</v>
      </c>
      <c r="W242" s="17">
        <v>1</v>
      </c>
      <c r="X242" s="17">
        <v>5.3</v>
      </c>
      <c r="Y242" s="23">
        <f>V242/5.5</f>
        <v>8.0545454545454547</v>
      </c>
      <c r="Z242" s="16">
        <f>ROUND(Y242,0)</f>
        <v>8</v>
      </c>
      <c r="AA242" s="17">
        <v>8</v>
      </c>
      <c r="AB242" s="17">
        <v>0</v>
      </c>
      <c r="AC242" s="14" t="s">
        <v>56</v>
      </c>
      <c r="AD242" s="18">
        <v>44441</v>
      </c>
      <c r="AE242" s="14" t="s">
        <v>43</v>
      </c>
      <c r="AF242" s="14" t="s">
        <v>57</v>
      </c>
      <c r="AG242" s="19" t="s">
        <v>45</v>
      </c>
      <c r="AH242" s="14" t="s">
        <v>58</v>
      </c>
      <c r="AI242" s="20">
        <f>F242-AN242</f>
        <v>8</v>
      </c>
      <c r="AJ242" s="17">
        <v>4</v>
      </c>
      <c r="AK242" s="21">
        <f>IF(AI242=0,"-",AJ242/AI242)</f>
        <v>0.5</v>
      </c>
      <c r="AL242" s="17">
        <v>0</v>
      </c>
      <c r="AM242" s="22">
        <f>IF(AL242=0,0,AL242/AI242)</f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9">
        <v>0</v>
      </c>
    </row>
    <row r="243" spans="1:52" ht="15" customHeight="1" x14ac:dyDescent="0.25">
      <c r="A243" s="14">
        <v>397</v>
      </c>
      <c r="B243" s="15">
        <v>10275</v>
      </c>
      <c r="C243" s="15">
        <v>9</v>
      </c>
      <c r="D243" s="15">
        <v>155310028</v>
      </c>
      <c r="E243" s="15" t="s">
        <v>135</v>
      </c>
      <c r="F243" s="16">
        <f>IF(S243=0,AA243,Z243+SUM(G243:Q243)+AB243)</f>
        <v>7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0</v>
      </c>
      <c r="S243" s="17">
        <v>1</v>
      </c>
      <c r="T243" s="17">
        <v>1</v>
      </c>
      <c r="U243" s="17">
        <v>0</v>
      </c>
      <c r="V243" s="17">
        <v>40.200000000000003</v>
      </c>
      <c r="W243" s="17">
        <v>0</v>
      </c>
      <c r="X243" s="17">
        <v>0</v>
      </c>
      <c r="Y243" s="23">
        <f>V243/5.5</f>
        <v>7.3090909090909095</v>
      </c>
      <c r="Z243" s="16">
        <f>ROUND(Y243,0)</f>
        <v>7</v>
      </c>
      <c r="AA243" s="17">
        <v>8</v>
      </c>
      <c r="AB243" s="17">
        <v>0</v>
      </c>
      <c r="AC243" s="14" t="s">
        <v>56</v>
      </c>
      <c r="AD243" s="18">
        <v>44441</v>
      </c>
      <c r="AE243" s="14" t="s">
        <v>43</v>
      </c>
      <c r="AF243" s="14" t="s">
        <v>57</v>
      </c>
      <c r="AG243" s="19" t="s">
        <v>45</v>
      </c>
      <c r="AH243" s="14" t="s">
        <v>58</v>
      </c>
      <c r="AI243" s="20">
        <f>F243-AN243</f>
        <v>7</v>
      </c>
      <c r="AJ243" s="17">
        <v>9</v>
      </c>
      <c r="AK243" s="21">
        <f>IF(AI243=0,"-",AJ243/AI243)</f>
        <v>1.2857142857142858</v>
      </c>
      <c r="AL243" s="17">
        <v>1</v>
      </c>
      <c r="AM243" s="22">
        <f>IF(AL243=0,0,AL243/AI243)</f>
        <v>0.14285714285714285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9">
        <v>0</v>
      </c>
    </row>
    <row r="244" spans="1:52" ht="15" customHeight="1" x14ac:dyDescent="0.25">
      <c r="A244" s="14">
        <v>343</v>
      </c>
      <c r="B244" s="15">
        <v>10276</v>
      </c>
      <c r="C244" s="15">
        <v>9</v>
      </c>
      <c r="D244" s="15">
        <v>155310029</v>
      </c>
      <c r="E244" s="15" t="s">
        <v>135</v>
      </c>
      <c r="F244" s="16">
        <f>IF(S244=0,AA244,Z244+SUM(G244:Q244)+AB244)</f>
        <v>15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 t="s">
        <v>0</v>
      </c>
      <c r="S244" s="17">
        <v>1</v>
      </c>
      <c r="T244" s="17">
        <v>1</v>
      </c>
      <c r="U244" s="17">
        <v>0</v>
      </c>
      <c r="V244" s="17">
        <v>85</v>
      </c>
      <c r="W244" s="17">
        <v>0</v>
      </c>
      <c r="X244" s="17">
        <v>0</v>
      </c>
      <c r="Y244" s="23">
        <f>V244/5.5</f>
        <v>15.454545454545455</v>
      </c>
      <c r="Z244" s="16">
        <f>ROUND(Y244,0)</f>
        <v>15</v>
      </c>
      <c r="AA244" s="17">
        <v>15</v>
      </c>
      <c r="AB244" s="17">
        <v>0</v>
      </c>
      <c r="AC244" s="14" t="s">
        <v>56</v>
      </c>
      <c r="AD244" s="18">
        <v>44441</v>
      </c>
      <c r="AE244" s="14" t="s">
        <v>43</v>
      </c>
      <c r="AF244" s="14" t="s">
        <v>57</v>
      </c>
      <c r="AG244" s="19" t="s">
        <v>45</v>
      </c>
      <c r="AH244" s="14" t="s">
        <v>58</v>
      </c>
      <c r="AI244" s="20">
        <f>F244-AN244</f>
        <v>15</v>
      </c>
      <c r="AJ244" s="17">
        <v>15</v>
      </c>
      <c r="AK244" s="21">
        <f>IF(AI244=0,"-",AJ244/AI244)</f>
        <v>1</v>
      </c>
      <c r="AL244" s="17">
        <v>0</v>
      </c>
      <c r="AM244" s="22">
        <f>IF(AL244=0,0,AL244/AI244)</f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9">
        <v>0</v>
      </c>
    </row>
    <row r="245" spans="1:52" ht="15" customHeight="1" x14ac:dyDescent="0.25">
      <c r="A245" s="14">
        <v>335</v>
      </c>
      <c r="B245" s="15">
        <v>10277</v>
      </c>
      <c r="C245" s="15">
        <v>9</v>
      </c>
      <c r="D245" s="15">
        <v>155310030</v>
      </c>
      <c r="E245" s="15" t="s">
        <v>135</v>
      </c>
      <c r="F245" s="16">
        <f>IF(S245=0,AA245,Z245+SUM(G245:Q245)+AB245)</f>
        <v>8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2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114</v>
      </c>
      <c r="S245" s="17">
        <v>1</v>
      </c>
      <c r="T245" s="17">
        <v>1</v>
      </c>
      <c r="U245" s="17">
        <v>0</v>
      </c>
      <c r="V245" s="17">
        <v>33.700000000000003</v>
      </c>
      <c r="W245" s="17">
        <v>0</v>
      </c>
      <c r="X245" s="17">
        <v>0</v>
      </c>
      <c r="Y245" s="23">
        <f>V245/5.5</f>
        <v>6.1272727272727279</v>
      </c>
      <c r="Z245" s="16">
        <f>ROUND(Y245,0)</f>
        <v>6</v>
      </c>
      <c r="AA245" s="17">
        <v>8</v>
      </c>
      <c r="AB245" s="17">
        <v>0</v>
      </c>
      <c r="AC245" s="14" t="s">
        <v>56</v>
      </c>
      <c r="AD245" s="18">
        <v>44441</v>
      </c>
      <c r="AE245" s="14" t="s">
        <v>43</v>
      </c>
      <c r="AF245" s="14" t="s">
        <v>57</v>
      </c>
      <c r="AG245" s="19" t="s">
        <v>45</v>
      </c>
      <c r="AH245" s="14" t="s">
        <v>58</v>
      </c>
      <c r="AI245" s="20">
        <f>F245-AN245</f>
        <v>8</v>
      </c>
      <c r="AJ245" s="17">
        <v>5</v>
      </c>
      <c r="AK245" s="21">
        <f>IF(AI245=0,"-",AJ245/AI245)</f>
        <v>0.625</v>
      </c>
      <c r="AL245" s="17">
        <v>0</v>
      </c>
      <c r="AM245" s="22">
        <f>IF(AL245=0,0,AL245/AI245)</f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9">
        <v>0</v>
      </c>
    </row>
    <row r="246" spans="1:52" s="36" customFormat="1" ht="15" customHeight="1" x14ac:dyDescent="0.25">
      <c r="A246" s="14">
        <v>353</v>
      </c>
      <c r="B246" s="15">
        <v>10278</v>
      </c>
      <c r="C246" s="15">
        <v>9</v>
      </c>
      <c r="D246" s="15">
        <v>155310031</v>
      </c>
      <c r="E246" s="15" t="s">
        <v>135</v>
      </c>
      <c r="F246" s="16">
        <f>IF(S246=0,AA246,Z246+SUM(G246:Q246)+AB246)</f>
        <v>7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 t="s">
        <v>0</v>
      </c>
      <c r="S246" s="17">
        <v>1</v>
      </c>
      <c r="T246" s="17">
        <v>1</v>
      </c>
      <c r="U246" s="17">
        <v>0</v>
      </c>
      <c r="V246" s="17">
        <v>38.799999999999997</v>
      </c>
      <c r="W246" s="17">
        <v>0</v>
      </c>
      <c r="X246" s="17">
        <v>0</v>
      </c>
      <c r="Y246" s="23">
        <f>V246/5.5</f>
        <v>7.0545454545454538</v>
      </c>
      <c r="Z246" s="16">
        <f>ROUND(Y246,0)</f>
        <v>7</v>
      </c>
      <c r="AA246" s="17">
        <v>7</v>
      </c>
      <c r="AB246" s="17">
        <v>0</v>
      </c>
      <c r="AC246" s="14" t="s">
        <v>56</v>
      </c>
      <c r="AD246" s="18">
        <v>44441</v>
      </c>
      <c r="AE246" s="14" t="s">
        <v>43</v>
      </c>
      <c r="AF246" s="14" t="s">
        <v>57</v>
      </c>
      <c r="AG246" s="19" t="s">
        <v>45</v>
      </c>
      <c r="AH246" s="14" t="s">
        <v>58</v>
      </c>
      <c r="AI246" s="20">
        <f>F246-AN246</f>
        <v>5</v>
      </c>
      <c r="AJ246" s="17">
        <v>4</v>
      </c>
      <c r="AK246" s="21">
        <f>IF(AI246=0,"-",AJ246/AI246)</f>
        <v>0.8</v>
      </c>
      <c r="AL246" s="17">
        <v>0</v>
      </c>
      <c r="AM246" s="22">
        <f>IF(AL246=0,0,AL246/AI246)</f>
        <v>0</v>
      </c>
      <c r="AN246" s="17">
        <v>2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9">
        <v>0</v>
      </c>
    </row>
    <row r="247" spans="1:52" ht="15" customHeight="1" x14ac:dyDescent="0.25">
      <c r="A247" s="14">
        <v>330</v>
      </c>
      <c r="B247" s="15">
        <v>10279</v>
      </c>
      <c r="C247" s="15">
        <v>9</v>
      </c>
      <c r="D247" s="15">
        <v>155311019</v>
      </c>
      <c r="E247" s="15" t="s">
        <v>135</v>
      </c>
      <c r="F247" s="16">
        <f>IF(S247=0,AA247,Z247+SUM(G247:Q247)+AB247)</f>
        <v>7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 t="s">
        <v>0</v>
      </c>
      <c r="S247" s="17">
        <v>1</v>
      </c>
      <c r="T247" s="17">
        <v>1</v>
      </c>
      <c r="U247" s="17">
        <v>0</v>
      </c>
      <c r="V247" s="17">
        <v>35.799999999999997</v>
      </c>
      <c r="W247" s="17">
        <v>0</v>
      </c>
      <c r="X247" s="17">
        <v>0</v>
      </c>
      <c r="Y247" s="23">
        <f>V247/5.5</f>
        <v>6.5090909090909088</v>
      </c>
      <c r="Z247" s="16">
        <f>ROUND(Y247,0)</f>
        <v>7</v>
      </c>
      <c r="AA247" s="17">
        <v>6</v>
      </c>
      <c r="AB247" s="17">
        <v>0</v>
      </c>
      <c r="AC247" s="14" t="s">
        <v>56</v>
      </c>
      <c r="AD247" s="18">
        <v>44441</v>
      </c>
      <c r="AE247" s="14" t="s">
        <v>43</v>
      </c>
      <c r="AF247" s="14" t="s">
        <v>57</v>
      </c>
      <c r="AG247" s="19" t="s">
        <v>45</v>
      </c>
      <c r="AH247" s="14" t="s">
        <v>58</v>
      </c>
      <c r="AI247" s="20">
        <f>F247-AN247</f>
        <v>7</v>
      </c>
      <c r="AJ247" s="17">
        <v>7</v>
      </c>
      <c r="AK247" s="21">
        <f>IF(AI247=0,"-",AJ247/AI247)</f>
        <v>1</v>
      </c>
      <c r="AL247" s="17">
        <v>1</v>
      </c>
      <c r="AM247" s="22">
        <f>IF(AL247=0,0,AL247/AI247)</f>
        <v>0.14285714285714285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9">
        <v>0</v>
      </c>
    </row>
    <row r="248" spans="1:52" ht="15" customHeight="1" x14ac:dyDescent="0.25">
      <c r="A248" s="14">
        <v>230</v>
      </c>
      <c r="B248" s="15">
        <v>10317</v>
      </c>
      <c r="C248" s="15">
        <v>9</v>
      </c>
      <c r="D248" s="15">
        <v>155310027</v>
      </c>
      <c r="E248" s="15" t="s">
        <v>110</v>
      </c>
      <c r="F248" s="16">
        <f>IF(S248=0,AA248,Z248+SUM(G248:Q248)+AB248)</f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 t="s">
        <v>0</v>
      </c>
      <c r="S248" s="17">
        <v>1</v>
      </c>
      <c r="T248" s="17">
        <v>1</v>
      </c>
      <c r="U248" s="17">
        <v>0</v>
      </c>
      <c r="V248" s="17">
        <v>69</v>
      </c>
      <c r="W248" s="17">
        <v>0</v>
      </c>
      <c r="X248" s="17">
        <v>0</v>
      </c>
      <c r="Y248" s="23">
        <f>V248/5.5</f>
        <v>12.545454545454545</v>
      </c>
      <c r="Z248" s="16">
        <f>ROUND(Y248,0)</f>
        <v>13</v>
      </c>
      <c r="AA248" s="17">
        <v>12</v>
      </c>
      <c r="AB248" s="17">
        <v>0</v>
      </c>
      <c r="AC248" s="14" t="s">
        <v>56</v>
      </c>
      <c r="AD248" s="18">
        <v>44441</v>
      </c>
      <c r="AE248" s="14" t="s">
        <v>43</v>
      </c>
      <c r="AF248" s="14" t="s">
        <v>57</v>
      </c>
      <c r="AG248" s="19" t="s">
        <v>45</v>
      </c>
      <c r="AH248" s="14" t="s">
        <v>58</v>
      </c>
      <c r="AI248" s="20">
        <f>F248-AN248</f>
        <v>13</v>
      </c>
      <c r="AJ248" s="17">
        <v>10</v>
      </c>
      <c r="AK248" s="21">
        <f>IF(AI248=0,"-",AJ248/AI248)</f>
        <v>0.76923076923076927</v>
      </c>
      <c r="AL248" s="17">
        <v>0</v>
      </c>
      <c r="AM248" s="22">
        <f>IF(AL248=0,0,AL248/AI248)</f>
        <v>0</v>
      </c>
      <c r="AN248" s="17">
        <v>0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9">
        <v>0</v>
      </c>
    </row>
    <row r="249" spans="1:52" ht="15" customHeight="1" x14ac:dyDescent="0.25">
      <c r="A249" s="14">
        <v>320</v>
      </c>
      <c r="B249" s="15">
        <v>10365</v>
      </c>
      <c r="C249" s="15">
        <v>9</v>
      </c>
      <c r="D249" s="15">
        <v>154310025</v>
      </c>
      <c r="E249" s="15" t="s">
        <v>125</v>
      </c>
      <c r="F249" s="16">
        <f>IF(S249=0,AA249,Z249+SUM(G249:Q249)+AB249)</f>
        <v>13</v>
      </c>
      <c r="G249" s="17">
        <v>0</v>
      </c>
      <c r="H249" s="17">
        <v>1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 t="s">
        <v>0</v>
      </c>
      <c r="S249" s="17">
        <v>1</v>
      </c>
      <c r="T249" s="17">
        <v>1</v>
      </c>
      <c r="U249" s="17">
        <v>0</v>
      </c>
      <c r="V249" s="17">
        <v>64.2</v>
      </c>
      <c r="W249" s="17">
        <v>0</v>
      </c>
      <c r="X249" s="17">
        <v>0</v>
      </c>
      <c r="Y249" s="23">
        <f>V249/5.5</f>
        <v>11.672727272727274</v>
      </c>
      <c r="Z249" s="16">
        <f>ROUND(Y249,0)</f>
        <v>12</v>
      </c>
      <c r="AA249" s="17">
        <v>12</v>
      </c>
      <c r="AB249" s="17">
        <v>0</v>
      </c>
      <c r="AC249" s="14" t="s">
        <v>56</v>
      </c>
      <c r="AD249" s="18">
        <v>44441</v>
      </c>
      <c r="AE249" s="14" t="s">
        <v>43</v>
      </c>
      <c r="AF249" s="14" t="s">
        <v>57</v>
      </c>
      <c r="AG249" s="19" t="s">
        <v>45</v>
      </c>
      <c r="AH249" s="14" t="s">
        <v>58</v>
      </c>
      <c r="AI249" s="20">
        <f>F249-AN249</f>
        <v>12</v>
      </c>
      <c r="AJ249" s="17">
        <v>10</v>
      </c>
      <c r="AK249" s="21">
        <f>IF(AI249=0,"-",AJ249/AI249)</f>
        <v>0.83333333333333337</v>
      </c>
      <c r="AL249" s="17">
        <v>0</v>
      </c>
      <c r="AM249" s="22">
        <f>IF(AL249=0,0,AL249/AI249)</f>
        <v>0</v>
      </c>
      <c r="AN249" s="17">
        <v>1</v>
      </c>
      <c r="AO249" s="17">
        <v>0</v>
      </c>
      <c r="AP249" s="17">
        <v>1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9">
        <v>0</v>
      </c>
    </row>
    <row r="250" spans="1:52" ht="15" customHeight="1" x14ac:dyDescent="0.25">
      <c r="A250" s="14">
        <v>314</v>
      </c>
      <c r="B250" s="15">
        <v>10366</v>
      </c>
      <c r="C250" s="15">
        <v>9</v>
      </c>
      <c r="D250" s="15">
        <v>154310026</v>
      </c>
      <c r="E250" s="15" t="s">
        <v>125</v>
      </c>
      <c r="F250" s="16">
        <f>IF(S250=0,AA250,Z250+SUM(G250:Q250)+AB250)</f>
        <v>26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 t="s">
        <v>0</v>
      </c>
      <c r="S250" s="17">
        <v>1</v>
      </c>
      <c r="T250" s="17">
        <v>1</v>
      </c>
      <c r="U250" s="17">
        <v>0</v>
      </c>
      <c r="V250" s="17">
        <v>145.5</v>
      </c>
      <c r="W250" s="17">
        <v>0</v>
      </c>
      <c r="X250" s="17">
        <v>0</v>
      </c>
      <c r="Y250" s="23">
        <f>V250/5.5</f>
        <v>26.454545454545453</v>
      </c>
      <c r="Z250" s="16">
        <f>ROUND(Y250,0)</f>
        <v>26</v>
      </c>
      <c r="AA250" s="17">
        <v>23</v>
      </c>
      <c r="AB250" s="17">
        <v>0</v>
      </c>
      <c r="AC250" s="14" t="s">
        <v>56</v>
      </c>
      <c r="AD250" s="18">
        <v>44441</v>
      </c>
      <c r="AE250" s="14" t="s">
        <v>43</v>
      </c>
      <c r="AF250" s="14" t="s">
        <v>57</v>
      </c>
      <c r="AG250" s="19" t="s">
        <v>45</v>
      </c>
      <c r="AH250" s="14" t="s">
        <v>58</v>
      </c>
      <c r="AI250" s="20">
        <f>F250-AN250</f>
        <v>25</v>
      </c>
      <c r="AJ250" s="17">
        <v>18</v>
      </c>
      <c r="AK250" s="21">
        <f>IF(AI250=0,"-",AJ250/AI250)</f>
        <v>0.72</v>
      </c>
      <c r="AL250" s="17">
        <v>0</v>
      </c>
      <c r="AM250" s="22">
        <f>IF(AL250=0,0,AL250/AI250)</f>
        <v>0</v>
      </c>
      <c r="AN250" s="17">
        <v>1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9">
        <v>0</v>
      </c>
    </row>
    <row r="251" spans="1:52" ht="15" customHeight="1" x14ac:dyDescent="0.25">
      <c r="A251" s="14">
        <v>394</v>
      </c>
      <c r="B251" s="15">
        <v>10367</v>
      </c>
      <c r="C251" s="15">
        <v>9</v>
      </c>
      <c r="D251" s="15">
        <v>155310026</v>
      </c>
      <c r="E251" s="15" t="s">
        <v>125</v>
      </c>
      <c r="F251" s="16">
        <f>IF(S251=0,AA251,Z251+SUM(G251:Q251)+AB251)</f>
        <v>12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 t="s">
        <v>0</v>
      </c>
      <c r="S251" s="17">
        <v>1</v>
      </c>
      <c r="T251" s="17">
        <v>1</v>
      </c>
      <c r="U251" s="17">
        <v>0</v>
      </c>
      <c r="V251" s="17">
        <v>68.599999999999994</v>
      </c>
      <c r="W251" s="17">
        <v>0</v>
      </c>
      <c r="X251" s="17">
        <v>0</v>
      </c>
      <c r="Y251" s="23">
        <f>V251/5.5</f>
        <v>12.472727272727271</v>
      </c>
      <c r="Z251" s="16">
        <f>ROUND(Y251,0)</f>
        <v>12</v>
      </c>
      <c r="AA251" s="17">
        <v>12</v>
      </c>
      <c r="AB251" s="17">
        <v>0</v>
      </c>
      <c r="AC251" s="14" t="s">
        <v>56</v>
      </c>
      <c r="AD251" s="18">
        <v>44441</v>
      </c>
      <c r="AE251" s="14" t="s">
        <v>43</v>
      </c>
      <c r="AF251" s="14" t="s">
        <v>57</v>
      </c>
      <c r="AG251" s="19" t="s">
        <v>45</v>
      </c>
      <c r="AH251" s="14" t="s">
        <v>58</v>
      </c>
      <c r="AI251" s="20">
        <f>F251-AN251</f>
        <v>12</v>
      </c>
      <c r="AJ251" s="17">
        <v>14</v>
      </c>
      <c r="AK251" s="21">
        <f>IF(AI251=0,"-",AJ251/AI251)</f>
        <v>1.1666666666666667</v>
      </c>
      <c r="AL251" s="17">
        <v>2</v>
      </c>
      <c r="AM251" s="22">
        <f>IF(AL251=0,0,AL251/AI251)</f>
        <v>0.16666666666666666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9">
        <v>0</v>
      </c>
    </row>
    <row r="252" spans="1:52" ht="15" customHeight="1" x14ac:dyDescent="0.25">
      <c r="A252" s="14">
        <v>333</v>
      </c>
      <c r="B252" s="15">
        <v>10422</v>
      </c>
      <c r="C252" s="15">
        <v>9</v>
      </c>
      <c r="D252" s="15">
        <v>153310014</v>
      </c>
      <c r="E252" s="15" t="s">
        <v>134</v>
      </c>
      <c r="F252" s="16">
        <f>IF(S252=0,AA252,Z252+SUM(G252:Q252)+AB252)</f>
        <v>21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 t="s">
        <v>0</v>
      </c>
      <c r="S252" s="17">
        <v>2</v>
      </c>
      <c r="T252" s="17">
        <v>1</v>
      </c>
      <c r="U252" s="17">
        <v>0</v>
      </c>
      <c r="V252" s="17">
        <v>116.9</v>
      </c>
      <c r="W252" s="17">
        <v>2</v>
      </c>
      <c r="X252" s="17">
        <v>7.6</v>
      </c>
      <c r="Y252" s="23">
        <f>V252/5.5</f>
        <v>21.254545454545454</v>
      </c>
      <c r="Z252" s="16">
        <f>ROUND(Y252,0)</f>
        <v>21</v>
      </c>
      <c r="AA252" s="17">
        <v>20</v>
      </c>
      <c r="AB252" s="17">
        <v>0</v>
      </c>
      <c r="AC252" s="14" t="s">
        <v>56</v>
      </c>
      <c r="AD252" s="18">
        <v>44441</v>
      </c>
      <c r="AE252" s="14" t="s">
        <v>43</v>
      </c>
      <c r="AF252" s="14" t="s">
        <v>57</v>
      </c>
      <c r="AG252" s="19" t="s">
        <v>45</v>
      </c>
      <c r="AH252" s="14" t="s">
        <v>58</v>
      </c>
      <c r="AI252" s="20">
        <f>F252-AN252</f>
        <v>21</v>
      </c>
      <c r="AJ252" s="17">
        <v>11</v>
      </c>
      <c r="AK252" s="21">
        <f>IF(AI252=0,"-",AJ252/AI252)</f>
        <v>0.52380952380952384</v>
      </c>
      <c r="AL252" s="17">
        <v>0</v>
      </c>
      <c r="AM252" s="22">
        <f>IF(AL252=0,0,AL252/AI252)</f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9">
        <v>0</v>
      </c>
    </row>
    <row r="253" spans="1:52" ht="15" customHeight="1" x14ac:dyDescent="0.25">
      <c r="A253" s="14">
        <v>337</v>
      </c>
      <c r="B253" s="15">
        <v>10423</v>
      </c>
      <c r="C253" s="15">
        <v>9</v>
      </c>
      <c r="D253" s="15">
        <v>153310015</v>
      </c>
      <c r="E253" s="15" t="s">
        <v>134</v>
      </c>
      <c r="F253" s="16">
        <f>IF(S253=0,AA253,Z253+SUM(G253:Q253)+AB253)</f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 t="s">
        <v>0</v>
      </c>
      <c r="S253" s="17">
        <v>99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3">
        <f>V253/5.5</f>
        <v>0</v>
      </c>
      <c r="Z253" s="16">
        <f>ROUND(Y253,0)</f>
        <v>0</v>
      </c>
      <c r="AA253" s="17">
        <v>0</v>
      </c>
      <c r="AB253" s="17">
        <v>0</v>
      </c>
      <c r="AC253" s="14" t="s">
        <v>56</v>
      </c>
      <c r="AD253" s="18">
        <v>44441</v>
      </c>
      <c r="AE253" s="14" t="s">
        <v>43</v>
      </c>
      <c r="AF253" s="14" t="s">
        <v>57</v>
      </c>
      <c r="AG253" s="19" t="s">
        <v>45</v>
      </c>
      <c r="AH253" s="14" t="s">
        <v>58</v>
      </c>
      <c r="AI253" s="20">
        <f>F253-AN253</f>
        <v>0</v>
      </c>
      <c r="AJ253" s="17">
        <v>0</v>
      </c>
      <c r="AK253" s="21" t="str">
        <f>IF(AI253=0,"-",AJ253/AI253)</f>
        <v>-</v>
      </c>
      <c r="AL253" s="17">
        <v>0</v>
      </c>
      <c r="AM253" s="22">
        <f>IF(AL253=0,0,AL253/AI253)</f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9">
        <v>0</v>
      </c>
    </row>
    <row r="254" spans="1:52" ht="15" customHeight="1" x14ac:dyDescent="0.25">
      <c r="A254" s="14">
        <v>340</v>
      </c>
      <c r="B254" s="15">
        <v>10424</v>
      </c>
      <c r="C254" s="15">
        <v>9</v>
      </c>
      <c r="D254" s="15">
        <v>153310016</v>
      </c>
      <c r="E254" s="15" t="s">
        <v>134</v>
      </c>
      <c r="F254" s="16">
        <f>IF(S254=0,AA254,Z254+SUM(G254:Q254)+AB254)</f>
        <v>76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0</v>
      </c>
      <c r="S254" s="17">
        <v>2</v>
      </c>
      <c r="T254" s="17">
        <v>1</v>
      </c>
      <c r="U254" s="17">
        <v>0</v>
      </c>
      <c r="V254" s="17">
        <v>419.7</v>
      </c>
      <c r="W254" s="17">
        <v>2</v>
      </c>
      <c r="X254" s="17">
        <v>7.5</v>
      </c>
      <c r="Y254" s="23">
        <f>V254/5.5</f>
        <v>76.309090909090912</v>
      </c>
      <c r="Z254" s="16">
        <f>ROUND(Y254,0)</f>
        <v>76</v>
      </c>
      <c r="AA254" s="17">
        <v>81</v>
      </c>
      <c r="AB254" s="17">
        <v>0</v>
      </c>
      <c r="AC254" s="14" t="s">
        <v>56</v>
      </c>
      <c r="AD254" s="18">
        <v>44441</v>
      </c>
      <c r="AE254" s="14" t="s">
        <v>43</v>
      </c>
      <c r="AF254" s="14" t="s">
        <v>57</v>
      </c>
      <c r="AG254" s="19" t="s">
        <v>45</v>
      </c>
      <c r="AH254" s="14" t="s">
        <v>58</v>
      </c>
      <c r="AI254" s="20">
        <f>F254-AN254</f>
        <v>74</v>
      </c>
      <c r="AJ254" s="17">
        <v>46</v>
      </c>
      <c r="AK254" s="21">
        <f>IF(AI254=0,"-",AJ254/AI254)</f>
        <v>0.6216216216216216</v>
      </c>
      <c r="AL254" s="17">
        <v>0</v>
      </c>
      <c r="AM254" s="22">
        <f>IF(AL254=0,0,AL254/AI254)</f>
        <v>0</v>
      </c>
      <c r="AN254" s="17">
        <v>2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9">
        <v>0</v>
      </c>
    </row>
    <row r="255" spans="1:52" ht="15" customHeight="1" x14ac:dyDescent="0.25">
      <c r="A255" s="14">
        <v>354</v>
      </c>
      <c r="B255" s="15">
        <v>10425</v>
      </c>
      <c r="C255" s="15">
        <v>9</v>
      </c>
      <c r="D255" s="15">
        <v>154310022</v>
      </c>
      <c r="E255" s="15" t="s">
        <v>134</v>
      </c>
      <c r="F255" s="16">
        <f>IF(S255=0,AA255,Z255+SUM(G255:Q255)+AB255)</f>
        <v>20</v>
      </c>
      <c r="G255" s="17">
        <v>0</v>
      </c>
      <c r="H255" s="17">
        <v>0</v>
      </c>
      <c r="I255" s="17">
        <v>0</v>
      </c>
      <c r="J255" s="17">
        <v>0</v>
      </c>
      <c r="K255" s="17">
        <v>2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 t="s">
        <v>0</v>
      </c>
      <c r="S255" s="17">
        <v>1</v>
      </c>
      <c r="T255" s="17">
        <v>1</v>
      </c>
      <c r="U255" s="17">
        <v>0</v>
      </c>
      <c r="V255" s="17">
        <v>98.1</v>
      </c>
      <c r="W255" s="17">
        <v>0</v>
      </c>
      <c r="X255" s="17">
        <v>0</v>
      </c>
      <c r="Y255" s="23">
        <f>V255/5.5</f>
        <v>17.836363636363636</v>
      </c>
      <c r="Z255" s="16">
        <f>ROUND(Y255,0)</f>
        <v>18</v>
      </c>
      <c r="AA255" s="17">
        <v>17</v>
      </c>
      <c r="AB255" s="17">
        <v>0</v>
      </c>
      <c r="AC255" s="14" t="s">
        <v>56</v>
      </c>
      <c r="AD255" s="18">
        <v>44441</v>
      </c>
      <c r="AE255" s="14" t="s">
        <v>43</v>
      </c>
      <c r="AF255" s="14" t="s">
        <v>57</v>
      </c>
      <c r="AG255" s="19" t="s">
        <v>45</v>
      </c>
      <c r="AH255" s="14" t="s">
        <v>58</v>
      </c>
      <c r="AI255" s="20">
        <f>F255-AN255</f>
        <v>20</v>
      </c>
      <c r="AJ255" s="17">
        <v>15</v>
      </c>
      <c r="AK255" s="21">
        <f>IF(AI255=0,"-",AJ255/AI255)</f>
        <v>0.75</v>
      </c>
      <c r="AL255" s="17">
        <v>0</v>
      </c>
      <c r="AM255" s="22">
        <f>IF(AL255=0,0,AL255/AI255)</f>
        <v>0</v>
      </c>
      <c r="AN255" s="17">
        <v>0</v>
      </c>
      <c r="AO255" s="17">
        <v>0</v>
      </c>
      <c r="AP255" s="17">
        <v>0</v>
      </c>
      <c r="AQ255" s="17">
        <v>1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9">
        <v>0</v>
      </c>
    </row>
    <row r="256" spans="1:52" ht="15" customHeight="1" x14ac:dyDescent="0.25">
      <c r="A256" s="14">
        <v>377</v>
      </c>
      <c r="B256" s="15">
        <v>10426</v>
      </c>
      <c r="C256" s="15">
        <v>9</v>
      </c>
      <c r="D256" s="15">
        <v>154310023</v>
      </c>
      <c r="E256" s="15" t="s">
        <v>134</v>
      </c>
      <c r="F256" s="16">
        <f>IF(S256=0,AA256,Z256+SUM(G256:Q256)+AB256)</f>
        <v>16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 t="s">
        <v>0</v>
      </c>
      <c r="S256" s="17">
        <v>1</v>
      </c>
      <c r="T256" s="17">
        <v>1</v>
      </c>
      <c r="U256" s="17">
        <v>0</v>
      </c>
      <c r="V256" s="17">
        <v>86.8</v>
      </c>
      <c r="W256" s="17">
        <v>0</v>
      </c>
      <c r="X256" s="17">
        <v>0</v>
      </c>
      <c r="Y256" s="23">
        <f>V256/5.5</f>
        <v>15.781818181818181</v>
      </c>
      <c r="Z256" s="16">
        <f>ROUND(Y256,0)</f>
        <v>16</v>
      </c>
      <c r="AA256" s="17">
        <v>16</v>
      </c>
      <c r="AB256" s="17">
        <v>0</v>
      </c>
      <c r="AC256" s="14" t="s">
        <v>56</v>
      </c>
      <c r="AD256" s="18">
        <v>44441</v>
      </c>
      <c r="AE256" s="14" t="s">
        <v>43</v>
      </c>
      <c r="AF256" s="14" t="s">
        <v>57</v>
      </c>
      <c r="AG256" s="19" t="s">
        <v>45</v>
      </c>
      <c r="AH256" s="14" t="s">
        <v>58</v>
      </c>
      <c r="AI256" s="20">
        <f>F256-AN256</f>
        <v>16</v>
      </c>
      <c r="AJ256" s="17">
        <v>15</v>
      </c>
      <c r="AK256" s="21">
        <f>IF(AI256=0,"-",AJ256/AI256)</f>
        <v>0.9375</v>
      </c>
      <c r="AL256" s="17">
        <v>0</v>
      </c>
      <c r="AM256" s="22">
        <f>IF(AL256=0,0,AL256/AI256)</f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9">
        <v>0</v>
      </c>
    </row>
    <row r="257" spans="1:52" ht="15" customHeight="1" x14ac:dyDescent="0.25">
      <c r="A257" s="14">
        <v>359</v>
      </c>
      <c r="B257" s="15">
        <v>10427</v>
      </c>
      <c r="C257" s="15">
        <v>9</v>
      </c>
      <c r="D257" s="15">
        <v>154310024</v>
      </c>
      <c r="E257" s="15" t="s">
        <v>134</v>
      </c>
      <c r="F257" s="16">
        <f>IF(S257=0,AA257,Z257+SUM(G257:Q257)+AB257)</f>
        <v>17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 t="s">
        <v>0</v>
      </c>
      <c r="S257" s="17">
        <v>1</v>
      </c>
      <c r="T257" s="17">
        <v>1</v>
      </c>
      <c r="U257" s="17">
        <v>0</v>
      </c>
      <c r="V257" s="17">
        <v>92.1</v>
      </c>
      <c r="W257" s="17">
        <v>0</v>
      </c>
      <c r="X257" s="17">
        <v>0</v>
      </c>
      <c r="Y257" s="23">
        <f>V257/5.5</f>
        <v>16.745454545454546</v>
      </c>
      <c r="Z257" s="16">
        <f>ROUND(Y257,0)</f>
        <v>17</v>
      </c>
      <c r="AA257" s="17">
        <v>16</v>
      </c>
      <c r="AB257" s="17">
        <v>0</v>
      </c>
      <c r="AC257" s="14" t="s">
        <v>56</v>
      </c>
      <c r="AD257" s="18">
        <v>44441</v>
      </c>
      <c r="AE257" s="14" t="s">
        <v>43</v>
      </c>
      <c r="AF257" s="14" t="s">
        <v>57</v>
      </c>
      <c r="AG257" s="19" t="s">
        <v>45</v>
      </c>
      <c r="AH257" s="14" t="s">
        <v>58</v>
      </c>
      <c r="AI257" s="20">
        <f>F257-AN257</f>
        <v>17</v>
      </c>
      <c r="AJ257" s="17">
        <v>14</v>
      </c>
      <c r="AK257" s="21">
        <f>IF(AI257=0,"-",AJ257/AI257)</f>
        <v>0.82352941176470584</v>
      </c>
      <c r="AL257" s="17">
        <v>0</v>
      </c>
      <c r="AM257" s="22">
        <f>IF(AL257=0,0,AL257/AI257)</f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9">
        <v>0</v>
      </c>
    </row>
    <row r="258" spans="1:52" ht="15" customHeight="1" x14ac:dyDescent="0.25">
      <c r="A258" s="14">
        <v>351</v>
      </c>
      <c r="B258" s="15">
        <v>10428</v>
      </c>
      <c r="C258" s="15">
        <v>9</v>
      </c>
      <c r="D258" s="15">
        <v>154310072</v>
      </c>
      <c r="E258" s="15" t="s">
        <v>134</v>
      </c>
      <c r="F258" s="16">
        <f>IF(S258=0,AA258,Z258+SUM(G258:Q258)+AB258)</f>
        <v>9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 t="s">
        <v>0</v>
      </c>
      <c r="S258" s="17">
        <v>2</v>
      </c>
      <c r="T258" s="17">
        <v>1</v>
      </c>
      <c r="U258" s="17">
        <v>0</v>
      </c>
      <c r="V258" s="17">
        <v>47.6</v>
      </c>
      <c r="W258" s="17">
        <v>1</v>
      </c>
      <c r="X258" s="17">
        <v>5.4</v>
      </c>
      <c r="Y258" s="23">
        <f>V258/5.5</f>
        <v>8.6545454545454543</v>
      </c>
      <c r="Z258" s="16">
        <f>ROUND(Y258,0)</f>
        <v>9</v>
      </c>
      <c r="AA258" s="17">
        <v>8</v>
      </c>
      <c r="AB258" s="17">
        <v>0</v>
      </c>
      <c r="AC258" s="14" t="s">
        <v>56</v>
      </c>
      <c r="AD258" s="18">
        <v>44441</v>
      </c>
      <c r="AE258" s="14" t="s">
        <v>43</v>
      </c>
      <c r="AF258" s="14" t="s">
        <v>57</v>
      </c>
      <c r="AG258" s="19" t="s">
        <v>45</v>
      </c>
      <c r="AH258" s="14" t="s">
        <v>58</v>
      </c>
      <c r="AI258" s="20">
        <f>F258-AN258</f>
        <v>9</v>
      </c>
      <c r="AJ258" s="17">
        <v>6</v>
      </c>
      <c r="AK258" s="21">
        <f>IF(AI258=0,"-",AJ258/AI258)</f>
        <v>0.66666666666666663</v>
      </c>
      <c r="AL258" s="17">
        <v>0</v>
      </c>
      <c r="AM258" s="22">
        <f>IF(AL258=0,0,AL258/AI258)</f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9">
        <v>0</v>
      </c>
    </row>
    <row r="259" spans="1:52" ht="15" customHeight="1" x14ac:dyDescent="0.25">
      <c r="A259" s="14">
        <v>380</v>
      </c>
      <c r="B259" s="15">
        <v>10429</v>
      </c>
      <c r="C259" s="15">
        <v>9</v>
      </c>
      <c r="D259" s="15">
        <v>154310073</v>
      </c>
      <c r="E259" s="15" t="s">
        <v>134</v>
      </c>
      <c r="F259" s="16">
        <f>IF(S259=0,AA259,Z259+SUM(G259:Q259)+AB259)</f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 t="s">
        <v>0</v>
      </c>
      <c r="S259" s="17">
        <v>99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23">
        <f>V259/5.5</f>
        <v>0</v>
      </c>
      <c r="Z259" s="16">
        <f>ROUND(Y259,0)</f>
        <v>0</v>
      </c>
      <c r="AA259" s="17">
        <v>0</v>
      </c>
      <c r="AB259" s="17">
        <v>0</v>
      </c>
      <c r="AC259" s="14" t="s">
        <v>56</v>
      </c>
      <c r="AD259" s="18">
        <v>44441</v>
      </c>
      <c r="AE259" s="14" t="s">
        <v>43</v>
      </c>
      <c r="AF259" s="14" t="s">
        <v>57</v>
      </c>
      <c r="AG259" s="19" t="s">
        <v>45</v>
      </c>
      <c r="AH259" s="14" t="s">
        <v>58</v>
      </c>
      <c r="AI259" s="20">
        <f>F259-AN259</f>
        <v>0</v>
      </c>
      <c r="AJ259" s="17">
        <v>0</v>
      </c>
      <c r="AK259" s="21" t="str">
        <f>IF(AI259=0,"-",AJ259/AI259)</f>
        <v>-</v>
      </c>
      <c r="AL259" s="17">
        <v>0</v>
      </c>
      <c r="AM259" s="22">
        <f>IF(AL259=0,0,AL259/AI259)</f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9">
        <v>0</v>
      </c>
    </row>
    <row r="260" spans="1:52" ht="15" customHeight="1" x14ac:dyDescent="0.25">
      <c r="A260" s="14">
        <v>361</v>
      </c>
      <c r="B260" s="15">
        <v>10430</v>
      </c>
      <c r="C260" s="15">
        <v>9</v>
      </c>
      <c r="D260" s="15">
        <v>154310074</v>
      </c>
      <c r="E260" s="15" t="s">
        <v>134</v>
      </c>
      <c r="F260" s="16">
        <f>IF(S260=0,AA260,Z260+SUM(G260:Q260)+AB260)</f>
        <v>7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 t="s">
        <v>0</v>
      </c>
      <c r="S260" s="17">
        <v>2</v>
      </c>
      <c r="T260" s="17">
        <v>1</v>
      </c>
      <c r="U260" s="17">
        <v>0</v>
      </c>
      <c r="V260" s="17">
        <v>39</v>
      </c>
      <c r="W260" s="17">
        <v>1</v>
      </c>
      <c r="X260" s="17">
        <v>5.5</v>
      </c>
      <c r="Y260" s="23">
        <f>V260/5.5</f>
        <v>7.0909090909090908</v>
      </c>
      <c r="Z260" s="16">
        <f>ROUND(Y260,0)</f>
        <v>7</v>
      </c>
      <c r="AA260" s="17">
        <v>7</v>
      </c>
      <c r="AB260" s="17">
        <v>0</v>
      </c>
      <c r="AC260" s="14" t="s">
        <v>56</v>
      </c>
      <c r="AD260" s="18">
        <v>44441</v>
      </c>
      <c r="AE260" s="14" t="s">
        <v>43</v>
      </c>
      <c r="AF260" s="14" t="s">
        <v>57</v>
      </c>
      <c r="AG260" s="19" t="s">
        <v>45</v>
      </c>
      <c r="AH260" s="14" t="s">
        <v>58</v>
      </c>
      <c r="AI260" s="20">
        <f>F260-AN260</f>
        <v>7</v>
      </c>
      <c r="AJ260" s="17">
        <v>5</v>
      </c>
      <c r="AK260" s="21">
        <f>IF(AI260=0,"-",AJ260/AI260)</f>
        <v>0.7142857142857143</v>
      </c>
      <c r="AL260" s="17">
        <v>0</v>
      </c>
      <c r="AM260" s="22">
        <f>IF(AL260=0,0,AL260/AI260)</f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9">
        <v>0</v>
      </c>
    </row>
    <row r="261" spans="1:52" ht="15" customHeight="1" x14ac:dyDescent="0.25">
      <c r="A261" s="14">
        <v>365</v>
      </c>
      <c r="B261" s="15">
        <v>10431</v>
      </c>
      <c r="C261" s="15">
        <v>9</v>
      </c>
      <c r="D261" s="15">
        <v>154310075</v>
      </c>
      <c r="E261" s="15" t="s">
        <v>134</v>
      </c>
      <c r="F261" s="16">
        <f>IF(S261=0,AA261,Z261+SUM(G261:Q261)+AB261)</f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 t="s">
        <v>0</v>
      </c>
      <c r="S261" s="17">
        <v>99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23">
        <f>V261/5.5</f>
        <v>0</v>
      </c>
      <c r="Z261" s="16">
        <f>ROUND(Y261,0)</f>
        <v>0</v>
      </c>
      <c r="AA261" s="17">
        <v>0</v>
      </c>
      <c r="AB261" s="17">
        <v>0</v>
      </c>
      <c r="AC261" s="14" t="s">
        <v>56</v>
      </c>
      <c r="AD261" s="18">
        <v>44441</v>
      </c>
      <c r="AE261" s="14" t="s">
        <v>43</v>
      </c>
      <c r="AF261" s="14" t="s">
        <v>57</v>
      </c>
      <c r="AG261" s="19" t="s">
        <v>45</v>
      </c>
      <c r="AH261" s="14" t="s">
        <v>58</v>
      </c>
      <c r="AI261" s="20">
        <f>F261-AN261</f>
        <v>0</v>
      </c>
      <c r="AJ261" s="17">
        <v>0</v>
      </c>
      <c r="AK261" s="21" t="str">
        <f>IF(AI261=0,"-",AJ261/AI261)</f>
        <v>-</v>
      </c>
      <c r="AL261" s="17">
        <v>0</v>
      </c>
      <c r="AM261" s="22">
        <f>IF(AL261=0,0,AL261/AI261)</f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9">
        <v>0</v>
      </c>
    </row>
    <row r="262" spans="1:52" ht="15" customHeight="1" x14ac:dyDescent="0.25">
      <c r="A262" s="14">
        <v>349</v>
      </c>
      <c r="B262" s="15">
        <v>10432</v>
      </c>
      <c r="C262" s="15">
        <v>9</v>
      </c>
      <c r="D262" s="15">
        <v>154310076</v>
      </c>
      <c r="E262" s="15" t="s">
        <v>134</v>
      </c>
      <c r="F262" s="16">
        <f>IF(S262=0,AA262,Z262+SUM(G262:Q262)+AB262)</f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 t="s">
        <v>0</v>
      </c>
      <c r="S262" s="17">
        <v>99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23">
        <f>V262/5.5</f>
        <v>0</v>
      </c>
      <c r="Z262" s="16">
        <f>ROUND(Y262,0)</f>
        <v>0</v>
      </c>
      <c r="AA262" s="17">
        <v>0</v>
      </c>
      <c r="AB262" s="17">
        <v>0</v>
      </c>
      <c r="AC262" s="14" t="s">
        <v>56</v>
      </c>
      <c r="AD262" s="18">
        <v>44441</v>
      </c>
      <c r="AE262" s="14" t="s">
        <v>43</v>
      </c>
      <c r="AF262" s="14" t="s">
        <v>57</v>
      </c>
      <c r="AG262" s="19" t="s">
        <v>45</v>
      </c>
      <c r="AH262" s="14" t="s">
        <v>58</v>
      </c>
      <c r="AI262" s="20">
        <f>F262-AN262</f>
        <v>0</v>
      </c>
      <c r="AJ262" s="17">
        <v>0</v>
      </c>
      <c r="AK262" s="21" t="str">
        <f>IF(AI262=0,"-",AJ262/AI262)</f>
        <v>-</v>
      </c>
      <c r="AL262" s="17">
        <v>0</v>
      </c>
      <c r="AM262" s="22">
        <f>IF(AL262=0,0,AL262/AI262)</f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9">
        <v>0</v>
      </c>
    </row>
    <row r="263" spans="1:52" ht="15" customHeight="1" x14ac:dyDescent="0.25">
      <c r="A263" s="14">
        <v>331</v>
      </c>
      <c r="B263" s="15">
        <v>10433</v>
      </c>
      <c r="C263" s="15">
        <v>9</v>
      </c>
      <c r="D263" s="15">
        <v>154310077</v>
      </c>
      <c r="E263" s="15" t="s">
        <v>134</v>
      </c>
      <c r="F263" s="16">
        <f>IF(S263=0,AA263,Z263+SUM(G263:Q263)+AB263)</f>
        <v>8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0</v>
      </c>
      <c r="S263" s="17">
        <v>1</v>
      </c>
      <c r="T263" s="17">
        <v>1</v>
      </c>
      <c r="U263" s="17">
        <v>0</v>
      </c>
      <c r="V263" s="17">
        <v>42.5</v>
      </c>
      <c r="W263" s="17">
        <v>0</v>
      </c>
      <c r="X263" s="17">
        <v>0</v>
      </c>
      <c r="Y263" s="23">
        <f>V263/5.5</f>
        <v>7.7272727272727275</v>
      </c>
      <c r="Z263" s="16">
        <f>ROUND(Y263,0)</f>
        <v>8</v>
      </c>
      <c r="AA263" s="17">
        <v>8</v>
      </c>
      <c r="AB263" s="17">
        <v>0</v>
      </c>
      <c r="AC263" s="14" t="s">
        <v>56</v>
      </c>
      <c r="AD263" s="18">
        <v>44441</v>
      </c>
      <c r="AE263" s="14" t="s">
        <v>43</v>
      </c>
      <c r="AF263" s="14" t="s">
        <v>57</v>
      </c>
      <c r="AG263" s="19" t="s">
        <v>45</v>
      </c>
      <c r="AH263" s="14" t="s">
        <v>58</v>
      </c>
      <c r="AI263" s="20">
        <f>F263-AN263</f>
        <v>8</v>
      </c>
      <c r="AJ263" s="17">
        <v>6</v>
      </c>
      <c r="AK263" s="21">
        <f>IF(AI263=0,"-",AJ263/AI263)</f>
        <v>0.75</v>
      </c>
      <c r="AL263" s="17">
        <v>0</v>
      </c>
      <c r="AM263" s="22">
        <f>IF(AL263=0,0,AL263/AI263)</f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9">
        <v>0</v>
      </c>
    </row>
    <row r="264" spans="1:52" ht="15" customHeight="1" x14ac:dyDescent="0.25">
      <c r="A264" s="14">
        <v>350</v>
      </c>
      <c r="B264" s="15">
        <v>10434</v>
      </c>
      <c r="C264" s="15">
        <v>9</v>
      </c>
      <c r="D264" s="15">
        <v>154310078</v>
      </c>
      <c r="E264" s="15" t="s">
        <v>134</v>
      </c>
      <c r="F264" s="16">
        <f>IF(S264=0,AA264,Z264+SUM(G264:Q264)+AB264)</f>
        <v>6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 t="s">
        <v>0</v>
      </c>
      <c r="S264" s="17">
        <v>1</v>
      </c>
      <c r="T264" s="17">
        <v>1</v>
      </c>
      <c r="U264" s="17">
        <v>0</v>
      </c>
      <c r="V264" s="17">
        <v>32.799999999999997</v>
      </c>
      <c r="W264" s="17">
        <v>0</v>
      </c>
      <c r="X264" s="17">
        <v>0</v>
      </c>
      <c r="Y264" s="23">
        <f>V264/5.5</f>
        <v>5.963636363636363</v>
      </c>
      <c r="Z264" s="16">
        <f>ROUND(Y264,0)</f>
        <v>6</v>
      </c>
      <c r="AA264" s="17">
        <v>6</v>
      </c>
      <c r="AB264" s="17">
        <v>0</v>
      </c>
      <c r="AC264" s="14" t="s">
        <v>56</v>
      </c>
      <c r="AD264" s="18">
        <v>44441</v>
      </c>
      <c r="AE264" s="14" t="s">
        <v>43</v>
      </c>
      <c r="AF264" s="14" t="s">
        <v>57</v>
      </c>
      <c r="AG264" s="19" t="s">
        <v>45</v>
      </c>
      <c r="AH264" s="14" t="s">
        <v>58</v>
      </c>
      <c r="AI264" s="20">
        <f>F264-AN264</f>
        <v>6</v>
      </c>
      <c r="AJ264" s="17">
        <v>3</v>
      </c>
      <c r="AK264" s="21">
        <f>IF(AI264=0,"-",AJ264/AI264)</f>
        <v>0.5</v>
      </c>
      <c r="AL264" s="17">
        <v>0</v>
      </c>
      <c r="AM264" s="22">
        <f>IF(AL264=0,0,AL264/AI264)</f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9">
        <v>0</v>
      </c>
    </row>
    <row r="265" spans="1:52" ht="15" customHeight="1" x14ac:dyDescent="0.25">
      <c r="A265" s="14">
        <v>328</v>
      </c>
      <c r="B265" s="15">
        <v>10435</v>
      </c>
      <c r="C265" s="15">
        <v>9</v>
      </c>
      <c r="D265" s="15">
        <v>154311016</v>
      </c>
      <c r="E265" s="15" t="s">
        <v>134</v>
      </c>
      <c r="F265" s="16">
        <f>IF(S265=0,AA265,Z265+SUM(G265:Q265)+AB265)</f>
        <v>6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 t="s">
        <v>0</v>
      </c>
      <c r="S265" s="17">
        <v>1</v>
      </c>
      <c r="T265" s="17">
        <v>1</v>
      </c>
      <c r="U265" s="17">
        <v>0</v>
      </c>
      <c r="V265" s="17">
        <v>35.6</v>
      </c>
      <c r="W265" s="17">
        <v>0</v>
      </c>
      <c r="X265" s="17">
        <v>0</v>
      </c>
      <c r="Y265" s="23">
        <f>V265/5.5</f>
        <v>6.4727272727272727</v>
      </c>
      <c r="Z265" s="16">
        <f>ROUND(Y265,0)</f>
        <v>6</v>
      </c>
      <c r="AA265" s="17">
        <v>7</v>
      </c>
      <c r="AB265" s="17">
        <v>0</v>
      </c>
      <c r="AC265" s="14" t="s">
        <v>56</v>
      </c>
      <c r="AD265" s="18">
        <v>44441</v>
      </c>
      <c r="AE265" s="14" t="s">
        <v>43</v>
      </c>
      <c r="AF265" s="14" t="s">
        <v>57</v>
      </c>
      <c r="AG265" s="19" t="s">
        <v>45</v>
      </c>
      <c r="AH265" s="14" t="s">
        <v>58</v>
      </c>
      <c r="AI265" s="20">
        <f>F265-AN265</f>
        <v>6</v>
      </c>
      <c r="AJ265" s="17">
        <v>4</v>
      </c>
      <c r="AK265" s="21">
        <f>IF(AI265=0,"-",AJ265/AI265)</f>
        <v>0.66666666666666663</v>
      </c>
      <c r="AL265" s="17">
        <v>0</v>
      </c>
      <c r="AM265" s="22">
        <f>IF(AL265=0,0,AL265/AI265)</f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9">
        <v>0</v>
      </c>
    </row>
    <row r="266" spans="1:52" ht="15" customHeight="1" x14ac:dyDescent="0.25">
      <c r="A266" s="14">
        <v>352</v>
      </c>
      <c r="B266" s="15">
        <v>10436</v>
      </c>
      <c r="C266" s="15">
        <v>9</v>
      </c>
      <c r="D266" s="15">
        <v>154311023</v>
      </c>
      <c r="E266" s="15" t="s">
        <v>134</v>
      </c>
      <c r="F266" s="16">
        <f>IF(S266=0,AA266,Z266+SUM(G266:Q266)+AB266)</f>
        <v>17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 t="s">
        <v>0</v>
      </c>
      <c r="S266" s="17">
        <v>1</v>
      </c>
      <c r="T266" s="17">
        <v>1</v>
      </c>
      <c r="U266" s="17">
        <v>0</v>
      </c>
      <c r="V266" s="17">
        <v>96</v>
      </c>
      <c r="W266" s="17">
        <v>0</v>
      </c>
      <c r="X266" s="17">
        <v>0</v>
      </c>
      <c r="Y266" s="23">
        <f>V266/5.5</f>
        <v>17.454545454545453</v>
      </c>
      <c r="Z266" s="16">
        <f>ROUND(Y266,0)</f>
        <v>17</v>
      </c>
      <c r="AA266" s="17">
        <v>17</v>
      </c>
      <c r="AB266" s="17">
        <v>0</v>
      </c>
      <c r="AC266" s="14" t="s">
        <v>56</v>
      </c>
      <c r="AD266" s="18">
        <v>44441</v>
      </c>
      <c r="AE266" s="14" t="s">
        <v>43</v>
      </c>
      <c r="AF266" s="14" t="s">
        <v>57</v>
      </c>
      <c r="AG266" s="19" t="s">
        <v>45</v>
      </c>
      <c r="AH266" s="14" t="s">
        <v>58</v>
      </c>
      <c r="AI266" s="20">
        <f>F266-AN266</f>
        <v>16</v>
      </c>
      <c r="AJ266" s="17">
        <v>12</v>
      </c>
      <c r="AK266" s="21">
        <f>IF(AI266=0,"-",AJ266/AI266)</f>
        <v>0.75</v>
      </c>
      <c r="AL266" s="17">
        <v>0</v>
      </c>
      <c r="AM266" s="22">
        <f>IF(AL266=0,0,AL266/AI266)</f>
        <v>0</v>
      </c>
      <c r="AN266" s="17">
        <v>1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9">
        <v>0</v>
      </c>
    </row>
    <row r="267" spans="1:52" ht="15" customHeight="1" x14ac:dyDescent="0.25">
      <c r="A267" s="14">
        <v>347</v>
      </c>
      <c r="B267" s="15">
        <v>10437</v>
      </c>
      <c r="C267" s="15">
        <v>9</v>
      </c>
      <c r="D267" s="15">
        <v>155311050</v>
      </c>
      <c r="E267" s="15" t="s">
        <v>134</v>
      </c>
      <c r="F267" s="16">
        <f>IF(S267=0,AA267,Z267+SUM(G267:Q267)+AB267)</f>
        <v>6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 t="s">
        <v>0</v>
      </c>
      <c r="S267" s="17">
        <v>1</v>
      </c>
      <c r="T267" s="17">
        <v>1</v>
      </c>
      <c r="U267" s="17">
        <v>0</v>
      </c>
      <c r="V267" s="17">
        <v>34.200000000000003</v>
      </c>
      <c r="W267" s="17">
        <v>0</v>
      </c>
      <c r="X267" s="17">
        <v>0</v>
      </c>
      <c r="Y267" s="23">
        <f>V267/5.5</f>
        <v>6.2181818181818187</v>
      </c>
      <c r="Z267" s="16">
        <f>ROUND(Y267,0)</f>
        <v>6</v>
      </c>
      <c r="AA267" s="17">
        <v>7</v>
      </c>
      <c r="AB267" s="17">
        <v>0</v>
      </c>
      <c r="AC267" s="14" t="s">
        <v>56</v>
      </c>
      <c r="AD267" s="18">
        <v>44441</v>
      </c>
      <c r="AE267" s="14" t="s">
        <v>43</v>
      </c>
      <c r="AF267" s="14" t="s">
        <v>57</v>
      </c>
      <c r="AG267" s="19" t="s">
        <v>45</v>
      </c>
      <c r="AH267" s="14" t="s">
        <v>58</v>
      </c>
      <c r="AI267" s="20">
        <f>F267-AN267</f>
        <v>6</v>
      </c>
      <c r="AJ267" s="17">
        <v>6</v>
      </c>
      <c r="AK267" s="21">
        <f>IF(AI267=0,"-",AJ267/AI267)</f>
        <v>1</v>
      </c>
      <c r="AL267" s="17">
        <v>0</v>
      </c>
      <c r="AM267" s="22">
        <f>IF(AL267=0,0,AL267/AI267)</f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9">
        <v>0</v>
      </c>
    </row>
    <row r="268" spans="1:52" ht="15" customHeight="1" x14ac:dyDescent="0.25">
      <c r="A268" s="14">
        <v>259</v>
      </c>
      <c r="B268" s="15">
        <v>11011</v>
      </c>
      <c r="C268" s="15">
        <v>52</v>
      </c>
      <c r="D268" s="15">
        <v>156310097</v>
      </c>
      <c r="E268" s="15" t="s">
        <v>100</v>
      </c>
      <c r="F268" s="16">
        <f>IF(S268=0,AA268,Z268+SUM(G268:Q268)+AB268)</f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 t="s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3">
        <f>V268/5.5</f>
        <v>0</v>
      </c>
      <c r="Z268" s="16">
        <f>ROUND(Y268,0)</f>
        <v>0</v>
      </c>
      <c r="AA268" s="17">
        <v>0</v>
      </c>
      <c r="AB268" s="17">
        <v>0</v>
      </c>
      <c r="AC268" s="14" t="s">
        <v>56</v>
      </c>
      <c r="AD268" s="18">
        <v>44441</v>
      </c>
      <c r="AE268" s="14" t="s">
        <v>43</v>
      </c>
      <c r="AF268" s="14" t="s">
        <v>57</v>
      </c>
      <c r="AG268" s="19" t="s">
        <v>45</v>
      </c>
      <c r="AH268" s="14" t="s">
        <v>58</v>
      </c>
      <c r="AI268" s="20">
        <f>F268-AN268</f>
        <v>0</v>
      </c>
      <c r="AJ268" s="17">
        <v>0</v>
      </c>
      <c r="AK268" s="21" t="str">
        <f>IF(AI268=0,"-",AJ268/AI268)</f>
        <v>-</v>
      </c>
      <c r="AL268" s="17">
        <v>0</v>
      </c>
      <c r="AM268" s="22">
        <f>IF(AL268=0,0,AL268/AI268)</f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9">
        <v>0</v>
      </c>
    </row>
    <row r="269" spans="1:52" ht="15" customHeight="1" x14ac:dyDescent="0.25">
      <c r="A269" s="14">
        <v>111</v>
      </c>
      <c r="B269" s="15">
        <v>11012</v>
      </c>
      <c r="C269" s="15">
        <v>52</v>
      </c>
      <c r="D269" s="15">
        <v>156310098</v>
      </c>
      <c r="E269" s="15" t="s">
        <v>100</v>
      </c>
      <c r="F269" s="16">
        <f>IF(S269=0,AA269,Z269+SUM(G269:Q269)+AB269)</f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 t="s">
        <v>0</v>
      </c>
      <c r="S269" s="17">
        <v>99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23">
        <f>V269/5.5</f>
        <v>0</v>
      </c>
      <c r="Z269" s="16">
        <f>ROUND(Y269,0)</f>
        <v>0</v>
      </c>
      <c r="AA269" s="17">
        <v>0</v>
      </c>
      <c r="AB269" s="17">
        <v>0</v>
      </c>
      <c r="AC269" s="14" t="s">
        <v>56</v>
      </c>
      <c r="AD269" s="18">
        <v>44441</v>
      </c>
      <c r="AE269" s="14" t="s">
        <v>43</v>
      </c>
      <c r="AF269" s="14" t="s">
        <v>57</v>
      </c>
      <c r="AG269" s="19" t="s">
        <v>45</v>
      </c>
      <c r="AH269" s="14" t="s">
        <v>58</v>
      </c>
      <c r="AI269" s="20">
        <f>F269-AN269</f>
        <v>0</v>
      </c>
      <c r="AJ269" s="17">
        <v>0</v>
      </c>
      <c r="AK269" s="21" t="str">
        <f>IF(AI269=0,"-",AJ269/AI269)</f>
        <v>-</v>
      </c>
      <c r="AL269" s="17">
        <v>0</v>
      </c>
      <c r="AM269" s="22">
        <f>IF(AL269=0,0,AL269/AI269)</f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9">
        <v>0</v>
      </c>
    </row>
    <row r="270" spans="1:52" ht="15" customHeight="1" x14ac:dyDescent="0.25">
      <c r="A270" s="14">
        <v>120</v>
      </c>
      <c r="B270" s="15">
        <v>11013</v>
      </c>
      <c r="C270" s="15">
        <v>52</v>
      </c>
      <c r="D270" s="15">
        <v>156310108</v>
      </c>
      <c r="E270" s="15" t="s">
        <v>100</v>
      </c>
      <c r="F270" s="16">
        <f>IF(S270=0,AA270,Z270+SUM(G270:Q270)+AB270)</f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99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23">
        <f>V270/5.5</f>
        <v>0</v>
      </c>
      <c r="Z270" s="16">
        <f>ROUND(Y270,0)</f>
        <v>0</v>
      </c>
      <c r="AA270" s="17">
        <v>0</v>
      </c>
      <c r="AB270" s="17">
        <v>0</v>
      </c>
      <c r="AC270" s="14" t="s">
        <v>56</v>
      </c>
      <c r="AD270" s="18">
        <v>44441</v>
      </c>
      <c r="AE270" s="14" t="s">
        <v>43</v>
      </c>
      <c r="AF270" s="14" t="s">
        <v>57</v>
      </c>
      <c r="AG270" s="19" t="s">
        <v>45</v>
      </c>
      <c r="AH270" s="14" t="s">
        <v>58</v>
      </c>
      <c r="AI270" s="20">
        <f>F270-AN270</f>
        <v>0</v>
      </c>
      <c r="AJ270" s="17">
        <v>0</v>
      </c>
      <c r="AK270" s="21" t="str">
        <f>IF(AI270=0,"-",AJ270/AI270)</f>
        <v>-</v>
      </c>
      <c r="AL270" s="17">
        <v>0</v>
      </c>
      <c r="AM270" s="22">
        <f>IF(AL270=0,0,AL270/AI270)</f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9">
        <v>0</v>
      </c>
    </row>
    <row r="271" spans="1:52" ht="15" customHeight="1" x14ac:dyDescent="0.25">
      <c r="A271" s="14">
        <v>115</v>
      </c>
      <c r="B271" s="15">
        <v>11014</v>
      </c>
      <c r="C271" s="15">
        <v>52</v>
      </c>
      <c r="D271" s="15">
        <v>156310138</v>
      </c>
      <c r="E271" s="15" t="s">
        <v>100</v>
      </c>
      <c r="F271" s="16">
        <f>IF(S271=0,AA271,Z271+SUM(G271:Q271)+AB271)</f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 t="s">
        <v>0</v>
      </c>
      <c r="S271" s="17">
        <v>99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23">
        <f>V271/5.5</f>
        <v>0</v>
      </c>
      <c r="Z271" s="16">
        <f>ROUND(Y271,0)</f>
        <v>0</v>
      </c>
      <c r="AA271" s="17">
        <v>0</v>
      </c>
      <c r="AB271" s="17">
        <v>0</v>
      </c>
      <c r="AC271" s="14" t="s">
        <v>56</v>
      </c>
      <c r="AD271" s="18">
        <v>44441</v>
      </c>
      <c r="AE271" s="14" t="s">
        <v>43</v>
      </c>
      <c r="AF271" s="14" t="s">
        <v>57</v>
      </c>
      <c r="AG271" s="19" t="s">
        <v>45</v>
      </c>
      <c r="AH271" s="14" t="s">
        <v>58</v>
      </c>
      <c r="AI271" s="20">
        <f>F271-AN271</f>
        <v>0</v>
      </c>
      <c r="AJ271" s="17">
        <v>0</v>
      </c>
      <c r="AK271" s="21" t="str">
        <f>IF(AI271=0,"-",AJ271/AI271)</f>
        <v>-</v>
      </c>
      <c r="AL271" s="17">
        <v>0</v>
      </c>
      <c r="AM271" s="22">
        <f>IF(AL271=0,0,AL271/AI271)</f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9">
        <v>0</v>
      </c>
    </row>
    <row r="272" spans="1:52" ht="15" customHeight="1" x14ac:dyDescent="0.25">
      <c r="A272" s="14">
        <v>387</v>
      </c>
      <c r="B272" s="15">
        <v>11015</v>
      </c>
      <c r="C272" s="15">
        <v>51</v>
      </c>
      <c r="D272" s="15">
        <v>154309047</v>
      </c>
      <c r="E272" s="15" t="s">
        <v>113</v>
      </c>
      <c r="F272" s="16">
        <f>IF(S272=0,AA272,Z272+SUM(G272:Q272)+AB272)</f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 t="s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3">
        <f>V272/5.5</f>
        <v>0</v>
      </c>
      <c r="Z272" s="16">
        <f>ROUND(Y272,0)</f>
        <v>0</v>
      </c>
      <c r="AA272" s="17">
        <v>0</v>
      </c>
      <c r="AB272" s="17">
        <v>0</v>
      </c>
      <c r="AC272" s="14" t="s">
        <v>56</v>
      </c>
      <c r="AD272" s="18">
        <v>44441</v>
      </c>
      <c r="AE272" s="14" t="s">
        <v>43</v>
      </c>
      <c r="AF272" s="14" t="s">
        <v>57</v>
      </c>
      <c r="AG272" s="19" t="s">
        <v>45</v>
      </c>
      <c r="AH272" s="14" t="s">
        <v>58</v>
      </c>
      <c r="AI272" s="20">
        <f>F272-AN272</f>
        <v>0</v>
      </c>
      <c r="AJ272" s="17">
        <v>0</v>
      </c>
      <c r="AK272" s="21" t="str">
        <f>IF(AI272=0,"-",AJ272/AI272)</f>
        <v>-</v>
      </c>
      <c r="AL272" s="17">
        <v>0</v>
      </c>
      <c r="AM272" s="22">
        <f>IF(AL272=0,0,AL272/AI272)</f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9">
        <v>0</v>
      </c>
    </row>
    <row r="273" spans="1:52" ht="15" customHeight="1" x14ac:dyDescent="0.25">
      <c r="A273" s="14">
        <v>234</v>
      </c>
      <c r="B273" s="15">
        <v>11016</v>
      </c>
      <c r="C273" s="15">
        <v>51</v>
      </c>
      <c r="D273" s="15">
        <v>155310114</v>
      </c>
      <c r="E273" s="15" t="s">
        <v>113</v>
      </c>
      <c r="F273" s="16">
        <f>IF(S273=0,AA273,Z273+SUM(G273:Q273)+AB273)</f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 t="s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3">
        <f>V273/5.5</f>
        <v>0</v>
      </c>
      <c r="Z273" s="16">
        <f>ROUND(Y273,0)</f>
        <v>0</v>
      </c>
      <c r="AA273" s="17">
        <v>0</v>
      </c>
      <c r="AB273" s="17">
        <v>0</v>
      </c>
      <c r="AC273" s="14" t="s">
        <v>56</v>
      </c>
      <c r="AD273" s="18">
        <v>44441</v>
      </c>
      <c r="AE273" s="14" t="s">
        <v>43</v>
      </c>
      <c r="AF273" s="14" t="s">
        <v>57</v>
      </c>
      <c r="AG273" s="19" t="s">
        <v>45</v>
      </c>
      <c r="AH273" s="14" t="s">
        <v>58</v>
      </c>
      <c r="AI273" s="20">
        <f>F273-AN273</f>
        <v>0</v>
      </c>
      <c r="AJ273" s="17">
        <v>0</v>
      </c>
      <c r="AK273" s="21" t="str">
        <f>IF(AI273=0,"-",AJ273/AI273)</f>
        <v>-</v>
      </c>
      <c r="AL273" s="17">
        <v>0</v>
      </c>
      <c r="AM273" s="22">
        <f>IF(AL273=0,0,AL273/AI273)</f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9">
        <v>0</v>
      </c>
    </row>
    <row r="274" spans="1:52" ht="15" customHeight="1" x14ac:dyDescent="0.25">
      <c r="A274" s="14">
        <v>242</v>
      </c>
      <c r="B274" s="15">
        <v>11017</v>
      </c>
      <c r="C274" s="15">
        <v>51</v>
      </c>
      <c r="D274" s="15">
        <v>155310115</v>
      </c>
      <c r="E274" s="15" t="s">
        <v>113</v>
      </c>
      <c r="F274" s="16">
        <f>IF(S274=0,AA274,Z274+SUM(G274:Q274)+AB274)</f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 t="s">
        <v>0</v>
      </c>
      <c r="S274" s="17">
        <v>99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3">
        <f>V274/5.5</f>
        <v>0</v>
      </c>
      <c r="Z274" s="16">
        <f>ROUND(Y274,0)</f>
        <v>0</v>
      </c>
      <c r="AA274" s="17">
        <v>0</v>
      </c>
      <c r="AB274" s="17">
        <v>0</v>
      </c>
      <c r="AC274" s="14" t="s">
        <v>56</v>
      </c>
      <c r="AD274" s="18">
        <v>44441</v>
      </c>
      <c r="AE274" s="14" t="s">
        <v>43</v>
      </c>
      <c r="AF274" s="14" t="s">
        <v>57</v>
      </c>
      <c r="AG274" s="19" t="s">
        <v>45</v>
      </c>
      <c r="AH274" s="14" t="s">
        <v>58</v>
      </c>
      <c r="AI274" s="20">
        <f>F274-AN274</f>
        <v>0</v>
      </c>
      <c r="AJ274" s="17">
        <v>0</v>
      </c>
      <c r="AK274" s="21" t="str">
        <f>IF(AI274=0,"-",AJ274/AI274)</f>
        <v>-</v>
      </c>
      <c r="AL274" s="17">
        <v>0</v>
      </c>
      <c r="AM274" s="22">
        <f>IF(AL274=0,0,AL274/AI274)</f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9">
        <v>0</v>
      </c>
    </row>
    <row r="275" spans="1:52" ht="15" customHeight="1" x14ac:dyDescent="0.25">
      <c r="A275" s="14">
        <v>317</v>
      </c>
      <c r="B275" s="15">
        <v>11330</v>
      </c>
      <c r="C275" s="15">
        <v>9</v>
      </c>
      <c r="D275" s="15">
        <v>154310014</v>
      </c>
      <c r="E275" s="15" t="s">
        <v>128</v>
      </c>
      <c r="F275" s="16">
        <f>IF(S275=0,AA275,Z275+SUM(G275:Q275)+AB275)</f>
        <v>26</v>
      </c>
      <c r="G275" s="17">
        <v>0</v>
      </c>
      <c r="H275" s="17">
        <v>0</v>
      </c>
      <c r="I275" s="17">
        <v>0</v>
      </c>
      <c r="J275" s="17">
        <v>0</v>
      </c>
      <c r="K275" s="17">
        <v>2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 t="s">
        <v>0</v>
      </c>
      <c r="S275" s="17">
        <v>2</v>
      </c>
      <c r="T275" s="17">
        <v>1</v>
      </c>
      <c r="U275" s="17">
        <v>0</v>
      </c>
      <c r="V275" s="17">
        <v>133.5</v>
      </c>
      <c r="W275" s="17">
        <v>2</v>
      </c>
      <c r="X275" s="17">
        <v>5.5</v>
      </c>
      <c r="Y275" s="23">
        <f>V275/5.5</f>
        <v>24.272727272727273</v>
      </c>
      <c r="Z275" s="16">
        <f>ROUND(Y275,0)</f>
        <v>24</v>
      </c>
      <c r="AA275" s="17">
        <v>25</v>
      </c>
      <c r="AB275" s="17">
        <v>0</v>
      </c>
      <c r="AC275" s="14" t="s">
        <v>56</v>
      </c>
      <c r="AD275" s="18">
        <v>44441</v>
      </c>
      <c r="AE275" s="14" t="s">
        <v>43</v>
      </c>
      <c r="AF275" s="14" t="s">
        <v>57</v>
      </c>
      <c r="AG275" s="19" t="s">
        <v>45</v>
      </c>
      <c r="AH275" s="14" t="s">
        <v>58</v>
      </c>
      <c r="AI275" s="20">
        <f>F275-AN275</f>
        <v>26</v>
      </c>
      <c r="AJ275" s="17">
        <v>16</v>
      </c>
      <c r="AK275" s="21">
        <f>IF(AI275=0,"-",AJ275/AI275)</f>
        <v>0.61538461538461542</v>
      </c>
      <c r="AL275" s="17">
        <v>0</v>
      </c>
      <c r="AM275" s="22">
        <f>IF(AL275=0,0,AL275/AI275)</f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9">
        <v>0</v>
      </c>
    </row>
    <row r="276" spans="1:52" ht="15" customHeight="1" x14ac:dyDescent="0.25">
      <c r="A276" s="14">
        <v>318</v>
      </c>
      <c r="B276" s="15">
        <v>11331</v>
      </c>
      <c r="C276" s="15">
        <v>9</v>
      </c>
      <c r="D276" s="15">
        <v>154310034</v>
      </c>
      <c r="E276" s="15" t="s">
        <v>128</v>
      </c>
      <c r="F276" s="16">
        <f>IF(S276=0,AA276,Z276+SUM(G276:Q276)+AB276)</f>
        <v>4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 t="s">
        <v>0</v>
      </c>
      <c r="S276" s="17">
        <v>2</v>
      </c>
      <c r="T276" s="17">
        <v>1</v>
      </c>
      <c r="U276" s="17">
        <v>0</v>
      </c>
      <c r="V276" s="17">
        <v>22.9</v>
      </c>
      <c r="W276" s="17">
        <v>2</v>
      </c>
      <c r="X276" s="17">
        <v>6.8</v>
      </c>
      <c r="Y276" s="23">
        <f>V276/5.5</f>
        <v>4.1636363636363631</v>
      </c>
      <c r="Z276" s="16">
        <f>ROUND(Y276,0)</f>
        <v>4</v>
      </c>
      <c r="AA276" s="17">
        <v>4</v>
      </c>
      <c r="AB276" s="17">
        <v>0</v>
      </c>
      <c r="AC276" s="14" t="s">
        <v>56</v>
      </c>
      <c r="AD276" s="18">
        <v>44441</v>
      </c>
      <c r="AE276" s="14" t="s">
        <v>43</v>
      </c>
      <c r="AF276" s="14" t="s">
        <v>57</v>
      </c>
      <c r="AG276" s="19" t="s">
        <v>45</v>
      </c>
      <c r="AH276" s="14" t="s">
        <v>58</v>
      </c>
      <c r="AI276" s="20">
        <f>F276-AN276</f>
        <v>4</v>
      </c>
      <c r="AJ276" s="17">
        <v>4</v>
      </c>
      <c r="AK276" s="21">
        <f>IF(AI276=0,"-",AJ276/AI276)</f>
        <v>1</v>
      </c>
      <c r="AL276" s="17">
        <v>1</v>
      </c>
      <c r="AM276" s="22">
        <f>IF(AL276=0,0,AL276/AI276)</f>
        <v>0.25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9">
        <v>0</v>
      </c>
    </row>
    <row r="277" spans="1:52" ht="15" customHeight="1" x14ac:dyDescent="0.25">
      <c r="A277" s="14">
        <v>103</v>
      </c>
      <c r="B277" s="15">
        <v>11519</v>
      </c>
      <c r="C277" s="15">
        <v>51</v>
      </c>
      <c r="D277" s="15">
        <v>155310094</v>
      </c>
      <c r="E277" s="15" t="s">
        <v>97</v>
      </c>
      <c r="F277" s="16">
        <f>IF(S277=0,AA277,Z277+SUM(G277:Q277)+AB277)</f>
        <v>16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 t="s">
        <v>0</v>
      </c>
      <c r="S277" s="17">
        <v>2</v>
      </c>
      <c r="T277" s="17">
        <v>1</v>
      </c>
      <c r="U277" s="17">
        <v>0</v>
      </c>
      <c r="V277" s="17">
        <v>90</v>
      </c>
      <c r="W277" s="17">
        <v>2</v>
      </c>
      <c r="X277" s="17">
        <v>8.4</v>
      </c>
      <c r="Y277" s="23">
        <f>V277/5.5</f>
        <v>16.363636363636363</v>
      </c>
      <c r="Z277" s="16">
        <f>ROUND(Y277,0)</f>
        <v>16</v>
      </c>
      <c r="AA277" s="17">
        <v>18</v>
      </c>
      <c r="AB277" s="17">
        <v>0</v>
      </c>
      <c r="AC277" s="14" t="s">
        <v>56</v>
      </c>
      <c r="AD277" s="18">
        <v>44441</v>
      </c>
      <c r="AE277" s="14" t="s">
        <v>43</v>
      </c>
      <c r="AF277" s="14" t="s">
        <v>57</v>
      </c>
      <c r="AG277" s="19" t="s">
        <v>45</v>
      </c>
      <c r="AH277" s="14" t="s">
        <v>58</v>
      </c>
      <c r="AI277" s="20">
        <f>F277-AN277</f>
        <v>16</v>
      </c>
      <c r="AJ277" s="17">
        <v>18</v>
      </c>
      <c r="AK277" s="21">
        <f>IF(AI277=0,"-",AJ277/AI277)</f>
        <v>1.125</v>
      </c>
      <c r="AL277" s="17">
        <v>0</v>
      </c>
      <c r="AM277" s="22">
        <f>IF(AL277=0,0,AL277/AI277)</f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9">
        <v>0</v>
      </c>
    </row>
    <row r="278" spans="1:52" ht="15" customHeight="1" x14ac:dyDescent="0.25">
      <c r="A278" s="14">
        <v>237</v>
      </c>
      <c r="B278" s="15">
        <v>11520</v>
      </c>
      <c r="C278" s="15">
        <v>51</v>
      </c>
      <c r="D278" s="15">
        <v>155310095</v>
      </c>
      <c r="E278" s="15" t="s">
        <v>97</v>
      </c>
      <c r="F278" s="16">
        <f>IF(S278=0,AA278,Z278+SUM(G278:Q278)+AB278)</f>
        <v>14</v>
      </c>
      <c r="G278" s="17">
        <v>2</v>
      </c>
      <c r="H278" s="17">
        <v>0</v>
      </c>
      <c r="I278" s="17">
        <v>0</v>
      </c>
      <c r="J278" s="17">
        <v>0</v>
      </c>
      <c r="K278" s="17">
        <v>0</v>
      </c>
      <c r="L278" s="17">
        <v>2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 t="s">
        <v>114</v>
      </c>
      <c r="S278" s="17">
        <v>2</v>
      </c>
      <c r="T278" s="17">
        <v>1</v>
      </c>
      <c r="U278" s="17">
        <v>0</v>
      </c>
      <c r="V278" s="17">
        <v>53.1</v>
      </c>
      <c r="W278" s="17">
        <v>2</v>
      </c>
      <c r="X278" s="17">
        <v>8.4</v>
      </c>
      <c r="Y278" s="23">
        <f>V278/5.5</f>
        <v>9.6545454545454543</v>
      </c>
      <c r="Z278" s="16">
        <f>ROUND(Y278,0)</f>
        <v>10</v>
      </c>
      <c r="AA278" s="17">
        <v>14</v>
      </c>
      <c r="AB278" s="17">
        <v>0</v>
      </c>
      <c r="AC278" s="14" t="s">
        <v>56</v>
      </c>
      <c r="AD278" s="18">
        <v>44441</v>
      </c>
      <c r="AE278" s="14" t="s">
        <v>43</v>
      </c>
      <c r="AF278" s="14" t="s">
        <v>57</v>
      </c>
      <c r="AG278" s="19" t="s">
        <v>45</v>
      </c>
      <c r="AH278" s="14" t="s">
        <v>58</v>
      </c>
      <c r="AI278" s="20">
        <f>F278-AN278</f>
        <v>14</v>
      </c>
      <c r="AJ278" s="17">
        <v>11</v>
      </c>
      <c r="AK278" s="21">
        <f>IF(AI278=0,"-",AJ278/AI278)</f>
        <v>0.7857142857142857</v>
      </c>
      <c r="AL278" s="17">
        <v>0</v>
      </c>
      <c r="AM278" s="22">
        <f>IF(AL278=0,0,AL278/AI278)</f>
        <v>0</v>
      </c>
      <c r="AN278" s="17">
        <v>0</v>
      </c>
      <c r="AO278" s="17">
        <v>2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9">
        <v>0</v>
      </c>
    </row>
    <row r="279" spans="1:52" ht="15" customHeight="1" x14ac:dyDescent="0.25">
      <c r="A279" s="14">
        <v>240</v>
      </c>
      <c r="B279" s="15">
        <v>11521</v>
      </c>
      <c r="C279" s="15">
        <v>51</v>
      </c>
      <c r="D279" s="15">
        <v>155310112</v>
      </c>
      <c r="E279" s="15" t="s">
        <v>97</v>
      </c>
      <c r="F279" s="16">
        <f>IF(S279=0,AA279,Z279+SUM(G279:Q279)+AB279)</f>
        <v>11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 t="s">
        <v>0</v>
      </c>
      <c r="S279" s="17">
        <v>2</v>
      </c>
      <c r="T279" s="17">
        <v>1</v>
      </c>
      <c r="U279" s="17">
        <v>0</v>
      </c>
      <c r="V279" s="17">
        <v>57.9</v>
      </c>
      <c r="W279" s="17">
        <v>2</v>
      </c>
      <c r="X279" s="17">
        <v>8.4</v>
      </c>
      <c r="Y279" s="23">
        <f>V279/5.5</f>
        <v>10.527272727272727</v>
      </c>
      <c r="Z279" s="16">
        <f>ROUND(Y279,0)</f>
        <v>11</v>
      </c>
      <c r="AA279" s="17">
        <v>10</v>
      </c>
      <c r="AB279" s="17">
        <v>0</v>
      </c>
      <c r="AC279" s="14" t="s">
        <v>56</v>
      </c>
      <c r="AD279" s="18">
        <v>44441</v>
      </c>
      <c r="AE279" s="14" t="s">
        <v>43</v>
      </c>
      <c r="AF279" s="14" t="s">
        <v>57</v>
      </c>
      <c r="AG279" s="19" t="s">
        <v>45</v>
      </c>
      <c r="AH279" s="14" t="s">
        <v>58</v>
      </c>
      <c r="AI279" s="20">
        <f>F279-AN279</f>
        <v>11</v>
      </c>
      <c r="AJ279" s="17">
        <v>10</v>
      </c>
      <c r="AK279" s="21">
        <f>IF(AI279=0,"-",AJ279/AI279)</f>
        <v>0.90909090909090906</v>
      </c>
      <c r="AL279" s="17">
        <v>0</v>
      </c>
      <c r="AM279" s="22">
        <f>IF(AL279=0,0,AL279/AI279)</f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9">
        <v>0</v>
      </c>
    </row>
    <row r="280" spans="1:52" ht="15" customHeight="1" x14ac:dyDescent="0.25">
      <c r="A280" s="14">
        <v>102</v>
      </c>
      <c r="B280" s="15">
        <v>11522</v>
      </c>
      <c r="C280" s="15">
        <v>51</v>
      </c>
      <c r="D280" s="15">
        <v>155310113</v>
      </c>
      <c r="E280" s="15" t="s">
        <v>97</v>
      </c>
      <c r="F280" s="16">
        <f>IF(S280=0,AA280,Z280+SUM(G280:Q280)+AB280)</f>
        <v>8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 t="s">
        <v>0</v>
      </c>
      <c r="S280" s="17">
        <v>2</v>
      </c>
      <c r="T280" s="17">
        <v>1</v>
      </c>
      <c r="U280" s="17">
        <v>0</v>
      </c>
      <c r="V280" s="17">
        <v>42.4</v>
      </c>
      <c r="W280" s="17">
        <v>2</v>
      </c>
      <c r="X280" s="17">
        <v>8.3000000000000007</v>
      </c>
      <c r="Y280" s="23">
        <f>V280/5.5</f>
        <v>7.709090909090909</v>
      </c>
      <c r="Z280" s="16">
        <f>ROUND(Y280,0)</f>
        <v>8</v>
      </c>
      <c r="AA280" s="17">
        <v>6</v>
      </c>
      <c r="AB280" s="17">
        <v>0</v>
      </c>
      <c r="AC280" s="14" t="s">
        <v>56</v>
      </c>
      <c r="AD280" s="18">
        <v>44441</v>
      </c>
      <c r="AE280" s="14" t="s">
        <v>43</v>
      </c>
      <c r="AF280" s="14" t="s">
        <v>57</v>
      </c>
      <c r="AG280" s="19" t="s">
        <v>45</v>
      </c>
      <c r="AH280" s="14" t="s">
        <v>58</v>
      </c>
      <c r="AI280" s="20">
        <f>F280-AN280</f>
        <v>8</v>
      </c>
      <c r="AJ280" s="17">
        <v>6</v>
      </c>
      <c r="AK280" s="21">
        <f>IF(AI280=0,"-",AJ280/AI280)</f>
        <v>0.75</v>
      </c>
      <c r="AL280" s="17">
        <v>0</v>
      </c>
      <c r="AM280" s="22">
        <f>IF(AL280=0,0,AL280/AI280)</f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9">
        <v>0</v>
      </c>
    </row>
    <row r="281" spans="1:52" ht="15" customHeight="1" x14ac:dyDescent="0.25">
      <c r="A281" s="14">
        <v>310</v>
      </c>
      <c r="B281" s="15">
        <v>11585</v>
      </c>
      <c r="C281" s="15">
        <v>9</v>
      </c>
      <c r="D281" s="15">
        <v>155311009</v>
      </c>
      <c r="E281" s="15" t="s">
        <v>123</v>
      </c>
      <c r="F281" s="16">
        <f>IF(S281=0,AA281,Z281+SUM(G281:Q281)+AB281)</f>
        <v>18</v>
      </c>
      <c r="G281" s="17">
        <v>0</v>
      </c>
      <c r="H281" s="17">
        <v>1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 t="s">
        <v>0</v>
      </c>
      <c r="S281" s="17">
        <v>1</v>
      </c>
      <c r="T281" s="17">
        <v>1</v>
      </c>
      <c r="U281" s="17">
        <v>0</v>
      </c>
      <c r="V281" s="17">
        <v>92.5</v>
      </c>
      <c r="W281" s="17">
        <v>0</v>
      </c>
      <c r="X281" s="17">
        <v>0</v>
      </c>
      <c r="Y281" s="23">
        <f>V281/5.5</f>
        <v>16.818181818181817</v>
      </c>
      <c r="Z281" s="16">
        <f>ROUND(Y281,0)</f>
        <v>17</v>
      </c>
      <c r="AA281" s="17">
        <v>17</v>
      </c>
      <c r="AB281" s="17">
        <v>0</v>
      </c>
      <c r="AC281" s="14" t="s">
        <v>56</v>
      </c>
      <c r="AD281" s="18">
        <v>44441</v>
      </c>
      <c r="AE281" s="14" t="s">
        <v>43</v>
      </c>
      <c r="AF281" s="14" t="s">
        <v>57</v>
      </c>
      <c r="AG281" s="19" t="s">
        <v>45</v>
      </c>
      <c r="AH281" s="14" t="s">
        <v>58</v>
      </c>
      <c r="AI281" s="20">
        <f>F281-AN281</f>
        <v>17</v>
      </c>
      <c r="AJ281" s="17">
        <v>13</v>
      </c>
      <c r="AK281" s="21">
        <f>IF(AI281=0,"-",AJ281/AI281)</f>
        <v>0.76470588235294112</v>
      </c>
      <c r="AL281" s="17">
        <v>0</v>
      </c>
      <c r="AM281" s="22">
        <f>IF(AL281=0,0,AL281/AI281)</f>
        <v>0</v>
      </c>
      <c r="AN281" s="17">
        <v>1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9">
        <v>0</v>
      </c>
    </row>
    <row r="282" spans="1:52" ht="15" customHeight="1" x14ac:dyDescent="0.25">
      <c r="A282" s="14">
        <v>305</v>
      </c>
      <c r="B282" s="15">
        <v>11586</v>
      </c>
      <c r="C282" s="15">
        <v>9</v>
      </c>
      <c r="D282" s="15">
        <v>155311010</v>
      </c>
      <c r="E282" s="15" t="s">
        <v>123</v>
      </c>
      <c r="F282" s="16">
        <f>IF(S282=0,AA282,Z282+SUM(G282:Q282)+AB282)</f>
        <v>12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 t="s">
        <v>0</v>
      </c>
      <c r="S282" s="17">
        <v>1</v>
      </c>
      <c r="T282" s="17">
        <v>1</v>
      </c>
      <c r="U282" s="17">
        <v>0</v>
      </c>
      <c r="V282" s="17">
        <v>64.3</v>
      </c>
      <c r="W282" s="17">
        <v>0</v>
      </c>
      <c r="X282" s="17">
        <v>0</v>
      </c>
      <c r="Y282" s="23">
        <f>V282/5.5</f>
        <v>11.69090909090909</v>
      </c>
      <c r="Z282" s="16">
        <f>ROUND(Y282,0)</f>
        <v>12</v>
      </c>
      <c r="AA282" s="17">
        <v>12</v>
      </c>
      <c r="AB282" s="17">
        <v>0</v>
      </c>
      <c r="AC282" s="14" t="s">
        <v>56</v>
      </c>
      <c r="AD282" s="18">
        <v>44441</v>
      </c>
      <c r="AE282" s="14" t="s">
        <v>43</v>
      </c>
      <c r="AF282" s="14" t="s">
        <v>57</v>
      </c>
      <c r="AG282" s="19" t="s">
        <v>45</v>
      </c>
      <c r="AH282" s="14" t="s">
        <v>58</v>
      </c>
      <c r="AI282" s="20">
        <f>F282-AN282</f>
        <v>12</v>
      </c>
      <c r="AJ282" s="17">
        <v>12</v>
      </c>
      <c r="AK282" s="21">
        <f>IF(AI282=0,"-",AJ282/AI282)</f>
        <v>1</v>
      </c>
      <c r="AL282" s="17">
        <v>0</v>
      </c>
      <c r="AM282" s="22">
        <f>IF(AL282=0,0,AL282/AI282)</f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9">
        <v>0</v>
      </c>
    </row>
    <row r="283" spans="1:52" ht="15" customHeight="1" x14ac:dyDescent="0.25">
      <c r="A283" s="14">
        <v>279</v>
      </c>
      <c r="B283" s="15">
        <v>12078</v>
      </c>
      <c r="C283" s="15">
        <v>51</v>
      </c>
      <c r="D283" s="15">
        <v>154309019</v>
      </c>
      <c r="E283" s="15" t="s">
        <v>106</v>
      </c>
      <c r="F283" s="16">
        <f>IF(S283=0,AA283,Z283+SUM(G283:Q283)+AB283)</f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 t="s">
        <v>0</v>
      </c>
      <c r="S283" s="17">
        <v>99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23">
        <f>V283/5.5</f>
        <v>0</v>
      </c>
      <c r="Z283" s="16">
        <f>ROUND(Y283,0)</f>
        <v>0</v>
      </c>
      <c r="AA283" s="17">
        <v>0</v>
      </c>
      <c r="AB283" s="17">
        <v>0</v>
      </c>
      <c r="AC283" s="14" t="s">
        <v>56</v>
      </c>
      <c r="AD283" s="18">
        <v>44441</v>
      </c>
      <c r="AE283" s="14" t="s">
        <v>43</v>
      </c>
      <c r="AF283" s="14" t="s">
        <v>57</v>
      </c>
      <c r="AG283" s="19" t="s">
        <v>45</v>
      </c>
      <c r="AH283" s="14" t="s">
        <v>58</v>
      </c>
      <c r="AI283" s="20">
        <f>F283-AN283</f>
        <v>0</v>
      </c>
      <c r="AJ283" s="17">
        <v>0</v>
      </c>
      <c r="AK283" s="21" t="str">
        <f>IF(AI283=0,"-",AJ283/AI283)</f>
        <v>-</v>
      </c>
      <c r="AL283" s="17">
        <v>0</v>
      </c>
      <c r="AM283" s="22">
        <f>IF(AL283=0,0,AL283/AI283)</f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9">
        <v>0</v>
      </c>
    </row>
    <row r="284" spans="1:52" ht="15" customHeight="1" x14ac:dyDescent="0.25">
      <c r="A284" s="14">
        <v>136</v>
      </c>
      <c r="B284" s="15">
        <v>12080</v>
      </c>
      <c r="C284" s="15">
        <v>51</v>
      </c>
      <c r="D284" s="15">
        <v>154309054</v>
      </c>
      <c r="E284" s="15" t="s">
        <v>106</v>
      </c>
      <c r="F284" s="16">
        <f>IF(S284=0,AA284,Z284+SUM(G284:Q284)+AB284)</f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 t="s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3">
        <f>V284/5.5</f>
        <v>0</v>
      </c>
      <c r="Z284" s="16">
        <f>ROUND(Y284,0)</f>
        <v>0</v>
      </c>
      <c r="AA284" s="17">
        <v>0</v>
      </c>
      <c r="AB284" s="17">
        <v>0</v>
      </c>
      <c r="AC284" s="14" t="s">
        <v>56</v>
      </c>
      <c r="AD284" s="18">
        <v>44441</v>
      </c>
      <c r="AE284" s="14" t="s">
        <v>43</v>
      </c>
      <c r="AF284" s="14" t="s">
        <v>57</v>
      </c>
      <c r="AG284" s="19" t="s">
        <v>45</v>
      </c>
      <c r="AH284" s="14" t="s">
        <v>58</v>
      </c>
      <c r="AI284" s="20">
        <f>F284-AN284</f>
        <v>0</v>
      </c>
      <c r="AJ284" s="17">
        <v>0</v>
      </c>
      <c r="AK284" s="21" t="str">
        <f>IF(AI284=0,"-",AJ284/AI284)</f>
        <v>-</v>
      </c>
      <c r="AL284" s="17">
        <v>0</v>
      </c>
      <c r="AM284" s="22">
        <f>IF(AL284=0,0,AL284/AI284)</f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9">
        <v>0</v>
      </c>
    </row>
    <row r="285" spans="1:52" ht="15" customHeight="1" x14ac:dyDescent="0.25">
      <c r="A285" s="14">
        <v>199</v>
      </c>
      <c r="B285" s="15">
        <v>12138</v>
      </c>
      <c r="C285" s="15">
        <v>9</v>
      </c>
      <c r="D285" s="15">
        <v>154309004</v>
      </c>
      <c r="E285" s="15" t="s">
        <v>67</v>
      </c>
      <c r="F285" s="16">
        <f>IF(S285=0,AA285,Z285+SUM(G285:Q285)+AB285)</f>
        <v>5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 t="s">
        <v>0</v>
      </c>
      <c r="S285" s="17">
        <v>2</v>
      </c>
      <c r="T285" s="17">
        <v>1</v>
      </c>
      <c r="U285" s="17">
        <v>0</v>
      </c>
      <c r="V285" s="17">
        <v>15.9</v>
      </c>
      <c r="W285" s="17">
        <v>2</v>
      </c>
      <c r="X285" s="17">
        <v>9</v>
      </c>
      <c r="Y285" s="23">
        <f>V285/5.5</f>
        <v>2.8909090909090911</v>
      </c>
      <c r="Z285" s="16">
        <f>ROUND(Y285,0)</f>
        <v>3</v>
      </c>
      <c r="AA285" s="17">
        <v>5</v>
      </c>
      <c r="AB285" s="17">
        <v>0</v>
      </c>
      <c r="AC285" s="14" t="s">
        <v>56</v>
      </c>
      <c r="AD285" s="18">
        <v>44441</v>
      </c>
      <c r="AE285" s="14" t="s">
        <v>43</v>
      </c>
      <c r="AF285" s="14" t="s">
        <v>57</v>
      </c>
      <c r="AG285" s="19" t="s">
        <v>45</v>
      </c>
      <c r="AH285" s="14" t="s">
        <v>58</v>
      </c>
      <c r="AI285" s="20">
        <f>F285-AN285</f>
        <v>5</v>
      </c>
      <c r="AJ285" s="17">
        <v>2</v>
      </c>
      <c r="AK285" s="21">
        <f>IF(AI285=0,"-",AJ285/AI285)</f>
        <v>0.4</v>
      </c>
      <c r="AL285" s="17">
        <v>0</v>
      </c>
      <c r="AM285" s="22">
        <f>IF(AL285=0,0,AL285/AI285)</f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9">
        <v>0</v>
      </c>
    </row>
    <row r="286" spans="1:52" ht="15" customHeight="1" x14ac:dyDescent="0.25">
      <c r="A286" s="14">
        <v>151</v>
      </c>
      <c r="B286" s="15">
        <v>12139</v>
      </c>
      <c r="C286" s="15">
        <v>9</v>
      </c>
      <c r="D286" s="15">
        <v>154309032</v>
      </c>
      <c r="E286" s="15" t="s">
        <v>67</v>
      </c>
      <c r="F286" s="16">
        <f>IF(S286=0,AA286,Z286+SUM(G286:Q286)+AB286)</f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 t="s">
        <v>0</v>
      </c>
      <c r="S286" s="17">
        <v>99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23">
        <f>V286/5.5</f>
        <v>0</v>
      </c>
      <c r="Z286" s="16">
        <f>ROUND(Y286,0)</f>
        <v>0</v>
      </c>
      <c r="AA286" s="17">
        <v>0</v>
      </c>
      <c r="AB286" s="17">
        <v>0</v>
      </c>
      <c r="AC286" s="14" t="s">
        <v>56</v>
      </c>
      <c r="AD286" s="18">
        <v>44441</v>
      </c>
      <c r="AE286" s="14" t="s">
        <v>43</v>
      </c>
      <c r="AF286" s="14" t="s">
        <v>57</v>
      </c>
      <c r="AG286" s="19" t="s">
        <v>45</v>
      </c>
      <c r="AH286" s="14" t="s">
        <v>58</v>
      </c>
      <c r="AI286" s="20">
        <f>F286-AN286</f>
        <v>0</v>
      </c>
      <c r="AJ286" s="17">
        <v>0</v>
      </c>
      <c r="AK286" s="21" t="str">
        <f>IF(AI286=0,"-",AJ286/AI286)</f>
        <v>-</v>
      </c>
      <c r="AL286" s="17">
        <v>0</v>
      </c>
      <c r="AM286" s="22">
        <f>IF(AL286=0,0,AL286/AI286)</f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9">
        <v>0</v>
      </c>
    </row>
    <row r="287" spans="1:52" ht="15" customHeight="1" x14ac:dyDescent="0.25">
      <c r="A287" s="14">
        <v>202</v>
      </c>
      <c r="B287" s="15">
        <v>12140</v>
      </c>
      <c r="C287" s="15">
        <v>9</v>
      </c>
      <c r="D287" s="15">
        <v>154309033</v>
      </c>
      <c r="E287" s="15" t="s">
        <v>67</v>
      </c>
      <c r="F287" s="16">
        <f>IF(S287=0,AA287,Z287+SUM(G287:Q287)+AB287)</f>
        <v>31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 t="s">
        <v>0</v>
      </c>
      <c r="S287" s="17">
        <v>2</v>
      </c>
      <c r="T287" s="17">
        <v>1</v>
      </c>
      <c r="U287" s="17">
        <v>14</v>
      </c>
      <c r="V287" s="17">
        <v>173</v>
      </c>
      <c r="W287" s="17">
        <v>2</v>
      </c>
      <c r="X287" s="17">
        <v>5.8</v>
      </c>
      <c r="Y287" s="23">
        <f>V287/5.5</f>
        <v>31.454545454545453</v>
      </c>
      <c r="Z287" s="16">
        <f>ROUND(Y287,0)</f>
        <v>31</v>
      </c>
      <c r="AA287" s="17">
        <v>29</v>
      </c>
      <c r="AB287" s="17">
        <v>0</v>
      </c>
      <c r="AC287" s="14" t="s">
        <v>56</v>
      </c>
      <c r="AD287" s="18">
        <v>44441</v>
      </c>
      <c r="AE287" s="14" t="s">
        <v>43</v>
      </c>
      <c r="AF287" s="14" t="s">
        <v>57</v>
      </c>
      <c r="AG287" s="19" t="s">
        <v>45</v>
      </c>
      <c r="AH287" s="14" t="s">
        <v>58</v>
      </c>
      <c r="AI287" s="20">
        <f>F287-AN287</f>
        <v>31</v>
      </c>
      <c r="AJ287" s="17">
        <v>18</v>
      </c>
      <c r="AK287" s="21">
        <f>IF(AI287=0,"-",AJ287/AI287)</f>
        <v>0.58064516129032262</v>
      </c>
      <c r="AL287" s="17">
        <v>0</v>
      </c>
      <c r="AM287" s="22">
        <f>IF(AL287=0,0,AL287/AI287)</f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9">
        <v>0</v>
      </c>
    </row>
    <row r="288" spans="1:52" ht="15" customHeight="1" x14ac:dyDescent="0.25">
      <c r="A288" s="14">
        <v>197</v>
      </c>
      <c r="B288" s="15">
        <v>12141</v>
      </c>
      <c r="C288" s="15">
        <v>9</v>
      </c>
      <c r="D288" s="15">
        <v>154309036</v>
      </c>
      <c r="E288" s="15" t="s">
        <v>67</v>
      </c>
      <c r="F288" s="16">
        <f>IF(S288=0,AA288,Z288+SUM(G288:Q288)+AB288)</f>
        <v>4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 t="s">
        <v>0</v>
      </c>
      <c r="S288" s="17">
        <v>2</v>
      </c>
      <c r="T288" s="17">
        <v>1</v>
      </c>
      <c r="U288" s="17">
        <v>0</v>
      </c>
      <c r="V288" s="17">
        <v>20.5</v>
      </c>
      <c r="W288" s="17">
        <v>2</v>
      </c>
      <c r="X288" s="17">
        <v>5.9</v>
      </c>
      <c r="Y288" s="23">
        <f>V288/5.5</f>
        <v>3.7272727272727271</v>
      </c>
      <c r="Z288" s="16">
        <f>ROUND(Y288,0)</f>
        <v>4</v>
      </c>
      <c r="AA288" s="17">
        <v>4</v>
      </c>
      <c r="AB288" s="17">
        <v>0</v>
      </c>
      <c r="AC288" s="14" t="s">
        <v>56</v>
      </c>
      <c r="AD288" s="18">
        <v>44441</v>
      </c>
      <c r="AE288" s="14" t="s">
        <v>43</v>
      </c>
      <c r="AF288" s="14" t="s">
        <v>57</v>
      </c>
      <c r="AG288" s="19" t="s">
        <v>45</v>
      </c>
      <c r="AH288" s="14" t="s">
        <v>58</v>
      </c>
      <c r="AI288" s="20">
        <f>F288-AN288</f>
        <v>4</v>
      </c>
      <c r="AJ288" s="17">
        <v>3</v>
      </c>
      <c r="AK288" s="21">
        <f>IF(AI288=0,"-",AJ288/AI288)</f>
        <v>0.75</v>
      </c>
      <c r="AL288" s="17">
        <v>0</v>
      </c>
      <c r="AM288" s="22">
        <f>IF(AL288=0,0,AL288/AI288)</f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9">
        <v>0</v>
      </c>
    </row>
    <row r="289" spans="1:52" ht="15" customHeight="1" x14ac:dyDescent="0.25">
      <c r="A289" s="14">
        <v>374</v>
      </c>
      <c r="B289" s="15">
        <v>12142</v>
      </c>
      <c r="C289" s="15">
        <v>9</v>
      </c>
      <c r="D289" s="15">
        <v>154310003</v>
      </c>
      <c r="E289" s="15" t="s">
        <v>67</v>
      </c>
      <c r="F289" s="16">
        <f>IF(S289=0,AA289,Z289+SUM(G289:Q289)+AB289)</f>
        <v>27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 t="s">
        <v>0</v>
      </c>
      <c r="S289" s="17">
        <v>1</v>
      </c>
      <c r="T289" s="17">
        <v>1</v>
      </c>
      <c r="U289" s="17">
        <v>0</v>
      </c>
      <c r="V289" s="17">
        <v>149.80000000000001</v>
      </c>
      <c r="W289" s="17">
        <v>0</v>
      </c>
      <c r="X289" s="17">
        <v>0</v>
      </c>
      <c r="Y289" s="23">
        <f>V289/5.5</f>
        <v>27.236363636363638</v>
      </c>
      <c r="Z289" s="16">
        <f>ROUND(Y289,0)</f>
        <v>27</v>
      </c>
      <c r="AA289" s="17">
        <v>28</v>
      </c>
      <c r="AB289" s="17">
        <v>0</v>
      </c>
      <c r="AC289" s="14" t="s">
        <v>56</v>
      </c>
      <c r="AD289" s="18">
        <v>44441</v>
      </c>
      <c r="AE289" s="14" t="s">
        <v>43</v>
      </c>
      <c r="AF289" s="14" t="s">
        <v>57</v>
      </c>
      <c r="AG289" s="19" t="s">
        <v>45</v>
      </c>
      <c r="AH289" s="14" t="s">
        <v>58</v>
      </c>
      <c r="AI289" s="20">
        <f>F289-AN289</f>
        <v>27</v>
      </c>
      <c r="AJ289" s="17">
        <v>29</v>
      </c>
      <c r="AK289" s="21">
        <f>IF(AI289=0,"-",AJ289/AI289)</f>
        <v>1.0740740740740742</v>
      </c>
      <c r="AL289" s="17">
        <v>1</v>
      </c>
      <c r="AM289" s="22">
        <f>IF(AL289=0,0,AL289/AI289)</f>
        <v>3.7037037037037035E-2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9">
        <v>0</v>
      </c>
    </row>
    <row r="290" spans="1:52" ht="15" customHeight="1" x14ac:dyDescent="0.25">
      <c r="A290" s="14">
        <v>229</v>
      </c>
      <c r="B290" s="15">
        <v>12143</v>
      </c>
      <c r="C290" s="15">
        <v>9</v>
      </c>
      <c r="D290" s="15">
        <v>154310004</v>
      </c>
      <c r="E290" s="15" t="s">
        <v>67</v>
      </c>
      <c r="F290" s="16">
        <f>IF(S290=0,AA290,Z290+SUM(G290:Q290)+AB290)</f>
        <v>4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 t="s">
        <v>0</v>
      </c>
      <c r="S290" s="17">
        <v>1</v>
      </c>
      <c r="T290" s="17">
        <v>1</v>
      </c>
      <c r="U290" s="17">
        <v>0</v>
      </c>
      <c r="V290" s="17">
        <v>23.7</v>
      </c>
      <c r="W290" s="17">
        <v>0</v>
      </c>
      <c r="X290" s="17">
        <v>0</v>
      </c>
      <c r="Y290" s="23">
        <f>V290/5.5</f>
        <v>4.3090909090909086</v>
      </c>
      <c r="Z290" s="16">
        <f>ROUND(Y290,0)</f>
        <v>4</v>
      </c>
      <c r="AA290" s="17">
        <v>4</v>
      </c>
      <c r="AB290" s="17">
        <v>0</v>
      </c>
      <c r="AC290" s="14" t="s">
        <v>56</v>
      </c>
      <c r="AD290" s="18">
        <v>44441</v>
      </c>
      <c r="AE290" s="14" t="s">
        <v>43</v>
      </c>
      <c r="AF290" s="14" t="s">
        <v>57</v>
      </c>
      <c r="AG290" s="19" t="s">
        <v>45</v>
      </c>
      <c r="AH290" s="14" t="s">
        <v>58</v>
      </c>
      <c r="AI290" s="20">
        <f>F290-AN290</f>
        <v>4</v>
      </c>
      <c r="AJ290" s="17">
        <v>4</v>
      </c>
      <c r="AK290" s="21">
        <f>IF(AI290=0,"-",AJ290/AI290)</f>
        <v>1</v>
      </c>
      <c r="AL290" s="17">
        <v>0</v>
      </c>
      <c r="AM290" s="22">
        <f>IF(AL290=0,0,AL290/AI290)</f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9">
        <v>0</v>
      </c>
    </row>
    <row r="291" spans="1:52" ht="15" customHeight="1" x14ac:dyDescent="0.25">
      <c r="A291" s="14">
        <v>25</v>
      </c>
      <c r="B291" s="15">
        <v>12144</v>
      </c>
      <c r="C291" s="15">
        <v>9</v>
      </c>
      <c r="D291" s="15">
        <v>154310071</v>
      </c>
      <c r="E291" s="15" t="s">
        <v>67</v>
      </c>
      <c r="F291" s="16">
        <f>IF(S291=0,AA291,Z291+SUM(G291:Q291)+AB291)</f>
        <v>7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 t="s">
        <v>0</v>
      </c>
      <c r="S291" s="17">
        <v>1</v>
      </c>
      <c r="T291" s="17">
        <v>1</v>
      </c>
      <c r="U291" s="17">
        <v>0</v>
      </c>
      <c r="V291" s="17">
        <v>40.5</v>
      </c>
      <c r="W291" s="17">
        <v>0</v>
      </c>
      <c r="X291" s="17">
        <v>0</v>
      </c>
      <c r="Y291" s="23">
        <f>V291/5.5</f>
        <v>7.3636363636363633</v>
      </c>
      <c r="Z291" s="16">
        <f>ROUND(Y291,0)</f>
        <v>7</v>
      </c>
      <c r="AA291" s="17">
        <v>7</v>
      </c>
      <c r="AB291" s="17">
        <v>0</v>
      </c>
      <c r="AC291" s="14" t="s">
        <v>56</v>
      </c>
      <c r="AD291" s="18">
        <v>44441</v>
      </c>
      <c r="AE291" s="14" t="s">
        <v>43</v>
      </c>
      <c r="AF291" s="14" t="s">
        <v>57</v>
      </c>
      <c r="AG291" s="19" t="s">
        <v>45</v>
      </c>
      <c r="AH291" s="14" t="s">
        <v>58</v>
      </c>
      <c r="AI291" s="20">
        <f>F291-AN291</f>
        <v>7</v>
      </c>
      <c r="AJ291" s="17">
        <v>6</v>
      </c>
      <c r="AK291" s="21">
        <f>IF(AI291=0,"-",AJ291/AI291)</f>
        <v>0.8571428571428571</v>
      </c>
      <c r="AL291" s="17">
        <v>0</v>
      </c>
      <c r="AM291" s="22">
        <f>IF(AL291=0,0,AL291/AI291)</f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9">
        <v>0</v>
      </c>
    </row>
    <row r="292" spans="1:52" ht="15" customHeight="1" x14ac:dyDescent="0.25">
      <c r="A292" s="14">
        <v>13</v>
      </c>
      <c r="B292" s="15">
        <v>12145</v>
      </c>
      <c r="C292" s="15">
        <v>9</v>
      </c>
      <c r="D292" s="15">
        <v>154310079</v>
      </c>
      <c r="E292" s="15" t="s">
        <v>67</v>
      </c>
      <c r="F292" s="16">
        <f>IF(S292=0,AA292,Z292+SUM(G292:Q292)+AB292)</f>
        <v>6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 t="s">
        <v>0</v>
      </c>
      <c r="S292" s="17">
        <v>2</v>
      </c>
      <c r="T292" s="17">
        <v>1</v>
      </c>
      <c r="U292" s="17">
        <v>0</v>
      </c>
      <c r="V292" s="17">
        <v>33.6</v>
      </c>
      <c r="W292" s="17">
        <v>1</v>
      </c>
      <c r="X292" s="17">
        <v>5.5</v>
      </c>
      <c r="Y292" s="23">
        <f>V292/5.5</f>
        <v>6.1090909090909093</v>
      </c>
      <c r="Z292" s="16">
        <f>ROUND(Y292,0)</f>
        <v>6</v>
      </c>
      <c r="AA292" s="17">
        <v>6</v>
      </c>
      <c r="AB292" s="17">
        <v>0</v>
      </c>
      <c r="AC292" s="14" t="s">
        <v>56</v>
      </c>
      <c r="AD292" s="18">
        <v>44441</v>
      </c>
      <c r="AE292" s="14" t="s">
        <v>43</v>
      </c>
      <c r="AF292" s="14" t="s">
        <v>57</v>
      </c>
      <c r="AG292" s="19" t="s">
        <v>45</v>
      </c>
      <c r="AH292" s="14" t="s">
        <v>58</v>
      </c>
      <c r="AI292" s="20">
        <f>F292-AN292</f>
        <v>6</v>
      </c>
      <c r="AJ292" s="17">
        <v>5</v>
      </c>
      <c r="AK292" s="21">
        <f>IF(AI292=0,"-",AJ292/AI292)</f>
        <v>0.83333333333333337</v>
      </c>
      <c r="AL292" s="17">
        <v>0</v>
      </c>
      <c r="AM292" s="22">
        <f>IF(AL292=0,0,AL292/AI292)</f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9">
        <v>0</v>
      </c>
    </row>
    <row r="293" spans="1:52" ht="15" customHeight="1" x14ac:dyDescent="0.25">
      <c r="A293" s="14">
        <v>152</v>
      </c>
      <c r="B293" s="15">
        <v>12146</v>
      </c>
      <c r="C293" s="15">
        <v>9</v>
      </c>
      <c r="D293" s="15">
        <v>154310080</v>
      </c>
      <c r="E293" s="15" t="s">
        <v>67</v>
      </c>
      <c r="F293" s="16">
        <f>IF(S293=0,AA293,Z293+SUM(G293:Q293)+AB293)</f>
        <v>10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 t="s">
        <v>0</v>
      </c>
      <c r="S293" s="17">
        <v>2</v>
      </c>
      <c r="T293" s="17">
        <v>1</v>
      </c>
      <c r="U293" s="17">
        <v>0</v>
      </c>
      <c r="V293" s="17">
        <v>53.5</v>
      </c>
      <c r="W293" s="17">
        <v>1</v>
      </c>
      <c r="X293" s="17">
        <v>5.8</v>
      </c>
      <c r="Y293" s="23">
        <f>V293/5.5</f>
        <v>9.7272727272727266</v>
      </c>
      <c r="Z293" s="16">
        <f>ROUND(Y293,0)</f>
        <v>10</v>
      </c>
      <c r="AA293" s="17">
        <v>10</v>
      </c>
      <c r="AB293" s="17">
        <v>0</v>
      </c>
      <c r="AC293" s="14" t="s">
        <v>56</v>
      </c>
      <c r="AD293" s="18">
        <v>44441</v>
      </c>
      <c r="AE293" s="14" t="s">
        <v>43</v>
      </c>
      <c r="AF293" s="14" t="s">
        <v>57</v>
      </c>
      <c r="AG293" s="19" t="s">
        <v>45</v>
      </c>
      <c r="AH293" s="14" t="s">
        <v>58</v>
      </c>
      <c r="AI293" s="20">
        <f>F293-AN293</f>
        <v>10</v>
      </c>
      <c r="AJ293" s="17">
        <v>8</v>
      </c>
      <c r="AK293" s="21">
        <f>IF(AI293=0,"-",AJ293/AI293)</f>
        <v>0.8</v>
      </c>
      <c r="AL293" s="17">
        <v>0</v>
      </c>
      <c r="AM293" s="22">
        <f>IF(AL293=0,0,AL293/AI293)</f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9">
        <v>0</v>
      </c>
    </row>
    <row r="294" spans="1:52" ht="15" customHeight="1" x14ac:dyDescent="0.25">
      <c r="A294" s="14">
        <v>44</v>
      </c>
      <c r="B294" s="15">
        <v>12147</v>
      </c>
      <c r="C294" s="15">
        <v>9</v>
      </c>
      <c r="D294" s="15">
        <v>154310081</v>
      </c>
      <c r="E294" s="15" t="s">
        <v>67</v>
      </c>
      <c r="F294" s="16">
        <f>IF(S294=0,AA294,Z294+SUM(G294:Q294)+AB294)</f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 t="s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3">
        <f>V294/5.5</f>
        <v>0</v>
      </c>
      <c r="Z294" s="16">
        <f>ROUND(Y294,0)</f>
        <v>0</v>
      </c>
      <c r="AA294" s="17">
        <v>0</v>
      </c>
      <c r="AB294" s="17">
        <v>0</v>
      </c>
      <c r="AC294" s="14" t="s">
        <v>56</v>
      </c>
      <c r="AD294" s="18">
        <v>44441</v>
      </c>
      <c r="AE294" s="14" t="s">
        <v>43</v>
      </c>
      <c r="AF294" s="14" t="s">
        <v>57</v>
      </c>
      <c r="AG294" s="19" t="s">
        <v>45</v>
      </c>
      <c r="AH294" s="14" t="s">
        <v>58</v>
      </c>
      <c r="AI294" s="20">
        <f>F294-AN294</f>
        <v>0</v>
      </c>
      <c r="AJ294" s="17">
        <v>0</v>
      </c>
      <c r="AK294" s="21" t="str">
        <f>IF(AI294=0,"-",AJ294/AI294)</f>
        <v>-</v>
      </c>
      <c r="AL294" s="17">
        <v>0</v>
      </c>
      <c r="AM294" s="22">
        <f>IF(AL294=0,0,AL294/AI294)</f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9">
        <v>0</v>
      </c>
    </row>
    <row r="295" spans="1:52" ht="15" customHeight="1" x14ac:dyDescent="0.25">
      <c r="A295" s="14">
        <v>178</v>
      </c>
      <c r="B295" s="15">
        <v>12148</v>
      </c>
      <c r="C295" s="15">
        <v>9</v>
      </c>
      <c r="D295" s="15">
        <v>154310082</v>
      </c>
      <c r="E295" s="15" t="s">
        <v>67</v>
      </c>
      <c r="F295" s="16">
        <f>IF(S295=0,AA295,Z295+SUM(G295:Q295)+AB295)</f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 t="s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3">
        <f>V295/5.5</f>
        <v>0</v>
      </c>
      <c r="Z295" s="16">
        <f>ROUND(Y295,0)</f>
        <v>0</v>
      </c>
      <c r="AA295" s="17">
        <v>0</v>
      </c>
      <c r="AB295" s="17">
        <v>0</v>
      </c>
      <c r="AC295" s="14" t="s">
        <v>56</v>
      </c>
      <c r="AD295" s="18">
        <v>44441</v>
      </c>
      <c r="AE295" s="14" t="s">
        <v>43</v>
      </c>
      <c r="AF295" s="14" t="s">
        <v>57</v>
      </c>
      <c r="AG295" s="19" t="s">
        <v>45</v>
      </c>
      <c r="AH295" s="14" t="s">
        <v>58</v>
      </c>
      <c r="AI295" s="20">
        <f>F295-AN295</f>
        <v>0</v>
      </c>
      <c r="AJ295" s="17">
        <v>0</v>
      </c>
      <c r="AK295" s="21" t="str">
        <f>IF(AI295=0,"-",AJ295/AI295)</f>
        <v>-</v>
      </c>
      <c r="AL295" s="17">
        <v>0</v>
      </c>
      <c r="AM295" s="22">
        <f>IF(AL295=0,0,AL295/AI295)</f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9">
        <v>0</v>
      </c>
    </row>
    <row r="296" spans="1:52" ht="15" customHeight="1" x14ac:dyDescent="0.25">
      <c r="A296" s="14">
        <v>40</v>
      </c>
      <c r="B296" s="15">
        <v>12149</v>
      </c>
      <c r="C296" s="15">
        <v>9</v>
      </c>
      <c r="D296" s="15">
        <v>154310083</v>
      </c>
      <c r="E296" s="15" t="s">
        <v>67</v>
      </c>
      <c r="F296" s="16">
        <f>IF(S296=0,AA296,Z296+SUM(G296:Q296)+AB296)</f>
        <v>6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 t="s">
        <v>0</v>
      </c>
      <c r="S296" s="17">
        <v>1</v>
      </c>
      <c r="T296" s="17">
        <v>1</v>
      </c>
      <c r="U296" s="17">
        <v>0</v>
      </c>
      <c r="V296" s="17">
        <v>31.9</v>
      </c>
      <c r="W296" s="17">
        <v>0</v>
      </c>
      <c r="X296" s="17">
        <v>0</v>
      </c>
      <c r="Y296" s="23">
        <f>V296/5.5</f>
        <v>5.8</v>
      </c>
      <c r="Z296" s="16">
        <f>ROUND(Y296,0)</f>
        <v>6</v>
      </c>
      <c r="AA296" s="17">
        <v>6</v>
      </c>
      <c r="AB296" s="17">
        <v>0</v>
      </c>
      <c r="AC296" s="14" t="s">
        <v>56</v>
      </c>
      <c r="AD296" s="18">
        <v>44441</v>
      </c>
      <c r="AE296" s="14" t="s">
        <v>43</v>
      </c>
      <c r="AF296" s="14" t="s">
        <v>57</v>
      </c>
      <c r="AG296" s="19" t="s">
        <v>45</v>
      </c>
      <c r="AH296" s="14" t="s">
        <v>58</v>
      </c>
      <c r="AI296" s="20">
        <f>F296-AN296</f>
        <v>6</v>
      </c>
      <c r="AJ296" s="17">
        <v>7</v>
      </c>
      <c r="AK296" s="21">
        <f>IF(AI296=0,"-",AJ296/AI296)</f>
        <v>1.1666666666666667</v>
      </c>
      <c r="AL296" s="17">
        <v>0</v>
      </c>
      <c r="AM296" s="22">
        <f>IF(AL296=0,0,AL296/AI296)</f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9">
        <v>0</v>
      </c>
    </row>
    <row r="297" spans="1:52" ht="15" customHeight="1" x14ac:dyDescent="0.25">
      <c r="A297" s="14">
        <v>42</v>
      </c>
      <c r="B297" s="15">
        <v>12150</v>
      </c>
      <c r="C297" s="15">
        <v>9</v>
      </c>
      <c r="D297" s="15">
        <v>154310084</v>
      </c>
      <c r="E297" s="15" t="s">
        <v>67</v>
      </c>
      <c r="F297" s="16">
        <f>IF(S297=0,AA297,Z297+SUM(G297:Q297)+AB297)</f>
        <v>9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 t="s">
        <v>0</v>
      </c>
      <c r="S297" s="17">
        <v>1</v>
      </c>
      <c r="T297" s="17">
        <v>1</v>
      </c>
      <c r="U297" s="17">
        <v>0</v>
      </c>
      <c r="V297" s="17">
        <v>51.4</v>
      </c>
      <c r="W297" s="17">
        <v>0</v>
      </c>
      <c r="X297" s="17">
        <v>0</v>
      </c>
      <c r="Y297" s="23">
        <f>V297/5.5</f>
        <v>9.3454545454545457</v>
      </c>
      <c r="Z297" s="16">
        <f>ROUND(Y297,0)</f>
        <v>9</v>
      </c>
      <c r="AA297" s="17">
        <v>10</v>
      </c>
      <c r="AB297" s="17">
        <v>0</v>
      </c>
      <c r="AC297" s="14" t="s">
        <v>56</v>
      </c>
      <c r="AD297" s="18">
        <v>44441</v>
      </c>
      <c r="AE297" s="14" t="s">
        <v>43</v>
      </c>
      <c r="AF297" s="14" t="s">
        <v>57</v>
      </c>
      <c r="AG297" s="19" t="s">
        <v>45</v>
      </c>
      <c r="AH297" s="14" t="s">
        <v>58</v>
      </c>
      <c r="AI297" s="20">
        <f>F297-AN297</f>
        <v>9</v>
      </c>
      <c r="AJ297" s="17">
        <v>7</v>
      </c>
      <c r="AK297" s="21">
        <f>IF(AI297=0,"-",AJ297/AI297)</f>
        <v>0.77777777777777779</v>
      </c>
      <c r="AL297" s="17">
        <v>0</v>
      </c>
      <c r="AM297" s="22">
        <f>IF(AL297=0,0,AL297/AI297)</f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9">
        <v>0</v>
      </c>
    </row>
    <row r="298" spans="1:52" ht="15" customHeight="1" x14ac:dyDescent="0.25">
      <c r="A298" s="14">
        <v>11</v>
      </c>
      <c r="B298" s="15">
        <v>12151</v>
      </c>
      <c r="C298" s="15">
        <v>9</v>
      </c>
      <c r="D298" s="15">
        <v>155310013</v>
      </c>
      <c r="E298" s="15" t="s">
        <v>67</v>
      </c>
      <c r="F298" s="16">
        <f>IF(S298=0,AA298,Z298+SUM(G298:Q298)+AB298)</f>
        <v>8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 t="s">
        <v>0</v>
      </c>
      <c r="S298" s="17">
        <v>1</v>
      </c>
      <c r="T298" s="17">
        <v>1</v>
      </c>
      <c r="U298" s="17">
        <v>0</v>
      </c>
      <c r="V298" s="17">
        <v>43</v>
      </c>
      <c r="W298" s="17">
        <v>0</v>
      </c>
      <c r="X298" s="17">
        <v>0</v>
      </c>
      <c r="Y298" s="23">
        <f>V298/5.5</f>
        <v>7.8181818181818183</v>
      </c>
      <c r="Z298" s="16">
        <f>ROUND(Y298,0)</f>
        <v>8</v>
      </c>
      <c r="AA298" s="17">
        <v>8</v>
      </c>
      <c r="AB298" s="17">
        <v>0</v>
      </c>
      <c r="AC298" s="14" t="s">
        <v>56</v>
      </c>
      <c r="AD298" s="18">
        <v>44441</v>
      </c>
      <c r="AE298" s="14" t="s">
        <v>43</v>
      </c>
      <c r="AF298" s="14" t="s">
        <v>57</v>
      </c>
      <c r="AG298" s="19" t="s">
        <v>45</v>
      </c>
      <c r="AH298" s="14" t="s">
        <v>58</v>
      </c>
      <c r="AI298" s="20">
        <f>F298-AN298</f>
        <v>7</v>
      </c>
      <c r="AJ298" s="17">
        <v>7</v>
      </c>
      <c r="AK298" s="21">
        <f>IF(AI298=0,"-",AJ298/AI298)</f>
        <v>1</v>
      </c>
      <c r="AL298" s="17">
        <v>0</v>
      </c>
      <c r="AM298" s="22">
        <f>IF(AL298=0,0,AL298/AI298)</f>
        <v>0</v>
      </c>
      <c r="AN298" s="17">
        <v>1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9">
        <v>0</v>
      </c>
    </row>
    <row r="299" spans="1:52" ht="15" customHeight="1" x14ac:dyDescent="0.25">
      <c r="A299" s="14">
        <v>193</v>
      </c>
      <c r="B299" s="15">
        <v>12152</v>
      </c>
      <c r="C299" s="15">
        <v>9</v>
      </c>
      <c r="D299" s="15">
        <v>155310014</v>
      </c>
      <c r="E299" s="15" t="s">
        <v>67</v>
      </c>
      <c r="F299" s="16">
        <f>IF(S299=0,AA299,Z299+SUM(G299:Q299)+AB299)</f>
        <v>7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 t="s">
        <v>0</v>
      </c>
      <c r="S299" s="17">
        <v>1</v>
      </c>
      <c r="T299" s="17">
        <v>1</v>
      </c>
      <c r="U299" s="17">
        <v>0</v>
      </c>
      <c r="V299" s="17">
        <v>36.9</v>
      </c>
      <c r="W299" s="17">
        <v>0</v>
      </c>
      <c r="X299" s="17">
        <v>0</v>
      </c>
      <c r="Y299" s="23">
        <f>V299/5.5</f>
        <v>6.709090909090909</v>
      </c>
      <c r="Z299" s="16">
        <f>ROUND(Y299,0)</f>
        <v>7</v>
      </c>
      <c r="AA299" s="17">
        <v>6</v>
      </c>
      <c r="AB299" s="17">
        <v>0</v>
      </c>
      <c r="AC299" s="14" t="s">
        <v>56</v>
      </c>
      <c r="AD299" s="18">
        <v>44441</v>
      </c>
      <c r="AE299" s="14" t="s">
        <v>43</v>
      </c>
      <c r="AF299" s="14" t="s">
        <v>57</v>
      </c>
      <c r="AG299" s="19" t="s">
        <v>45</v>
      </c>
      <c r="AH299" s="14" t="s">
        <v>58</v>
      </c>
      <c r="AI299" s="20">
        <f>F299-AN299</f>
        <v>7</v>
      </c>
      <c r="AJ299" s="17">
        <v>6</v>
      </c>
      <c r="AK299" s="21">
        <f>IF(AI299=0,"-",AJ299/AI299)</f>
        <v>0.8571428571428571</v>
      </c>
      <c r="AL299" s="17">
        <v>0</v>
      </c>
      <c r="AM299" s="22">
        <f>IF(AL299=0,0,AL299/AI299)</f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9">
        <v>0</v>
      </c>
    </row>
    <row r="300" spans="1:52" ht="15" customHeight="1" x14ac:dyDescent="0.25">
      <c r="A300" s="14">
        <v>172</v>
      </c>
      <c r="B300" s="15">
        <v>12153</v>
      </c>
      <c r="C300" s="15">
        <v>9</v>
      </c>
      <c r="D300" s="15">
        <v>155310015</v>
      </c>
      <c r="E300" s="15" t="s">
        <v>67</v>
      </c>
      <c r="F300" s="16">
        <f>IF(S300=0,AA300,Z300+SUM(G300:Q300)+AB300)</f>
        <v>5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 t="s">
        <v>0</v>
      </c>
      <c r="S300" s="17">
        <v>1</v>
      </c>
      <c r="T300" s="17">
        <v>1</v>
      </c>
      <c r="U300" s="17">
        <v>0</v>
      </c>
      <c r="V300" s="17">
        <v>29.3</v>
      </c>
      <c r="W300" s="17">
        <v>0</v>
      </c>
      <c r="X300" s="17">
        <v>0</v>
      </c>
      <c r="Y300" s="23">
        <f>V300/5.5</f>
        <v>5.3272727272727272</v>
      </c>
      <c r="Z300" s="16">
        <f>ROUND(Y300,0)</f>
        <v>5</v>
      </c>
      <c r="AA300" s="17">
        <v>5</v>
      </c>
      <c r="AB300" s="17">
        <v>0</v>
      </c>
      <c r="AC300" s="14" t="s">
        <v>56</v>
      </c>
      <c r="AD300" s="18">
        <v>44441</v>
      </c>
      <c r="AE300" s="14" t="s">
        <v>43</v>
      </c>
      <c r="AF300" s="14" t="s">
        <v>57</v>
      </c>
      <c r="AG300" s="19" t="s">
        <v>45</v>
      </c>
      <c r="AH300" s="14" t="s">
        <v>58</v>
      </c>
      <c r="AI300" s="20">
        <f>F300-AN300</f>
        <v>5</v>
      </c>
      <c r="AJ300" s="17">
        <v>7</v>
      </c>
      <c r="AK300" s="21">
        <f>IF(AI300=0,"-",AJ300/AI300)</f>
        <v>1.4</v>
      </c>
      <c r="AL300" s="17">
        <v>1</v>
      </c>
      <c r="AM300" s="22">
        <f>IF(AL300=0,0,AL300/AI300)</f>
        <v>0.2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9">
        <v>0</v>
      </c>
    </row>
    <row r="301" spans="1:52" ht="15" customHeight="1" x14ac:dyDescent="0.25">
      <c r="A301" s="14">
        <v>6</v>
      </c>
      <c r="B301" s="15">
        <v>12154</v>
      </c>
      <c r="C301" s="15">
        <v>9</v>
      </c>
      <c r="D301" s="15">
        <v>155310016</v>
      </c>
      <c r="E301" s="15" t="s">
        <v>67</v>
      </c>
      <c r="F301" s="16">
        <f>IF(S301=0,AA301,Z301+SUM(G301:Q301)+AB301)</f>
        <v>10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 t="s">
        <v>0</v>
      </c>
      <c r="S301" s="17">
        <v>1</v>
      </c>
      <c r="T301" s="17">
        <v>1</v>
      </c>
      <c r="U301" s="17">
        <v>0</v>
      </c>
      <c r="V301" s="17">
        <v>52.3</v>
      </c>
      <c r="W301" s="17">
        <v>0</v>
      </c>
      <c r="X301" s="17">
        <v>0</v>
      </c>
      <c r="Y301" s="23">
        <f>V301/5.5</f>
        <v>9.5090909090909079</v>
      </c>
      <c r="Z301" s="16">
        <f>ROUND(Y301,0)</f>
        <v>10</v>
      </c>
      <c r="AA301" s="17">
        <v>9</v>
      </c>
      <c r="AB301" s="17">
        <v>0</v>
      </c>
      <c r="AC301" s="14" t="s">
        <v>56</v>
      </c>
      <c r="AD301" s="18">
        <v>44441</v>
      </c>
      <c r="AE301" s="14" t="s">
        <v>43</v>
      </c>
      <c r="AF301" s="14" t="s">
        <v>57</v>
      </c>
      <c r="AG301" s="19" t="s">
        <v>45</v>
      </c>
      <c r="AH301" s="14" t="s">
        <v>58</v>
      </c>
      <c r="AI301" s="20">
        <f>F301-AN301</f>
        <v>10</v>
      </c>
      <c r="AJ301" s="17">
        <v>9</v>
      </c>
      <c r="AK301" s="21">
        <f>IF(AI301=0,"-",AJ301/AI301)</f>
        <v>0.9</v>
      </c>
      <c r="AL301" s="17">
        <v>0</v>
      </c>
      <c r="AM301" s="22">
        <f>IF(AL301=0,0,AL301/AI301)</f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9">
        <v>0</v>
      </c>
    </row>
    <row r="302" spans="1:52" ht="15" customHeight="1" x14ac:dyDescent="0.25">
      <c r="A302" s="14">
        <v>39</v>
      </c>
      <c r="B302" s="15">
        <v>12155</v>
      </c>
      <c r="C302" s="15">
        <v>9</v>
      </c>
      <c r="D302" s="15">
        <v>155310017</v>
      </c>
      <c r="E302" s="15" t="s">
        <v>67</v>
      </c>
      <c r="F302" s="16">
        <f>IF(S302=0,AA302,Z302+SUM(G302:Q302)+AB302)</f>
        <v>26</v>
      </c>
      <c r="G302" s="17">
        <v>0</v>
      </c>
      <c r="H302" s="17">
        <v>0</v>
      </c>
      <c r="I302" s="17">
        <v>0</v>
      </c>
      <c r="J302" s="17">
        <v>0</v>
      </c>
      <c r="K302" s="17">
        <v>1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 t="s">
        <v>0</v>
      </c>
      <c r="S302" s="17">
        <v>1</v>
      </c>
      <c r="T302" s="17">
        <v>1</v>
      </c>
      <c r="U302" s="17">
        <v>0</v>
      </c>
      <c r="V302" s="17">
        <v>139</v>
      </c>
      <c r="W302" s="17">
        <v>0</v>
      </c>
      <c r="X302" s="17">
        <v>0</v>
      </c>
      <c r="Y302" s="23">
        <f>V302/5.5</f>
        <v>25.272727272727273</v>
      </c>
      <c r="Z302" s="16">
        <f>ROUND(Y302,0)</f>
        <v>25</v>
      </c>
      <c r="AA302" s="17">
        <v>26</v>
      </c>
      <c r="AB302" s="17">
        <v>0</v>
      </c>
      <c r="AC302" s="14" t="s">
        <v>56</v>
      </c>
      <c r="AD302" s="18">
        <v>44441</v>
      </c>
      <c r="AE302" s="14" t="s">
        <v>43</v>
      </c>
      <c r="AF302" s="14" t="s">
        <v>57</v>
      </c>
      <c r="AG302" s="19" t="s">
        <v>45</v>
      </c>
      <c r="AH302" s="14" t="s">
        <v>58</v>
      </c>
      <c r="AI302" s="20">
        <f>F302-AN302</f>
        <v>26</v>
      </c>
      <c r="AJ302" s="17">
        <v>25</v>
      </c>
      <c r="AK302" s="21">
        <f>IF(AI302=0,"-",AJ302/AI302)</f>
        <v>0.96153846153846156</v>
      </c>
      <c r="AL302" s="17">
        <v>0</v>
      </c>
      <c r="AM302" s="22">
        <f>IF(AL302=0,0,AL302/AI302)</f>
        <v>0</v>
      </c>
      <c r="AN302" s="17">
        <v>0</v>
      </c>
      <c r="AO302" s="17">
        <v>0</v>
      </c>
      <c r="AP302" s="17">
        <v>0</v>
      </c>
      <c r="AQ302" s="17">
        <v>1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9">
        <v>0</v>
      </c>
    </row>
    <row r="303" spans="1:52" ht="15" customHeight="1" x14ac:dyDescent="0.25">
      <c r="A303" s="14">
        <v>166</v>
      </c>
      <c r="B303" s="15">
        <v>12156</v>
      </c>
      <c r="C303" s="15">
        <v>9</v>
      </c>
      <c r="D303" s="15">
        <v>155310018</v>
      </c>
      <c r="E303" s="15" t="s">
        <v>67</v>
      </c>
      <c r="F303" s="16">
        <f>IF(S303=0,AA303,Z303+SUM(G303:Q303)+AB303)</f>
        <v>22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 t="s">
        <v>0</v>
      </c>
      <c r="S303" s="17">
        <v>1</v>
      </c>
      <c r="T303" s="17">
        <v>1</v>
      </c>
      <c r="U303" s="17">
        <v>0</v>
      </c>
      <c r="V303" s="17">
        <v>122.8</v>
      </c>
      <c r="W303" s="17">
        <v>0</v>
      </c>
      <c r="X303" s="17">
        <v>0</v>
      </c>
      <c r="Y303" s="23">
        <f>V303/5.5</f>
        <v>22.327272727272728</v>
      </c>
      <c r="Z303" s="16">
        <f>ROUND(Y303,0)</f>
        <v>22</v>
      </c>
      <c r="AA303" s="17">
        <v>25</v>
      </c>
      <c r="AB303" s="17">
        <v>0</v>
      </c>
      <c r="AC303" s="14" t="s">
        <v>56</v>
      </c>
      <c r="AD303" s="18">
        <v>44441</v>
      </c>
      <c r="AE303" s="14" t="s">
        <v>43</v>
      </c>
      <c r="AF303" s="14" t="s">
        <v>57</v>
      </c>
      <c r="AG303" s="19" t="s">
        <v>45</v>
      </c>
      <c r="AH303" s="14" t="s">
        <v>58</v>
      </c>
      <c r="AI303" s="20">
        <f>F303-AN303</f>
        <v>21</v>
      </c>
      <c r="AJ303" s="17">
        <v>17</v>
      </c>
      <c r="AK303" s="21">
        <f>IF(AI303=0,"-",AJ303/AI303)</f>
        <v>0.80952380952380953</v>
      </c>
      <c r="AL303" s="17">
        <v>0</v>
      </c>
      <c r="AM303" s="22">
        <f>IF(AL303=0,0,AL303/AI303)</f>
        <v>0</v>
      </c>
      <c r="AN303" s="17">
        <v>1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9">
        <v>0</v>
      </c>
    </row>
    <row r="304" spans="1:52" ht="15" customHeight="1" x14ac:dyDescent="0.25">
      <c r="A304" s="14">
        <v>158</v>
      </c>
      <c r="B304" s="15">
        <v>12289</v>
      </c>
      <c r="C304" s="15">
        <v>9</v>
      </c>
      <c r="D304" s="15">
        <v>154311003</v>
      </c>
      <c r="E304" s="15" t="s">
        <v>93</v>
      </c>
      <c r="F304" s="16">
        <f>IF(S304=0,AA304,Z304+SUM(G304:Q304)+AB304)</f>
        <v>6</v>
      </c>
      <c r="G304" s="17">
        <v>0</v>
      </c>
      <c r="H304" s="17">
        <v>1</v>
      </c>
      <c r="I304" s="17">
        <v>0</v>
      </c>
      <c r="J304" s="17">
        <v>0</v>
      </c>
      <c r="K304" s="17">
        <v>2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 t="s">
        <v>0</v>
      </c>
      <c r="S304" s="17">
        <v>1</v>
      </c>
      <c r="T304" s="17">
        <v>1</v>
      </c>
      <c r="U304" s="17">
        <v>0</v>
      </c>
      <c r="V304" s="17">
        <v>14.6</v>
      </c>
      <c r="W304" s="17">
        <v>0</v>
      </c>
      <c r="X304" s="17">
        <v>0</v>
      </c>
      <c r="Y304" s="23">
        <f>V304/5.5</f>
        <v>2.6545454545454543</v>
      </c>
      <c r="Z304" s="16">
        <f>ROUND(Y304,0)</f>
        <v>3</v>
      </c>
      <c r="AA304" s="17">
        <v>6</v>
      </c>
      <c r="AB304" s="17">
        <v>0</v>
      </c>
      <c r="AC304" s="14" t="s">
        <v>56</v>
      </c>
      <c r="AD304" s="18">
        <v>44441</v>
      </c>
      <c r="AE304" s="14" t="s">
        <v>43</v>
      </c>
      <c r="AF304" s="14" t="s">
        <v>57</v>
      </c>
      <c r="AG304" s="19" t="s">
        <v>45</v>
      </c>
      <c r="AH304" s="14" t="s">
        <v>58</v>
      </c>
      <c r="AI304" s="20">
        <f>F304-AN304</f>
        <v>6</v>
      </c>
      <c r="AJ304" s="17">
        <v>4</v>
      </c>
      <c r="AK304" s="21">
        <f>IF(AI304=0,"-",AJ304/AI304)</f>
        <v>0.66666666666666663</v>
      </c>
      <c r="AL304" s="17">
        <v>0</v>
      </c>
      <c r="AM304" s="22">
        <f>IF(AL304=0,0,AL304/AI304)</f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1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9">
        <v>0</v>
      </c>
    </row>
    <row r="305" spans="1:52" ht="15" customHeight="1" x14ac:dyDescent="0.25">
      <c r="A305" s="14">
        <v>82</v>
      </c>
      <c r="B305" s="15">
        <v>12290</v>
      </c>
      <c r="C305" s="15">
        <v>9</v>
      </c>
      <c r="D305" s="15">
        <v>154311004</v>
      </c>
      <c r="E305" s="15" t="s">
        <v>93</v>
      </c>
      <c r="F305" s="16">
        <f>IF(S305=0,AA305,Z305+SUM(G305:Q305)+AB305)</f>
        <v>8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 t="s">
        <v>0</v>
      </c>
      <c r="S305" s="17">
        <v>1</v>
      </c>
      <c r="T305" s="17">
        <v>1</v>
      </c>
      <c r="U305" s="17">
        <v>0</v>
      </c>
      <c r="V305" s="17">
        <v>44.2</v>
      </c>
      <c r="W305" s="17">
        <v>0</v>
      </c>
      <c r="X305" s="17">
        <v>0</v>
      </c>
      <c r="Y305" s="23">
        <f>V305/5.5</f>
        <v>8.036363636363637</v>
      </c>
      <c r="Z305" s="16">
        <f>ROUND(Y305,0)</f>
        <v>8</v>
      </c>
      <c r="AA305" s="17">
        <v>8</v>
      </c>
      <c r="AB305" s="17">
        <v>0</v>
      </c>
      <c r="AC305" s="14" t="s">
        <v>56</v>
      </c>
      <c r="AD305" s="18">
        <v>44441</v>
      </c>
      <c r="AE305" s="14" t="s">
        <v>43</v>
      </c>
      <c r="AF305" s="14" t="s">
        <v>57</v>
      </c>
      <c r="AG305" s="19" t="s">
        <v>45</v>
      </c>
      <c r="AH305" s="14" t="s">
        <v>58</v>
      </c>
      <c r="AI305" s="20">
        <f>F305-AN305</f>
        <v>8</v>
      </c>
      <c r="AJ305" s="17">
        <v>6</v>
      </c>
      <c r="AK305" s="21">
        <f>IF(AI305=0,"-",AJ305/AI305)</f>
        <v>0.75</v>
      </c>
      <c r="AL305" s="17">
        <v>0</v>
      </c>
      <c r="AM305" s="22">
        <f>IF(AL305=0,0,AL305/AI305)</f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9">
        <v>0</v>
      </c>
    </row>
    <row r="306" spans="1:52" ht="15" customHeight="1" x14ac:dyDescent="0.25">
      <c r="A306" s="14">
        <v>303</v>
      </c>
      <c r="B306" s="15">
        <v>12421</v>
      </c>
      <c r="C306" s="15">
        <v>9</v>
      </c>
      <c r="D306" s="15">
        <v>154310013</v>
      </c>
      <c r="E306" s="15" t="s">
        <v>121</v>
      </c>
      <c r="F306" s="16">
        <f>IF(S306=0,AA306,Z306+SUM(G306:Q306)+AB306)</f>
        <v>8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 t="s">
        <v>0</v>
      </c>
      <c r="S306" s="17">
        <v>1</v>
      </c>
      <c r="T306" s="17">
        <v>1</v>
      </c>
      <c r="U306" s="17">
        <v>0</v>
      </c>
      <c r="V306" s="17">
        <v>42.4</v>
      </c>
      <c r="W306" s="17">
        <v>0</v>
      </c>
      <c r="X306" s="17">
        <v>0</v>
      </c>
      <c r="Y306" s="23">
        <f>V306/5.5</f>
        <v>7.709090909090909</v>
      </c>
      <c r="Z306" s="16">
        <f>ROUND(Y306,0)</f>
        <v>8</v>
      </c>
      <c r="AA306" s="17">
        <v>10</v>
      </c>
      <c r="AB306" s="17">
        <v>0</v>
      </c>
      <c r="AC306" s="14" t="s">
        <v>56</v>
      </c>
      <c r="AD306" s="18">
        <v>44441</v>
      </c>
      <c r="AE306" s="14" t="s">
        <v>43</v>
      </c>
      <c r="AF306" s="14" t="s">
        <v>57</v>
      </c>
      <c r="AG306" s="19" t="s">
        <v>45</v>
      </c>
      <c r="AH306" s="14" t="s">
        <v>58</v>
      </c>
      <c r="AI306" s="20">
        <f>F306-AN306</f>
        <v>8</v>
      </c>
      <c r="AJ306" s="17">
        <v>9</v>
      </c>
      <c r="AK306" s="21">
        <f>IF(AI306=0,"-",AJ306/AI306)</f>
        <v>1.125</v>
      </c>
      <c r="AL306" s="17">
        <v>0</v>
      </c>
      <c r="AM306" s="22">
        <f>IF(AL306=0,0,AL306/AI306)</f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9">
        <v>0</v>
      </c>
    </row>
    <row r="307" spans="1:52" ht="15" customHeight="1" x14ac:dyDescent="0.25">
      <c r="A307" s="14">
        <v>126</v>
      </c>
      <c r="B307" s="15">
        <v>12457</v>
      </c>
      <c r="C307" s="15">
        <v>81</v>
      </c>
      <c r="D307" s="15">
        <v>152308015</v>
      </c>
      <c r="E307" s="15" t="s">
        <v>96</v>
      </c>
      <c r="F307" s="16">
        <f>IF(S307=0,AA307,Z307+SUM(G307:Q307)+AB307)</f>
        <v>14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 t="s">
        <v>0</v>
      </c>
      <c r="S307" s="17">
        <v>1</v>
      </c>
      <c r="T307" s="17">
        <v>1</v>
      </c>
      <c r="U307" s="17">
        <v>0</v>
      </c>
      <c r="V307" s="17">
        <v>78</v>
      </c>
      <c r="W307" s="17">
        <v>0</v>
      </c>
      <c r="X307" s="17">
        <v>0</v>
      </c>
      <c r="Y307" s="23">
        <f>V307/5.5</f>
        <v>14.181818181818182</v>
      </c>
      <c r="Z307" s="16">
        <f>ROUND(Y307,0)</f>
        <v>14</v>
      </c>
      <c r="AA307" s="17">
        <v>14</v>
      </c>
      <c r="AB307" s="17">
        <v>0</v>
      </c>
      <c r="AC307" s="14" t="s">
        <v>56</v>
      </c>
      <c r="AD307" s="18">
        <v>44441</v>
      </c>
      <c r="AE307" s="14" t="s">
        <v>43</v>
      </c>
      <c r="AF307" s="14" t="s">
        <v>57</v>
      </c>
      <c r="AG307" s="19" t="s">
        <v>45</v>
      </c>
      <c r="AH307" s="14" t="s">
        <v>58</v>
      </c>
      <c r="AI307" s="20">
        <f>F307-AN307</f>
        <v>12</v>
      </c>
      <c r="AJ307" s="17">
        <v>10</v>
      </c>
      <c r="AK307" s="21">
        <f>IF(AI307=0,"-",AJ307/AI307)</f>
        <v>0.83333333333333337</v>
      </c>
      <c r="AL307" s="17">
        <v>0</v>
      </c>
      <c r="AM307" s="22">
        <f>IF(AL307=0,0,AL307/AI307)</f>
        <v>0</v>
      </c>
      <c r="AN307" s="17">
        <v>2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9">
        <v>0</v>
      </c>
    </row>
    <row r="308" spans="1:52" ht="15" customHeight="1" x14ac:dyDescent="0.25">
      <c r="A308" s="14">
        <v>267</v>
      </c>
      <c r="B308" s="15">
        <v>12458</v>
      </c>
      <c r="C308" s="15">
        <v>81</v>
      </c>
      <c r="D308" s="15">
        <v>153308005</v>
      </c>
      <c r="E308" s="15" t="s">
        <v>96</v>
      </c>
      <c r="F308" s="16">
        <f>IF(S308=0,AA308,Z308+SUM(G308:Q308)+AB308)</f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 t="s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3">
        <f>V308/5.5</f>
        <v>0</v>
      </c>
      <c r="Z308" s="16">
        <f>ROUND(Y308,0)</f>
        <v>0</v>
      </c>
      <c r="AA308" s="17">
        <v>0</v>
      </c>
      <c r="AB308" s="17">
        <v>0</v>
      </c>
      <c r="AC308" s="14" t="s">
        <v>56</v>
      </c>
      <c r="AD308" s="18">
        <v>44441</v>
      </c>
      <c r="AE308" s="14" t="s">
        <v>43</v>
      </c>
      <c r="AF308" s="14" t="s">
        <v>57</v>
      </c>
      <c r="AG308" s="19" t="s">
        <v>45</v>
      </c>
      <c r="AH308" s="14" t="s">
        <v>58</v>
      </c>
      <c r="AI308" s="20">
        <f>F308-AN308</f>
        <v>0</v>
      </c>
      <c r="AJ308" s="17">
        <v>0</v>
      </c>
      <c r="AK308" s="21" t="str">
        <f>IF(AI308=0,"-",AJ308/AI308)</f>
        <v>-</v>
      </c>
      <c r="AL308" s="17">
        <v>0</v>
      </c>
      <c r="AM308" s="22">
        <f>IF(AL308=0,0,AL308/AI308)</f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9">
        <v>0</v>
      </c>
    </row>
    <row r="309" spans="1:52" ht="15" customHeight="1" x14ac:dyDescent="0.25">
      <c r="A309" s="14">
        <v>124</v>
      </c>
      <c r="B309" s="15">
        <v>12459</v>
      </c>
      <c r="C309" s="15">
        <v>81</v>
      </c>
      <c r="D309" s="15">
        <v>153309009</v>
      </c>
      <c r="E309" s="15" t="s">
        <v>96</v>
      </c>
      <c r="F309" s="16">
        <f>IF(S309=0,AA309,Z309+SUM(G309:Q309)+AB309)</f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 t="s">
        <v>0</v>
      </c>
      <c r="S309" s="17">
        <v>99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23">
        <f>V309/5.5</f>
        <v>0</v>
      </c>
      <c r="Z309" s="16">
        <f>ROUND(Y309,0)</f>
        <v>0</v>
      </c>
      <c r="AA309" s="17">
        <v>0</v>
      </c>
      <c r="AB309" s="17">
        <v>0</v>
      </c>
      <c r="AC309" s="14" t="s">
        <v>56</v>
      </c>
      <c r="AD309" s="18">
        <v>44441</v>
      </c>
      <c r="AE309" s="14" t="s">
        <v>43</v>
      </c>
      <c r="AF309" s="14" t="s">
        <v>57</v>
      </c>
      <c r="AG309" s="19" t="s">
        <v>45</v>
      </c>
      <c r="AH309" s="14" t="s">
        <v>58</v>
      </c>
      <c r="AI309" s="20">
        <f>F309-AN309</f>
        <v>0</v>
      </c>
      <c r="AJ309" s="17">
        <v>0</v>
      </c>
      <c r="AK309" s="21" t="str">
        <f>IF(AI309=0,"-",AJ309/AI309)</f>
        <v>-</v>
      </c>
      <c r="AL309" s="17">
        <v>0</v>
      </c>
      <c r="AM309" s="22">
        <f>IF(AL309=0,0,AL309/AI309)</f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9">
        <v>0</v>
      </c>
    </row>
    <row r="310" spans="1:52" ht="15" customHeight="1" x14ac:dyDescent="0.25">
      <c r="A310" s="14">
        <v>266</v>
      </c>
      <c r="B310" s="15">
        <v>12460</v>
      </c>
      <c r="C310" s="15">
        <v>81</v>
      </c>
      <c r="D310" s="15">
        <v>153309010</v>
      </c>
      <c r="E310" s="15" t="s">
        <v>96</v>
      </c>
      <c r="F310" s="16">
        <f>IF(S310=0,AA310,Z310+SUM(G310:Q310)+AB310)</f>
        <v>22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 t="s">
        <v>0</v>
      </c>
      <c r="S310" s="17">
        <v>1</v>
      </c>
      <c r="T310" s="17">
        <v>1</v>
      </c>
      <c r="U310" s="17">
        <v>0</v>
      </c>
      <c r="V310" s="17">
        <v>119.3</v>
      </c>
      <c r="W310" s="17">
        <v>0</v>
      </c>
      <c r="X310" s="17">
        <v>0</v>
      </c>
      <c r="Y310" s="23">
        <f>V310/5.5</f>
        <v>21.690909090909091</v>
      </c>
      <c r="Z310" s="16">
        <f>ROUND(Y310,0)</f>
        <v>22</v>
      </c>
      <c r="AA310" s="17">
        <v>24</v>
      </c>
      <c r="AB310" s="17">
        <v>0</v>
      </c>
      <c r="AC310" s="14" t="s">
        <v>56</v>
      </c>
      <c r="AD310" s="18">
        <v>44441</v>
      </c>
      <c r="AE310" s="14" t="s">
        <v>43</v>
      </c>
      <c r="AF310" s="14" t="s">
        <v>57</v>
      </c>
      <c r="AG310" s="19" t="s">
        <v>45</v>
      </c>
      <c r="AH310" s="14" t="s">
        <v>58</v>
      </c>
      <c r="AI310" s="20">
        <f>F310-AN310</f>
        <v>22</v>
      </c>
      <c r="AJ310" s="17">
        <v>14</v>
      </c>
      <c r="AK310" s="21">
        <f>IF(AI310=0,"-",AJ310/AI310)</f>
        <v>0.63636363636363635</v>
      </c>
      <c r="AL310" s="17">
        <v>0</v>
      </c>
      <c r="AM310" s="22">
        <f>IF(AL310=0,0,AL310/AI310)</f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9">
        <v>0</v>
      </c>
    </row>
    <row r="311" spans="1:52" ht="15" customHeight="1" x14ac:dyDescent="0.25">
      <c r="A311" s="14">
        <v>125</v>
      </c>
      <c r="B311" s="15">
        <v>12461</v>
      </c>
      <c r="C311" s="15">
        <v>81</v>
      </c>
      <c r="D311" s="15">
        <v>153309028</v>
      </c>
      <c r="E311" s="15" t="s">
        <v>96</v>
      </c>
      <c r="F311" s="16">
        <f>IF(S311=0,AA311,Z311+SUM(G311:Q311)+AB311)</f>
        <v>33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 t="s">
        <v>0</v>
      </c>
      <c r="S311" s="17">
        <v>1</v>
      </c>
      <c r="T311" s="17">
        <v>1</v>
      </c>
      <c r="U311" s="17">
        <v>0</v>
      </c>
      <c r="V311" s="17">
        <v>179</v>
      </c>
      <c r="W311" s="17">
        <v>0</v>
      </c>
      <c r="X311" s="17">
        <v>0</v>
      </c>
      <c r="Y311" s="23">
        <f>V311/5.5</f>
        <v>32.545454545454547</v>
      </c>
      <c r="Z311" s="16">
        <f>ROUND(Y311,0)</f>
        <v>33</v>
      </c>
      <c r="AA311" s="17">
        <v>34</v>
      </c>
      <c r="AB311" s="17">
        <v>0</v>
      </c>
      <c r="AC311" s="14" t="s">
        <v>56</v>
      </c>
      <c r="AD311" s="18">
        <v>44441</v>
      </c>
      <c r="AE311" s="14" t="s">
        <v>43</v>
      </c>
      <c r="AF311" s="14" t="s">
        <v>57</v>
      </c>
      <c r="AG311" s="19" t="s">
        <v>45</v>
      </c>
      <c r="AH311" s="14" t="s">
        <v>58</v>
      </c>
      <c r="AI311" s="20">
        <f>F311-AN311</f>
        <v>33</v>
      </c>
      <c r="AJ311" s="17">
        <v>24</v>
      </c>
      <c r="AK311" s="21">
        <f>IF(AI311=0,"-",AJ311/AI311)</f>
        <v>0.72727272727272729</v>
      </c>
      <c r="AL311" s="17">
        <v>0</v>
      </c>
      <c r="AM311" s="22">
        <f>IF(AL311=0,0,AL311/AI311)</f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9">
        <v>0</v>
      </c>
    </row>
    <row r="312" spans="1:52" ht="15" customHeight="1" x14ac:dyDescent="0.25">
      <c r="A312" s="14">
        <v>268</v>
      </c>
      <c r="B312" s="15">
        <v>12462</v>
      </c>
      <c r="C312" s="15">
        <v>81</v>
      </c>
      <c r="D312" s="15">
        <v>153309032</v>
      </c>
      <c r="E312" s="15" t="s">
        <v>96</v>
      </c>
      <c r="F312" s="16">
        <f>IF(S312=0,AA312,Z312+SUM(G312:Q312)+AB312)</f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 t="s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3">
        <f>V312/5.5</f>
        <v>0</v>
      </c>
      <c r="Z312" s="16">
        <f>ROUND(Y312,0)</f>
        <v>0</v>
      </c>
      <c r="AA312" s="17">
        <v>0</v>
      </c>
      <c r="AB312" s="17">
        <v>0</v>
      </c>
      <c r="AC312" s="14" t="s">
        <v>56</v>
      </c>
      <c r="AD312" s="18">
        <v>44441</v>
      </c>
      <c r="AE312" s="14" t="s">
        <v>43</v>
      </c>
      <c r="AF312" s="14" t="s">
        <v>57</v>
      </c>
      <c r="AG312" s="19" t="s">
        <v>45</v>
      </c>
      <c r="AH312" s="14" t="s">
        <v>58</v>
      </c>
      <c r="AI312" s="20">
        <f>F312-AN312</f>
        <v>0</v>
      </c>
      <c r="AJ312" s="17">
        <v>0</v>
      </c>
      <c r="AK312" s="21" t="str">
        <f>IF(AI312=0,"-",AJ312/AI312)</f>
        <v>-</v>
      </c>
      <c r="AL312" s="17">
        <v>0</v>
      </c>
      <c r="AM312" s="22">
        <f>IF(AL312=0,0,AL312/AI312)</f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9">
        <v>0</v>
      </c>
    </row>
    <row r="313" spans="1:52" ht="15" customHeight="1" x14ac:dyDescent="0.25">
      <c r="A313" s="14">
        <v>243</v>
      </c>
      <c r="B313" s="15">
        <v>12463</v>
      </c>
      <c r="C313" s="15">
        <v>51</v>
      </c>
      <c r="D313" s="15">
        <v>154309011</v>
      </c>
      <c r="E313" s="15" t="s">
        <v>96</v>
      </c>
      <c r="F313" s="16">
        <f>IF(S313=0,AA313,Z313+SUM(G313:Q313)+AB313)</f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 t="s">
        <v>0</v>
      </c>
      <c r="S313" s="17">
        <v>99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23">
        <f>V313/5.5</f>
        <v>0</v>
      </c>
      <c r="Z313" s="16">
        <f>ROUND(Y313,0)</f>
        <v>0</v>
      </c>
      <c r="AA313" s="17">
        <v>0</v>
      </c>
      <c r="AB313" s="17">
        <v>0</v>
      </c>
      <c r="AC313" s="14" t="s">
        <v>56</v>
      </c>
      <c r="AD313" s="18">
        <v>44441</v>
      </c>
      <c r="AE313" s="14" t="s">
        <v>43</v>
      </c>
      <c r="AF313" s="14" t="s">
        <v>57</v>
      </c>
      <c r="AG313" s="19" t="s">
        <v>45</v>
      </c>
      <c r="AH313" s="14" t="s">
        <v>58</v>
      </c>
      <c r="AI313" s="20">
        <f>F313-AN313</f>
        <v>0</v>
      </c>
      <c r="AJ313" s="17">
        <v>0</v>
      </c>
      <c r="AK313" s="21" t="str">
        <f>IF(AI313=0,"-",AJ313/AI313)</f>
        <v>-</v>
      </c>
      <c r="AL313" s="17">
        <v>0</v>
      </c>
      <c r="AM313" s="22">
        <f>IF(AL313=0,0,AL313/AI313)</f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9">
        <v>0</v>
      </c>
    </row>
    <row r="314" spans="1:52" ht="15" customHeight="1" x14ac:dyDescent="0.25">
      <c r="A314" s="14">
        <v>100</v>
      </c>
      <c r="B314" s="15">
        <v>12464</v>
      </c>
      <c r="C314" s="15">
        <v>50</v>
      </c>
      <c r="D314" s="15">
        <v>154309013</v>
      </c>
      <c r="E314" s="15" t="s">
        <v>96</v>
      </c>
      <c r="F314" s="16">
        <f>IF(S314=0,AA314,Z314+SUM(G314:Q314)+AB314)</f>
        <v>8</v>
      </c>
      <c r="G314" s="17">
        <v>0</v>
      </c>
      <c r="H314" s="17">
        <v>1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 t="s">
        <v>0</v>
      </c>
      <c r="S314" s="17">
        <v>1</v>
      </c>
      <c r="T314" s="17">
        <v>1</v>
      </c>
      <c r="U314" s="17">
        <v>0</v>
      </c>
      <c r="V314" s="17">
        <v>36.700000000000003</v>
      </c>
      <c r="W314" s="17">
        <v>0</v>
      </c>
      <c r="X314" s="17">
        <v>0</v>
      </c>
      <c r="Y314" s="23">
        <f>V314/5.5</f>
        <v>6.6727272727272728</v>
      </c>
      <c r="Z314" s="16">
        <f>ROUND(Y314,0)</f>
        <v>7</v>
      </c>
      <c r="AA314" s="17">
        <v>7</v>
      </c>
      <c r="AB314" s="17">
        <v>0</v>
      </c>
      <c r="AC314" s="14" t="s">
        <v>56</v>
      </c>
      <c r="AD314" s="18">
        <v>44441</v>
      </c>
      <c r="AE314" s="14" t="s">
        <v>43</v>
      </c>
      <c r="AF314" s="14" t="s">
        <v>57</v>
      </c>
      <c r="AG314" s="19" t="s">
        <v>45</v>
      </c>
      <c r="AH314" s="14" t="s">
        <v>58</v>
      </c>
      <c r="AI314" s="20">
        <f>F314-AN314</f>
        <v>8</v>
      </c>
      <c r="AJ314" s="17">
        <v>7</v>
      </c>
      <c r="AK314" s="21">
        <f>IF(AI314=0,"-",AJ314/AI314)</f>
        <v>0.875</v>
      </c>
      <c r="AL314" s="17">
        <v>0</v>
      </c>
      <c r="AM314" s="22">
        <f>IF(AL314=0,0,AL314/AI314)</f>
        <v>0</v>
      </c>
      <c r="AN314" s="17">
        <v>0</v>
      </c>
      <c r="AO314" s="17">
        <v>0</v>
      </c>
      <c r="AP314" s="17">
        <v>1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9">
        <v>0</v>
      </c>
    </row>
    <row r="315" spans="1:52" ht="15" customHeight="1" x14ac:dyDescent="0.25">
      <c r="A315" s="14">
        <v>98</v>
      </c>
      <c r="B315" s="15">
        <v>12465</v>
      </c>
      <c r="C315" s="15">
        <v>50</v>
      </c>
      <c r="D315" s="15">
        <v>154309014</v>
      </c>
      <c r="E315" s="15" t="s">
        <v>96</v>
      </c>
      <c r="F315" s="16">
        <f>IF(S315=0,AA315,Z315+SUM(G315:Q315)+AB315)</f>
        <v>2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 t="s">
        <v>0</v>
      </c>
      <c r="S315" s="17">
        <v>2</v>
      </c>
      <c r="T315" s="17">
        <v>1</v>
      </c>
      <c r="U315" s="17">
        <v>0</v>
      </c>
      <c r="V315" s="17">
        <v>13.6</v>
      </c>
      <c r="W315" s="17">
        <v>1</v>
      </c>
      <c r="X315" s="17">
        <v>5.3</v>
      </c>
      <c r="Y315" s="23">
        <f>V315/5.5</f>
        <v>2.4727272727272727</v>
      </c>
      <c r="Z315" s="16">
        <f>ROUND(Y315,0)</f>
        <v>2</v>
      </c>
      <c r="AA315" s="17">
        <v>0</v>
      </c>
      <c r="AB315" s="17">
        <v>0</v>
      </c>
      <c r="AC315" s="14" t="s">
        <v>56</v>
      </c>
      <c r="AD315" s="18">
        <v>44441</v>
      </c>
      <c r="AE315" s="14" t="s">
        <v>43</v>
      </c>
      <c r="AF315" s="14" t="s">
        <v>57</v>
      </c>
      <c r="AG315" s="19" t="s">
        <v>45</v>
      </c>
      <c r="AH315" s="14" t="s">
        <v>58</v>
      </c>
      <c r="AI315" s="20">
        <f>F315-AN315</f>
        <v>2</v>
      </c>
      <c r="AJ315" s="17">
        <v>1</v>
      </c>
      <c r="AK315" s="21">
        <f>IF(AI315=0,"-",AJ315/AI315)</f>
        <v>0.5</v>
      </c>
      <c r="AL315" s="17">
        <v>0</v>
      </c>
      <c r="AM315" s="22">
        <f>IF(AL315=0,0,AL315/AI315)</f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9">
        <v>0</v>
      </c>
    </row>
    <row r="316" spans="1:52" ht="15" customHeight="1" x14ac:dyDescent="0.25">
      <c r="A316" s="14">
        <v>135</v>
      </c>
      <c r="B316" s="15">
        <v>12466</v>
      </c>
      <c r="C316" s="15">
        <v>81</v>
      </c>
      <c r="D316" s="15">
        <v>154309031</v>
      </c>
      <c r="E316" s="15" t="s">
        <v>96</v>
      </c>
      <c r="F316" s="16">
        <f>IF(S316=0,AA316,Z316+SUM(G316:Q316)+AB316)</f>
        <v>5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 t="s">
        <v>0</v>
      </c>
      <c r="S316" s="17">
        <v>1</v>
      </c>
      <c r="T316" s="17">
        <v>1</v>
      </c>
      <c r="U316" s="17">
        <v>0</v>
      </c>
      <c r="V316" s="17">
        <v>25.4</v>
      </c>
      <c r="W316" s="17">
        <v>0</v>
      </c>
      <c r="X316" s="17">
        <v>0</v>
      </c>
      <c r="Y316" s="23">
        <f>V316/5.5</f>
        <v>4.6181818181818182</v>
      </c>
      <c r="Z316" s="16">
        <f>ROUND(Y316,0)</f>
        <v>5</v>
      </c>
      <c r="AA316" s="17">
        <v>5</v>
      </c>
      <c r="AB316" s="17">
        <v>0</v>
      </c>
      <c r="AC316" s="14" t="s">
        <v>56</v>
      </c>
      <c r="AD316" s="18">
        <v>44441</v>
      </c>
      <c r="AE316" s="14" t="s">
        <v>43</v>
      </c>
      <c r="AF316" s="14" t="s">
        <v>57</v>
      </c>
      <c r="AG316" s="19" t="s">
        <v>45</v>
      </c>
      <c r="AH316" s="14" t="s">
        <v>58</v>
      </c>
      <c r="AI316" s="20">
        <f>F316-AN316</f>
        <v>5</v>
      </c>
      <c r="AJ316" s="17">
        <v>4</v>
      </c>
      <c r="AK316" s="21">
        <f>IF(AI316=0,"-",AJ316/AI316)</f>
        <v>0.8</v>
      </c>
      <c r="AL316" s="17">
        <v>0</v>
      </c>
      <c r="AM316" s="22">
        <f>IF(AL316=0,0,AL316/AI316)</f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9">
        <v>0</v>
      </c>
    </row>
    <row r="317" spans="1:52" ht="15" customHeight="1" x14ac:dyDescent="0.25">
      <c r="A317" s="14">
        <v>99</v>
      </c>
      <c r="B317" s="15">
        <v>12468</v>
      </c>
      <c r="C317" s="15">
        <v>50</v>
      </c>
      <c r="D317" s="15">
        <v>154309035</v>
      </c>
      <c r="E317" s="15" t="s">
        <v>96</v>
      </c>
      <c r="F317" s="16">
        <f>IF(S317=0,AA317,Z317+SUM(G317:Q317)+AB317)</f>
        <v>13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 t="s">
        <v>0</v>
      </c>
      <c r="S317" s="17">
        <v>1</v>
      </c>
      <c r="T317" s="17">
        <v>1</v>
      </c>
      <c r="U317" s="17">
        <v>0</v>
      </c>
      <c r="V317" s="17">
        <v>71.8</v>
      </c>
      <c r="W317" s="17">
        <v>0</v>
      </c>
      <c r="X317" s="17">
        <v>0</v>
      </c>
      <c r="Y317" s="23">
        <f>V317/5.5</f>
        <v>13.054545454545455</v>
      </c>
      <c r="Z317" s="16">
        <f>ROUND(Y317,0)</f>
        <v>13</v>
      </c>
      <c r="AA317" s="17">
        <v>14</v>
      </c>
      <c r="AB317" s="17">
        <v>0</v>
      </c>
      <c r="AC317" s="14" t="s">
        <v>56</v>
      </c>
      <c r="AD317" s="18">
        <v>44441</v>
      </c>
      <c r="AE317" s="14" t="s">
        <v>43</v>
      </c>
      <c r="AF317" s="14" t="s">
        <v>57</v>
      </c>
      <c r="AG317" s="19" t="s">
        <v>45</v>
      </c>
      <c r="AH317" s="14" t="s">
        <v>58</v>
      </c>
      <c r="AI317" s="20">
        <f>F317-AN317</f>
        <v>13</v>
      </c>
      <c r="AJ317" s="17">
        <v>11</v>
      </c>
      <c r="AK317" s="21">
        <f>IF(AI317=0,"-",AJ317/AI317)</f>
        <v>0.84615384615384615</v>
      </c>
      <c r="AL317" s="17">
        <v>0</v>
      </c>
      <c r="AM317" s="22">
        <f>IF(AL317=0,0,AL317/AI317)</f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9">
        <v>0</v>
      </c>
    </row>
    <row r="318" spans="1:52" ht="15" customHeight="1" x14ac:dyDescent="0.25">
      <c r="A318" s="14">
        <v>241</v>
      </c>
      <c r="B318" s="15">
        <v>12469</v>
      </c>
      <c r="C318" s="15">
        <v>51</v>
      </c>
      <c r="D318" s="15">
        <v>154309052</v>
      </c>
      <c r="E318" s="15" t="s">
        <v>96</v>
      </c>
      <c r="F318" s="16">
        <f>IF(S318=0,AA318,Z318+SUM(G318:Q318)+AB318)</f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 t="s">
        <v>0</v>
      </c>
      <c r="S318" s="17">
        <v>99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23">
        <f>V318/5.5</f>
        <v>0</v>
      </c>
      <c r="Z318" s="16">
        <f>ROUND(Y318,0)</f>
        <v>0</v>
      </c>
      <c r="AA318" s="17">
        <v>0</v>
      </c>
      <c r="AB318" s="17">
        <v>0</v>
      </c>
      <c r="AC318" s="14" t="s">
        <v>56</v>
      </c>
      <c r="AD318" s="18">
        <v>44441</v>
      </c>
      <c r="AE318" s="14" t="s">
        <v>43</v>
      </c>
      <c r="AF318" s="14" t="s">
        <v>57</v>
      </c>
      <c r="AG318" s="19" t="s">
        <v>45</v>
      </c>
      <c r="AH318" s="14" t="s">
        <v>58</v>
      </c>
      <c r="AI318" s="20">
        <f>F318-AN318</f>
        <v>0</v>
      </c>
      <c r="AJ318" s="17">
        <v>0</v>
      </c>
      <c r="AK318" s="21" t="str">
        <f>IF(AI318=0,"-",AJ318/AI318)</f>
        <v>-</v>
      </c>
      <c r="AL318" s="17">
        <v>0</v>
      </c>
      <c r="AM318" s="22">
        <f>IF(AL318=0,0,AL318/AI318)</f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9">
        <v>0</v>
      </c>
    </row>
    <row r="319" spans="1:52" ht="15" customHeight="1" x14ac:dyDescent="0.25">
      <c r="A319" s="14">
        <v>274</v>
      </c>
      <c r="B319" s="15">
        <v>12470</v>
      </c>
      <c r="C319" s="15">
        <v>51</v>
      </c>
      <c r="D319" s="15">
        <v>154309055</v>
      </c>
      <c r="E319" s="15" t="s">
        <v>96</v>
      </c>
      <c r="F319" s="16">
        <f>IF(S319=0,AA319,Z319+SUM(G319:Q319)+AB319)</f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 t="s">
        <v>0</v>
      </c>
      <c r="S319" s="17">
        <v>99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23">
        <f>V319/5.5</f>
        <v>0</v>
      </c>
      <c r="Z319" s="16">
        <f>ROUND(Y319,0)</f>
        <v>0</v>
      </c>
      <c r="AA319" s="17">
        <v>0</v>
      </c>
      <c r="AB319" s="17">
        <v>0</v>
      </c>
      <c r="AC319" s="14" t="s">
        <v>56</v>
      </c>
      <c r="AD319" s="18">
        <v>44441</v>
      </c>
      <c r="AE319" s="14" t="s">
        <v>43</v>
      </c>
      <c r="AF319" s="14" t="s">
        <v>57</v>
      </c>
      <c r="AG319" s="19" t="s">
        <v>45</v>
      </c>
      <c r="AH319" s="14" t="s">
        <v>58</v>
      </c>
      <c r="AI319" s="20">
        <f>F319-AN319</f>
        <v>0</v>
      </c>
      <c r="AJ319" s="17">
        <v>0</v>
      </c>
      <c r="AK319" s="21" t="str">
        <f>IF(AI319=0,"-",AJ319/AI319)</f>
        <v>-</v>
      </c>
      <c r="AL319" s="17">
        <v>0</v>
      </c>
      <c r="AM319" s="22">
        <f>IF(AL319=0,0,AL319/AI319)</f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9">
        <v>0</v>
      </c>
    </row>
    <row r="320" spans="1:52" ht="15" customHeight="1" x14ac:dyDescent="0.25">
      <c r="A320" s="14">
        <v>232</v>
      </c>
      <c r="B320" s="15">
        <v>12471</v>
      </c>
      <c r="C320" s="15">
        <v>50</v>
      </c>
      <c r="D320" s="15">
        <v>154309056</v>
      </c>
      <c r="E320" s="15" t="s">
        <v>96</v>
      </c>
      <c r="F320" s="16">
        <f>IF(S320=0,AA320,Z320+SUM(G320:Q320)+AB320)</f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 t="s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3">
        <f>V320/5.5</f>
        <v>0</v>
      </c>
      <c r="Z320" s="16">
        <f>ROUND(Y320,0)</f>
        <v>0</v>
      </c>
      <c r="AA320" s="17">
        <v>0</v>
      </c>
      <c r="AB320" s="17">
        <v>0</v>
      </c>
      <c r="AC320" s="14" t="s">
        <v>56</v>
      </c>
      <c r="AD320" s="18">
        <v>44441</v>
      </c>
      <c r="AE320" s="14" t="s">
        <v>43</v>
      </c>
      <c r="AF320" s="14" t="s">
        <v>57</v>
      </c>
      <c r="AG320" s="19" t="s">
        <v>45</v>
      </c>
      <c r="AH320" s="14" t="s">
        <v>58</v>
      </c>
      <c r="AI320" s="20">
        <f>F320-AN320</f>
        <v>0</v>
      </c>
      <c r="AJ320" s="17">
        <v>0</v>
      </c>
      <c r="AK320" s="21" t="str">
        <f>IF(AI320=0,"-",AJ320/AI320)</f>
        <v>-</v>
      </c>
      <c r="AL320" s="17">
        <v>0</v>
      </c>
      <c r="AM320" s="22">
        <f>IF(AL320=0,0,AL320/AI320)</f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9">
        <v>0</v>
      </c>
    </row>
    <row r="321" spans="1:52" ht="15" customHeight="1" x14ac:dyDescent="0.25">
      <c r="A321" s="14">
        <v>247</v>
      </c>
      <c r="B321" s="15">
        <v>12472</v>
      </c>
      <c r="C321" s="15">
        <v>51</v>
      </c>
      <c r="D321" s="15">
        <v>154310009</v>
      </c>
      <c r="E321" s="15" t="s">
        <v>96</v>
      </c>
      <c r="F321" s="16">
        <f>IF(S321=0,AA321,Z321+SUM(G321:Q321)+AB321)</f>
        <v>28</v>
      </c>
      <c r="G321" s="17">
        <v>0</v>
      </c>
      <c r="H321" s="17">
        <v>2</v>
      </c>
      <c r="I321" s="17">
        <v>0</v>
      </c>
      <c r="J321" s="17">
        <v>0</v>
      </c>
      <c r="K321" s="17">
        <v>0</v>
      </c>
      <c r="L321" s="17">
        <v>2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 t="s">
        <v>114</v>
      </c>
      <c r="S321" s="17">
        <v>1</v>
      </c>
      <c r="T321" s="17">
        <v>1</v>
      </c>
      <c r="U321" s="17">
        <v>0</v>
      </c>
      <c r="V321" s="17">
        <v>132.5</v>
      </c>
      <c r="W321" s="17">
        <v>0</v>
      </c>
      <c r="X321" s="17">
        <v>0</v>
      </c>
      <c r="Y321" s="23">
        <f>V321/5.5</f>
        <v>24.09090909090909</v>
      </c>
      <c r="Z321" s="16">
        <f>ROUND(Y321,0)</f>
        <v>24</v>
      </c>
      <c r="AA321" s="17">
        <v>30</v>
      </c>
      <c r="AB321" s="17">
        <v>0</v>
      </c>
      <c r="AC321" s="14" t="s">
        <v>56</v>
      </c>
      <c r="AD321" s="18">
        <v>44441</v>
      </c>
      <c r="AE321" s="14" t="s">
        <v>43</v>
      </c>
      <c r="AF321" s="14" t="s">
        <v>57</v>
      </c>
      <c r="AG321" s="19" t="s">
        <v>45</v>
      </c>
      <c r="AH321" s="14" t="s">
        <v>58</v>
      </c>
      <c r="AI321" s="20">
        <f>F321-AN321</f>
        <v>28</v>
      </c>
      <c r="AJ321" s="17">
        <v>27</v>
      </c>
      <c r="AK321" s="21">
        <f>IF(AI321=0,"-",AJ321/AI321)</f>
        <v>0.9642857142857143</v>
      </c>
      <c r="AL321" s="17">
        <v>0</v>
      </c>
      <c r="AM321" s="22">
        <f>IF(AL321=0,0,AL321/AI321)</f>
        <v>0</v>
      </c>
      <c r="AN321" s="17">
        <v>0</v>
      </c>
      <c r="AO321" s="17">
        <v>0</v>
      </c>
      <c r="AP321" s="17">
        <v>2</v>
      </c>
      <c r="AQ321" s="17">
        <v>0</v>
      </c>
      <c r="AR321" s="17">
        <v>1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9">
        <v>0</v>
      </c>
    </row>
    <row r="322" spans="1:52" ht="15" customHeight="1" x14ac:dyDescent="0.25">
      <c r="A322" s="14">
        <v>390</v>
      </c>
      <c r="B322" s="15">
        <v>12473</v>
      </c>
      <c r="C322" s="15">
        <v>51</v>
      </c>
      <c r="D322" s="15">
        <v>154310010</v>
      </c>
      <c r="E322" s="15" t="s">
        <v>96</v>
      </c>
      <c r="F322" s="16">
        <f>IF(S322=0,AA322,Z322+SUM(G322:Q322)+AB322)</f>
        <v>4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23.1</v>
      </c>
      <c r="W322" s="17">
        <v>0</v>
      </c>
      <c r="X322" s="17">
        <v>0</v>
      </c>
      <c r="Y322" s="23">
        <f>V322/5.5</f>
        <v>4.2</v>
      </c>
      <c r="Z322" s="16">
        <f>ROUND(Y322,0)</f>
        <v>4</v>
      </c>
      <c r="AA322" s="17">
        <v>4</v>
      </c>
      <c r="AB322" s="17">
        <v>0</v>
      </c>
      <c r="AC322" s="14" t="s">
        <v>56</v>
      </c>
      <c r="AD322" s="18">
        <v>44441</v>
      </c>
      <c r="AE322" s="14" t="s">
        <v>43</v>
      </c>
      <c r="AF322" s="14" t="s">
        <v>57</v>
      </c>
      <c r="AG322" s="19" t="s">
        <v>45</v>
      </c>
      <c r="AH322" s="14" t="s">
        <v>58</v>
      </c>
      <c r="AI322" s="20">
        <f>F322-AN322</f>
        <v>4</v>
      </c>
      <c r="AJ322" s="17">
        <v>5</v>
      </c>
      <c r="AK322" s="21">
        <f>IF(AI322=0,"-",AJ322/AI322)</f>
        <v>1.25</v>
      </c>
      <c r="AL322" s="17">
        <v>0</v>
      </c>
      <c r="AM322" s="22">
        <f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9">
        <v>0</v>
      </c>
    </row>
    <row r="323" spans="1:52" ht="15" customHeight="1" x14ac:dyDescent="0.25">
      <c r="A323" s="14">
        <v>235</v>
      </c>
      <c r="B323" s="15">
        <v>12474</v>
      </c>
      <c r="C323" s="15">
        <v>51</v>
      </c>
      <c r="D323" s="15">
        <v>154310011</v>
      </c>
      <c r="E323" s="15" t="s">
        <v>96</v>
      </c>
      <c r="F323" s="16">
        <f>IF(S323=0,AA323,Z323+SUM(G323:Q323)+AB323)</f>
        <v>19</v>
      </c>
      <c r="G323" s="17">
        <v>0</v>
      </c>
      <c r="H323" s="17">
        <v>3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 t="s">
        <v>0</v>
      </c>
      <c r="S323" s="17">
        <v>1</v>
      </c>
      <c r="T323" s="17">
        <v>1</v>
      </c>
      <c r="U323" s="17">
        <v>0</v>
      </c>
      <c r="V323" s="17">
        <v>74.2</v>
      </c>
      <c r="W323" s="17">
        <v>0</v>
      </c>
      <c r="X323" s="17">
        <v>0</v>
      </c>
      <c r="Y323" s="23">
        <f>V323/5.5</f>
        <v>13.490909090909092</v>
      </c>
      <c r="Z323" s="16">
        <f>ROUND(Y323,0)</f>
        <v>13</v>
      </c>
      <c r="AA323" s="17">
        <v>19</v>
      </c>
      <c r="AB323" s="17">
        <v>3</v>
      </c>
      <c r="AC323" s="14" t="s">
        <v>56</v>
      </c>
      <c r="AD323" s="18">
        <v>44441</v>
      </c>
      <c r="AE323" s="14" t="s">
        <v>43</v>
      </c>
      <c r="AF323" s="14" t="s">
        <v>57</v>
      </c>
      <c r="AG323" s="19" t="s">
        <v>45</v>
      </c>
      <c r="AH323" s="14" t="s">
        <v>58</v>
      </c>
      <c r="AI323" s="20">
        <f>F323-AN323</f>
        <v>13</v>
      </c>
      <c r="AJ323" s="17">
        <v>6</v>
      </c>
      <c r="AK323" s="21">
        <f>IF(AI323=0,"-",AJ323/AI323)</f>
        <v>0.46153846153846156</v>
      </c>
      <c r="AL323" s="17">
        <v>0</v>
      </c>
      <c r="AM323" s="22">
        <f>IF(AL323=0,0,AL323/AI323)</f>
        <v>0</v>
      </c>
      <c r="AN323" s="17">
        <v>6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9" t="s">
        <v>157</v>
      </c>
    </row>
    <row r="324" spans="1:52" ht="15" customHeight="1" x14ac:dyDescent="0.25">
      <c r="A324" s="14">
        <v>107</v>
      </c>
      <c r="B324" s="15">
        <v>12475</v>
      </c>
      <c r="C324" s="15">
        <v>51</v>
      </c>
      <c r="D324" s="15">
        <v>154310101</v>
      </c>
      <c r="E324" s="15" t="s">
        <v>96</v>
      </c>
      <c r="F324" s="16">
        <f>IF(S324=0,AA324,Z324+SUM(G324:Q324)+AB324)</f>
        <v>2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99</v>
      </c>
      <c r="T324" s="17">
        <v>1</v>
      </c>
      <c r="U324" s="17">
        <v>0</v>
      </c>
      <c r="V324" s="17">
        <v>11.9</v>
      </c>
      <c r="W324" s="17">
        <v>1</v>
      </c>
      <c r="X324" s="17">
        <v>5.4</v>
      </c>
      <c r="Y324" s="23">
        <f>V324/5.5</f>
        <v>2.1636363636363636</v>
      </c>
      <c r="Z324" s="16">
        <f>ROUND(Y324,0)</f>
        <v>2</v>
      </c>
      <c r="AA324" s="17">
        <v>0</v>
      </c>
      <c r="AB324" s="17">
        <v>0</v>
      </c>
      <c r="AC324" s="14" t="s">
        <v>56</v>
      </c>
      <c r="AD324" s="18">
        <v>44441</v>
      </c>
      <c r="AE324" s="14" t="s">
        <v>43</v>
      </c>
      <c r="AF324" s="14" t="s">
        <v>57</v>
      </c>
      <c r="AG324" s="19" t="s">
        <v>45</v>
      </c>
      <c r="AH324" s="14" t="s">
        <v>58</v>
      </c>
      <c r="AI324" s="20">
        <f>F324-AN324</f>
        <v>2</v>
      </c>
      <c r="AJ324" s="17">
        <v>0</v>
      </c>
      <c r="AK324" s="21">
        <f>IF(AI324=0,"-",AJ324/AI324)</f>
        <v>0</v>
      </c>
      <c r="AL324" s="17">
        <v>0</v>
      </c>
      <c r="AM324" s="22">
        <f>IF(AL324=0,0,AL324/AI324)</f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9">
        <v>0</v>
      </c>
    </row>
    <row r="325" spans="1:52" ht="15" customHeight="1" x14ac:dyDescent="0.25">
      <c r="A325" s="14">
        <v>104</v>
      </c>
      <c r="B325" s="15">
        <v>12476</v>
      </c>
      <c r="C325" s="15">
        <v>51</v>
      </c>
      <c r="D325" s="15">
        <v>155310019</v>
      </c>
      <c r="E325" s="15" t="s">
        <v>96</v>
      </c>
      <c r="F325" s="16">
        <f>IF(S325=0,AA325,Z325+SUM(G325:Q325)+AB325)</f>
        <v>29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5</v>
      </c>
      <c r="O325" s="17">
        <v>0</v>
      </c>
      <c r="P325" s="17">
        <v>0</v>
      </c>
      <c r="Q325" s="17">
        <v>0</v>
      </c>
      <c r="R325" s="17" t="s">
        <v>98</v>
      </c>
      <c r="S325" s="17">
        <v>1</v>
      </c>
      <c r="T325" s="17">
        <v>1</v>
      </c>
      <c r="U325" s="17">
        <v>0</v>
      </c>
      <c r="V325" s="17">
        <v>130.19999999999999</v>
      </c>
      <c r="W325" s="17">
        <v>0</v>
      </c>
      <c r="X325" s="17">
        <v>0</v>
      </c>
      <c r="Y325" s="23">
        <f>V325/5.5</f>
        <v>23.672727272727272</v>
      </c>
      <c r="Z325" s="16">
        <f>ROUND(Y325,0)</f>
        <v>24</v>
      </c>
      <c r="AA325" s="17">
        <v>27</v>
      </c>
      <c r="AB325" s="17">
        <v>0</v>
      </c>
      <c r="AC325" s="14" t="s">
        <v>56</v>
      </c>
      <c r="AD325" s="18">
        <v>44441</v>
      </c>
      <c r="AE325" s="14" t="s">
        <v>43</v>
      </c>
      <c r="AF325" s="14" t="s">
        <v>57</v>
      </c>
      <c r="AG325" s="19" t="s">
        <v>45</v>
      </c>
      <c r="AH325" s="14" t="s">
        <v>58</v>
      </c>
      <c r="AI325" s="20">
        <f>F325-AN325</f>
        <v>29</v>
      </c>
      <c r="AJ325" s="17">
        <v>21</v>
      </c>
      <c r="AK325" s="21">
        <f>IF(AI325=0,"-",AJ325/AI325)</f>
        <v>0.72413793103448276</v>
      </c>
      <c r="AL325" s="17">
        <v>0</v>
      </c>
      <c r="AM325" s="22">
        <f>IF(AL325=0,0,AL325/AI325)</f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9">
        <v>0</v>
      </c>
    </row>
    <row r="326" spans="1:52" ht="15" customHeight="1" x14ac:dyDescent="0.25">
      <c r="A326" s="14">
        <v>101</v>
      </c>
      <c r="B326" s="15">
        <v>12477</v>
      </c>
      <c r="C326" s="15">
        <v>51</v>
      </c>
      <c r="D326" s="15">
        <v>155310020</v>
      </c>
      <c r="E326" s="15" t="s">
        <v>96</v>
      </c>
      <c r="F326" s="16">
        <f>IF(S326=0,AA326,Z326+SUM(G326:Q326)+AB326)</f>
        <v>21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 t="s">
        <v>0</v>
      </c>
      <c r="S326" s="17">
        <v>1</v>
      </c>
      <c r="T326" s="17">
        <v>13</v>
      </c>
      <c r="U326" s="17">
        <v>0</v>
      </c>
      <c r="V326" s="17">
        <v>68</v>
      </c>
      <c r="W326" s="17">
        <v>0</v>
      </c>
      <c r="X326" s="17">
        <v>0</v>
      </c>
      <c r="Y326" s="23">
        <f>V326/5.5</f>
        <v>12.363636363636363</v>
      </c>
      <c r="Z326" s="16">
        <f>ROUND(Y326,0)</f>
        <v>12</v>
      </c>
      <c r="AA326" s="17">
        <v>21</v>
      </c>
      <c r="AB326" s="17">
        <v>9</v>
      </c>
      <c r="AC326" s="14" t="s">
        <v>56</v>
      </c>
      <c r="AD326" s="18">
        <v>44441</v>
      </c>
      <c r="AE326" s="14" t="s">
        <v>43</v>
      </c>
      <c r="AF326" s="14" t="s">
        <v>57</v>
      </c>
      <c r="AG326" s="19" t="s">
        <v>45</v>
      </c>
      <c r="AH326" s="14" t="s">
        <v>58</v>
      </c>
      <c r="AI326" s="20">
        <f>F326-AN326</f>
        <v>20</v>
      </c>
      <c r="AJ326" s="17">
        <v>19</v>
      </c>
      <c r="AK326" s="21">
        <f>IF(AI326=0,"-",AJ326/AI326)</f>
        <v>0.95</v>
      </c>
      <c r="AL326" s="17">
        <v>0</v>
      </c>
      <c r="AM326" s="22">
        <f>IF(AL326=0,0,AL326/AI326)</f>
        <v>0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9">
        <v>0</v>
      </c>
    </row>
    <row r="327" spans="1:52" ht="15" customHeight="1" x14ac:dyDescent="0.25">
      <c r="A327" s="14">
        <v>106</v>
      </c>
      <c r="B327" s="15">
        <v>12478</v>
      </c>
      <c r="C327" s="15">
        <v>51</v>
      </c>
      <c r="D327" s="15">
        <v>155310021</v>
      </c>
      <c r="E327" s="15" t="s">
        <v>96</v>
      </c>
      <c r="F327" s="16">
        <f>IF(S327=0,AA327,Z327+SUM(G327:Q327)+AB327)</f>
        <v>16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 t="s">
        <v>0</v>
      </c>
      <c r="S327" s="17">
        <v>1</v>
      </c>
      <c r="T327" s="17">
        <v>1</v>
      </c>
      <c r="U327" s="17">
        <v>0</v>
      </c>
      <c r="V327" s="17">
        <v>90.3</v>
      </c>
      <c r="W327" s="17">
        <v>0</v>
      </c>
      <c r="X327" s="17">
        <v>0</v>
      </c>
      <c r="Y327" s="23">
        <f>V327/5.5</f>
        <v>16.418181818181818</v>
      </c>
      <c r="Z327" s="16">
        <f>ROUND(Y327,0)</f>
        <v>16</v>
      </c>
      <c r="AA327" s="17">
        <v>16</v>
      </c>
      <c r="AB327" s="17">
        <v>0</v>
      </c>
      <c r="AC327" s="14" t="s">
        <v>56</v>
      </c>
      <c r="AD327" s="18">
        <v>44441</v>
      </c>
      <c r="AE327" s="14" t="s">
        <v>43</v>
      </c>
      <c r="AF327" s="14" t="s">
        <v>57</v>
      </c>
      <c r="AG327" s="19" t="s">
        <v>45</v>
      </c>
      <c r="AH327" s="14" t="s">
        <v>58</v>
      </c>
      <c r="AI327" s="20">
        <f>F327-AN327</f>
        <v>16</v>
      </c>
      <c r="AJ327" s="17">
        <v>16</v>
      </c>
      <c r="AK327" s="21">
        <f>IF(AI327=0,"-",AJ327/AI327)</f>
        <v>1</v>
      </c>
      <c r="AL327" s="17">
        <v>0</v>
      </c>
      <c r="AM327" s="22">
        <f>IF(AL327=0,0,AL327/AI327)</f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9">
        <v>0</v>
      </c>
    </row>
    <row r="328" spans="1:52" ht="15" customHeight="1" x14ac:dyDescent="0.25">
      <c r="A328" s="14">
        <v>236</v>
      </c>
      <c r="B328" s="15">
        <v>12479</v>
      </c>
      <c r="C328" s="15">
        <v>51</v>
      </c>
      <c r="D328" s="15">
        <v>155310022</v>
      </c>
      <c r="E328" s="15" t="s">
        <v>96</v>
      </c>
      <c r="F328" s="16">
        <f>IF(S328=0,AA328,Z328+SUM(G328:Q328)+AB328)</f>
        <v>14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 t="s">
        <v>0</v>
      </c>
      <c r="S328" s="17">
        <v>1</v>
      </c>
      <c r="T328" s="17">
        <v>1</v>
      </c>
      <c r="U328" s="17">
        <v>0</v>
      </c>
      <c r="V328" s="17">
        <v>77.2</v>
      </c>
      <c r="W328" s="17">
        <v>0</v>
      </c>
      <c r="X328" s="17">
        <v>0</v>
      </c>
      <c r="Y328" s="23">
        <f>V328/5.5</f>
        <v>14.036363636363637</v>
      </c>
      <c r="Z328" s="16">
        <f>ROUND(Y328,0)</f>
        <v>14</v>
      </c>
      <c r="AA328" s="17">
        <v>14</v>
      </c>
      <c r="AB328" s="17">
        <v>0</v>
      </c>
      <c r="AC328" s="14" t="s">
        <v>56</v>
      </c>
      <c r="AD328" s="18">
        <v>44441</v>
      </c>
      <c r="AE328" s="14" t="s">
        <v>43</v>
      </c>
      <c r="AF328" s="14" t="s">
        <v>57</v>
      </c>
      <c r="AG328" s="19" t="s">
        <v>45</v>
      </c>
      <c r="AH328" s="14" t="s">
        <v>58</v>
      </c>
      <c r="AI328" s="20">
        <f>F328-AN328</f>
        <v>14</v>
      </c>
      <c r="AJ328" s="17">
        <v>14</v>
      </c>
      <c r="AK328" s="21">
        <f>IF(AI328=0,"-",AJ328/AI328)</f>
        <v>1</v>
      </c>
      <c r="AL328" s="17">
        <v>0</v>
      </c>
      <c r="AM328" s="22">
        <f>IF(AL328=0,0,AL328/AI328)</f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9">
        <v>0</v>
      </c>
    </row>
    <row r="329" spans="1:52" ht="15" customHeight="1" x14ac:dyDescent="0.25">
      <c r="A329" s="26">
        <v>245</v>
      </c>
      <c r="B329" s="27">
        <v>12480</v>
      </c>
      <c r="C329" s="27">
        <v>51</v>
      </c>
      <c r="D329" s="27">
        <v>155310023</v>
      </c>
      <c r="E329" s="27" t="s">
        <v>96</v>
      </c>
      <c r="F329" s="28">
        <f>IF(S329=0,AA329,Z329+SUM(G329:Q329)+AB329)</f>
        <v>45</v>
      </c>
      <c r="G329" s="29">
        <v>0</v>
      </c>
      <c r="H329" s="29">
        <v>2</v>
      </c>
      <c r="I329" s="29">
        <v>0</v>
      </c>
      <c r="J329" s="29">
        <v>0</v>
      </c>
      <c r="K329" s="29">
        <v>1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 t="s">
        <v>0</v>
      </c>
      <c r="S329" s="29">
        <v>1</v>
      </c>
      <c r="T329" s="29">
        <v>1</v>
      </c>
      <c r="U329" s="29">
        <v>0</v>
      </c>
      <c r="V329" s="29">
        <v>233.5</v>
      </c>
      <c r="W329" s="29">
        <v>0</v>
      </c>
      <c r="X329" s="29">
        <v>0</v>
      </c>
      <c r="Y329" s="30">
        <f>V329/5.5</f>
        <v>42.454545454545453</v>
      </c>
      <c r="Z329" s="28">
        <f>ROUND(Y329,0)</f>
        <v>42</v>
      </c>
      <c r="AA329" s="29">
        <v>42</v>
      </c>
      <c r="AB329" s="29">
        <v>0</v>
      </c>
      <c r="AC329" s="26" t="s">
        <v>56</v>
      </c>
      <c r="AD329" s="31">
        <v>44441</v>
      </c>
      <c r="AE329" s="26" t="s">
        <v>43</v>
      </c>
      <c r="AF329" s="26" t="s">
        <v>57</v>
      </c>
      <c r="AG329" s="32" t="s">
        <v>45</v>
      </c>
      <c r="AH329" s="26" t="s">
        <v>58</v>
      </c>
      <c r="AI329" s="33">
        <f>F329-AN329</f>
        <v>43</v>
      </c>
      <c r="AJ329" s="29">
        <v>40</v>
      </c>
      <c r="AK329" s="34">
        <f>IF(AI329=0,"-",AJ329/AI329)</f>
        <v>0.93023255813953487</v>
      </c>
      <c r="AL329" s="29">
        <v>0</v>
      </c>
      <c r="AM329" s="35">
        <f>IF(AL329=0,0,AL329/AI329)</f>
        <v>0</v>
      </c>
      <c r="AN329" s="29">
        <v>2</v>
      </c>
      <c r="AO329" s="29">
        <v>0</v>
      </c>
      <c r="AP329" s="29">
        <v>1</v>
      </c>
      <c r="AQ329" s="29">
        <v>0</v>
      </c>
      <c r="AR329" s="29">
        <v>0</v>
      </c>
      <c r="AS329" s="29">
        <v>0</v>
      </c>
      <c r="AT329" s="29">
        <v>0</v>
      </c>
      <c r="AU329" s="29">
        <v>0</v>
      </c>
      <c r="AV329" s="29">
        <v>0</v>
      </c>
      <c r="AW329" s="29">
        <v>0</v>
      </c>
      <c r="AX329" s="29">
        <v>0</v>
      </c>
      <c r="AY329" s="29">
        <v>0</v>
      </c>
      <c r="AZ329" s="32">
        <v>0</v>
      </c>
    </row>
    <row r="330" spans="1:52" ht="15" customHeight="1" x14ac:dyDescent="0.25">
      <c r="A330" s="14">
        <v>262</v>
      </c>
      <c r="B330" s="15">
        <v>12481</v>
      </c>
      <c r="C330" s="15">
        <v>52</v>
      </c>
      <c r="D330" s="15">
        <v>156310020</v>
      </c>
      <c r="E330" s="15" t="s">
        <v>96</v>
      </c>
      <c r="F330" s="16">
        <f>IF(S330=0,AA330,Z330+SUM(G330:Q330)+AB330)</f>
        <v>37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 t="s">
        <v>0</v>
      </c>
      <c r="S330" s="17">
        <v>2</v>
      </c>
      <c r="T330" s="17">
        <v>1</v>
      </c>
      <c r="U330" s="17">
        <v>0</v>
      </c>
      <c r="V330" s="17">
        <v>205.4</v>
      </c>
      <c r="W330" s="17">
        <v>1</v>
      </c>
      <c r="X330" s="17">
        <v>5.4</v>
      </c>
      <c r="Y330" s="23">
        <f>V330/5.5</f>
        <v>37.345454545454544</v>
      </c>
      <c r="Z330" s="16">
        <f>ROUND(Y330,0)</f>
        <v>37</v>
      </c>
      <c r="AA330" s="17">
        <v>40</v>
      </c>
      <c r="AB330" s="17">
        <v>0</v>
      </c>
      <c r="AC330" s="14" t="s">
        <v>56</v>
      </c>
      <c r="AD330" s="18">
        <v>44441</v>
      </c>
      <c r="AE330" s="14" t="s">
        <v>43</v>
      </c>
      <c r="AF330" s="14" t="s">
        <v>57</v>
      </c>
      <c r="AG330" s="19" t="s">
        <v>45</v>
      </c>
      <c r="AH330" s="14" t="s">
        <v>58</v>
      </c>
      <c r="AI330" s="20">
        <f>F330-AN330</f>
        <v>37</v>
      </c>
      <c r="AJ330" s="17">
        <v>34</v>
      </c>
      <c r="AK330" s="21">
        <f>IF(AI330=0,"-",AJ330/AI330)</f>
        <v>0.91891891891891897</v>
      </c>
      <c r="AL330" s="17">
        <v>0</v>
      </c>
      <c r="AM330" s="22">
        <f>IF(AL330=0,0,AL330/AI330)</f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9">
        <v>0</v>
      </c>
    </row>
    <row r="331" spans="1:52" ht="15" customHeight="1" x14ac:dyDescent="0.25">
      <c r="A331" s="14">
        <v>275</v>
      </c>
      <c r="B331" s="15">
        <v>12482</v>
      </c>
      <c r="C331" s="15">
        <v>51</v>
      </c>
      <c r="D331" s="15">
        <v>156310059</v>
      </c>
      <c r="E331" s="15" t="s">
        <v>96</v>
      </c>
      <c r="F331" s="16">
        <f>IF(S331=0,AA331,Z331+SUM(G331:Q331)+AB331)</f>
        <v>7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 t="s">
        <v>0</v>
      </c>
      <c r="S331" s="17">
        <v>1</v>
      </c>
      <c r="T331" s="17">
        <v>1</v>
      </c>
      <c r="U331" s="17">
        <v>0</v>
      </c>
      <c r="V331" s="17">
        <v>38.299999999999997</v>
      </c>
      <c r="W331" s="17">
        <v>0</v>
      </c>
      <c r="X331" s="17">
        <v>0</v>
      </c>
      <c r="Y331" s="23">
        <f>V331/5.5</f>
        <v>6.963636363636363</v>
      </c>
      <c r="Z331" s="16">
        <f>ROUND(Y331,0)</f>
        <v>7</v>
      </c>
      <c r="AA331" s="17">
        <v>7</v>
      </c>
      <c r="AB331" s="17">
        <v>0</v>
      </c>
      <c r="AC331" s="14" t="s">
        <v>56</v>
      </c>
      <c r="AD331" s="18">
        <v>44441</v>
      </c>
      <c r="AE331" s="14" t="s">
        <v>43</v>
      </c>
      <c r="AF331" s="14" t="s">
        <v>57</v>
      </c>
      <c r="AG331" s="19" t="s">
        <v>45</v>
      </c>
      <c r="AH331" s="14" t="s">
        <v>58</v>
      </c>
      <c r="AI331" s="20">
        <f>F331-AN331</f>
        <v>6</v>
      </c>
      <c r="AJ331" s="17">
        <v>5</v>
      </c>
      <c r="AK331" s="21">
        <f>IF(AI331=0,"-",AJ331/AI331)</f>
        <v>0.83333333333333337</v>
      </c>
      <c r="AL331" s="17">
        <v>0</v>
      </c>
      <c r="AM331" s="22">
        <f>IF(AL331=0,0,AL331/AI331)</f>
        <v>0</v>
      </c>
      <c r="AN331" s="17">
        <v>1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9">
        <v>0</v>
      </c>
    </row>
    <row r="332" spans="1:52" ht="15" customHeight="1" x14ac:dyDescent="0.25">
      <c r="A332" s="14">
        <v>108</v>
      </c>
      <c r="B332" s="15">
        <v>12483</v>
      </c>
      <c r="C332" s="15">
        <v>52</v>
      </c>
      <c r="D332" s="15">
        <v>156311005</v>
      </c>
      <c r="E332" s="15" t="s">
        <v>96</v>
      </c>
      <c r="F332" s="16">
        <f>IF(S332=0,AA332,Z332+SUM(G332:Q332)+AB332)</f>
        <v>6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 t="s">
        <v>99</v>
      </c>
      <c r="S332" s="17">
        <v>1</v>
      </c>
      <c r="T332" s="17">
        <v>1</v>
      </c>
      <c r="U332" s="17">
        <v>0</v>
      </c>
      <c r="V332" s="17">
        <v>31.1</v>
      </c>
      <c r="W332" s="17">
        <v>0</v>
      </c>
      <c r="X332" s="17">
        <v>0</v>
      </c>
      <c r="Y332" s="23">
        <f>V332/5.5</f>
        <v>5.6545454545454552</v>
      </c>
      <c r="Z332" s="16">
        <f>ROUND(Y332,0)</f>
        <v>6</v>
      </c>
      <c r="AA332" s="17">
        <v>6</v>
      </c>
      <c r="AB332" s="17">
        <v>0</v>
      </c>
      <c r="AC332" s="14" t="s">
        <v>56</v>
      </c>
      <c r="AD332" s="18">
        <v>44441</v>
      </c>
      <c r="AE332" s="14" t="s">
        <v>43</v>
      </c>
      <c r="AF332" s="14" t="s">
        <v>57</v>
      </c>
      <c r="AG332" s="19" t="s">
        <v>45</v>
      </c>
      <c r="AH332" s="14" t="s">
        <v>58</v>
      </c>
      <c r="AI332" s="20">
        <f>F332-AN332</f>
        <v>6</v>
      </c>
      <c r="AJ332" s="17">
        <v>6</v>
      </c>
      <c r="AK332" s="21">
        <f>IF(AI332=0,"-",AJ332/AI332)</f>
        <v>1</v>
      </c>
      <c r="AL332" s="17">
        <v>0</v>
      </c>
      <c r="AM332" s="22">
        <f>IF(AL332=0,0,AL332/AI332)</f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9">
        <v>0</v>
      </c>
    </row>
    <row r="333" spans="1:52" ht="15" customHeight="1" x14ac:dyDescent="0.25">
      <c r="A333" s="14">
        <v>110</v>
      </c>
      <c r="B333" s="15">
        <v>12484</v>
      </c>
      <c r="C333" s="15">
        <v>52</v>
      </c>
      <c r="D333" s="15">
        <v>156311010</v>
      </c>
      <c r="E333" s="15" t="s">
        <v>96</v>
      </c>
      <c r="F333" s="16">
        <f>IF(S333=0,AA333,Z333+SUM(G333:Q333)+AB333)</f>
        <v>16</v>
      </c>
      <c r="G333" s="17">
        <v>0</v>
      </c>
      <c r="H333" s="17">
        <v>0</v>
      </c>
      <c r="I333" s="17">
        <v>0</v>
      </c>
      <c r="J333" s="17">
        <v>0</v>
      </c>
      <c r="K333" s="17">
        <v>2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 t="s">
        <v>0</v>
      </c>
      <c r="S333" s="17">
        <v>1</v>
      </c>
      <c r="T333" s="17">
        <v>12</v>
      </c>
      <c r="U333" s="17">
        <v>0</v>
      </c>
      <c r="V333" s="17">
        <v>28.6</v>
      </c>
      <c r="W333" s="17">
        <v>0</v>
      </c>
      <c r="X333" s="17">
        <v>0</v>
      </c>
      <c r="Y333" s="23">
        <f>V333/5.5</f>
        <v>5.2</v>
      </c>
      <c r="Z333" s="16">
        <f>ROUND(Y333,0)</f>
        <v>5</v>
      </c>
      <c r="AA333" s="17">
        <v>14</v>
      </c>
      <c r="AB333" s="17">
        <v>9</v>
      </c>
      <c r="AC333" s="14" t="s">
        <v>56</v>
      </c>
      <c r="AD333" s="18">
        <v>44441</v>
      </c>
      <c r="AE333" s="14" t="s">
        <v>43</v>
      </c>
      <c r="AF333" s="14" t="s">
        <v>57</v>
      </c>
      <c r="AG333" s="19" t="s">
        <v>45</v>
      </c>
      <c r="AH333" s="14" t="s">
        <v>58</v>
      </c>
      <c r="AI333" s="20">
        <f>F333-AN333</f>
        <v>16</v>
      </c>
      <c r="AJ333" s="17">
        <v>14</v>
      </c>
      <c r="AK333" s="21">
        <f>IF(AI333=0,"-",AJ333/AI333)</f>
        <v>0.875</v>
      </c>
      <c r="AL333" s="17">
        <v>0</v>
      </c>
      <c r="AM333" s="22">
        <f>IF(AL333=0,0,AL333/AI333)</f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2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9">
        <v>0</v>
      </c>
    </row>
    <row r="334" spans="1:52" ht="15" customHeight="1" x14ac:dyDescent="0.25">
      <c r="A334" s="14">
        <v>119</v>
      </c>
      <c r="B334" s="15">
        <v>12485</v>
      </c>
      <c r="C334" s="15">
        <v>52</v>
      </c>
      <c r="D334" s="15">
        <v>156311011</v>
      </c>
      <c r="E334" s="15" t="s">
        <v>96</v>
      </c>
      <c r="F334" s="16">
        <f>IF(S334=0,AA334,Z334+SUM(G334:Q334)+AB334)</f>
        <v>32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 t="s">
        <v>0</v>
      </c>
      <c r="S334" s="17">
        <v>1</v>
      </c>
      <c r="T334" s="17">
        <v>12</v>
      </c>
      <c r="U334" s="17">
        <v>0</v>
      </c>
      <c r="V334" s="17">
        <v>52.7</v>
      </c>
      <c r="W334" s="17">
        <v>0</v>
      </c>
      <c r="X334" s="17">
        <v>0</v>
      </c>
      <c r="Y334" s="23">
        <f>V334/5.5</f>
        <v>9.581818181818182</v>
      </c>
      <c r="Z334" s="16">
        <f>ROUND(Y334,0)</f>
        <v>10</v>
      </c>
      <c r="AA334" s="17">
        <v>32</v>
      </c>
      <c r="AB334" s="17">
        <v>22</v>
      </c>
      <c r="AC334" s="14" t="s">
        <v>56</v>
      </c>
      <c r="AD334" s="18">
        <v>44441</v>
      </c>
      <c r="AE334" s="14" t="s">
        <v>43</v>
      </c>
      <c r="AF334" s="14" t="s">
        <v>57</v>
      </c>
      <c r="AG334" s="19" t="s">
        <v>45</v>
      </c>
      <c r="AH334" s="14" t="s">
        <v>58</v>
      </c>
      <c r="AI334" s="20">
        <f>F334-AN334</f>
        <v>32</v>
      </c>
      <c r="AJ334" s="17">
        <v>32</v>
      </c>
      <c r="AK334" s="21">
        <f>IF(AI334=0,"-",AJ334/AI334)</f>
        <v>1</v>
      </c>
      <c r="AL334" s="17">
        <v>0</v>
      </c>
      <c r="AM334" s="22">
        <f>IF(AL334=0,0,AL334/AI334)</f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9">
        <v>0</v>
      </c>
    </row>
    <row r="335" spans="1:52" ht="15" customHeight="1" x14ac:dyDescent="0.25">
      <c r="A335" s="14">
        <v>116</v>
      </c>
      <c r="B335" s="15">
        <v>12486</v>
      </c>
      <c r="C335" s="15">
        <v>52</v>
      </c>
      <c r="D335" s="15">
        <v>156311040</v>
      </c>
      <c r="E335" s="15" t="s">
        <v>96</v>
      </c>
      <c r="F335" s="16">
        <f>IF(S335=0,AA335,Z335+SUM(G335:Q335)+AB335)</f>
        <v>22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 t="s">
        <v>0</v>
      </c>
      <c r="S335" s="17">
        <v>1</v>
      </c>
      <c r="T335" s="17">
        <v>12</v>
      </c>
      <c r="U335" s="17">
        <v>0</v>
      </c>
      <c r="V335" s="17">
        <v>47.1</v>
      </c>
      <c r="W335" s="17">
        <v>0</v>
      </c>
      <c r="X335" s="17">
        <v>0</v>
      </c>
      <c r="Y335" s="23">
        <f>V335/5.5</f>
        <v>8.5636363636363644</v>
      </c>
      <c r="Z335" s="16">
        <f>ROUND(Y335,0)</f>
        <v>9</v>
      </c>
      <c r="AA335" s="17">
        <v>21</v>
      </c>
      <c r="AB335" s="17">
        <v>13</v>
      </c>
      <c r="AC335" s="14" t="s">
        <v>56</v>
      </c>
      <c r="AD335" s="18">
        <v>44441</v>
      </c>
      <c r="AE335" s="14" t="s">
        <v>43</v>
      </c>
      <c r="AF335" s="14" t="s">
        <v>57</v>
      </c>
      <c r="AG335" s="19" t="s">
        <v>45</v>
      </c>
      <c r="AH335" s="14" t="s">
        <v>58</v>
      </c>
      <c r="AI335" s="20">
        <f>F335-AN335</f>
        <v>22</v>
      </c>
      <c r="AJ335" s="17">
        <v>21</v>
      </c>
      <c r="AK335" s="21">
        <f>IF(AI335=0,"-",AJ335/AI335)</f>
        <v>0.95454545454545459</v>
      </c>
      <c r="AL335" s="17">
        <v>0</v>
      </c>
      <c r="AM335" s="22">
        <f>IF(AL335=0,0,AL335/AI335)</f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9">
        <v>0</v>
      </c>
    </row>
    <row r="336" spans="1:52" ht="15" customHeight="1" x14ac:dyDescent="0.25">
      <c r="A336" s="14">
        <v>248</v>
      </c>
      <c r="B336" s="15">
        <v>12487</v>
      </c>
      <c r="C336" s="15">
        <v>52</v>
      </c>
      <c r="D336" s="15">
        <v>156311064</v>
      </c>
      <c r="E336" s="15" t="s">
        <v>96</v>
      </c>
      <c r="F336" s="16">
        <f>IF(S336=0,AA336,Z336+SUM(G336:Q336)+AB336)</f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 t="s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3">
        <f>V336/5.5</f>
        <v>0</v>
      </c>
      <c r="Z336" s="16">
        <f>ROUND(Y336,0)</f>
        <v>0</v>
      </c>
      <c r="AA336" s="17">
        <v>0</v>
      </c>
      <c r="AB336" s="17">
        <v>0</v>
      </c>
      <c r="AC336" s="14" t="s">
        <v>56</v>
      </c>
      <c r="AD336" s="18">
        <v>44441</v>
      </c>
      <c r="AE336" s="14" t="s">
        <v>43</v>
      </c>
      <c r="AF336" s="14" t="s">
        <v>57</v>
      </c>
      <c r="AG336" s="19" t="s">
        <v>45</v>
      </c>
      <c r="AH336" s="14" t="s">
        <v>58</v>
      </c>
      <c r="AI336" s="20">
        <f>F336-AN336</f>
        <v>0</v>
      </c>
      <c r="AJ336" s="17">
        <v>0</v>
      </c>
      <c r="AK336" s="21" t="str">
        <f>IF(AI336=0,"-",AJ336/AI336)</f>
        <v>-</v>
      </c>
      <c r="AL336" s="17">
        <v>0</v>
      </c>
      <c r="AM336" s="22">
        <f>IF(AL336=0,0,AL336/AI336)</f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9">
        <v>0</v>
      </c>
    </row>
    <row r="337" spans="1:52" ht="15" customHeight="1" x14ac:dyDescent="0.25">
      <c r="A337" s="14">
        <v>117</v>
      </c>
      <c r="B337" s="15">
        <v>12488</v>
      </c>
      <c r="C337" s="15">
        <v>52</v>
      </c>
      <c r="D337" s="15">
        <v>156311065</v>
      </c>
      <c r="E337" s="15" t="s">
        <v>96</v>
      </c>
      <c r="F337" s="16">
        <f>IF(S337=0,AA337,Z337+SUM(G337:Q337)+AB337)</f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 t="s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3">
        <f>V337/5.5</f>
        <v>0</v>
      </c>
      <c r="Z337" s="16">
        <f>ROUND(Y337,0)</f>
        <v>0</v>
      </c>
      <c r="AA337" s="17">
        <v>0</v>
      </c>
      <c r="AB337" s="17">
        <v>0</v>
      </c>
      <c r="AC337" s="14" t="s">
        <v>56</v>
      </c>
      <c r="AD337" s="18">
        <v>44441</v>
      </c>
      <c r="AE337" s="14" t="s">
        <v>43</v>
      </c>
      <c r="AF337" s="14" t="s">
        <v>57</v>
      </c>
      <c r="AG337" s="19" t="s">
        <v>45</v>
      </c>
      <c r="AH337" s="14" t="s">
        <v>58</v>
      </c>
      <c r="AI337" s="20">
        <f>F337-AN337</f>
        <v>0</v>
      </c>
      <c r="AJ337" s="17">
        <v>0</v>
      </c>
      <c r="AK337" s="21" t="str">
        <f>IF(AI337=0,"-",AJ337/AI337)</f>
        <v>-</v>
      </c>
      <c r="AL337" s="17">
        <v>0</v>
      </c>
      <c r="AM337" s="22">
        <f>IF(AL337=0,0,AL337/AI337)</f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9">
        <v>0</v>
      </c>
    </row>
    <row r="338" spans="1:52" ht="15" customHeight="1" x14ac:dyDescent="0.25">
      <c r="A338" s="14">
        <v>253</v>
      </c>
      <c r="B338" s="15">
        <v>12489</v>
      </c>
      <c r="C338" s="15">
        <v>52</v>
      </c>
      <c r="D338" s="15">
        <v>156311067</v>
      </c>
      <c r="E338" s="15" t="s">
        <v>96</v>
      </c>
      <c r="F338" s="16">
        <f>IF(S338=0,AA338,Z338+SUM(G338:Q338)+AB338)</f>
        <v>104</v>
      </c>
      <c r="G338" s="17">
        <v>0</v>
      </c>
      <c r="H338" s="17">
        <v>3</v>
      </c>
      <c r="I338" s="17">
        <v>0</v>
      </c>
      <c r="J338" s="17">
        <v>0</v>
      </c>
      <c r="K338" s="17">
        <v>0</v>
      </c>
      <c r="L338" s="17">
        <v>1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 t="s">
        <v>114</v>
      </c>
      <c r="S338" s="17">
        <v>1</v>
      </c>
      <c r="T338" s="17">
        <v>1</v>
      </c>
      <c r="U338" s="17">
        <v>0</v>
      </c>
      <c r="V338" s="17">
        <v>548.4</v>
      </c>
      <c r="W338" s="17">
        <v>0</v>
      </c>
      <c r="X338" s="17">
        <v>0</v>
      </c>
      <c r="Y338" s="23">
        <f>V338/5.5</f>
        <v>99.709090909090904</v>
      </c>
      <c r="Z338" s="16">
        <f>ROUND(Y338,0)</f>
        <v>100</v>
      </c>
      <c r="AA338" s="17">
        <v>103</v>
      </c>
      <c r="AB338" s="17">
        <v>0</v>
      </c>
      <c r="AC338" s="14" t="s">
        <v>56</v>
      </c>
      <c r="AD338" s="18">
        <v>44441</v>
      </c>
      <c r="AE338" s="14" t="s">
        <v>43</v>
      </c>
      <c r="AF338" s="14" t="s">
        <v>57</v>
      </c>
      <c r="AG338" s="19" t="s">
        <v>45</v>
      </c>
      <c r="AH338" s="14" t="s">
        <v>58</v>
      </c>
      <c r="AI338" s="20">
        <f>F338-AN338</f>
        <v>104</v>
      </c>
      <c r="AJ338" s="17">
        <v>100</v>
      </c>
      <c r="AK338" s="21">
        <f>IF(AI338=0,"-",AJ338/AI338)</f>
        <v>0.96153846153846156</v>
      </c>
      <c r="AL338" s="17">
        <v>0</v>
      </c>
      <c r="AM338" s="22">
        <f>IF(AL338=0,0,AL338/AI338)</f>
        <v>0</v>
      </c>
      <c r="AN338" s="17">
        <v>0</v>
      </c>
      <c r="AO338" s="17">
        <v>0</v>
      </c>
      <c r="AP338" s="17">
        <v>1</v>
      </c>
      <c r="AQ338" s="17">
        <v>0</v>
      </c>
      <c r="AR338" s="17">
        <v>0</v>
      </c>
      <c r="AS338" s="17">
        <v>0</v>
      </c>
      <c r="AT338" s="17">
        <v>1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9">
        <v>0</v>
      </c>
    </row>
    <row r="339" spans="1:52" ht="15" customHeight="1" x14ac:dyDescent="0.25">
      <c r="A339" s="14">
        <v>109</v>
      </c>
      <c r="B339" s="15">
        <v>12490</v>
      </c>
      <c r="C339" s="15">
        <v>52</v>
      </c>
      <c r="D339" s="15">
        <v>157311062</v>
      </c>
      <c r="E339" s="15" t="s">
        <v>96</v>
      </c>
      <c r="F339" s="16">
        <f>IF(S339=0,AA339,Z339+SUM(G339:Q339)+AB339)</f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 t="s">
        <v>0</v>
      </c>
      <c r="S339" s="17">
        <v>99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3">
        <f>V339/5.5</f>
        <v>0</v>
      </c>
      <c r="Z339" s="16">
        <f>ROUND(Y339,0)</f>
        <v>0</v>
      </c>
      <c r="AA339" s="17">
        <v>0</v>
      </c>
      <c r="AB339" s="17">
        <v>0</v>
      </c>
      <c r="AC339" s="14" t="s">
        <v>56</v>
      </c>
      <c r="AD339" s="18">
        <v>44441</v>
      </c>
      <c r="AE339" s="14" t="s">
        <v>43</v>
      </c>
      <c r="AF339" s="14" t="s">
        <v>57</v>
      </c>
      <c r="AG339" s="19" t="s">
        <v>45</v>
      </c>
      <c r="AH339" s="14" t="s">
        <v>58</v>
      </c>
      <c r="AI339" s="20">
        <f>F339-AN339</f>
        <v>0</v>
      </c>
      <c r="AJ339" s="17">
        <v>0</v>
      </c>
      <c r="AK339" s="21" t="str">
        <f>IF(AI339=0,"-",AJ339/AI339)</f>
        <v>-</v>
      </c>
      <c r="AL339" s="17">
        <v>0</v>
      </c>
      <c r="AM339" s="22">
        <f>IF(AL339=0,0,AL339/AI339)</f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9">
        <v>0</v>
      </c>
    </row>
    <row r="340" spans="1:52" ht="15" customHeight="1" x14ac:dyDescent="0.25">
      <c r="A340" s="14">
        <v>263</v>
      </c>
      <c r="B340" s="15">
        <v>12491</v>
      </c>
      <c r="C340" s="15">
        <v>52</v>
      </c>
      <c r="D340" s="15">
        <v>157311147</v>
      </c>
      <c r="E340" s="15" t="s">
        <v>96</v>
      </c>
      <c r="F340" s="16">
        <f>IF(S340=0,AA340,Z340+SUM(G340:Q340)+AB340)</f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 t="s">
        <v>0</v>
      </c>
      <c r="S340" s="17">
        <v>99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23">
        <f>V340/5.5</f>
        <v>0</v>
      </c>
      <c r="Z340" s="16">
        <f>ROUND(Y340,0)</f>
        <v>0</v>
      </c>
      <c r="AA340" s="17">
        <v>0</v>
      </c>
      <c r="AB340" s="17">
        <v>0</v>
      </c>
      <c r="AC340" s="14" t="s">
        <v>56</v>
      </c>
      <c r="AD340" s="18">
        <v>44441</v>
      </c>
      <c r="AE340" s="14" t="s">
        <v>43</v>
      </c>
      <c r="AF340" s="14" t="s">
        <v>57</v>
      </c>
      <c r="AG340" s="19" t="s">
        <v>45</v>
      </c>
      <c r="AH340" s="14" t="s">
        <v>58</v>
      </c>
      <c r="AI340" s="20">
        <f>F340-AN340</f>
        <v>0</v>
      </c>
      <c r="AJ340" s="17">
        <v>0</v>
      </c>
      <c r="AK340" s="21" t="str">
        <f>IF(AI340=0,"-",AJ340/AI340)</f>
        <v>-</v>
      </c>
      <c r="AL340" s="17">
        <v>0</v>
      </c>
      <c r="AM340" s="22">
        <f>IF(AL340=0,0,AL340/AI340)</f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9">
        <v>0</v>
      </c>
    </row>
    <row r="341" spans="1:52" ht="15" customHeight="1" x14ac:dyDescent="0.25">
      <c r="A341" s="14">
        <v>114</v>
      </c>
      <c r="B341" s="15">
        <v>12492</v>
      </c>
      <c r="C341" s="15">
        <v>52</v>
      </c>
      <c r="D341" s="15">
        <v>157311148</v>
      </c>
      <c r="E341" s="15" t="s">
        <v>96</v>
      </c>
      <c r="F341" s="16">
        <f>IF(S341=0,AA341,Z341+SUM(G341:Q341)+AB341)</f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 t="s">
        <v>0</v>
      </c>
      <c r="S341" s="17">
        <v>99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23">
        <f>V341/5.5</f>
        <v>0</v>
      </c>
      <c r="Z341" s="16">
        <f>ROUND(Y341,0)</f>
        <v>0</v>
      </c>
      <c r="AA341" s="17">
        <v>0</v>
      </c>
      <c r="AB341" s="17">
        <v>0</v>
      </c>
      <c r="AC341" s="14" t="s">
        <v>56</v>
      </c>
      <c r="AD341" s="18">
        <v>44441</v>
      </c>
      <c r="AE341" s="14" t="s">
        <v>43</v>
      </c>
      <c r="AF341" s="14" t="s">
        <v>57</v>
      </c>
      <c r="AG341" s="19" t="s">
        <v>45</v>
      </c>
      <c r="AH341" s="14" t="s">
        <v>58</v>
      </c>
      <c r="AI341" s="20">
        <f>F341-AN341</f>
        <v>0</v>
      </c>
      <c r="AJ341" s="17">
        <v>0</v>
      </c>
      <c r="AK341" s="21" t="str">
        <f>IF(AI341=0,"-",AJ341/AI341)</f>
        <v>-</v>
      </c>
      <c r="AL341" s="17">
        <v>0</v>
      </c>
      <c r="AM341" s="22">
        <f>IF(AL341=0,0,AL341/AI341)</f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9">
        <v>0</v>
      </c>
    </row>
    <row r="342" spans="1:52" ht="15" customHeight="1" x14ac:dyDescent="0.25">
      <c r="A342" s="14">
        <v>113</v>
      </c>
      <c r="B342" s="15">
        <v>12493</v>
      </c>
      <c r="C342" s="15">
        <v>52</v>
      </c>
      <c r="D342" s="15">
        <v>157311150</v>
      </c>
      <c r="E342" s="15" t="s">
        <v>96</v>
      </c>
      <c r="F342" s="16">
        <f>IF(S342=0,AA342,Z342+SUM(G342:Q342)+AB342)</f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 t="s">
        <v>0</v>
      </c>
      <c r="S342" s="17">
        <v>99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23">
        <f>V342/5.5</f>
        <v>0</v>
      </c>
      <c r="Z342" s="16">
        <f>ROUND(Y342,0)</f>
        <v>0</v>
      </c>
      <c r="AA342" s="17">
        <v>0</v>
      </c>
      <c r="AB342" s="17">
        <v>0</v>
      </c>
      <c r="AC342" s="14" t="s">
        <v>56</v>
      </c>
      <c r="AD342" s="18">
        <v>44441</v>
      </c>
      <c r="AE342" s="14" t="s">
        <v>43</v>
      </c>
      <c r="AF342" s="14" t="s">
        <v>57</v>
      </c>
      <c r="AG342" s="19" t="s">
        <v>45</v>
      </c>
      <c r="AH342" s="14" t="s">
        <v>58</v>
      </c>
      <c r="AI342" s="20">
        <f>F342-AN342</f>
        <v>0</v>
      </c>
      <c r="AJ342" s="17">
        <v>0</v>
      </c>
      <c r="AK342" s="21" t="str">
        <f>IF(AI342=0,"-",AJ342/AI342)</f>
        <v>-</v>
      </c>
      <c r="AL342" s="17">
        <v>0</v>
      </c>
      <c r="AM342" s="22">
        <f>IF(AL342=0,0,AL342/AI342)</f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9">
        <v>0</v>
      </c>
    </row>
    <row r="343" spans="1:52" ht="15" customHeight="1" x14ac:dyDescent="0.25">
      <c r="A343" s="14">
        <v>76</v>
      </c>
      <c r="B343" s="15">
        <v>12509</v>
      </c>
      <c r="C343" s="15">
        <v>9</v>
      </c>
      <c r="D343" s="15">
        <v>152309011</v>
      </c>
      <c r="E343" s="15" t="s">
        <v>92</v>
      </c>
      <c r="F343" s="16">
        <f>IF(S343=0,AA343,Z343+SUM(G343:Q343)+AB343)</f>
        <v>17</v>
      </c>
      <c r="G343" s="17">
        <v>0</v>
      </c>
      <c r="H343" s="17">
        <v>0</v>
      </c>
      <c r="I343" s="17">
        <v>0</v>
      </c>
      <c r="J343" s="17">
        <v>0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 t="s">
        <v>0</v>
      </c>
      <c r="S343" s="17">
        <v>2</v>
      </c>
      <c r="T343" s="17">
        <v>1</v>
      </c>
      <c r="U343" s="17">
        <v>0</v>
      </c>
      <c r="V343" s="17">
        <v>86.8</v>
      </c>
      <c r="W343" s="17">
        <v>1</v>
      </c>
      <c r="X343" s="17">
        <v>5</v>
      </c>
      <c r="Y343" s="23">
        <f>V343/5.5</f>
        <v>15.781818181818181</v>
      </c>
      <c r="Z343" s="16">
        <f>ROUND(Y343,0)</f>
        <v>16</v>
      </c>
      <c r="AA343" s="17">
        <v>17</v>
      </c>
      <c r="AB343" s="17">
        <v>0</v>
      </c>
      <c r="AC343" s="14" t="s">
        <v>56</v>
      </c>
      <c r="AD343" s="18">
        <v>44441</v>
      </c>
      <c r="AE343" s="14" t="s">
        <v>43</v>
      </c>
      <c r="AF343" s="14" t="s">
        <v>57</v>
      </c>
      <c r="AG343" s="19" t="s">
        <v>45</v>
      </c>
      <c r="AH343" s="14" t="s">
        <v>58</v>
      </c>
      <c r="AI343" s="20">
        <f>F343-AN343</f>
        <v>17</v>
      </c>
      <c r="AJ343" s="17">
        <v>16</v>
      </c>
      <c r="AK343" s="21">
        <f>IF(AI343=0,"-",AJ343/AI343)</f>
        <v>0.94117647058823528</v>
      </c>
      <c r="AL343" s="17">
        <v>0</v>
      </c>
      <c r="AM343" s="22">
        <f>IF(AL343=0,0,AL343/AI343)</f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9">
        <v>0</v>
      </c>
    </row>
    <row r="344" spans="1:52" ht="15" customHeight="1" x14ac:dyDescent="0.25">
      <c r="A344" s="14">
        <v>181</v>
      </c>
      <c r="B344" s="15">
        <v>12510</v>
      </c>
      <c r="C344" s="15">
        <v>9</v>
      </c>
      <c r="D344" s="15">
        <v>152309056</v>
      </c>
      <c r="E344" s="15" t="s">
        <v>92</v>
      </c>
      <c r="F344" s="16">
        <f>IF(S344=0,AA344,Z344+SUM(G344:Q344)+AB344)</f>
        <v>27</v>
      </c>
      <c r="G344" s="17">
        <v>0</v>
      </c>
      <c r="H344" s="17">
        <v>2</v>
      </c>
      <c r="I344" s="17">
        <v>0</v>
      </c>
      <c r="J344" s="17">
        <v>0</v>
      </c>
      <c r="K344" s="17">
        <v>1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 t="s">
        <v>0</v>
      </c>
      <c r="S344" s="17">
        <v>2</v>
      </c>
      <c r="T344" s="17">
        <v>1</v>
      </c>
      <c r="U344" s="17">
        <v>0</v>
      </c>
      <c r="V344" s="17">
        <v>133.9</v>
      </c>
      <c r="W344" s="17">
        <v>1</v>
      </c>
      <c r="X344" s="17">
        <v>5</v>
      </c>
      <c r="Y344" s="23">
        <f>V344/5.5</f>
        <v>24.345454545454547</v>
      </c>
      <c r="Z344" s="16">
        <f>ROUND(Y344,0)</f>
        <v>24</v>
      </c>
      <c r="AA344" s="17">
        <v>27</v>
      </c>
      <c r="AB344" s="17">
        <v>0</v>
      </c>
      <c r="AC344" s="14" t="s">
        <v>56</v>
      </c>
      <c r="AD344" s="18">
        <v>44441</v>
      </c>
      <c r="AE344" s="14" t="s">
        <v>43</v>
      </c>
      <c r="AF344" s="14" t="s">
        <v>57</v>
      </c>
      <c r="AG344" s="19" t="s">
        <v>45</v>
      </c>
      <c r="AH344" s="14" t="s">
        <v>58</v>
      </c>
      <c r="AI344" s="20">
        <f>F344-AN344</f>
        <v>27</v>
      </c>
      <c r="AJ344" s="17">
        <v>24</v>
      </c>
      <c r="AK344" s="21">
        <f>IF(AI344=0,"-",AJ344/AI344)</f>
        <v>0.88888888888888884</v>
      </c>
      <c r="AL344" s="17">
        <v>0</v>
      </c>
      <c r="AM344" s="22">
        <f>IF(AL344=0,0,AL344/AI344)</f>
        <v>0</v>
      </c>
      <c r="AN344" s="17">
        <v>0</v>
      </c>
      <c r="AO344" s="17">
        <v>0</v>
      </c>
      <c r="AP344" s="17">
        <v>2</v>
      </c>
      <c r="AQ344" s="17">
        <v>0</v>
      </c>
      <c r="AR344" s="17">
        <v>0</v>
      </c>
      <c r="AS344" s="17">
        <v>1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9">
        <v>0</v>
      </c>
    </row>
    <row r="345" spans="1:52" ht="15" customHeight="1" x14ac:dyDescent="0.25">
      <c r="A345" s="14">
        <v>190</v>
      </c>
      <c r="B345" s="15">
        <v>12511</v>
      </c>
      <c r="C345" s="15">
        <v>9</v>
      </c>
      <c r="D345" s="15">
        <v>152309057</v>
      </c>
      <c r="E345" s="15" t="s">
        <v>92</v>
      </c>
      <c r="F345" s="16">
        <f>IF(S345=0,AA345,Z345+SUM(G345:Q345)+AB345)</f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0</v>
      </c>
      <c r="S345" s="17">
        <v>99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23">
        <f>V345/5.5</f>
        <v>0</v>
      </c>
      <c r="Z345" s="16">
        <f>ROUND(Y345,0)</f>
        <v>0</v>
      </c>
      <c r="AA345" s="17">
        <v>0</v>
      </c>
      <c r="AB345" s="17">
        <v>0</v>
      </c>
      <c r="AC345" s="14" t="s">
        <v>56</v>
      </c>
      <c r="AD345" s="18">
        <v>44441</v>
      </c>
      <c r="AE345" s="14" t="s">
        <v>43</v>
      </c>
      <c r="AF345" s="14" t="s">
        <v>57</v>
      </c>
      <c r="AG345" s="19" t="s">
        <v>45</v>
      </c>
      <c r="AH345" s="14" t="s">
        <v>58</v>
      </c>
      <c r="AI345" s="20">
        <f>F345-AN345</f>
        <v>0</v>
      </c>
      <c r="AJ345" s="17">
        <v>0</v>
      </c>
      <c r="AK345" s="21" t="str">
        <f>IF(AI345=0,"-",AJ345/AI345)</f>
        <v>-</v>
      </c>
      <c r="AL345" s="17">
        <v>0</v>
      </c>
      <c r="AM345" s="22">
        <f>IF(AL345=0,0,AL345/AI345)</f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9">
        <v>0</v>
      </c>
    </row>
    <row r="346" spans="1:52" ht="15" customHeight="1" x14ac:dyDescent="0.25">
      <c r="A346" s="14">
        <v>213</v>
      </c>
      <c r="B346" s="15">
        <v>12512</v>
      </c>
      <c r="C346" s="15">
        <v>9</v>
      </c>
      <c r="D346" s="15">
        <v>153309043</v>
      </c>
      <c r="E346" s="15" t="s">
        <v>92</v>
      </c>
      <c r="F346" s="16">
        <f>IF(S346=0,AA346,Z346+SUM(G346:Q346)+AB346)</f>
        <v>32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2</v>
      </c>
      <c r="T346" s="17">
        <v>1</v>
      </c>
      <c r="U346" s="17">
        <v>0</v>
      </c>
      <c r="V346" s="17">
        <v>174</v>
      </c>
      <c r="W346" s="17">
        <v>1</v>
      </c>
      <c r="X346" s="17">
        <v>5.5</v>
      </c>
      <c r="Y346" s="23">
        <f>V346/5.5</f>
        <v>31.636363636363637</v>
      </c>
      <c r="Z346" s="16">
        <f>ROUND(Y346,0)</f>
        <v>32</v>
      </c>
      <c r="AA346" s="17">
        <v>30</v>
      </c>
      <c r="AB346" s="17">
        <v>0</v>
      </c>
      <c r="AC346" s="14" t="s">
        <v>56</v>
      </c>
      <c r="AD346" s="18">
        <v>44441</v>
      </c>
      <c r="AE346" s="14" t="s">
        <v>43</v>
      </c>
      <c r="AF346" s="14" t="s">
        <v>57</v>
      </c>
      <c r="AG346" s="19" t="s">
        <v>45</v>
      </c>
      <c r="AH346" s="14" t="s">
        <v>58</v>
      </c>
      <c r="AI346" s="20">
        <f>F346-AN346</f>
        <v>32</v>
      </c>
      <c r="AJ346" s="17">
        <v>27</v>
      </c>
      <c r="AK346" s="21">
        <f>IF(AI346=0,"-",AJ346/AI346)</f>
        <v>0.84375</v>
      </c>
      <c r="AL346" s="17">
        <v>0</v>
      </c>
      <c r="AM346" s="22">
        <f>IF(AL346=0,0,AL346/AI346)</f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9">
        <v>0</v>
      </c>
    </row>
    <row r="347" spans="1:52" ht="15" customHeight="1" x14ac:dyDescent="0.25">
      <c r="A347" s="14">
        <v>366</v>
      </c>
      <c r="B347" s="15">
        <v>12513</v>
      </c>
      <c r="C347" s="15">
        <v>9</v>
      </c>
      <c r="D347" s="15">
        <v>153309044</v>
      </c>
      <c r="E347" s="15" t="s">
        <v>92</v>
      </c>
      <c r="F347" s="16">
        <f>IF(S347=0,AA347,Z347+SUM(G347:Q347)+AB347)</f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 t="s">
        <v>0</v>
      </c>
      <c r="S347" s="17">
        <v>99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23">
        <f>V347/5.5</f>
        <v>0</v>
      </c>
      <c r="Z347" s="16">
        <f>ROUND(Y347,0)</f>
        <v>0</v>
      </c>
      <c r="AA347" s="17">
        <v>0</v>
      </c>
      <c r="AB347" s="17">
        <v>0</v>
      </c>
      <c r="AC347" s="14" t="s">
        <v>56</v>
      </c>
      <c r="AD347" s="18">
        <v>44441</v>
      </c>
      <c r="AE347" s="14" t="s">
        <v>43</v>
      </c>
      <c r="AF347" s="14" t="s">
        <v>57</v>
      </c>
      <c r="AG347" s="19" t="s">
        <v>45</v>
      </c>
      <c r="AH347" s="14" t="s">
        <v>58</v>
      </c>
      <c r="AI347" s="20">
        <f>F347-AN347</f>
        <v>0</v>
      </c>
      <c r="AJ347" s="17">
        <v>0</v>
      </c>
      <c r="AK347" s="21" t="str">
        <f>IF(AI347=0,"-",AJ347/AI347)</f>
        <v>-</v>
      </c>
      <c r="AL347" s="17">
        <v>0</v>
      </c>
      <c r="AM347" s="22">
        <f>IF(AL347=0,0,AL347/AI347)</f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9">
        <v>0</v>
      </c>
    </row>
    <row r="348" spans="1:52" ht="15" customHeight="1" x14ac:dyDescent="0.25">
      <c r="A348" s="14">
        <v>277</v>
      </c>
      <c r="B348" s="15">
        <v>12514</v>
      </c>
      <c r="C348" s="15">
        <v>9</v>
      </c>
      <c r="D348" s="15">
        <v>156311002</v>
      </c>
      <c r="E348" s="15" t="s">
        <v>63</v>
      </c>
      <c r="F348" s="16">
        <f>IF(S348=0,AA348,Z348+SUM(G348:Q348)+AB348)</f>
        <v>17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 t="s">
        <v>0</v>
      </c>
      <c r="S348" s="17">
        <v>1</v>
      </c>
      <c r="T348" s="17">
        <v>1</v>
      </c>
      <c r="U348" s="17">
        <v>0</v>
      </c>
      <c r="V348" s="17">
        <v>90.8</v>
      </c>
      <c r="W348" s="17">
        <v>0</v>
      </c>
      <c r="X348" s="17">
        <v>0</v>
      </c>
      <c r="Y348" s="23">
        <f>V348/5.5</f>
        <v>16.509090909090908</v>
      </c>
      <c r="Z348" s="16">
        <f>ROUND(Y348,0)</f>
        <v>17</v>
      </c>
      <c r="AA348" s="17">
        <v>18</v>
      </c>
      <c r="AB348" s="17">
        <v>0</v>
      </c>
      <c r="AC348" s="14" t="s">
        <v>56</v>
      </c>
      <c r="AD348" s="18">
        <v>44441</v>
      </c>
      <c r="AE348" s="14" t="s">
        <v>43</v>
      </c>
      <c r="AF348" s="14" t="s">
        <v>57</v>
      </c>
      <c r="AG348" s="19" t="s">
        <v>45</v>
      </c>
      <c r="AH348" s="14" t="s">
        <v>58</v>
      </c>
      <c r="AI348" s="20">
        <f>F348-AN348</f>
        <v>16</v>
      </c>
      <c r="AJ348" s="17">
        <v>16</v>
      </c>
      <c r="AK348" s="21">
        <f>IF(AI348=0,"-",AJ348/AI348)</f>
        <v>1</v>
      </c>
      <c r="AL348" s="17">
        <v>0</v>
      </c>
      <c r="AM348" s="22">
        <f>IF(AL348=0,0,AL348/AI348)</f>
        <v>0</v>
      </c>
      <c r="AN348" s="17">
        <v>1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9">
        <v>0</v>
      </c>
    </row>
    <row r="349" spans="1:52" ht="15" customHeight="1" x14ac:dyDescent="0.25">
      <c r="A349" s="14">
        <v>77</v>
      </c>
      <c r="B349" s="15">
        <v>12515</v>
      </c>
      <c r="C349" s="15">
        <v>9</v>
      </c>
      <c r="D349" s="15">
        <v>156311048</v>
      </c>
      <c r="E349" s="15" t="s">
        <v>63</v>
      </c>
      <c r="F349" s="16">
        <f>IF(S349=0,AA349,Z349+SUM(G349:Q349)+AB349)</f>
        <v>2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 t="s">
        <v>0</v>
      </c>
      <c r="S349" s="17">
        <v>1</v>
      </c>
      <c r="T349" s="17">
        <v>1</v>
      </c>
      <c r="U349" s="17">
        <v>0</v>
      </c>
      <c r="V349" s="17">
        <v>11.6</v>
      </c>
      <c r="W349" s="17">
        <v>0</v>
      </c>
      <c r="X349" s="17">
        <v>0</v>
      </c>
      <c r="Y349" s="23">
        <f>V349/5.5</f>
        <v>2.1090909090909089</v>
      </c>
      <c r="Z349" s="16">
        <f>ROUND(Y349,0)</f>
        <v>2</v>
      </c>
      <c r="AA349" s="17">
        <v>2</v>
      </c>
      <c r="AB349" s="17">
        <v>0</v>
      </c>
      <c r="AC349" s="14" t="s">
        <v>56</v>
      </c>
      <c r="AD349" s="18">
        <v>44441</v>
      </c>
      <c r="AE349" s="14" t="s">
        <v>43</v>
      </c>
      <c r="AF349" s="14" t="s">
        <v>57</v>
      </c>
      <c r="AG349" s="19" t="s">
        <v>45</v>
      </c>
      <c r="AH349" s="14" t="s">
        <v>58</v>
      </c>
      <c r="AI349" s="20">
        <f>F349-AN349</f>
        <v>2</v>
      </c>
      <c r="AJ349" s="17">
        <v>1</v>
      </c>
      <c r="AK349" s="21">
        <f>IF(AI349=0,"-",AJ349/AI349)</f>
        <v>0.5</v>
      </c>
      <c r="AL349" s="17">
        <v>0</v>
      </c>
      <c r="AM349" s="22">
        <f>IF(AL349=0,0,AL349/AI349)</f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9">
        <v>0</v>
      </c>
    </row>
    <row r="350" spans="1:52" ht="15" customHeight="1" x14ac:dyDescent="0.25">
      <c r="A350" s="14">
        <v>2</v>
      </c>
      <c r="B350" s="15">
        <v>12516</v>
      </c>
      <c r="C350" s="15">
        <v>9</v>
      </c>
      <c r="D350" s="15">
        <v>156311049</v>
      </c>
      <c r="E350" s="15" t="s">
        <v>63</v>
      </c>
      <c r="F350" s="16">
        <f>IF(S350=0,AA350,Z350+SUM(G350:Q350)+AB350)</f>
        <v>12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1</v>
      </c>
      <c r="T350" s="17">
        <v>0</v>
      </c>
      <c r="U350" s="17">
        <v>0</v>
      </c>
      <c r="V350" s="17">
        <v>68.7</v>
      </c>
      <c r="W350" s="17">
        <v>0</v>
      </c>
      <c r="X350" s="17">
        <v>0</v>
      </c>
      <c r="Y350" s="23">
        <f>V350/5.5</f>
        <v>12.490909090909092</v>
      </c>
      <c r="Z350" s="16">
        <f>ROUND(Y350,0)</f>
        <v>12</v>
      </c>
      <c r="AA350" s="17">
        <v>12</v>
      </c>
      <c r="AB350" s="17">
        <v>0</v>
      </c>
      <c r="AC350" s="14" t="s">
        <v>56</v>
      </c>
      <c r="AD350" s="18">
        <v>44441</v>
      </c>
      <c r="AE350" s="14" t="s">
        <v>43</v>
      </c>
      <c r="AF350" s="14" t="s">
        <v>57</v>
      </c>
      <c r="AG350" s="19" t="s">
        <v>45</v>
      </c>
      <c r="AH350" s="14" t="s">
        <v>58</v>
      </c>
      <c r="AI350" s="20">
        <f>F350-AN350</f>
        <v>12</v>
      </c>
      <c r="AJ350" s="17">
        <v>13</v>
      </c>
      <c r="AK350" s="21">
        <f>IF(AI350=0,"-",AJ350/AI350)</f>
        <v>1.0833333333333333</v>
      </c>
      <c r="AL350" s="17">
        <v>1</v>
      </c>
      <c r="AM350" s="22">
        <f>IF(AL350=0,0,AL350/AI350)</f>
        <v>8.3333333333333329E-2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9">
        <v>0</v>
      </c>
    </row>
    <row r="351" spans="1:52" ht="15" customHeight="1" x14ac:dyDescent="0.25">
      <c r="A351" s="14">
        <v>97</v>
      </c>
      <c r="B351" s="15">
        <v>12517</v>
      </c>
      <c r="C351" s="15">
        <v>9</v>
      </c>
      <c r="D351" s="15">
        <v>156311051</v>
      </c>
      <c r="E351" s="15" t="s">
        <v>63</v>
      </c>
      <c r="F351" s="16">
        <f>IF(S351=0,AA351,Z351+SUM(G351:Q351)+AB351)</f>
        <v>15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 t="s">
        <v>0</v>
      </c>
      <c r="S351" s="17">
        <v>1</v>
      </c>
      <c r="T351" s="17">
        <v>1</v>
      </c>
      <c r="U351" s="17">
        <v>0</v>
      </c>
      <c r="V351" s="17">
        <v>80.400000000000006</v>
      </c>
      <c r="W351" s="17">
        <v>0</v>
      </c>
      <c r="X351" s="17">
        <v>0</v>
      </c>
      <c r="Y351" s="23">
        <f>V351/5.5</f>
        <v>14.618181818181819</v>
      </c>
      <c r="Z351" s="16">
        <f>ROUND(Y351,0)</f>
        <v>15</v>
      </c>
      <c r="AA351" s="17">
        <v>16</v>
      </c>
      <c r="AB351" s="17">
        <v>0</v>
      </c>
      <c r="AC351" s="14" t="s">
        <v>56</v>
      </c>
      <c r="AD351" s="18">
        <v>44441</v>
      </c>
      <c r="AE351" s="14" t="s">
        <v>43</v>
      </c>
      <c r="AF351" s="14" t="s">
        <v>57</v>
      </c>
      <c r="AG351" s="19" t="s">
        <v>45</v>
      </c>
      <c r="AH351" s="14" t="s">
        <v>58</v>
      </c>
      <c r="AI351" s="20">
        <f>F351-AN351</f>
        <v>15</v>
      </c>
      <c r="AJ351" s="17">
        <v>16</v>
      </c>
      <c r="AK351" s="21">
        <f>IF(AI351=0,"-",AJ351/AI351)</f>
        <v>1.0666666666666667</v>
      </c>
      <c r="AL351" s="17">
        <v>0</v>
      </c>
      <c r="AM351" s="22">
        <f>IF(AL351=0,0,AL351/AI351)</f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9">
        <v>0</v>
      </c>
    </row>
    <row r="352" spans="1:52" ht="15" customHeight="1" x14ac:dyDescent="0.25">
      <c r="A352" s="14">
        <v>131</v>
      </c>
      <c r="B352" s="15">
        <v>12518</v>
      </c>
      <c r="C352" s="15">
        <v>9</v>
      </c>
      <c r="D352" s="15">
        <v>154309009</v>
      </c>
      <c r="E352" s="15" t="s">
        <v>104</v>
      </c>
      <c r="F352" s="16">
        <f>IF(S352=0,AA352,Z352+SUM(G352:Q352)+AB352)</f>
        <v>6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 t="s">
        <v>0</v>
      </c>
      <c r="S352" s="17">
        <v>2</v>
      </c>
      <c r="T352" s="17">
        <v>1</v>
      </c>
      <c r="U352" s="17">
        <v>0</v>
      </c>
      <c r="V352" s="17">
        <v>35.299999999999997</v>
      </c>
      <c r="W352" s="17">
        <v>1</v>
      </c>
      <c r="X352" s="17">
        <v>5.6</v>
      </c>
      <c r="Y352" s="23">
        <f>V352/5.5</f>
        <v>6.418181818181818</v>
      </c>
      <c r="Z352" s="16">
        <f>ROUND(Y352,0)</f>
        <v>6</v>
      </c>
      <c r="AA352" s="17">
        <v>6</v>
      </c>
      <c r="AB352" s="17">
        <v>0</v>
      </c>
      <c r="AC352" s="14" t="s">
        <v>56</v>
      </c>
      <c r="AD352" s="18">
        <v>44441</v>
      </c>
      <c r="AE352" s="14" t="s">
        <v>43</v>
      </c>
      <c r="AF352" s="14" t="s">
        <v>57</v>
      </c>
      <c r="AG352" s="19" t="s">
        <v>45</v>
      </c>
      <c r="AH352" s="14" t="s">
        <v>58</v>
      </c>
      <c r="AI352" s="20">
        <f>F352-AN352</f>
        <v>6</v>
      </c>
      <c r="AJ352" s="17">
        <v>4</v>
      </c>
      <c r="AK352" s="21">
        <f>IF(AI352=0,"-",AJ352/AI352)</f>
        <v>0.66666666666666663</v>
      </c>
      <c r="AL352" s="17">
        <v>0</v>
      </c>
      <c r="AM352" s="22">
        <f>IF(AL352=0,0,AL352/AI352)</f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9">
        <v>0</v>
      </c>
    </row>
    <row r="353" spans="1:52" ht="15" customHeight="1" x14ac:dyDescent="0.25">
      <c r="A353" s="14">
        <v>129</v>
      </c>
      <c r="B353" s="15">
        <v>12519</v>
      </c>
      <c r="C353" s="15">
        <v>9</v>
      </c>
      <c r="D353" s="15">
        <v>154309010</v>
      </c>
      <c r="E353" s="15" t="s">
        <v>104</v>
      </c>
      <c r="F353" s="16">
        <f>IF(S353=0,AA353,Z353+SUM(G353:Q353)+AB353)</f>
        <v>6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 t="s">
        <v>0</v>
      </c>
      <c r="S353" s="17">
        <v>2</v>
      </c>
      <c r="T353" s="17">
        <v>1</v>
      </c>
      <c r="U353" s="17">
        <v>0</v>
      </c>
      <c r="V353" s="17">
        <v>31.9</v>
      </c>
      <c r="W353" s="17">
        <v>1</v>
      </c>
      <c r="X353" s="17">
        <v>5.6</v>
      </c>
      <c r="Y353" s="23">
        <f>V353/5.5</f>
        <v>5.8</v>
      </c>
      <c r="Z353" s="16">
        <f>ROUND(Y353,0)</f>
        <v>6</v>
      </c>
      <c r="AA353" s="17">
        <v>6</v>
      </c>
      <c r="AB353" s="17">
        <v>0</v>
      </c>
      <c r="AC353" s="14" t="s">
        <v>56</v>
      </c>
      <c r="AD353" s="18">
        <v>44441</v>
      </c>
      <c r="AE353" s="14" t="s">
        <v>43</v>
      </c>
      <c r="AF353" s="14" t="s">
        <v>57</v>
      </c>
      <c r="AG353" s="19" t="s">
        <v>45</v>
      </c>
      <c r="AH353" s="14" t="s">
        <v>58</v>
      </c>
      <c r="AI353" s="20">
        <f>F353-AN353</f>
        <v>5</v>
      </c>
      <c r="AJ353" s="17">
        <v>3</v>
      </c>
      <c r="AK353" s="21">
        <f>IF(AI353=0,"-",AJ353/AI353)</f>
        <v>0.6</v>
      </c>
      <c r="AL353" s="17">
        <v>0</v>
      </c>
      <c r="AM353" s="22">
        <f>IF(AL353=0,0,AL353/AI353)</f>
        <v>0</v>
      </c>
      <c r="AN353" s="17">
        <v>1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9">
        <v>0</v>
      </c>
    </row>
    <row r="354" spans="1:52" ht="15" customHeight="1" x14ac:dyDescent="0.25">
      <c r="A354" s="14">
        <v>357</v>
      </c>
      <c r="B354" s="15">
        <v>12957</v>
      </c>
      <c r="C354" s="15">
        <v>9</v>
      </c>
      <c r="D354" s="15">
        <v>155310010</v>
      </c>
      <c r="E354" s="15" t="s">
        <v>136</v>
      </c>
      <c r="F354" s="16">
        <f>IF(S354=0,AA354,Z354+SUM(G354:Q354)+AB354)</f>
        <v>5</v>
      </c>
      <c r="G354" s="17">
        <v>0</v>
      </c>
      <c r="H354" s="17">
        <v>1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0</v>
      </c>
      <c r="S354" s="17">
        <v>1</v>
      </c>
      <c r="T354" s="17">
        <v>1</v>
      </c>
      <c r="U354" s="17">
        <v>0</v>
      </c>
      <c r="V354" s="17">
        <v>24.4</v>
      </c>
      <c r="W354" s="17">
        <v>0</v>
      </c>
      <c r="X354" s="17">
        <v>0</v>
      </c>
      <c r="Y354" s="23">
        <f>V354/5.5</f>
        <v>4.4363636363636365</v>
      </c>
      <c r="Z354" s="16">
        <f>ROUND(Y354,0)</f>
        <v>4</v>
      </c>
      <c r="AA354" s="17">
        <v>6</v>
      </c>
      <c r="AB354" s="17">
        <v>0</v>
      </c>
      <c r="AC354" s="14" t="s">
        <v>56</v>
      </c>
      <c r="AD354" s="18">
        <v>44441</v>
      </c>
      <c r="AE354" s="14" t="s">
        <v>43</v>
      </c>
      <c r="AF354" s="14" t="s">
        <v>57</v>
      </c>
      <c r="AG354" s="19" t="s">
        <v>45</v>
      </c>
      <c r="AH354" s="14" t="s">
        <v>58</v>
      </c>
      <c r="AI354" s="20">
        <f>F354-AN354</f>
        <v>5</v>
      </c>
      <c r="AJ354" s="17">
        <v>4</v>
      </c>
      <c r="AK354" s="21">
        <f>IF(AI354=0,"-",AJ354/AI354)</f>
        <v>0.8</v>
      </c>
      <c r="AL354" s="17">
        <v>1</v>
      </c>
      <c r="AM354" s="22">
        <f>IF(AL354=0,0,AL354/AI354)</f>
        <v>0.2</v>
      </c>
      <c r="AN354" s="17">
        <v>0</v>
      </c>
      <c r="AO354" s="17">
        <v>0</v>
      </c>
      <c r="AP354" s="17">
        <v>1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9">
        <v>0</v>
      </c>
    </row>
    <row r="355" spans="1:52" ht="15" customHeight="1" x14ac:dyDescent="0.25">
      <c r="A355" s="14">
        <v>339</v>
      </c>
      <c r="B355" s="15">
        <v>12958</v>
      </c>
      <c r="C355" s="15">
        <v>9</v>
      </c>
      <c r="D355" s="15">
        <v>155310011</v>
      </c>
      <c r="E355" s="15" t="s">
        <v>136</v>
      </c>
      <c r="F355" s="16">
        <f>IF(S355=0,AA355,Z355+SUM(G355:Q355)+AB355)</f>
        <v>6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30.7</v>
      </c>
      <c r="W355" s="17">
        <v>0</v>
      </c>
      <c r="X355" s="17">
        <v>0</v>
      </c>
      <c r="Y355" s="23">
        <f>V355/5.5</f>
        <v>5.581818181818182</v>
      </c>
      <c r="Z355" s="16">
        <f>ROUND(Y355,0)</f>
        <v>6</v>
      </c>
      <c r="AA355" s="17">
        <v>6</v>
      </c>
      <c r="AB355" s="17">
        <v>0</v>
      </c>
      <c r="AC355" s="14" t="s">
        <v>56</v>
      </c>
      <c r="AD355" s="18">
        <v>44441</v>
      </c>
      <c r="AE355" s="14" t="s">
        <v>43</v>
      </c>
      <c r="AF355" s="14" t="s">
        <v>57</v>
      </c>
      <c r="AG355" s="19" t="s">
        <v>45</v>
      </c>
      <c r="AH355" s="14" t="s">
        <v>58</v>
      </c>
      <c r="AI355" s="20">
        <f>F355-AN355</f>
        <v>6</v>
      </c>
      <c r="AJ355" s="17">
        <v>5</v>
      </c>
      <c r="AK355" s="21">
        <f>IF(AI355=0,"-",AJ355/AI355)</f>
        <v>0.83333333333333337</v>
      </c>
      <c r="AL355" s="17">
        <v>1</v>
      </c>
      <c r="AM355" s="22">
        <f>IF(AL355=0,0,AL355/AI355)</f>
        <v>0.16666666666666666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9">
        <v>0</v>
      </c>
    </row>
    <row r="356" spans="1:52" ht="15" customHeight="1" x14ac:dyDescent="0.25">
      <c r="A356" s="14">
        <v>362</v>
      </c>
      <c r="B356" s="15">
        <v>12959</v>
      </c>
      <c r="C356" s="15">
        <v>9</v>
      </c>
      <c r="D356" s="15">
        <v>155310012</v>
      </c>
      <c r="E356" s="15" t="s">
        <v>136</v>
      </c>
      <c r="F356" s="16">
        <f>IF(S356=0,AA356,Z356+SUM(G356:Q356)+AB356)</f>
        <v>12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1</v>
      </c>
      <c r="T356" s="17">
        <v>1</v>
      </c>
      <c r="U356" s="17">
        <v>0</v>
      </c>
      <c r="V356" s="17">
        <v>66.5</v>
      </c>
      <c r="W356" s="17">
        <v>0</v>
      </c>
      <c r="X356" s="17">
        <v>0</v>
      </c>
      <c r="Y356" s="23">
        <f>V356/5.5</f>
        <v>12.090909090909092</v>
      </c>
      <c r="Z356" s="16">
        <f>ROUND(Y356,0)</f>
        <v>12</v>
      </c>
      <c r="AA356" s="17">
        <v>12</v>
      </c>
      <c r="AB356" s="17">
        <v>0</v>
      </c>
      <c r="AC356" s="14" t="s">
        <v>56</v>
      </c>
      <c r="AD356" s="18">
        <v>44441</v>
      </c>
      <c r="AE356" s="14" t="s">
        <v>43</v>
      </c>
      <c r="AF356" s="14" t="s">
        <v>57</v>
      </c>
      <c r="AG356" s="19" t="s">
        <v>45</v>
      </c>
      <c r="AH356" s="14" t="s">
        <v>58</v>
      </c>
      <c r="AI356" s="20">
        <f>F356-AN356</f>
        <v>11</v>
      </c>
      <c r="AJ356" s="17">
        <v>9</v>
      </c>
      <c r="AK356" s="21">
        <f>IF(AI356=0,"-",AJ356/AI356)</f>
        <v>0.81818181818181823</v>
      </c>
      <c r="AL356" s="17">
        <v>0</v>
      </c>
      <c r="AM356" s="22">
        <f>IF(AL356=0,0,AL356/AI356)</f>
        <v>0</v>
      </c>
      <c r="AN356" s="17">
        <v>1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9">
        <v>0</v>
      </c>
    </row>
    <row r="357" spans="1:52" ht="15" customHeight="1" x14ac:dyDescent="0.25">
      <c r="A357" s="14">
        <v>9</v>
      </c>
      <c r="B357" s="15">
        <v>13231</v>
      </c>
      <c r="C357" s="15">
        <v>9</v>
      </c>
      <c r="D357" s="15">
        <v>156311062</v>
      </c>
      <c r="E357" s="15" t="s">
        <v>70</v>
      </c>
      <c r="F357" s="16">
        <f>IF(S357=0,AA357,Z357+SUM(G357:Q357)+AB357)</f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 t="s">
        <v>0</v>
      </c>
      <c r="S357" s="17">
        <v>2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23">
        <f>V357/5.5</f>
        <v>0</v>
      </c>
      <c r="Z357" s="16">
        <f>ROUND(Y357,0)</f>
        <v>0</v>
      </c>
      <c r="AA357" s="17">
        <v>0</v>
      </c>
      <c r="AB357" s="17">
        <v>0</v>
      </c>
      <c r="AC357" s="14" t="s">
        <v>56</v>
      </c>
      <c r="AD357" s="18">
        <v>44441</v>
      </c>
      <c r="AE357" s="14" t="s">
        <v>43</v>
      </c>
      <c r="AF357" s="14" t="s">
        <v>57</v>
      </c>
      <c r="AG357" s="19" t="s">
        <v>45</v>
      </c>
      <c r="AH357" s="14" t="s">
        <v>58</v>
      </c>
      <c r="AI357" s="20">
        <f>F357-AN357</f>
        <v>0</v>
      </c>
      <c r="AJ357" s="17">
        <v>0</v>
      </c>
      <c r="AK357" s="21" t="str">
        <f>IF(AI357=0,"-",AJ357/AI357)</f>
        <v>-</v>
      </c>
      <c r="AL357" s="17">
        <v>0</v>
      </c>
      <c r="AM357" s="22">
        <f>IF(AL357=0,0,AL357/AI357)</f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9">
        <v>0</v>
      </c>
    </row>
    <row r="358" spans="1:52" ht="15" customHeight="1" x14ac:dyDescent="0.25">
      <c r="A358" s="14">
        <v>75</v>
      </c>
      <c r="B358" s="15">
        <v>13232</v>
      </c>
      <c r="C358" s="15">
        <v>9</v>
      </c>
      <c r="D358" s="15">
        <v>156311069</v>
      </c>
      <c r="E358" s="15" t="s">
        <v>70</v>
      </c>
      <c r="F358" s="16">
        <f>IF(S358=0,AA358,Z358+SUM(G358:Q358)+AB358)</f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 t="s">
        <v>0</v>
      </c>
      <c r="S358" s="17">
        <v>99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23">
        <f>V358/5.5</f>
        <v>0</v>
      </c>
      <c r="Z358" s="16">
        <f>ROUND(Y358,0)</f>
        <v>0</v>
      </c>
      <c r="AA358" s="17">
        <v>0</v>
      </c>
      <c r="AB358" s="17">
        <v>0</v>
      </c>
      <c r="AC358" s="14" t="s">
        <v>56</v>
      </c>
      <c r="AD358" s="18">
        <v>44441</v>
      </c>
      <c r="AE358" s="14" t="s">
        <v>43</v>
      </c>
      <c r="AF358" s="14" t="s">
        <v>57</v>
      </c>
      <c r="AG358" s="19" t="s">
        <v>45</v>
      </c>
      <c r="AH358" s="14" t="s">
        <v>58</v>
      </c>
      <c r="AI358" s="20">
        <f>F358-AN358</f>
        <v>0</v>
      </c>
      <c r="AJ358" s="17">
        <v>0</v>
      </c>
      <c r="AK358" s="21" t="str">
        <f>IF(AI358=0,"-",AJ358/AI358)</f>
        <v>-</v>
      </c>
      <c r="AL358" s="17">
        <v>0</v>
      </c>
      <c r="AM358" s="22">
        <f>IF(AL358=0,0,AL358/AI358)</f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9">
        <v>0</v>
      </c>
    </row>
    <row r="359" spans="1:52" ht="15" customHeight="1" x14ac:dyDescent="0.25">
      <c r="A359" s="14">
        <v>311</v>
      </c>
      <c r="B359" s="15">
        <v>13297</v>
      </c>
      <c r="C359" s="15">
        <v>9</v>
      </c>
      <c r="D359" s="15">
        <v>152309005</v>
      </c>
      <c r="E359" s="15" t="s">
        <v>122</v>
      </c>
      <c r="F359" s="16">
        <f>IF(S359=0,AA359,Z359+SUM(G359:Q359)+AB359)</f>
        <v>10</v>
      </c>
      <c r="G359" s="17">
        <v>0</v>
      </c>
      <c r="H359" s="17">
        <v>0</v>
      </c>
      <c r="I359" s="17">
        <v>0</v>
      </c>
      <c r="J359" s="17">
        <v>0</v>
      </c>
      <c r="K359" s="17">
        <v>2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 t="s">
        <v>0</v>
      </c>
      <c r="S359" s="17">
        <v>2</v>
      </c>
      <c r="T359" s="17">
        <v>1</v>
      </c>
      <c r="U359" s="17">
        <v>0</v>
      </c>
      <c r="V359" s="17">
        <v>42.6</v>
      </c>
      <c r="W359" s="17">
        <v>1</v>
      </c>
      <c r="X359" s="17">
        <v>5.5</v>
      </c>
      <c r="Y359" s="23">
        <f>V359/5.5</f>
        <v>7.745454545454546</v>
      </c>
      <c r="Z359" s="16">
        <f>ROUND(Y359,0)</f>
        <v>8</v>
      </c>
      <c r="AA359" s="17">
        <v>10</v>
      </c>
      <c r="AB359" s="17">
        <v>0</v>
      </c>
      <c r="AC359" s="14" t="s">
        <v>56</v>
      </c>
      <c r="AD359" s="18">
        <v>44441</v>
      </c>
      <c r="AE359" s="14" t="s">
        <v>43</v>
      </c>
      <c r="AF359" s="14" t="s">
        <v>57</v>
      </c>
      <c r="AG359" s="19" t="s">
        <v>45</v>
      </c>
      <c r="AH359" s="14" t="s">
        <v>58</v>
      </c>
      <c r="AI359" s="20">
        <f>F359-AN359</f>
        <v>10</v>
      </c>
      <c r="AJ359" s="17">
        <v>8</v>
      </c>
      <c r="AK359" s="21">
        <f>IF(AI359=0,"-",AJ359/AI359)</f>
        <v>0.8</v>
      </c>
      <c r="AL359" s="17">
        <v>0</v>
      </c>
      <c r="AM359" s="22">
        <f>IF(AL359=0,0,AL359/AI359)</f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9">
        <v>0</v>
      </c>
    </row>
    <row r="360" spans="1:52" ht="15" customHeight="1" x14ac:dyDescent="0.25">
      <c r="A360" s="14">
        <v>304</v>
      </c>
      <c r="B360" s="15">
        <v>13298</v>
      </c>
      <c r="C360" s="15">
        <v>9</v>
      </c>
      <c r="D360" s="15">
        <v>152309006</v>
      </c>
      <c r="E360" s="15" t="s">
        <v>122</v>
      </c>
      <c r="F360" s="16">
        <f>IF(S360=0,AA360,Z360+SUM(G360:Q360)+AB360)</f>
        <v>12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 t="s">
        <v>0</v>
      </c>
      <c r="S360" s="17">
        <v>2</v>
      </c>
      <c r="T360" s="17">
        <v>1</v>
      </c>
      <c r="U360" s="17">
        <v>0</v>
      </c>
      <c r="V360" s="17">
        <v>67.7</v>
      </c>
      <c r="W360" s="17">
        <v>0</v>
      </c>
      <c r="X360" s="17">
        <v>5.5</v>
      </c>
      <c r="Y360" s="23">
        <f>V360/5.5</f>
        <v>12.30909090909091</v>
      </c>
      <c r="Z360" s="16">
        <f>ROUND(Y360,0)</f>
        <v>12</v>
      </c>
      <c r="AA360" s="17">
        <v>12</v>
      </c>
      <c r="AB360" s="17">
        <v>0</v>
      </c>
      <c r="AC360" s="14" t="s">
        <v>56</v>
      </c>
      <c r="AD360" s="18">
        <v>44441</v>
      </c>
      <c r="AE360" s="14" t="s">
        <v>43</v>
      </c>
      <c r="AF360" s="14" t="s">
        <v>57</v>
      </c>
      <c r="AG360" s="19" t="s">
        <v>45</v>
      </c>
      <c r="AH360" s="14" t="s">
        <v>58</v>
      </c>
      <c r="AI360" s="20">
        <f>F360-AN360</f>
        <v>12</v>
      </c>
      <c r="AJ360" s="17">
        <v>13</v>
      </c>
      <c r="AK360" s="21">
        <f>IF(AI360=0,"-",AJ360/AI360)</f>
        <v>1.0833333333333333</v>
      </c>
      <c r="AL360" s="17">
        <v>1</v>
      </c>
      <c r="AM360" s="22">
        <f>IF(AL360=0,0,AL360/AI360)</f>
        <v>8.3333333333333329E-2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9">
        <v>0</v>
      </c>
    </row>
    <row r="361" spans="1:52" ht="15" customHeight="1" x14ac:dyDescent="0.25">
      <c r="A361" s="14">
        <v>306</v>
      </c>
      <c r="B361" s="15">
        <v>13299</v>
      </c>
      <c r="C361" s="15">
        <v>9</v>
      </c>
      <c r="D361" s="15">
        <v>152309047</v>
      </c>
      <c r="E361" s="15" t="s">
        <v>122</v>
      </c>
      <c r="F361" s="16">
        <f>IF(S361=0,AA361,Z361+SUM(G361:Q361)+AB361)</f>
        <v>17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 t="s">
        <v>0</v>
      </c>
      <c r="S361" s="17">
        <v>2</v>
      </c>
      <c r="T361" s="17">
        <v>1</v>
      </c>
      <c r="U361" s="17">
        <v>0</v>
      </c>
      <c r="V361" s="17">
        <v>95.2</v>
      </c>
      <c r="W361" s="17">
        <v>1</v>
      </c>
      <c r="X361" s="17">
        <v>5.5</v>
      </c>
      <c r="Y361" s="23">
        <f>V361/5.5</f>
        <v>17.309090909090909</v>
      </c>
      <c r="Z361" s="16">
        <f>ROUND(Y361,0)</f>
        <v>17</v>
      </c>
      <c r="AA361" s="17">
        <v>19</v>
      </c>
      <c r="AB361" s="17">
        <v>0</v>
      </c>
      <c r="AC361" s="14" t="s">
        <v>56</v>
      </c>
      <c r="AD361" s="18">
        <v>44441</v>
      </c>
      <c r="AE361" s="14" t="s">
        <v>43</v>
      </c>
      <c r="AF361" s="14" t="s">
        <v>57</v>
      </c>
      <c r="AG361" s="19" t="s">
        <v>45</v>
      </c>
      <c r="AH361" s="14" t="s">
        <v>58</v>
      </c>
      <c r="AI361" s="20">
        <f>F361-AN361</f>
        <v>17</v>
      </c>
      <c r="AJ361" s="17">
        <v>11</v>
      </c>
      <c r="AK361" s="21">
        <f>IF(AI361=0,"-",AJ361/AI361)</f>
        <v>0.6470588235294118</v>
      </c>
      <c r="AL361" s="17">
        <v>0</v>
      </c>
      <c r="AM361" s="22">
        <f>IF(AL361=0,0,AL361/AI361)</f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9">
        <v>0</v>
      </c>
    </row>
    <row r="362" spans="1:52" ht="15" customHeight="1" x14ac:dyDescent="0.25">
      <c r="A362" s="14">
        <v>307</v>
      </c>
      <c r="B362" s="15">
        <v>13300</v>
      </c>
      <c r="C362" s="15">
        <v>9</v>
      </c>
      <c r="D362" s="15">
        <v>152309051</v>
      </c>
      <c r="E362" s="15" t="s">
        <v>122</v>
      </c>
      <c r="F362" s="16">
        <f>IF(S362=0,AA362,Z362+SUM(G362:Q362)+AB362)</f>
        <v>16</v>
      </c>
      <c r="G362" s="17">
        <v>0</v>
      </c>
      <c r="H362" s="17">
        <v>1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 t="s">
        <v>0</v>
      </c>
      <c r="S362" s="17">
        <v>2</v>
      </c>
      <c r="T362" s="17">
        <v>1</v>
      </c>
      <c r="U362" s="17">
        <v>0</v>
      </c>
      <c r="V362" s="17">
        <v>84.7</v>
      </c>
      <c r="W362" s="17">
        <v>1</v>
      </c>
      <c r="X362" s="17">
        <v>5.5</v>
      </c>
      <c r="Y362" s="23">
        <f>V362/5.5</f>
        <v>15.4</v>
      </c>
      <c r="Z362" s="16">
        <f>ROUND(Y362,0)</f>
        <v>15</v>
      </c>
      <c r="AA362" s="17">
        <v>18</v>
      </c>
      <c r="AB362" s="17">
        <v>0</v>
      </c>
      <c r="AC362" s="14" t="s">
        <v>56</v>
      </c>
      <c r="AD362" s="18">
        <v>44441</v>
      </c>
      <c r="AE362" s="14" t="s">
        <v>43</v>
      </c>
      <c r="AF362" s="14" t="s">
        <v>57</v>
      </c>
      <c r="AG362" s="19" t="s">
        <v>45</v>
      </c>
      <c r="AH362" s="14" t="s">
        <v>58</v>
      </c>
      <c r="AI362" s="20">
        <f>F362-AN362</f>
        <v>13</v>
      </c>
      <c r="AJ362" s="17">
        <v>9</v>
      </c>
      <c r="AK362" s="21">
        <f>IF(AI362=0,"-",AJ362/AI362)</f>
        <v>0.69230769230769229</v>
      </c>
      <c r="AL362" s="17">
        <v>0</v>
      </c>
      <c r="AM362" s="22">
        <f>IF(AL362=0,0,AL362/AI362)</f>
        <v>0</v>
      </c>
      <c r="AN362" s="17">
        <v>3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9">
        <v>0</v>
      </c>
    </row>
    <row r="363" spans="1:52" ht="15" customHeight="1" x14ac:dyDescent="0.25">
      <c r="A363" s="14">
        <v>308</v>
      </c>
      <c r="B363" s="15">
        <v>13301</v>
      </c>
      <c r="C363" s="15">
        <v>9</v>
      </c>
      <c r="D363" s="15">
        <v>152309052</v>
      </c>
      <c r="E363" s="15" t="s">
        <v>122</v>
      </c>
      <c r="F363" s="16">
        <f>IF(S363=0,AA363,Z363+SUM(G363:Q363)+AB363)</f>
        <v>12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 t="s">
        <v>0</v>
      </c>
      <c r="S363" s="17">
        <v>2</v>
      </c>
      <c r="T363" s="17">
        <v>1</v>
      </c>
      <c r="U363" s="17">
        <v>0</v>
      </c>
      <c r="V363" s="17">
        <v>66.5</v>
      </c>
      <c r="W363" s="17">
        <v>1</v>
      </c>
      <c r="X363" s="17">
        <v>5.9</v>
      </c>
      <c r="Y363" s="23">
        <f>V363/5.5</f>
        <v>12.090909090909092</v>
      </c>
      <c r="Z363" s="16">
        <f>ROUND(Y363,0)</f>
        <v>12</v>
      </c>
      <c r="AA363" s="17">
        <v>13</v>
      </c>
      <c r="AB363" s="17">
        <v>0</v>
      </c>
      <c r="AC363" s="14" t="s">
        <v>56</v>
      </c>
      <c r="AD363" s="18">
        <v>44441</v>
      </c>
      <c r="AE363" s="14" t="s">
        <v>43</v>
      </c>
      <c r="AF363" s="14" t="s">
        <v>57</v>
      </c>
      <c r="AG363" s="19" t="s">
        <v>45</v>
      </c>
      <c r="AH363" s="14" t="s">
        <v>58</v>
      </c>
      <c r="AI363" s="20">
        <f>F363-AN363</f>
        <v>12</v>
      </c>
      <c r="AJ363" s="17">
        <v>12</v>
      </c>
      <c r="AK363" s="21">
        <f>IF(AI363=0,"-",AJ363/AI363)</f>
        <v>1</v>
      </c>
      <c r="AL363" s="17">
        <v>0</v>
      </c>
      <c r="AM363" s="22">
        <f>IF(AL363=0,0,AL363/AI363)</f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9">
        <v>0</v>
      </c>
    </row>
    <row r="364" spans="1:52" ht="15" customHeight="1" x14ac:dyDescent="0.25">
      <c r="A364" s="14">
        <v>313</v>
      </c>
      <c r="B364" s="15">
        <v>13302</v>
      </c>
      <c r="C364" s="15">
        <v>9</v>
      </c>
      <c r="D364" s="15">
        <v>152309055</v>
      </c>
      <c r="E364" s="15" t="s">
        <v>122</v>
      </c>
      <c r="F364" s="16">
        <f>IF(S364=0,AA364,Z364+SUM(G364:Q364)+AB364)</f>
        <v>10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 t="s">
        <v>0</v>
      </c>
      <c r="S364" s="17">
        <v>2</v>
      </c>
      <c r="T364" s="17">
        <v>1</v>
      </c>
      <c r="U364" s="17">
        <v>0</v>
      </c>
      <c r="V364" s="17">
        <v>55.6</v>
      </c>
      <c r="W364" s="17">
        <v>1</v>
      </c>
      <c r="X364" s="17">
        <v>5.5</v>
      </c>
      <c r="Y364" s="23">
        <f>V364/5.5</f>
        <v>10.109090909090909</v>
      </c>
      <c r="Z364" s="16">
        <f>ROUND(Y364,0)</f>
        <v>10</v>
      </c>
      <c r="AA364" s="17">
        <v>11</v>
      </c>
      <c r="AB364" s="17">
        <v>0</v>
      </c>
      <c r="AC364" s="14" t="s">
        <v>56</v>
      </c>
      <c r="AD364" s="18">
        <v>44441</v>
      </c>
      <c r="AE364" s="14" t="s">
        <v>43</v>
      </c>
      <c r="AF364" s="14" t="s">
        <v>57</v>
      </c>
      <c r="AG364" s="19" t="s">
        <v>45</v>
      </c>
      <c r="AH364" s="14" t="s">
        <v>58</v>
      </c>
      <c r="AI364" s="20">
        <f>F364-AN364</f>
        <v>9</v>
      </c>
      <c r="AJ364" s="17">
        <v>9</v>
      </c>
      <c r="AK364" s="21">
        <f>IF(AI364=0,"-",AJ364/AI364)</f>
        <v>1</v>
      </c>
      <c r="AL364" s="17">
        <v>0</v>
      </c>
      <c r="AM364" s="22">
        <f>IF(AL364=0,0,AL364/AI364)</f>
        <v>0</v>
      </c>
      <c r="AN364" s="17">
        <v>1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9">
        <v>0</v>
      </c>
    </row>
    <row r="365" spans="1:52" ht="15" customHeight="1" x14ac:dyDescent="0.25">
      <c r="A365" s="14">
        <v>169</v>
      </c>
      <c r="B365" s="15">
        <v>13448</v>
      </c>
      <c r="C365" s="15">
        <v>9</v>
      </c>
      <c r="D365" s="15">
        <v>153310032</v>
      </c>
      <c r="E365" s="15" t="s">
        <v>87</v>
      </c>
      <c r="F365" s="16">
        <f>IF(S365=0,AA365,Z365+SUM(G365:Q365)+AB365)</f>
        <v>27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 t="s">
        <v>0</v>
      </c>
      <c r="S365" s="17">
        <v>2</v>
      </c>
      <c r="T365" s="17">
        <v>1</v>
      </c>
      <c r="U365" s="17">
        <v>0</v>
      </c>
      <c r="V365" s="17">
        <v>146.1</v>
      </c>
      <c r="W365" s="17">
        <v>2</v>
      </c>
      <c r="X365" s="17">
        <v>5.4</v>
      </c>
      <c r="Y365" s="23">
        <f>V365/5.5</f>
        <v>26.563636363636363</v>
      </c>
      <c r="Z365" s="16">
        <f>ROUND(Y365,0)</f>
        <v>27</v>
      </c>
      <c r="AA365" s="17">
        <v>25</v>
      </c>
      <c r="AB365" s="17">
        <v>0</v>
      </c>
      <c r="AC365" s="14" t="s">
        <v>56</v>
      </c>
      <c r="AD365" s="18">
        <v>44441</v>
      </c>
      <c r="AE365" s="14" t="s">
        <v>43</v>
      </c>
      <c r="AF365" s="14" t="s">
        <v>57</v>
      </c>
      <c r="AG365" s="19" t="s">
        <v>45</v>
      </c>
      <c r="AH365" s="14" t="s">
        <v>58</v>
      </c>
      <c r="AI365" s="20">
        <f>F365-AN365</f>
        <v>27</v>
      </c>
      <c r="AJ365" s="17">
        <v>24</v>
      </c>
      <c r="AK365" s="21">
        <f>IF(AI365=0,"-",AJ365/AI365)</f>
        <v>0.88888888888888884</v>
      </c>
      <c r="AL365" s="17">
        <v>0</v>
      </c>
      <c r="AM365" s="22">
        <f>IF(AL365=0,0,AL365/AI365)</f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9">
        <v>0</v>
      </c>
    </row>
    <row r="366" spans="1:52" ht="15" customHeight="1" x14ac:dyDescent="0.25">
      <c r="A366" s="14">
        <v>142</v>
      </c>
      <c r="B366" s="15">
        <v>13449</v>
      </c>
      <c r="C366" s="15">
        <v>9</v>
      </c>
      <c r="D366" s="15">
        <v>153310033</v>
      </c>
      <c r="E366" s="15" t="s">
        <v>87</v>
      </c>
      <c r="F366" s="16">
        <f>IF(S366=0,AA366,Z366+SUM(G366:Q366)+AB366)</f>
        <v>2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0</v>
      </c>
      <c r="S366" s="17">
        <v>2</v>
      </c>
      <c r="T366" s="17">
        <v>1</v>
      </c>
      <c r="U366" s="17">
        <v>0</v>
      </c>
      <c r="V366" s="17">
        <v>10</v>
      </c>
      <c r="W366" s="17">
        <v>2</v>
      </c>
      <c r="X366" s="17">
        <v>5.4</v>
      </c>
      <c r="Y366" s="23">
        <f>V366/5.5</f>
        <v>1.8181818181818181</v>
      </c>
      <c r="Z366" s="16">
        <f>ROUND(Y366,0)</f>
        <v>2</v>
      </c>
      <c r="AA366" s="17">
        <v>2</v>
      </c>
      <c r="AB366" s="17">
        <v>0</v>
      </c>
      <c r="AC366" s="14" t="s">
        <v>56</v>
      </c>
      <c r="AD366" s="18">
        <v>44441</v>
      </c>
      <c r="AE366" s="14" t="s">
        <v>43</v>
      </c>
      <c r="AF366" s="14" t="s">
        <v>57</v>
      </c>
      <c r="AG366" s="19" t="s">
        <v>45</v>
      </c>
      <c r="AH366" s="14" t="s">
        <v>58</v>
      </c>
      <c r="AI366" s="20">
        <f>F366-AN366</f>
        <v>2</v>
      </c>
      <c r="AJ366" s="17">
        <v>2</v>
      </c>
      <c r="AK366" s="21">
        <f>IF(AI366=0,"-",AJ366/AI366)</f>
        <v>1</v>
      </c>
      <c r="AL366" s="17">
        <v>0</v>
      </c>
      <c r="AM366" s="22">
        <f>IF(AL366=0,0,AL366/AI366)</f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9">
        <v>0</v>
      </c>
    </row>
    <row r="367" spans="1:52" ht="15" customHeight="1" x14ac:dyDescent="0.25">
      <c r="A367" s="14">
        <v>47</v>
      </c>
      <c r="B367" s="15">
        <v>13450</v>
      </c>
      <c r="C367" s="15">
        <v>9</v>
      </c>
      <c r="D367" s="15">
        <v>154310037</v>
      </c>
      <c r="E367" s="15" t="s">
        <v>87</v>
      </c>
      <c r="F367" s="16">
        <f>IF(S367=0,AA367,Z367+SUM(G367:Q367)+AB367)</f>
        <v>3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 t="s">
        <v>0</v>
      </c>
      <c r="S367" s="17">
        <v>2</v>
      </c>
      <c r="T367" s="17">
        <v>1</v>
      </c>
      <c r="U367" s="17">
        <v>0</v>
      </c>
      <c r="V367" s="17">
        <v>17.399999999999999</v>
      </c>
      <c r="W367" s="17">
        <v>2</v>
      </c>
      <c r="X367" s="17">
        <v>7</v>
      </c>
      <c r="Y367" s="23">
        <f>V367/5.5</f>
        <v>3.1636363636363636</v>
      </c>
      <c r="Z367" s="16">
        <f>ROUND(Y367,0)</f>
        <v>3</v>
      </c>
      <c r="AA367" s="17">
        <v>3</v>
      </c>
      <c r="AB367" s="17">
        <v>0</v>
      </c>
      <c r="AC367" s="14" t="s">
        <v>56</v>
      </c>
      <c r="AD367" s="18">
        <v>44441</v>
      </c>
      <c r="AE367" s="14" t="s">
        <v>43</v>
      </c>
      <c r="AF367" s="14" t="s">
        <v>57</v>
      </c>
      <c r="AG367" s="19" t="s">
        <v>45</v>
      </c>
      <c r="AH367" s="14" t="s">
        <v>58</v>
      </c>
      <c r="AI367" s="20">
        <f>F367-AN367</f>
        <v>3</v>
      </c>
      <c r="AJ367" s="17">
        <v>3</v>
      </c>
      <c r="AK367" s="21">
        <f>IF(AI367=0,"-",AJ367/AI367)</f>
        <v>1</v>
      </c>
      <c r="AL367" s="17">
        <v>0</v>
      </c>
      <c r="AM367" s="22">
        <f>IF(AL367=0,0,AL367/AI367)</f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9">
        <v>0</v>
      </c>
    </row>
    <row r="368" spans="1:52" ht="15" customHeight="1" x14ac:dyDescent="0.25">
      <c r="A368" s="14">
        <v>53</v>
      </c>
      <c r="B368" s="15">
        <v>14500</v>
      </c>
      <c r="C368" s="15">
        <v>9</v>
      </c>
      <c r="D368" s="15">
        <v>153309045</v>
      </c>
      <c r="E368" s="15" t="s">
        <v>79</v>
      </c>
      <c r="F368" s="16">
        <f>IF(S368=0,AA368,Z368+SUM(G368:Q368)+AB368)</f>
        <v>10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 t="s">
        <v>0</v>
      </c>
      <c r="S368" s="17">
        <v>2</v>
      </c>
      <c r="T368" s="17">
        <v>1</v>
      </c>
      <c r="U368" s="17">
        <v>0</v>
      </c>
      <c r="V368" s="17">
        <v>53.5</v>
      </c>
      <c r="W368" s="17">
        <v>1</v>
      </c>
      <c r="X368" s="17">
        <v>5.6</v>
      </c>
      <c r="Y368" s="23">
        <f>V368/5.5</f>
        <v>9.7272727272727266</v>
      </c>
      <c r="Z368" s="16">
        <f>ROUND(Y368,0)</f>
        <v>10</v>
      </c>
      <c r="AA368" s="17">
        <v>10</v>
      </c>
      <c r="AB368" s="17">
        <v>0</v>
      </c>
      <c r="AC368" s="14" t="s">
        <v>56</v>
      </c>
      <c r="AD368" s="18">
        <v>44441</v>
      </c>
      <c r="AE368" s="14" t="s">
        <v>43</v>
      </c>
      <c r="AF368" s="14" t="s">
        <v>57</v>
      </c>
      <c r="AG368" s="19" t="s">
        <v>45</v>
      </c>
      <c r="AH368" s="14" t="s">
        <v>58</v>
      </c>
      <c r="AI368" s="20">
        <f>F368-AN368</f>
        <v>10</v>
      </c>
      <c r="AJ368" s="17">
        <v>6</v>
      </c>
      <c r="AK368" s="21">
        <f>IF(AI368=0,"-",AJ368/AI368)</f>
        <v>0.6</v>
      </c>
      <c r="AL368" s="17">
        <v>0</v>
      </c>
      <c r="AM368" s="22">
        <f>IF(AL368=0,0,AL368/AI368)</f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9">
        <v>0</v>
      </c>
    </row>
    <row r="369" spans="1:52" ht="15" customHeight="1" x14ac:dyDescent="0.25">
      <c r="A369" s="14">
        <v>273</v>
      </c>
      <c r="B369" s="15">
        <v>14501</v>
      </c>
      <c r="C369" s="15">
        <v>9</v>
      </c>
      <c r="D369" s="15">
        <v>153309046</v>
      </c>
      <c r="E369" s="15" t="s">
        <v>79</v>
      </c>
      <c r="F369" s="16">
        <f>IF(S369=0,AA369,Z369+SUM(G369:Q369)+AB369)</f>
        <v>9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 t="s">
        <v>0</v>
      </c>
      <c r="S369" s="17">
        <v>2</v>
      </c>
      <c r="T369" s="17">
        <v>1</v>
      </c>
      <c r="U369" s="17">
        <v>0</v>
      </c>
      <c r="V369" s="17">
        <v>47.4</v>
      </c>
      <c r="W369" s="17">
        <v>1</v>
      </c>
      <c r="X369" s="17">
        <v>5.6</v>
      </c>
      <c r="Y369" s="23">
        <f>V369/5.5</f>
        <v>8.6181818181818173</v>
      </c>
      <c r="Z369" s="16">
        <f>ROUND(Y369,0)</f>
        <v>9</v>
      </c>
      <c r="AA369" s="17">
        <v>9</v>
      </c>
      <c r="AB369" s="17">
        <v>0</v>
      </c>
      <c r="AC369" s="14" t="s">
        <v>56</v>
      </c>
      <c r="AD369" s="18">
        <v>44441</v>
      </c>
      <c r="AE369" s="14" t="s">
        <v>43</v>
      </c>
      <c r="AF369" s="14" t="s">
        <v>57</v>
      </c>
      <c r="AG369" s="19" t="s">
        <v>45</v>
      </c>
      <c r="AH369" s="14" t="s">
        <v>58</v>
      </c>
      <c r="AI369" s="20">
        <f>F369-AN369</f>
        <v>9</v>
      </c>
      <c r="AJ369" s="17">
        <v>7</v>
      </c>
      <c r="AK369" s="21">
        <f>IF(AI369=0,"-",AJ369/AI369)</f>
        <v>0.77777777777777779</v>
      </c>
      <c r="AL369" s="17">
        <v>0</v>
      </c>
      <c r="AM369" s="22">
        <f>IF(AL369=0,0,AL369/AI369)</f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9">
        <v>0</v>
      </c>
    </row>
    <row r="370" spans="1:52" ht="15" customHeight="1" x14ac:dyDescent="0.25">
      <c r="A370" s="14">
        <v>219</v>
      </c>
      <c r="B370" s="15">
        <v>14502</v>
      </c>
      <c r="C370" s="15">
        <v>9</v>
      </c>
      <c r="D370" s="15">
        <v>153309047</v>
      </c>
      <c r="E370" s="15" t="s">
        <v>79</v>
      </c>
      <c r="F370" s="16">
        <f>IF(S370=0,AA370,Z370+SUM(G370:Q370)+AB370)</f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 t="s">
        <v>0</v>
      </c>
      <c r="S370" s="17">
        <v>99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23">
        <f>V370/5.5</f>
        <v>0</v>
      </c>
      <c r="Z370" s="16">
        <f>ROUND(Y370,0)</f>
        <v>0</v>
      </c>
      <c r="AA370" s="17">
        <v>0</v>
      </c>
      <c r="AB370" s="17">
        <v>0</v>
      </c>
      <c r="AC370" s="14" t="s">
        <v>56</v>
      </c>
      <c r="AD370" s="18">
        <v>44441</v>
      </c>
      <c r="AE370" s="14" t="s">
        <v>43</v>
      </c>
      <c r="AF370" s="14" t="s">
        <v>57</v>
      </c>
      <c r="AG370" s="19" t="s">
        <v>45</v>
      </c>
      <c r="AH370" s="14" t="s">
        <v>58</v>
      </c>
      <c r="AI370" s="20">
        <f>F370-AN370</f>
        <v>0</v>
      </c>
      <c r="AJ370" s="17">
        <v>0</v>
      </c>
      <c r="AK370" s="21" t="str">
        <f>IF(AI370=0,"-",AJ370/AI370)</f>
        <v>-</v>
      </c>
      <c r="AL370" s="17">
        <v>0</v>
      </c>
      <c r="AM370" s="22">
        <f>IF(AL370=0,0,AL370/AI370)</f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9">
        <v>0</v>
      </c>
    </row>
    <row r="371" spans="1:52" ht="15" customHeight="1" x14ac:dyDescent="0.25">
      <c r="A371" s="14">
        <v>376</v>
      </c>
      <c r="B371" s="15">
        <v>14503</v>
      </c>
      <c r="C371" s="15">
        <v>9</v>
      </c>
      <c r="D371" s="15">
        <v>153309048</v>
      </c>
      <c r="E371" s="15" t="s">
        <v>79</v>
      </c>
      <c r="F371" s="16">
        <f>IF(S371=0,AA371,Z371+SUM(G371:Q371)+AB371)</f>
        <v>4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 t="s">
        <v>0</v>
      </c>
      <c r="S371" s="17">
        <v>2</v>
      </c>
      <c r="T371" s="17">
        <v>1</v>
      </c>
      <c r="U371" s="17">
        <v>0</v>
      </c>
      <c r="V371" s="17">
        <v>22.1</v>
      </c>
      <c r="W371" s="17">
        <v>1</v>
      </c>
      <c r="X371" s="17">
        <v>5.5</v>
      </c>
      <c r="Y371" s="23">
        <f>V371/5.5</f>
        <v>4.0181818181818185</v>
      </c>
      <c r="Z371" s="16">
        <f>ROUND(Y371,0)</f>
        <v>4</v>
      </c>
      <c r="AA371" s="17">
        <v>4</v>
      </c>
      <c r="AB371" s="17">
        <v>0</v>
      </c>
      <c r="AC371" s="14" t="s">
        <v>56</v>
      </c>
      <c r="AD371" s="18">
        <v>44441</v>
      </c>
      <c r="AE371" s="14" t="s">
        <v>43</v>
      </c>
      <c r="AF371" s="14" t="s">
        <v>57</v>
      </c>
      <c r="AG371" s="19" t="s">
        <v>45</v>
      </c>
      <c r="AH371" s="14" t="s">
        <v>58</v>
      </c>
      <c r="AI371" s="20">
        <f>F371-AN371</f>
        <v>4</v>
      </c>
      <c r="AJ371" s="17">
        <v>0</v>
      </c>
      <c r="AK371" s="21">
        <f>IF(AI371=0,"-",AJ371/AI371)</f>
        <v>0</v>
      </c>
      <c r="AL371" s="17">
        <v>0</v>
      </c>
      <c r="AM371" s="22">
        <f>IF(AL371=0,0,AL371/AI371)</f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9">
        <v>0</v>
      </c>
    </row>
    <row r="372" spans="1:52" ht="15" customHeight="1" x14ac:dyDescent="0.25">
      <c r="A372" s="14">
        <v>216</v>
      </c>
      <c r="B372" s="15">
        <v>14504</v>
      </c>
      <c r="C372" s="15">
        <v>9</v>
      </c>
      <c r="D372" s="15">
        <v>153309049</v>
      </c>
      <c r="E372" s="15" t="s">
        <v>79</v>
      </c>
      <c r="F372" s="16">
        <f>IF(S372=0,AA372,Z372+SUM(G372:Q372)+AB372)</f>
        <v>10</v>
      </c>
      <c r="G372" s="17">
        <v>0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 t="s">
        <v>0</v>
      </c>
      <c r="S372" s="17">
        <v>2</v>
      </c>
      <c r="T372" s="17">
        <v>1</v>
      </c>
      <c r="U372" s="17">
        <v>0</v>
      </c>
      <c r="V372" s="17">
        <v>50.6</v>
      </c>
      <c r="W372" s="17">
        <v>1</v>
      </c>
      <c r="X372" s="17">
        <v>5.5</v>
      </c>
      <c r="Y372" s="23">
        <f>V372/5.5</f>
        <v>9.2000000000000011</v>
      </c>
      <c r="Z372" s="16">
        <f>ROUND(Y372,0)</f>
        <v>9</v>
      </c>
      <c r="AA372" s="17">
        <v>10</v>
      </c>
      <c r="AB372" s="17">
        <v>0</v>
      </c>
      <c r="AC372" s="14" t="s">
        <v>56</v>
      </c>
      <c r="AD372" s="18">
        <v>44441</v>
      </c>
      <c r="AE372" s="14" t="s">
        <v>43</v>
      </c>
      <c r="AF372" s="14" t="s">
        <v>57</v>
      </c>
      <c r="AG372" s="19" t="s">
        <v>45</v>
      </c>
      <c r="AH372" s="14" t="s">
        <v>58</v>
      </c>
      <c r="AI372" s="20">
        <f>F372-AN372</f>
        <v>10</v>
      </c>
      <c r="AJ372" s="17">
        <v>8</v>
      </c>
      <c r="AK372" s="21">
        <f>IF(AI372=0,"-",AJ372/AI372)</f>
        <v>0.8</v>
      </c>
      <c r="AL372" s="17">
        <v>0</v>
      </c>
      <c r="AM372" s="22">
        <f>IF(AL372=0,0,AL372/AI372)</f>
        <v>0</v>
      </c>
      <c r="AN372" s="17">
        <v>0</v>
      </c>
      <c r="AO372" s="17">
        <v>0</v>
      </c>
      <c r="AP372" s="17">
        <v>1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9">
        <v>0</v>
      </c>
    </row>
    <row r="373" spans="1:52" ht="15" customHeight="1" x14ac:dyDescent="0.25">
      <c r="A373" s="14">
        <v>29</v>
      </c>
      <c r="B373" s="15">
        <v>14505</v>
      </c>
      <c r="C373" s="15">
        <v>9</v>
      </c>
      <c r="D373" s="15">
        <v>153309050</v>
      </c>
      <c r="E373" s="15" t="s">
        <v>79</v>
      </c>
      <c r="F373" s="16">
        <f>IF(S373=0,AA373,Z373+SUM(G373:Q373)+AB373)</f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99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23">
        <f>V373/5.5</f>
        <v>0</v>
      </c>
      <c r="Z373" s="16">
        <f>ROUND(Y373,0)</f>
        <v>0</v>
      </c>
      <c r="AA373" s="17">
        <v>0</v>
      </c>
      <c r="AB373" s="17">
        <v>0</v>
      </c>
      <c r="AC373" s="14" t="s">
        <v>56</v>
      </c>
      <c r="AD373" s="18">
        <v>44441</v>
      </c>
      <c r="AE373" s="14" t="s">
        <v>43</v>
      </c>
      <c r="AF373" s="14" t="s">
        <v>57</v>
      </c>
      <c r="AG373" s="19" t="s">
        <v>45</v>
      </c>
      <c r="AH373" s="14" t="s">
        <v>58</v>
      </c>
      <c r="AI373" s="20">
        <f>F373-AN373</f>
        <v>0</v>
      </c>
      <c r="AJ373" s="17">
        <v>0</v>
      </c>
      <c r="AK373" s="21" t="str">
        <f>IF(AI373=0,"-",AJ373/AI373)</f>
        <v>-</v>
      </c>
      <c r="AL373" s="17">
        <v>0</v>
      </c>
      <c r="AM373" s="22">
        <f>IF(AL373=0,0,AL373/AI373)</f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9">
        <v>0</v>
      </c>
    </row>
    <row r="374" spans="1:52" ht="15" customHeight="1" x14ac:dyDescent="0.25">
      <c r="A374" s="14">
        <v>378</v>
      </c>
      <c r="B374" s="15">
        <v>14506</v>
      </c>
      <c r="C374" s="15">
        <v>9</v>
      </c>
      <c r="D374" s="15">
        <v>153309051</v>
      </c>
      <c r="E374" s="15" t="s">
        <v>79</v>
      </c>
      <c r="F374" s="16">
        <f>IF(S374=0,AA374,Z374+SUM(G374:Q374)+AB374)</f>
        <v>4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 t="s">
        <v>0</v>
      </c>
      <c r="S374" s="17">
        <v>2</v>
      </c>
      <c r="T374" s="17">
        <v>1</v>
      </c>
      <c r="U374" s="17">
        <v>0</v>
      </c>
      <c r="V374" s="17">
        <v>22.8</v>
      </c>
      <c r="W374" s="17">
        <v>1</v>
      </c>
      <c r="X374" s="17">
        <v>5.5</v>
      </c>
      <c r="Y374" s="23">
        <f>V374/5.5</f>
        <v>4.1454545454545455</v>
      </c>
      <c r="Z374" s="16">
        <f>ROUND(Y374,0)</f>
        <v>4</v>
      </c>
      <c r="AA374" s="17">
        <v>4</v>
      </c>
      <c r="AB374" s="17">
        <v>0</v>
      </c>
      <c r="AC374" s="14" t="s">
        <v>56</v>
      </c>
      <c r="AD374" s="18">
        <v>44441</v>
      </c>
      <c r="AE374" s="14" t="s">
        <v>43</v>
      </c>
      <c r="AF374" s="14" t="s">
        <v>57</v>
      </c>
      <c r="AG374" s="19" t="s">
        <v>45</v>
      </c>
      <c r="AH374" s="14" t="s">
        <v>58</v>
      </c>
      <c r="AI374" s="20">
        <f>F374-AN374</f>
        <v>4</v>
      </c>
      <c r="AJ374" s="17">
        <v>0</v>
      </c>
      <c r="AK374" s="21">
        <f>IF(AI374=0,"-",AJ374/AI374)</f>
        <v>0</v>
      </c>
      <c r="AL374" s="17">
        <v>0</v>
      </c>
      <c r="AM374" s="22">
        <f>IF(AL374=0,0,AL374/AI374)</f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9">
        <v>0</v>
      </c>
    </row>
    <row r="375" spans="1:52" ht="15" customHeight="1" x14ac:dyDescent="0.25">
      <c r="A375" s="14">
        <v>283</v>
      </c>
      <c r="B375" s="15">
        <v>14507</v>
      </c>
      <c r="C375" s="15">
        <v>9</v>
      </c>
      <c r="D375" s="15">
        <v>153309052</v>
      </c>
      <c r="E375" s="15" t="s">
        <v>79</v>
      </c>
      <c r="F375" s="16">
        <f>IF(S375=0,AA375,Z375+SUM(G375:Q375)+AB375)</f>
        <v>7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 t="s">
        <v>0</v>
      </c>
      <c r="S375" s="17">
        <v>2</v>
      </c>
      <c r="T375" s="17">
        <v>1</v>
      </c>
      <c r="U375" s="17">
        <v>0</v>
      </c>
      <c r="V375" s="17">
        <v>37</v>
      </c>
      <c r="W375" s="17">
        <v>1</v>
      </c>
      <c r="X375" s="17">
        <v>5.5</v>
      </c>
      <c r="Y375" s="23">
        <f>V375/5.5</f>
        <v>6.7272727272727275</v>
      </c>
      <c r="Z375" s="16">
        <f>ROUND(Y375,0)</f>
        <v>7</v>
      </c>
      <c r="AA375" s="17">
        <v>7</v>
      </c>
      <c r="AB375" s="17">
        <v>0</v>
      </c>
      <c r="AC375" s="14" t="s">
        <v>56</v>
      </c>
      <c r="AD375" s="18">
        <v>44441</v>
      </c>
      <c r="AE375" s="14" t="s">
        <v>43</v>
      </c>
      <c r="AF375" s="14" t="s">
        <v>57</v>
      </c>
      <c r="AG375" s="19" t="s">
        <v>45</v>
      </c>
      <c r="AH375" s="14" t="s">
        <v>58</v>
      </c>
      <c r="AI375" s="20">
        <f>F375-AN375</f>
        <v>7</v>
      </c>
      <c r="AJ375" s="17">
        <v>7</v>
      </c>
      <c r="AK375" s="21">
        <f>IF(AI375=0,"-",AJ375/AI375)</f>
        <v>1</v>
      </c>
      <c r="AL375" s="17">
        <v>0</v>
      </c>
      <c r="AM375" s="22">
        <f>IF(AL375=0,0,AL375/AI375)</f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9">
        <v>0</v>
      </c>
    </row>
    <row r="376" spans="1:52" ht="15" customHeight="1" x14ac:dyDescent="0.25">
      <c r="A376" s="14">
        <v>130</v>
      </c>
      <c r="B376" s="15">
        <v>15315</v>
      </c>
      <c r="C376" s="15">
        <v>9</v>
      </c>
      <c r="D376" s="15">
        <v>154310001</v>
      </c>
      <c r="E376" s="15" t="s">
        <v>105</v>
      </c>
      <c r="F376" s="16">
        <f>IF(S376=0,AA376,Z376+SUM(G376:Q376)+AB376)</f>
        <v>6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0</v>
      </c>
      <c r="S376" s="17">
        <v>1</v>
      </c>
      <c r="T376" s="17">
        <v>1</v>
      </c>
      <c r="U376" s="17">
        <v>0</v>
      </c>
      <c r="V376" s="17">
        <v>35.6</v>
      </c>
      <c r="W376" s="17">
        <v>0</v>
      </c>
      <c r="X376" s="17">
        <v>0</v>
      </c>
      <c r="Y376" s="23">
        <f>V376/5.5</f>
        <v>6.4727272727272727</v>
      </c>
      <c r="Z376" s="16">
        <f>ROUND(Y376,0)</f>
        <v>6</v>
      </c>
      <c r="AA376" s="17">
        <v>6</v>
      </c>
      <c r="AB376" s="17">
        <v>0</v>
      </c>
      <c r="AC376" s="14" t="s">
        <v>56</v>
      </c>
      <c r="AD376" s="18">
        <v>44441</v>
      </c>
      <c r="AE376" s="14" t="s">
        <v>43</v>
      </c>
      <c r="AF376" s="14" t="s">
        <v>57</v>
      </c>
      <c r="AG376" s="19" t="s">
        <v>45</v>
      </c>
      <c r="AH376" s="14" t="s">
        <v>58</v>
      </c>
      <c r="AI376" s="20">
        <f>F376-AN376</f>
        <v>6</v>
      </c>
      <c r="AJ376" s="17">
        <v>8</v>
      </c>
      <c r="AK376" s="21">
        <f>IF(AI376=0,"-",AJ376/AI376)</f>
        <v>1.3333333333333333</v>
      </c>
      <c r="AL376" s="17">
        <v>1</v>
      </c>
      <c r="AM376" s="22">
        <f>IF(AL376=0,0,AL376/AI376)</f>
        <v>0.16666666666666666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9">
        <v>0</v>
      </c>
    </row>
    <row r="377" spans="1:52" ht="15" customHeight="1" x14ac:dyDescent="0.25">
      <c r="A377" s="14">
        <v>272</v>
      </c>
      <c r="B377" s="15">
        <v>15316</v>
      </c>
      <c r="C377" s="15">
        <v>9</v>
      </c>
      <c r="D377" s="15">
        <v>154310002</v>
      </c>
      <c r="E377" s="15" t="s">
        <v>105</v>
      </c>
      <c r="F377" s="16">
        <f>IF(S377=0,AA377,Z377+SUM(G377:Q377)+AB377)</f>
        <v>6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 t="s">
        <v>0</v>
      </c>
      <c r="S377" s="17">
        <v>1</v>
      </c>
      <c r="T377" s="17">
        <v>1</v>
      </c>
      <c r="U377" s="17">
        <v>0</v>
      </c>
      <c r="V377" s="17">
        <v>33.4</v>
      </c>
      <c r="W377" s="17">
        <v>0</v>
      </c>
      <c r="X377" s="17">
        <v>0</v>
      </c>
      <c r="Y377" s="23">
        <f>V377/5.5</f>
        <v>6.0727272727272723</v>
      </c>
      <c r="Z377" s="16">
        <f>ROUND(Y377,0)</f>
        <v>6</v>
      </c>
      <c r="AA377" s="17">
        <v>6</v>
      </c>
      <c r="AB377" s="17">
        <v>0</v>
      </c>
      <c r="AC377" s="14" t="s">
        <v>56</v>
      </c>
      <c r="AD377" s="18">
        <v>44441</v>
      </c>
      <c r="AE377" s="14" t="s">
        <v>43</v>
      </c>
      <c r="AF377" s="14" t="s">
        <v>57</v>
      </c>
      <c r="AG377" s="19" t="s">
        <v>45</v>
      </c>
      <c r="AH377" s="14" t="s">
        <v>58</v>
      </c>
      <c r="AI377" s="20">
        <f>F377-AN377</f>
        <v>6</v>
      </c>
      <c r="AJ377" s="17">
        <v>8</v>
      </c>
      <c r="AK377" s="21">
        <f>IF(AI377=0,"-",AJ377/AI377)</f>
        <v>1.3333333333333333</v>
      </c>
      <c r="AL377" s="17">
        <v>2</v>
      </c>
      <c r="AM377" s="22">
        <f>IF(AL377=0,0,AL377/AI377)</f>
        <v>0.33333333333333331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9">
        <v>0</v>
      </c>
    </row>
    <row r="378" spans="1:52" ht="15" customHeight="1" x14ac:dyDescent="0.25">
      <c r="A378" s="14">
        <v>218</v>
      </c>
      <c r="B378" s="15">
        <v>15386</v>
      </c>
      <c r="C378" s="15">
        <v>9</v>
      </c>
      <c r="D378" s="15">
        <v>153309033</v>
      </c>
      <c r="E378" s="15" t="s">
        <v>80</v>
      </c>
      <c r="F378" s="16">
        <f>IF(S378=0,AA378,Z378+SUM(G378:Q378)+AB378)</f>
        <v>11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 t="s">
        <v>0</v>
      </c>
      <c r="S378" s="17">
        <v>2</v>
      </c>
      <c r="T378" s="17">
        <v>1</v>
      </c>
      <c r="U378" s="17">
        <v>0</v>
      </c>
      <c r="V378" s="17">
        <v>52.1</v>
      </c>
      <c r="W378" s="17">
        <v>1</v>
      </c>
      <c r="X378" s="17">
        <v>5.5</v>
      </c>
      <c r="Y378" s="23">
        <f>V378/5.5</f>
        <v>9.4727272727272727</v>
      </c>
      <c r="Z378" s="16">
        <f>ROUND(Y378,0)</f>
        <v>9</v>
      </c>
      <c r="AA378" s="17">
        <v>11</v>
      </c>
      <c r="AB378" s="17">
        <v>0</v>
      </c>
      <c r="AC378" s="14" t="s">
        <v>56</v>
      </c>
      <c r="AD378" s="18">
        <v>44441</v>
      </c>
      <c r="AE378" s="14" t="s">
        <v>43</v>
      </c>
      <c r="AF378" s="14" t="s">
        <v>57</v>
      </c>
      <c r="AG378" s="19" t="s">
        <v>45</v>
      </c>
      <c r="AH378" s="14" t="s">
        <v>58</v>
      </c>
      <c r="AI378" s="20">
        <f>F378-AN378</f>
        <v>11</v>
      </c>
      <c r="AJ378" s="17">
        <v>9</v>
      </c>
      <c r="AK378" s="21">
        <f>IF(AI378=0,"-",AJ378/AI378)</f>
        <v>0.81818181818181823</v>
      </c>
      <c r="AL378" s="17">
        <v>0</v>
      </c>
      <c r="AM378" s="22">
        <f>IF(AL378=0,0,AL378/AI378)</f>
        <v>0</v>
      </c>
      <c r="AN378" s="17">
        <v>0</v>
      </c>
      <c r="AO378" s="17">
        <v>0</v>
      </c>
      <c r="AP378" s="17">
        <v>0</v>
      </c>
      <c r="AQ378" s="17">
        <v>0</v>
      </c>
      <c r="AR378" s="17">
        <v>0</v>
      </c>
      <c r="AS378" s="17">
        <v>0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9">
        <v>0</v>
      </c>
    </row>
    <row r="379" spans="1:52" ht="15" customHeight="1" x14ac:dyDescent="0.25">
      <c r="A379" s="14">
        <v>89</v>
      </c>
      <c r="B379" s="15">
        <v>15387</v>
      </c>
      <c r="C379" s="15">
        <v>9</v>
      </c>
      <c r="D379" s="15">
        <v>153309034</v>
      </c>
      <c r="E379" s="15" t="s">
        <v>80</v>
      </c>
      <c r="F379" s="16">
        <f>IF(S379=0,AA379,Z379+SUM(G379:Q379)+AB379)</f>
        <v>9</v>
      </c>
      <c r="G379" s="17">
        <v>0</v>
      </c>
      <c r="H379" s="17">
        <v>0</v>
      </c>
      <c r="I379" s="17">
        <v>0</v>
      </c>
      <c r="J379" s="17">
        <v>0</v>
      </c>
      <c r="K379" s="17">
        <v>2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 t="s">
        <v>0</v>
      </c>
      <c r="S379" s="17">
        <v>2</v>
      </c>
      <c r="T379" s="17">
        <v>1</v>
      </c>
      <c r="U379" s="17">
        <v>0</v>
      </c>
      <c r="V379" s="17">
        <v>36.200000000000003</v>
      </c>
      <c r="W379" s="17">
        <v>1</v>
      </c>
      <c r="X379" s="17">
        <v>5.5</v>
      </c>
      <c r="Y379" s="23">
        <f>V379/5.5</f>
        <v>6.581818181818182</v>
      </c>
      <c r="Z379" s="16">
        <f>ROUND(Y379,0)</f>
        <v>7</v>
      </c>
      <c r="AA379" s="17">
        <v>9</v>
      </c>
      <c r="AB379" s="17">
        <v>0</v>
      </c>
      <c r="AC379" s="14" t="s">
        <v>56</v>
      </c>
      <c r="AD379" s="18">
        <v>44441</v>
      </c>
      <c r="AE379" s="14" t="s">
        <v>43</v>
      </c>
      <c r="AF379" s="14" t="s">
        <v>57</v>
      </c>
      <c r="AG379" s="19" t="s">
        <v>45</v>
      </c>
      <c r="AH379" s="14" t="s">
        <v>58</v>
      </c>
      <c r="AI379" s="20">
        <f>F379-AN379</f>
        <v>9</v>
      </c>
      <c r="AJ379" s="17">
        <v>7</v>
      </c>
      <c r="AK379" s="21">
        <f>IF(AI379=0,"-",AJ379/AI379)</f>
        <v>0.77777777777777779</v>
      </c>
      <c r="AL379" s="17">
        <v>0</v>
      </c>
      <c r="AM379" s="22">
        <f>IF(AL379=0,0,AL379/AI379)</f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2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9">
        <v>0</v>
      </c>
    </row>
    <row r="380" spans="1:52" ht="15" customHeight="1" x14ac:dyDescent="0.25">
      <c r="A380" s="14">
        <v>221</v>
      </c>
      <c r="B380" s="15">
        <v>15388</v>
      </c>
      <c r="C380" s="15">
        <v>9</v>
      </c>
      <c r="D380" s="15">
        <v>153309035</v>
      </c>
      <c r="E380" s="15" t="s">
        <v>80</v>
      </c>
      <c r="F380" s="16">
        <f>IF(S380=0,AA380,Z380+SUM(G380:Q380)+AB380)</f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 t="s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3">
        <f>V380/5.5</f>
        <v>0</v>
      </c>
      <c r="Z380" s="16">
        <f>ROUND(Y380,0)</f>
        <v>0</v>
      </c>
      <c r="AA380" s="17">
        <v>0</v>
      </c>
      <c r="AB380" s="17">
        <v>0</v>
      </c>
      <c r="AC380" s="14" t="s">
        <v>56</v>
      </c>
      <c r="AD380" s="18">
        <v>44441</v>
      </c>
      <c r="AE380" s="14" t="s">
        <v>43</v>
      </c>
      <c r="AF380" s="14" t="s">
        <v>57</v>
      </c>
      <c r="AG380" s="19" t="s">
        <v>45</v>
      </c>
      <c r="AH380" s="14" t="s">
        <v>58</v>
      </c>
      <c r="AI380" s="20">
        <f>F380-AN380</f>
        <v>0</v>
      </c>
      <c r="AJ380" s="17">
        <v>0</v>
      </c>
      <c r="AK380" s="21" t="str">
        <f>IF(AI380=0,"-",AJ380/AI380)</f>
        <v>-</v>
      </c>
      <c r="AL380" s="17">
        <v>0</v>
      </c>
      <c r="AM380" s="22">
        <f>IF(AL380=0,0,AL380/AI380)</f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9">
        <v>0</v>
      </c>
    </row>
    <row r="381" spans="1:52" ht="15" customHeight="1" x14ac:dyDescent="0.25">
      <c r="A381" s="14">
        <v>150</v>
      </c>
      <c r="B381" s="15">
        <v>15389</v>
      </c>
      <c r="C381" s="15">
        <v>9</v>
      </c>
      <c r="D381" s="15">
        <v>153309036</v>
      </c>
      <c r="E381" s="15" t="s">
        <v>80</v>
      </c>
      <c r="F381" s="16">
        <f>IF(S381=0,AA381,Z381+SUM(G381:Q381)+AB381)</f>
        <v>15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 t="s">
        <v>0</v>
      </c>
      <c r="S381" s="17">
        <v>2</v>
      </c>
      <c r="T381" s="17">
        <v>1</v>
      </c>
      <c r="U381" s="17">
        <v>0</v>
      </c>
      <c r="V381" s="17">
        <v>84.9</v>
      </c>
      <c r="W381" s="17">
        <v>1</v>
      </c>
      <c r="X381" s="17">
        <v>5.7</v>
      </c>
      <c r="Y381" s="23">
        <f>V381/5.5</f>
        <v>15.436363636363637</v>
      </c>
      <c r="Z381" s="16">
        <f>ROUND(Y381,0)</f>
        <v>15</v>
      </c>
      <c r="AA381" s="17">
        <v>16</v>
      </c>
      <c r="AB381" s="17">
        <v>0</v>
      </c>
      <c r="AC381" s="14" t="s">
        <v>56</v>
      </c>
      <c r="AD381" s="18">
        <v>44441</v>
      </c>
      <c r="AE381" s="14" t="s">
        <v>43</v>
      </c>
      <c r="AF381" s="14" t="s">
        <v>57</v>
      </c>
      <c r="AG381" s="19" t="s">
        <v>45</v>
      </c>
      <c r="AH381" s="14" t="s">
        <v>58</v>
      </c>
      <c r="AI381" s="20">
        <f>F381-AN381</f>
        <v>15</v>
      </c>
      <c r="AJ381" s="17">
        <v>12</v>
      </c>
      <c r="AK381" s="21">
        <f>IF(AI381=0,"-",AJ381/AI381)</f>
        <v>0.8</v>
      </c>
      <c r="AL381" s="17">
        <v>0</v>
      </c>
      <c r="AM381" s="22">
        <f>IF(AL381=0,0,AL381/AI381)</f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9">
        <v>0</v>
      </c>
    </row>
    <row r="382" spans="1:52" ht="15" customHeight="1" x14ac:dyDescent="0.25">
      <c r="A382" s="14">
        <v>170</v>
      </c>
      <c r="B382" s="15">
        <v>15390</v>
      </c>
      <c r="C382" s="15">
        <v>9</v>
      </c>
      <c r="D382" s="15">
        <v>153309037</v>
      </c>
      <c r="E382" s="15" t="s">
        <v>80</v>
      </c>
      <c r="F382" s="16">
        <f>IF(S382=0,AA382,Z382+SUM(G382:Q382)+AB382)</f>
        <v>10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 t="s">
        <v>0</v>
      </c>
      <c r="S382" s="17">
        <v>2</v>
      </c>
      <c r="T382" s="17">
        <v>1</v>
      </c>
      <c r="U382" s="17">
        <v>0</v>
      </c>
      <c r="V382" s="17">
        <v>57.7</v>
      </c>
      <c r="W382" s="17">
        <v>1</v>
      </c>
      <c r="X382" s="17">
        <v>5.5</v>
      </c>
      <c r="Y382" s="23">
        <f>V382/5.5</f>
        <v>10.490909090909092</v>
      </c>
      <c r="Z382" s="16">
        <f>ROUND(Y382,0)</f>
        <v>10</v>
      </c>
      <c r="AA382" s="17">
        <v>10</v>
      </c>
      <c r="AB382" s="17">
        <v>0</v>
      </c>
      <c r="AC382" s="14" t="s">
        <v>56</v>
      </c>
      <c r="AD382" s="18">
        <v>44441</v>
      </c>
      <c r="AE382" s="14" t="s">
        <v>43</v>
      </c>
      <c r="AF382" s="14" t="s">
        <v>57</v>
      </c>
      <c r="AG382" s="19" t="s">
        <v>45</v>
      </c>
      <c r="AH382" s="14" t="s">
        <v>58</v>
      </c>
      <c r="AI382" s="20">
        <f>F382-AN382</f>
        <v>10</v>
      </c>
      <c r="AJ382" s="17">
        <v>11</v>
      </c>
      <c r="AK382" s="21">
        <f>IF(AI382=0,"-",AJ382/AI382)</f>
        <v>1.1000000000000001</v>
      </c>
      <c r="AL382" s="17">
        <v>1</v>
      </c>
      <c r="AM382" s="22">
        <f>IF(AL382=0,0,AL382/AI382)</f>
        <v>0.1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9">
        <v>0</v>
      </c>
    </row>
    <row r="383" spans="1:52" ht="15" customHeight="1" x14ac:dyDescent="0.25">
      <c r="A383" s="14">
        <v>30</v>
      </c>
      <c r="B383" s="15">
        <v>15391</v>
      </c>
      <c r="C383" s="15">
        <v>9</v>
      </c>
      <c r="D383" s="15">
        <v>153309038</v>
      </c>
      <c r="E383" s="15" t="s">
        <v>80</v>
      </c>
      <c r="F383" s="16">
        <f>IF(S383=0,AA383,Z383+SUM(G383:Q383)+AB383)</f>
        <v>9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 t="s">
        <v>0</v>
      </c>
      <c r="S383" s="17">
        <v>2</v>
      </c>
      <c r="T383" s="17">
        <v>1</v>
      </c>
      <c r="U383" s="17">
        <v>0</v>
      </c>
      <c r="V383" s="17">
        <v>47</v>
      </c>
      <c r="W383" s="17">
        <v>1</v>
      </c>
      <c r="X383" s="17">
        <v>5.5</v>
      </c>
      <c r="Y383" s="23">
        <f>V383/5.5</f>
        <v>8.545454545454545</v>
      </c>
      <c r="Z383" s="16">
        <f>ROUND(Y383,0)</f>
        <v>9</v>
      </c>
      <c r="AA383" s="17">
        <v>8</v>
      </c>
      <c r="AB383" s="17">
        <v>0</v>
      </c>
      <c r="AC383" s="14" t="s">
        <v>56</v>
      </c>
      <c r="AD383" s="18">
        <v>44441</v>
      </c>
      <c r="AE383" s="14" t="s">
        <v>43</v>
      </c>
      <c r="AF383" s="14" t="s">
        <v>57</v>
      </c>
      <c r="AG383" s="19" t="s">
        <v>45</v>
      </c>
      <c r="AH383" s="14" t="s">
        <v>58</v>
      </c>
      <c r="AI383" s="20">
        <f>F383-AN383</f>
        <v>9</v>
      </c>
      <c r="AJ383" s="17">
        <v>6</v>
      </c>
      <c r="AK383" s="21">
        <f>IF(AI383=0,"-",AJ383/AI383)</f>
        <v>0.66666666666666663</v>
      </c>
      <c r="AL383" s="17">
        <v>0</v>
      </c>
      <c r="AM383" s="22">
        <f>IF(AL383=0,0,AL383/AI383)</f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9">
        <v>0</v>
      </c>
    </row>
    <row r="384" spans="1:52" ht="15" customHeight="1" x14ac:dyDescent="0.25">
      <c r="A384" s="14">
        <v>198</v>
      </c>
      <c r="B384" s="15">
        <v>15392</v>
      </c>
      <c r="C384" s="15">
        <v>9</v>
      </c>
      <c r="D384" s="15">
        <v>153309039</v>
      </c>
      <c r="E384" s="15" t="s">
        <v>80</v>
      </c>
      <c r="F384" s="16">
        <f>IF(S384=0,AA384,Z384+SUM(G384:Q384)+AB384)</f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 t="s">
        <v>0</v>
      </c>
      <c r="S384" s="17">
        <v>99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23">
        <f>V384/5.5</f>
        <v>0</v>
      </c>
      <c r="Z384" s="16">
        <f>ROUND(Y384,0)</f>
        <v>0</v>
      </c>
      <c r="AA384" s="17">
        <v>0</v>
      </c>
      <c r="AB384" s="17">
        <v>0</v>
      </c>
      <c r="AC384" s="14" t="s">
        <v>56</v>
      </c>
      <c r="AD384" s="18">
        <v>44441</v>
      </c>
      <c r="AE384" s="14" t="s">
        <v>43</v>
      </c>
      <c r="AF384" s="14" t="s">
        <v>57</v>
      </c>
      <c r="AG384" s="19" t="s">
        <v>45</v>
      </c>
      <c r="AH384" s="14" t="s">
        <v>58</v>
      </c>
      <c r="AI384" s="20">
        <f>F384-AN384</f>
        <v>0</v>
      </c>
      <c r="AJ384" s="17">
        <v>0</v>
      </c>
      <c r="AK384" s="21" t="str">
        <f>IF(AI384=0,"-",AJ384/AI384)</f>
        <v>-</v>
      </c>
      <c r="AL384" s="17">
        <v>0</v>
      </c>
      <c r="AM384" s="22">
        <f>IF(AL384=0,0,AL384/AI384)</f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9">
        <v>0</v>
      </c>
    </row>
    <row r="385" spans="1:52" ht="15" customHeight="1" x14ac:dyDescent="0.25">
      <c r="A385" s="14">
        <v>367</v>
      </c>
      <c r="B385" s="15">
        <v>15393</v>
      </c>
      <c r="C385" s="15">
        <v>9</v>
      </c>
      <c r="D385" s="15">
        <v>153309040</v>
      </c>
      <c r="E385" s="15" t="s">
        <v>80</v>
      </c>
      <c r="F385" s="16">
        <f>IF(S385=0,AA385,Z385+SUM(G385:Q385)+AB385)</f>
        <v>13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 t="s">
        <v>0</v>
      </c>
      <c r="S385" s="17">
        <v>2</v>
      </c>
      <c r="T385" s="17">
        <v>1</v>
      </c>
      <c r="U385" s="17">
        <v>0</v>
      </c>
      <c r="V385" s="17">
        <v>71.2</v>
      </c>
      <c r="W385" s="17">
        <v>1</v>
      </c>
      <c r="X385" s="17">
        <v>6</v>
      </c>
      <c r="Y385" s="23">
        <f>V385/5.5</f>
        <v>12.945454545454545</v>
      </c>
      <c r="Z385" s="16">
        <f>ROUND(Y385,0)</f>
        <v>13</v>
      </c>
      <c r="AA385" s="17">
        <v>14</v>
      </c>
      <c r="AB385" s="17">
        <v>0</v>
      </c>
      <c r="AC385" s="14" t="s">
        <v>56</v>
      </c>
      <c r="AD385" s="18">
        <v>44441</v>
      </c>
      <c r="AE385" s="14" t="s">
        <v>43</v>
      </c>
      <c r="AF385" s="14" t="s">
        <v>57</v>
      </c>
      <c r="AG385" s="19" t="s">
        <v>45</v>
      </c>
      <c r="AH385" s="14" t="s">
        <v>58</v>
      </c>
      <c r="AI385" s="20">
        <f>F385-AN385</f>
        <v>13</v>
      </c>
      <c r="AJ385" s="17">
        <v>6</v>
      </c>
      <c r="AK385" s="21">
        <f>IF(AI385=0,"-",AJ385/AI385)</f>
        <v>0.46153846153846156</v>
      </c>
      <c r="AL385" s="17">
        <v>0</v>
      </c>
      <c r="AM385" s="22">
        <f>IF(AL385=0,0,AL385/AI385)</f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9">
        <v>0</v>
      </c>
    </row>
    <row r="386" spans="1:52" ht="15" customHeight="1" x14ac:dyDescent="0.25">
      <c r="A386" s="14">
        <v>133</v>
      </c>
      <c r="B386" s="15">
        <v>15394</v>
      </c>
      <c r="C386" s="15">
        <v>9</v>
      </c>
      <c r="D386" s="15">
        <v>154309038</v>
      </c>
      <c r="E386" s="15" t="s">
        <v>80</v>
      </c>
      <c r="F386" s="16">
        <f>IF(S386=0,AA386,Z386+SUM(G386:Q386)+AB386)</f>
        <v>6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 t="s">
        <v>0</v>
      </c>
      <c r="S386" s="17">
        <v>2</v>
      </c>
      <c r="T386" s="17">
        <v>1</v>
      </c>
      <c r="U386" s="17">
        <v>0</v>
      </c>
      <c r="V386" s="17">
        <v>31.6</v>
      </c>
      <c r="W386" s="17">
        <v>1</v>
      </c>
      <c r="X386" s="17">
        <v>5.6</v>
      </c>
      <c r="Y386" s="23">
        <f>V386/5.5</f>
        <v>5.745454545454546</v>
      </c>
      <c r="Z386" s="16">
        <f>ROUND(Y386,0)</f>
        <v>6</v>
      </c>
      <c r="AA386" s="17">
        <v>6</v>
      </c>
      <c r="AB386" s="17">
        <v>0</v>
      </c>
      <c r="AC386" s="14" t="s">
        <v>56</v>
      </c>
      <c r="AD386" s="18">
        <v>44441</v>
      </c>
      <c r="AE386" s="14" t="s">
        <v>43</v>
      </c>
      <c r="AF386" s="14" t="s">
        <v>57</v>
      </c>
      <c r="AG386" s="19" t="s">
        <v>45</v>
      </c>
      <c r="AH386" s="14" t="s">
        <v>58</v>
      </c>
      <c r="AI386" s="20">
        <f>F386-AN386</f>
        <v>6</v>
      </c>
      <c r="AJ386" s="17">
        <v>4</v>
      </c>
      <c r="AK386" s="21">
        <f>IF(AI386=0,"-",AJ386/AI386)</f>
        <v>0.66666666666666663</v>
      </c>
      <c r="AL386" s="17">
        <v>0</v>
      </c>
      <c r="AM386" s="22">
        <f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9">
        <v>0</v>
      </c>
    </row>
    <row r="387" spans="1:52" ht="15" customHeight="1" x14ac:dyDescent="0.25">
      <c r="A387" s="14">
        <v>270</v>
      </c>
      <c r="B387" s="15">
        <v>15395</v>
      </c>
      <c r="C387" s="15">
        <v>9</v>
      </c>
      <c r="D387" s="15">
        <v>154309039</v>
      </c>
      <c r="E387" s="15" t="s">
        <v>80</v>
      </c>
      <c r="F387" s="16">
        <f>IF(S387=0,AA387,Z387+SUM(G387:Q387)+AB387)</f>
        <v>6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 t="s">
        <v>0</v>
      </c>
      <c r="S387" s="17">
        <v>2</v>
      </c>
      <c r="T387" s="17">
        <v>1</v>
      </c>
      <c r="U387" s="17">
        <v>0</v>
      </c>
      <c r="V387" s="17">
        <v>31.4</v>
      </c>
      <c r="W387" s="17">
        <v>1</v>
      </c>
      <c r="X387" s="17">
        <v>6</v>
      </c>
      <c r="Y387" s="23">
        <f>V387/5.5</f>
        <v>5.709090909090909</v>
      </c>
      <c r="Z387" s="16">
        <f>ROUND(Y387,0)</f>
        <v>6</v>
      </c>
      <c r="AA387" s="17">
        <v>6</v>
      </c>
      <c r="AB387" s="17">
        <v>0</v>
      </c>
      <c r="AC387" s="14" t="s">
        <v>56</v>
      </c>
      <c r="AD387" s="18">
        <v>44441</v>
      </c>
      <c r="AE387" s="14" t="s">
        <v>43</v>
      </c>
      <c r="AF387" s="14" t="s">
        <v>57</v>
      </c>
      <c r="AG387" s="19" t="s">
        <v>45</v>
      </c>
      <c r="AH387" s="14" t="s">
        <v>58</v>
      </c>
      <c r="AI387" s="20">
        <f>F387-AN387</f>
        <v>6</v>
      </c>
      <c r="AJ387" s="17">
        <v>3</v>
      </c>
      <c r="AK387" s="21">
        <f>IF(AI387=0,"-",AJ387/AI387)</f>
        <v>0.5</v>
      </c>
      <c r="AL387" s="17">
        <v>0</v>
      </c>
      <c r="AM387" s="22">
        <f>IF(AL387=0,0,AL387/AI387)</f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9">
        <v>0</v>
      </c>
    </row>
    <row r="388" spans="1:52" ht="15" customHeight="1" x14ac:dyDescent="0.25">
      <c r="A388" s="14">
        <v>208</v>
      </c>
      <c r="B388" s="15">
        <v>15517</v>
      </c>
      <c r="C388" s="15">
        <v>9</v>
      </c>
      <c r="D388" s="15">
        <v>155311006</v>
      </c>
      <c r="E388" s="15" t="s">
        <v>109</v>
      </c>
      <c r="F388" s="16">
        <f>IF(S388=0,AA388,Z388+SUM(G388:Q388)+AB388)</f>
        <v>6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 t="s">
        <v>0</v>
      </c>
      <c r="S388" s="17">
        <v>1</v>
      </c>
      <c r="T388" s="17">
        <v>1</v>
      </c>
      <c r="U388" s="17">
        <v>0</v>
      </c>
      <c r="V388" s="17">
        <v>33.6</v>
      </c>
      <c r="W388" s="17">
        <v>0</v>
      </c>
      <c r="X388" s="17">
        <v>0</v>
      </c>
      <c r="Y388" s="23">
        <f>V388/5.5</f>
        <v>6.1090909090909093</v>
      </c>
      <c r="Z388" s="16">
        <f>ROUND(Y388,0)</f>
        <v>6</v>
      </c>
      <c r="AA388" s="17">
        <v>6</v>
      </c>
      <c r="AB388" s="17">
        <v>0</v>
      </c>
      <c r="AC388" s="14" t="s">
        <v>56</v>
      </c>
      <c r="AD388" s="18">
        <v>44441</v>
      </c>
      <c r="AE388" s="14" t="s">
        <v>43</v>
      </c>
      <c r="AF388" s="14" t="s">
        <v>57</v>
      </c>
      <c r="AG388" s="19" t="s">
        <v>45</v>
      </c>
      <c r="AH388" s="14" t="s">
        <v>58</v>
      </c>
      <c r="AI388" s="20">
        <f>F388-AN388</f>
        <v>6</v>
      </c>
      <c r="AJ388" s="17">
        <v>6</v>
      </c>
      <c r="AK388" s="21">
        <f>IF(AI388=0,"-",AJ388/AI388)</f>
        <v>1</v>
      </c>
      <c r="AL388" s="17">
        <v>0</v>
      </c>
      <c r="AM388" s="22">
        <f>IF(AL388=0,0,AL388/AI388)</f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9">
        <v>0</v>
      </c>
    </row>
    <row r="389" spans="1:52" ht="15" customHeight="1" x14ac:dyDescent="0.25">
      <c r="A389" s="14">
        <v>280</v>
      </c>
      <c r="B389" s="15">
        <v>15989</v>
      </c>
      <c r="C389" s="15">
        <v>9</v>
      </c>
      <c r="D389" s="15">
        <v>155310001</v>
      </c>
      <c r="E389" s="15" t="s">
        <v>73</v>
      </c>
      <c r="F389" s="16">
        <f>IF(S389=0,AA389,Z389+SUM(G389:Q389)+AB389)</f>
        <v>4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 t="s">
        <v>0</v>
      </c>
      <c r="S389" s="17">
        <v>1</v>
      </c>
      <c r="T389" s="17">
        <v>1</v>
      </c>
      <c r="U389" s="17">
        <v>0</v>
      </c>
      <c r="V389" s="17">
        <v>22.8</v>
      </c>
      <c r="W389" s="17">
        <v>0</v>
      </c>
      <c r="X389" s="17">
        <v>0</v>
      </c>
      <c r="Y389" s="23">
        <f>V389/5.5</f>
        <v>4.1454545454545455</v>
      </c>
      <c r="Z389" s="16">
        <f>ROUND(Y389,0)</f>
        <v>4</v>
      </c>
      <c r="AA389" s="17">
        <v>4</v>
      </c>
      <c r="AB389" s="17">
        <v>0</v>
      </c>
      <c r="AC389" s="14" t="s">
        <v>56</v>
      </c>
      <c r="AD389" s="18">
        <v>44441</v>
      </c>
      <c r="AE389" s="14" t="s">
        <v>43</v>
      </c>
      <c r="AF389" s="14" t="s">
        <v>57</v>
      </c>
      <c r="AG389" s="19" t="s">
        <v>45</v>
      </c>
      <c r="AH389" s="14" t="s">
        <v>58</v>
      </c>
      <c r="AI389" s="20">
        <f>F389-AN389</f>
        <v>4</v>
      </c>
      <c r="AJ389" s="17">
        <v>3</v>
      </c>
      <c r="AK389" s="21">
        <f>IF(AI389=0,"-",AJ389/AI389)</f>
        <v>0.75</v>
      </c>
      <c r="AL389" s="17">
        <v>0</v>
      </c>
      <c r="AM389" s="22">
        <f>IF(AL389=0,0,AL389/AI389)</f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9">
        <v>0</v>
      </c>
    </row>
    <row r="390" spans="1:52" ht="15" customHeight="1" x14ac:dyDescent="0.25">
      <c r="A390" s="14">
        <v>50</v>
      </c>
      <c r="B390" s="15">
        <v>15990</v>
      </c>
      <c r="C390" s="15">
        <v>9</v>
      </c>
      <c r="D390" s="15">
        <v>155310002</v>
      </c>
      <c r="E390" s="15" t="s">
        <v>73</v>
      </c>
      <c r="F390" s="16">
        <f>IF(S390=0,AA390,Z390+SUM(G390:Q390)+AB390)</f>
        <v>2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 t="s">
        <v>0</v>
      </c>
      <c r="S390" s="17">
        <v>1</v>
      </c>
      <c r="T390" s="17">
        <v>1</v>
      </c>
      <c r="U390" s="17">
        <v>0</v>
      </c>
      <c r="V390" s="17">
        <v>11.5</v>
      </c>
      <c r="W390" s="17">
        <v>0</v>
      </c>
      <c r="X390" s="17">
        <v>0</v>
      </c>
      <c r="Y390" s="23">
        <f>V390/5.5</f>
        <v>2.0909090909090908</v>
      </c>
      <c r="Z390" s="16">
        <f>ROUND(Y390,0)</f>
        <v>2</v>
      </c>
      <c r="AA390" s="17">
        <v>2</v>
      </c>
      <c r="AB390" s="17">
        <v>0</v>
      </c>
      <c r="AC390" s="14" t="s">
        <v>56</v>
      </c>
      <c r="AD390" s="18">
        <v>44441</v>
      </c>
      <c r="AE390" s="14" t="s">
        <v>43</v>
      </c>
      <c r="AF390" s="14" t="s">
        <v>57</v>
      </c>
      <c r="AG390" s="19" t="s">
        <v>45</v>
      </c>
      <c r="AH390" s="14" t="s">
        <v>58</v>
      </c>
      <c r="AI390" s="20">
        <f>F390-AN390</f>
        <v>2</v>
      </c>
      <c r="AJ390" s="17">
        <v>1</v>
      </c>
      <c r="AK390" s="21">
        <f>IF(AI390=0,"-",AJ390/AI390)</f>
        <v>0.5</v>
      </c>
      <c r="AL390" s="17">
        <v>0</v>
      </c>
      <c r="AM390" s="22">
        <f>IF(AL390=0,0,AL390/AI390)</f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9">
        <v>0</v>
      </c>
    </row>
    <row r="391" spans="1:52" ht="15" customHeight="1" x14ac:dyDescent="0.25">
      <c r="A391" s="14">
        <v>15</v>
      </c>
      <c r="B391" s="15">
        <v>15991</v>
      </c>
      <c r="C391" s="15">
        <v>9</v>
      </c>
      <c r="D391" s="15">
        <v>155311004</v>
      </c>
      <c r="E391" s="15" t="s">
        <v>73</v>
      </c>
      <c r="F391" s="16">
        <f>IF(S391=0,AA391,Z391+SUM(G391:Q391)+AB391)</f>
        <v>6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 t="s">
        <v>0</v>
      </c>
      <c r="S391" s="17">
        <v>1</v>
      </c>
      <c r="T391" s="17">
        <v>1</v>
      </c>
      <c r="U391" s="17">
        <v>0</v>
      </c>
      <c r="V391" s="17">
        <v>32.700000000000003</v>
      </c>
      <c r="W391" s="17">
        <v>0</v>
      </c>
      <c r="X391" s="17">
        <v>0</v>
      </c>
      <c r="Y391" s="23">
        <f>V391/5.5</f>
        <v>5.9454545454545462</v>
      </c>
      <c r="Z391" s="16">
        <f>ROUND(Y391,0)</f>
        <v>6</v>
      </c>
      <c r="AA391" s="17">
        <v>6</v>
      </c>
      <c r="AB391" s="17">
        <v>0</v>
      </c>
      <c r="AC391" s="14" t="s">
        <v>56</v>
      </c>
      <c r="AD391" s="18">
        <v>44441</v>
      </c>
      <c r="AE391" s="14" t="s">
        <v>43</v>
      </c>
      <c r="AF391" s="14" t="s">
        <v>57</v>
      </c>
      <c r="AG391" s="19" t="s">
        <v>45</v>
      </c>
      <c r="AH391" s="14" t="s">
        <v>58</v>
      </c>
      <c r="AI391" s="20">
        <f>F391-AN391</f>
        <v>6</v>
      </c>
      <c r="AJ391" s="17">
        <v>4</v>
      </c>
      <c r="AK391" s="21">
        <f>IF(AI391=0,"-",AJ391/AI391)</f>
        <v>0.66666666666666663</v>
      </c>
      <c r="AL391" s="17">
        <v>0</v>
      </c>
      <c r="AM391" s="22">
        <f>IF(AL391=0,0,AL391/AI391)</f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9">
        <v>0</v>
      </c>
    </row>
    <row r="392" spans="1:52" ht="15" customHeight="1" x14ac:dyDescent="0.25">
      <c r="A392" s="14">
        <v>154</v>
      </c>
      <c r="B392" s="15">
        <v>15992</v>
      </c>
      <c r="C392" s="15">
        <v>9</v>
      </c>
      <c r="D392" s="15">
        <v>155311005</v>
      </c>
      <c r="E392" s="15" t="s">
        <v>73</v>
      </c>
      <c r="F392" s="16">
        <f>IF(S392=0,AA392,Z392+SUM(G392:Q392)+AB392)</f>
        <v>5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 t="s">
        <v>0</v>
      </c>
      <c r="S392" s="17">
        <v>1</v>
      </c>
      <c r="T392" s="17">
        <v>1</v>
      </c>
      <c r="U392" s="17">
        <v>0</v>
      </c>
      <c r="V392" s="17">
        <v>27.5</v>
      </c>
      <c r="W392" s="17">
        <v>0</v>
      </c>
      <c r="X392" s="17">
        <v>0</v>
      </c>
      <c r="Y392" s="23">
        <f>V392/5.5</f>
        <v>5</v>
      </c>
      <c r="Z392" s="16">
        <f>ROUND(Y392,0)</f>
        <v>5</v>
      </c>
      <c r="AA392" s="17">
        <v>5</v>
      </c>
      <c r="AB392" s="17">
        <v>0</v>
      </c>
      <c r="AC392" s="14" t="s">
        <v>56</v>
      </c>
      <c r="AD392" s="18">
        <v>44441</v>
      </c>
      <c r="AE392" s="14" t="s">
        <v>43</v>
      </c>
      <c r="AF392" s="14" t="s">
        <v>57</v>
      </c>
      <c r="AG392" s="19" t="s">
        <v>45</v>
      </c>
      <c r="AH392" s="14" t="s">
        <v>58</v>
      </c>
      <c r="AI392" s="20">
        <f>F392-AN392</f>
        <v>5</v>
      </c>
      <c r="AJ392" s="17">
        <v>4</v>
      </c>
      <c r="AK392" s="21">
        <f>IF(AI392=0,"-",AJ392/AI392)</f>
        <v>0.8</v>
      </c>
      <c r="AL392" s="17">
        <v>0</v>
      </c>
      <c r="AM392" s="22">
        <f>IF(AL392=0,0,AL392/AI392)</f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9">
        <v>0</v>
      </c>
    </row>
    <row r="393" spans="1:52" ht="15" customHeight="1" x14ac:dyDescent="0.25">
      <c r="A393" s="14">
        <v>356</v>
      </c>
      <c r="B393" s="15">
        <v>15997</v>
      </c>
      <c r="C393" s="15">
        <v>9</v>
      </c>
      <c r="D393" s="15">
        <v>154311013</v>
      </c>
      <c r="E393" s="15" t="s">
        <v>133</v>
      </c>
      <c r="F393" s="16">
        <f>IF(S393=0,AA393,Z393+SUM(G393:Q393)+AB393)</f>
        <v>15</v>
      </c>
      <c r="G393" s="17">
        <v>0</v>
      </c>
      <c r="H393" s="17">
        <v>1</v>
      </c>
      <c r="I393" s="17">
        <v>0</v>
      </c>
      <c r="J393" s="17">
        <v>0</v>
      </c>
      <c r="K393" s="17">
        <v>0</v>
      </c>
      <c r="L393" s="17">
        <v>0</v>
      </c>
      <c r="M393" s="17">
        <v>1</v>
      </c>
      <c r="N393" s="17">
        <v>0</v>
      </c>
      <c r="O393" s="17">
        <v>0</v>
      </c>
      <c r="P393" s="17">
        <v>0</v>
      </c>
      <c r="Q393" s="17">
        <v>0</v>
      </c>
      <c r="R393" s="17" t="s">
        <v>0</v>
      </c>
      <c r="S393" s="17">
        <v>1</v>
      </c>
      <c r="T393" s="17">
        <v>1</v>
      </c>
      <c r="U393" s="17">
        <v>0</v>
      </c>
      <c r="V393" s="17">
        <v>71.8</v>
      </c>
      <c r="W393" s="17">
        <v>0</v>
      </c>
      <c r="X393" s="17">
        <v>0</v>
      </c>
      <c r="Y393" s="23">
        <f>V393/5.5</f>
        <v>13.054545454545455</v>
      </c>
      <c r="Z393" s="16">
        <f>ROUND(Y393,0)</f>
        <v>13</v>
      </c>
      <c r="AA393" s="17">
        <v>15</v>
      </c>
      <c r="AB393" s="17">
        <v>0</v>
      </c>
      <c r="AC393" s="14" t="s">
        <v>56</v>
      </c>
      <c r="AD393" s="18">
        <v>44441</v>
      </c>
      <c r="AE393" s="14" t="s">
        <v>43</v>
      </c>
      <c r="AF393" s="14" t="s">
        <v>57</v>
      </c>
      <c r="AG393" s="19" t="s">
        <v>45</v>
      </c>
      <c r="AH393" s="14" t="s">
        <v>58</v>
      </c>
      <c r="AI393" s="20">
        <f>F393-AN393</f>
        <v>15</v>
      </c>
      <c r="AJ393" s="17">
        <v>15</v>
      </c>
      <c r="AK393" s="21">
        <f>IF(AI393=0,"-",AJ393/AI393)</f>
        <v>1</v>
      </c>
      <c r="AL393" s="17">
        <v>1</v>
      </c>
      <c r="AM393" s="22">
        <f>IF(AL393=0,0,AL393/AI393)</f>
        <v>6.6666666666666666E-2</v>
      </c>
      <c r="AN393" s="17">
        <v>0</v>
      </c>
      <c r="AO393" s="17">
        <v>0</v>
      </c>
      <c r="AP393" s="17">
        <v>1</v>
      </c>
      <c r="AQ393" s="17">
        <v>0</v>
      </c>
      <c r="AR393" s="17">
        <v>0</v>
      </c>
      <c r="AS393" s="17">
        <v>0</v>
      </c>
      <c r="AT393" s="17">
        <v>0</v>
      </c>
      <c r="AU393" s="17">
        <v>1</v>
      </c>
      <c r="AV393" s="17">
        <v>0</v>
      </c>
      <c r="AW393" s="17">
        <v>0</v>
      </c>
      <c r="AX393" s="17">
        <v>0</v>
      </c>
      <c r="AY393" s="17">
        <v>0</v>
      </c>
      <c r="AZ393" s="19">
        <v>0</v>
      </c>
    </row>
    <row r="394" spans="1:52" ht="15" customHeight="1" x14ac:dyDescent="0.25">
      <c r="A394" s="14">
        <v>334</v>
      </c>
      <c r="B394" s="15">
        <v>15998</v>
      </c>
      <c r="C394" s="15">
        <v>9</v>
      </c>
      <c r="D394" s="15">
        <v>155311001</v>
      </c>
      <c r="E394" s="15" t="s">
        <v>133</v>
      </c>
      <c r="F394" s="16">
        <f>IF(S394=0,AA394,Z394+SUM(G394:Q394)+AB394)</f>
        <v>5</v>
      </c>
      <c r="G394" s="17">
        <v>0</v>
      </c>
      <c r="H394" s="17">
        <v>0</v>
      </c>
      <c r="I394" s="17">
        <v>0</v>
      </c>
      <c r="J394" s="17">
        <v>0</v>
      </c>
      <c r="K394" s="17">
        <v>1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 t="s">
        <v>0</v>
      </c>
      <c r="S394" s="17">
        <v>1</v>
      </c>
      <c r="T394" s="17">
        <v>1</v>
      </c>
      <c r="U394" s="17">
        <v>0</v>
      </c>
      <c r="V394" s="17">
        <v>20</v>
      </c>
      <c r="W394" s="17">
        <v>0</v>
      </c>
      <c r="X394" s="17">
        <v>0</v>
      </c>
      <c r="Y394" s="23">
        <f>V394/5.5</f>
        <v>3.6363636363636362</v>
      </c>
      <c r="Z394" s="16">
        <f>ROUND(Y394,0)</f>
        <v>4</v>
      </c>
      <c r="AA394" s="17">
        <v>5</v>
      </c>
      <c r="AB394" s="17">
        <v>0</v>
      </c>
      <c r="AC394" s="14" t="s">
        <v>56</v>
      </c>
      <c r="AD394" s="18">
        <v>44441</v>
      </c>
      <c r="AE394" s="14" t="s">
        <v>43</v>
      </c>
      <c r="AF394" s="14" t="s">
        <v>57</v>
      </c>
      <c r="AG394" s="19" t="s">
        <v>45</v>
      </c>
      <c r="AH394" s="14" t="s">
        <v>58</v>
      </c>
      <c r="AI394" s="20">
        <f>F394-AN394</f>
        <v>5</v>
      </c>
      <c r="AJ394" s="17">
        <v>5</v>
      </c>
      <c r="AK394" s="21">
        <f>IF(AI394=0,"-",AJ394/AI394)</f>
        <v>1</v>
      </c>
      <c r="AL394" s="17">
        <v>1</v>
      </c>
      <c r="AM394" s="22">
        <f>IF(AL394=0,0,AL394/AI394)</f>
        <v>0.2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9">
        <v>0</v>
      </c>
    </row>
    <row r="395" spans="1:52" ht="15" customHeight="1" x14ac:dyDescent="0.25">
      <c r="A395" s="14">
        <v>327</v>
      </c>
      <c r="B395" s="15">
        <v>15999</v>
      </c>
      <c r="C395" s="15">
        <v>9</v>
      </c>
      <c r="D395" s="15">
        <v>155311002</v>
      </c>
      <c r="E395" s="15" t="s">
        <v>133</v>
      </c>
      <c r="F395" s="16">
        <f>IF(S395=0,AA395,Z395+SUM(G395:Q395)+AB395)</f>
        <v>4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 t="s">
        <v>0</v>
      </c>
      <c r="S395" s="17">
        <v>1</v>
      </c>
      <c r="T395" s="17">
        <v>1</v>
      </c>
      <c r="U395" s="17">
        <v>0</v>
      </c>
      <c r="V395" s="17">
        <v>23.4</v>
      </c>
      <c r="W395" s="17">
        <v>0</v>
      </c>
      <c r="X395" s="17">
        <v>0</v>
      </c>
      <c r="Y395" s="23">
        <f>V395/5.5</f>
        <v>4.254545454545454</v>
      </c>
      <c r="Z395" s="16">
        <f>ROUND(Y395,0)</f>
        <v>4</v>
      </c>
      <c r="AA395" s="17">
        <v>4</v>
      </c>
      <c r="AB395" s="17">
        <v>0</v>
      </c>
      <c r="AC395" s="14" t="s">
        <v>56</v>
      </c>
      <c r="AD395" s="18">
        <v>44441</v>
      </c>
      <c r="AE395" s="14" t="s">
        <v>43</v>
      </c>
      <c r="AF395" s="14" t="s">
        <v>57</v>
      </c>
      <c r="AG395" s="19" t="s">
        <v>45</v>
      </c>
      <c r="AH395" s="14" t="s">
        <v>58</v>
      </c>
      <c r="AI395" s="20">
        <f>F395-AN395</f>
        <v>4</v>
      </c>
      <c r="AJ395" s="17">
        <v>4</v>
      </c>
      <c r="AK395" s="21">
        <f>IF(AI395=0,"-",AJ395/AI395)</f>
        <v>1</v>
      </c>
      <c r="AL395" s="17">
        <v>0</v>
      </c>
      <c r="AM395" s="22">
        <f>IF(AL395=0,0,AL395/AI395)</f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9">
        <v>0</v>
      </c>
    </row>
    <row r="396" spans="1:52" ht="15" customHeight="1" x14ac:dyDescent="0.25">
      <c r="A396" s="14">
        <v>346</v>
      </c>
      <c r="B396" s="15">
        <v>16000</v>
      </c>
      <c r="C396" s="15">
        <v>9</v>
      </c>
      <c r="D396" s="15">
        <v>155311044</v>
      </c>
      <c r="E396" s="15" t="s">
        <v>133</v>
      </c>
      <c r="F396" s="16">
        <f>IF(S396=0,AA396,Z396+SUM(G396:Q396)+AB396)</f>
        <v>5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0</v>
      </c>
      <c r="S396" s="17">
        <v>1</v>
      </c>
      <c r="T396" s="17">
        <v>1</v>
      </c>
      <c r="U396" s="17">
        <v>0</v>
      </c>
      <c r="V396" s="17">
        <v>26.9</v>
      </c>
      <c r="W396" s="17">
        <v>0</v>
      </c>
      <c r="X396" s="17">
        <v>0</v>
      </c>
      <c r="Y396" s="23">
        <f>V396/5.5</f>
        <v>4.8909090909090907</v>
      </c>
      <c r="Z396" s="16">
        <f>ROUND(Y396,0)</f>
        <v>5</v>
      </c>
      <c r="AA396" s="17">
        <v>5</v>
      </c>
      <c r="AB396" s="17">
        <v>0</v>
      </c>
      <c r="AC396" s="14" t="s">
        <v>56</v>
      </c>
      <c r="AD396" s="18">
        <v>44441</v>
      </c>
      <c r="AE396" s="14" t="s">
        <v>43</v>
      </c>
      <c r="AF396" s="14" t="s">
        <v>57</v>
      </c>
      <c r="AG396" s="19" t="s">
        <v>45</v>
      </c>
      <c r="AH396" s="14" t="s">
        <v>58</v>
      </c>
      <c r="AI396" s="20">
        <f>F396-AN396</f>
        <v>5</v>
      </c>
      <c r="AJ396" s="17">
        <v>3</v>
      </c>
      <c r="AK396" s="21">
        <f>IF(AI396=0,"-",AJ396/AI396)</f>
        <v>0.6</v>
      </c>
      <c r="AL396" s="17">
        <v>0</v>
      </c>
      <c r="AM396" s="22">
        <f>IF(AL396=0,0,AL396/AI396)</f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9">
        <v>0</v>
      </c>
    </row>
    <row r="397" spans="1:52" ht="15" customHeight="1" x14ac:dyDescent="0.25">
      <c r="A397" s="14">
        <v>364</v>
      </c>
      <c r="B397" s="15">
        <v>16001</v>
      </c>
      <c r="C397" s="15">
        <v>9</v>
      </c>
      <c r="D397" s="15">
        <v>155311051</v>
      </c>
      <c r="E397" s="15" t="s">
        <v>133</v>
      </c>
      <c r="F397" s="16">
        <f>IF(S397=0,AA397,Z397+SUM(G397:Q397)+AB397)</f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 t="s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23">
        <f>V397/5.5</f>
        <v>0</v>
      </c>
      <c r="Z397" s="16">
        <f>ROUND(Y397,0)</f>
        <v>0</v>
      </c>
      <c r="AA397" s="17">
        <v>0</v>
      </c>
      <c r="AB397" s="17">
        <v>0</v>
      </c>
      <c r="AC397" s="14" t="s">
        <v>56</v>
      </c>
      <c r="AD397" s="18">
        <v>44441</v>
      </c>
      <c r="AE397" s="14" t="s">
        <v>43</v>
      </c>
      <c r="AF397" s="14" t="s">
        <v>57</v>
      </c>
      <c r="AG397" s="19" t="s">
        <v>45</v>
      </c>
      <c r="AH397" s="14" t="s">
        <v>58</v>
      </c>
      <c r="AI397" s="20">
        <f>F397-AN397</f>
        <v>0</v>
      </c>
      <c r="AJ397" s="17">
        <v>0</v>
      </c>
      <c r="AK397" s="21" t="str">
        <f>IF(AI397=0,"-",AJ397/AI397)</f>
        <v>-</v>
      </c>
      <c r="AL397" s="17">
        <v>0</v>
      </c>
      <c r="AM397" s="22">
        <f>IF(AL397=0,0,AL397/AI397)</f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9">
        <v>0</v>
      </c>
    </row>
    <row r="398" spans="1:52" ht="15" customHeight="1" x14ac:dyDescent="0.25">
      <c r="A398" s="14">
        <v>348</v>
      </c>
      <c r="B398" s="15">
        <v>16002</v>
      </c>
      <c r="C398" s="15">
        <v>9</v>
      </c>
      <c r="D398" s="15">
        <v>155311052</v>
      </c>
      <c r="E398" s="15" t="s">
        <v>133</v>
      </c>
      <c r="F398" s="16">
        <f>IF(S398=0,AA398,Z398+SUM(G398:Q398)+AB398)</f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 t="s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23">
        <f>V398/5.5</f>
        <v>0</v>
      </c>
      <c r="Z398" s="16">
        <f>ROUND(Y398,0)</f>
        <v>0</v>
      </c>
      <c r="AA398" s="17">
        <v>0</v>
      </c>
      <c r="AB398" s="17">
        <v>0</v>
      </c>
      <c r="AC398" s="14" t="s">
        <v>56</v>
      </c>
      <c r="AD398" s="18">
        <v>44441</v>
      </c>
      <c r="AE398" s="14" t="s">
        <v>43</v>
      </c>
      <c r="AF398" s="14" t="s">
        <v>57</v>
      </c>
      <c r="AG398" s="19" t="s">
        <v>45</v>
      </c>
      <c r="AH398" s="14" t="s">
        <v>58</v>
      </c>
      <c r="AI398" s="20">
        <f>F398-AN398</f>
        <v>0</v>
      </c>
      <c r="AJ398" s="17">
        <v>0</v>
      </c>
      <c r="AK398" s="21" t="str">
        <f>IF(AI398=0,"-",AJ398/AI398)</f>
        <v>-</v>
      </c>
      <c r="AL398" s="17">
        <v>0</v>
      </c>
      <c r="AM398" s="22">
        <f>IF(AL398=0,0,AL398/AI398)</f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9">
        <v>0</v>
      </c>
    </row>
  </sheetData>
  <autoFilter ref="A1:AZ398" xr:uid="{7AA49D70-92BB-4F68-9E66-21D95262029A}">
    <sortState xmlns:xlrd2="http://schemas.microsoft.com/office/spreadsheetml/2017/richdata2" ref="A2:AZ398">
      <sortCondition ref="B1:B398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734E6-208F-4D2B-AD17-2CC6C50B2482}">
  <sheetPr>
    <tabColor rgb="FF92D050"/>
  </sheetPr>
  <dimension ref="A1:AZ398"/>
  <sheetViews>
    <sheetView zoomScale="60" zoomScaleNormal="60" workbookViewId="0">
      <pane ySplit="1" topLeftCell="A2" activePane="bottomLeft" state="frozen"/>
      <selection activeCell="AD19" sqref="AD19"/>
      <selection pane="bottomLeft" activeCell="A246" sqref="A246:XFD246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4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5"/>
    <col min="39" max="39" width="9.140625" style="25"/>
    <col min="52" max="52" width="84.85546875" style="25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177</v>
      </c>
      <c r="B2" s="15">
        <v>1642</v>
      </c>
      <c r="C2" s="15">
        <v>9</v>
      </c>
      <c r="D2" s="15">
        <v>155311042</v>
      </c>
      <c r="E2" s="15" t="s">
        <v>108</v>
      </c>
      <c r="F2" s="16">
        <f>IF(S2=0,AA2,Z2+SUM(G2:Q2)+AB2)</f>
        <v>6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 t="s">
        <v>0</v>
      </c>
      <c r="S2" s="17">
        <v>1</v>
      </c>
      <c r="T2" s="17">
        <v>1</v>
      </c>
      <c r="U2" s="17">
        <v>0</v>
      </c>
      <c r="V2" s="17">
        <v>32.5</v>
      </c>
      <c r="W2" s="17">
        <v>0</v>
      </c>
      <c r="X2" s="17">
        <v>0</v>
      </c>
      <c r="Y2" s="52">
        <f>V2/5.5</f>
        <v>5.9090909090909092</v>
      </c>
      <c r="Z2" s="16">
        <f>ROUND(Y2,0)</f>
        <v>6</v>
      </c>
      <c r="AA2" s="17">
        <v>6</v>
      </c>
      <c r="AB2" s="17">
        <v>0</v>
      </c>
      <c r="AC2" s="14" t="s">
        <v>56</v>
      </c>
      <c r="AD2" s="18">
        <v>44441</v>
      </c>
      <c r="AE2" s="14" t="s">
        <v>43</v>
      </c>
      <c r="AF2" s="14" t="s">
        <v>59</v>
      </c>
      <c r="AG2" s="19" t="s">
        <v>48</v>
      </c>
      <c r="AH2" s="14" t="s">
        <v>49</v>
      </c>
      <c r="AI2" s="20">
        <f>F2-AN2</f>
        <v>6</v>
      </c>
      <c r="AJ2" s="17">
        <v>4</v>
      </c>
      <c r="AK2" s="21">
        <f>IF(AI2=0,"-",AJ2/AI2)</f>
        <v>0.66666666666666663</v>
      </c>
      <c r="AL2" s="17">
        <v>0</v>
      </c>
      <c r="AM2" s="22">
        <f>IF(AL2=0,0,AL2/AI2)</f>
        <v>0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19">
        <v>0</v>
      </c>
    </row>
    <row r="3" spans="1:52" x14ac:dyDescent="0.25">
      <c r="A3" s="14">
        <v>179</v>
      </c>
      <c r="B3" s="15">
        <v>1643</v>
      </c>
      <c r="C3" s="15">
        <v>9</v>
      </c>
      <c r="D3" s="15">
        <v>155311043</v>
      </c>
      <c r="E3" s="15" t="s">
        <v>108</v>
      </c>
      <c r="F3" s="16">
        <f>IF(S3=0,AA3,Z3+SUM(G3:Q3)+AB3)</f>
        <v>6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 t="s">
        <v>0</v>
      </c>
      <c r="S3" s="17">
        <v>1</v>
      </c>
      <c r="T3" s="17">
        <v>1</v>
      </c>
      <c r="U3" s="17">
        <v>0</v>
      </c>
      <c r="V3" s="17">
        <v>31.8</v>
      </c>
      <c r="W3" s="17">
        <v>0</v>
      </c>
      <c r="X3" s="17">
        <v>0</v>
      </c>
      <c r="Y3" s="23">
        <f>V3/5.5</f>
        <v>5.7818181818181822</v>
      </c>
      <c r="Z3" s="16">
        <f>ROUND(Y3,0)</f>
        <v>6</v>
      </c>
      <c r="AA3" s="17">
        <v>6</v>
      </c>
      <c r="AB3" s="17">
        <v>0</v>
      </c>
      <c r="AC3" s="14" t="s">
        <v>56</v>
      </c>
      <c r="AD3" s="18">
        <v>44441</v>
      </c>
      <c r="AE3" s="14" t="s">
        <v>43</v>
      </c>
      <c r="AF3" s="14" t="s">
        <v>59</v>
      </c>
      <c r="AG3" s="19" t="s">
        <v>48</v>
      </c>
      <c r="AH3" s="14" t="s">
        <v>49</v>
      </c>
      <c r="AI3" s="20">
        <f>F3-AN3</f>
        <v>6</v>
      </c>
      <c r="AJ3" s="17">
        <v>6</v>
      </c>
      <c r="AK3" s="21">
        <f>IF(AI3=0,"-",AJ3/AI3)</f>
        <v>1</v>
      </c>
      <c r="AL3" s="17">
        <v>0</v>
      </c>
      <c r="AM3" s="22">
        <f>IF(AL3=0,0,AL3/AI3)</f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19">
        <v>0</v>
      </c>
    </row>
    <row r="4" spans="1:52" x14ac:dyDescent="0.25">
      <c r="A4" s="14">
        <v>173</v>
      </c>
      <c r="B4" s="15">
        <v>2690</v>
      </c>
      <c r="C4" s="15">
        <v>9</v>
      </c>
      <c r="D4" s="15">
        <v>152308060</v>
      </c>
      <c r="E4" s="15" t="s">
        <v>62</v>
      </c>
      <c r="F4" s="16">
        <f>IF(S4=0,AA4,Z4+SUM(G4:Q4)+AB4)</f>
        <v>9</v>
      </c>
      <c r="G4" s="17">
        <v>0</v>
      </c>
      <c r="H4" s="17">
        <v>1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 t="s">
        <v>0</v>
      </c>
      <c r="S4" s="17">
        <v>2</v>
      </c>
      <c r="T4" s="17">
        <v>1</v>
      </c>
      <c r="U4" s="17">
        <v>0</v>
      </c>
      <c r="V4" s="17">
        <v>43.9</v>
      </c>
      <c r="W4" s="17">
        <v>1</v>
      </c>
      <c r="X4" s="17">
        <v>5.5</v>
      </c>
      <c r="Y4" s="23">
        <f>V4/5.5</f>
        <v>7.9818181818181815</v>
      </c>
      <c r="Z4" s="16">
        <f>ROUND(Y4,0)</f>
        <v>8</v>
      </c>
      <c r="AA4" s="17">
        <v>8</v>
      </c>
      <c r="AB4" s="17">
        <v>0</v>
      </c>
      <c r="AC4" s="14" t="s">
        <v>56</v>
      </c>
      <c r="AD4" s="18">
        <v>44441</v>
      </c>
      <c r="AE4" s="14" t="s">
        <v>43</v>
      </c>
      <c r="AF4" s="14" t="s">
        <v>59</v>
      </c>
      <c r="AG4" s="19" t="s">
        <v>48</v>
      </c>
      <c r="AH4" s="14" t="s">
        <v>49</v>
      </c>
      <c r="AI4" s="20">
        <f>F4-AN4</f>
        <v>9</v>
      </c>
      <c r="AJ4" s="17">
        <v>3</v>
      </c>
      <c r="AK4" s="21">
        <f>IF(AI4=0,"-",AJ4/AI4)</f>
        <v>0.33333333333333331</v>
      </c>
      <c r="AL4" s="17">
        <v>0</v>
      </c>
      <c r="AM4" s="22">
        <f>IF(AL4=0,0,AL4/AI4)</f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19">
        <v>0</v>
      </c>
    </row>
    <row r="5" spans="1:52" x14ac:dyDescent="0.25">
      <c r="A5" s="14">
        <v>137</v>
      </c>
      <c r="B5" s="15">
        <v>2691</v>
      </c>
      <c r="C5" s="15">
        <v>9</v>
      </c>
      <c r="D5" s="15">
        <v>152308076</v>
      </c>
      <c r="E5" s="15" t="s">
        <v>62</v>
      </c>
      <c r="F5" s="16">
        <f>IF(S5=0,AA5,Z5+SUM(G5:Q5)+AB5)</f>
        <v>10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 t="s">
        <v>0</v>
      </c>
      <c r="S5" s="17">
        <v>2</v>
      </c>
      <c r="T5" s="17">
        <v>1</v>
      </c>
      <c r="U5" s="17">
        <v>0</v>
      </c>
      <c r="V5" s="17">
        <v>53.3</v>
      </c>
      <c r="W5" s="17">
        <v>1</v>
      </c>
      <c r="X5" s="17">
        <v>5.4</v>
      </c>
      <c r="Y5" s="23">
        <f>V5/5.5</f>
        <v>9.6909090909090896</v>
      </c>
      <c r="Z5" s="16">
        <f>ROUND(Y5,0)</f>
        <v>10</v>
      </c>
      <c r="AA5" s="17">
        <v>10</v>
      </c>
      <c r="AB5" s="17">
        <v>0</v>
      </c>
      <c r="AC5" s="14" t="s">
        <v>56</v>
      </c>
      <c r="AD5" s="18">
        <v>44441</v>
      </c>
      <c r="AE5" s="14" t="s">
        <v>43</v>
      </c>
      <c r="AF5" s="14" t="s">
        <v>59</v>
      </c>
      <c r="AG5" s="19" t="s">
        <v>48</v>
      </c>
      <c r="AH5" s="14" t="s">
        <v>49</v>
      </c>
      <c r="AI5" s="20">
        <f>F5-AN5</f>
        <v>9</v>
      </c>
      <c r="AJ5" s="17">
        <v>6</v>
      </c>
      <c r="AK5" s="21">
        <f>IF(AI5=0,"-",AJ5/AI5)</f>
        <v>0.66666666666666663</v>
      </c>
      <c r="AL5" s="17">
        <v>0</v>
      </c>
      <c r="AM5" s="22">
        <f>IF(AL5=0,0,AL5/AI5)</f>
        <v>0</v>
      </c>
      <c r="AN5" s="17">
        <v>1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9">
        <v>0</v>
      </c>
    </row>
    <row r="6" spans="1:52" x14ac:dyDescent="0.25">
      <c r="A6" s="14">
        <v>84</v>
      </c>
      <c r="B6" s="15">
        <v>2698</v>
      </c>
      <c r="C6" s="15">
        <v>9</v>
      </c>
      <c r="D6" s="15">
        <v>152309042</v>
      </c>
      <c r="E6" s="15" t="s">
        <v>62</v>
      </c>
      <c r="F6" s="16">
        <f>IF(S6=0,AA6,Z6+SUM(G6:Q6)+AB6)</f>
        <v>29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2</v>
      </c>
      <c r="T6" s="17">
        <v>1</v>
      </c>
      <c r="U6" s="17">
        <v>0</v>
      </c>
      <c r="V6" s="17">
        <v>156.80000000000001</v>
      </c>
      <c r="W6" s="17">
        <v>1</v>
      </c>
      <c r="X6" s="17">
        <v>5.4</v>
      </c>
      <c r="Y6" s="23">
        <f>V6/5.5</f>
        <v>28.509090909090911</v>
      </c>
      <c r="Z6" s="16">
        <f>ROUND(Y6,0)</f>
        <v>29</v>
      </c>
      <c r="AA6" s="17">
        <v>23</v>
      </c>
      <c r="AB6" s="17">
        <v>0</v>
      </c>
      <c r="AC6" s="14" t="s">
        <v>56</v>
      </c>
      <c r="AD6" s="18">
        <v>44441</v>
      </c>
      <c r="AE6" s="14" t="s">
        <v>43</v>
      </c>
      <c r="AF6" s="14" t="s">
        <v>59</v>
      </c>
      <c r="AG6" s="19" t="s">
        <v>48</v>
      </c>
      <c r="AH6" s="14" t="s">
        <v>49</v>
      </c>
      <c r="AI6" s="20">
        <f>F6-AN6</f>
        <v>28</v>
      </c>
      <c r="AJ6" s="17">
        <v>16</v>
      </c>
      <c r="AK6" s="21">
        <f>IF(AI6=0,"-",AJ6/AI6)</f>
        <v>0.5714285714285714</v>
      </c>
      <c r="AL6" s="17">
        <v>0</v>
      </c>
      <c r="AM6" s="22">
        <f>IF(AL6=0,0,AL6/AI6)</f>
        <v>0</v>
      </c>
      <c r="AN6" s="17">
        <v>1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9">
        <v>0</v>
      </c>
    </row>
    <row r="7" spans="1:52" ht="15" customHeight="1" x14ac:dyDescent="0.25">
      <c r="A7" s="14">
        <v>36</v>
      </c>
      <c r="B7" s="15">
        <v>2699</v>
      </c>
      <c r="C7" s="15">
        <v>9</v>
      </c>
      <c r="D7" s="15">
        <v>152309043</v>
      </c>
      <c r="E7" s="15" t="s">
        <v>62</v>
      </c>
      <c r="F7" s="16">
        <f>IF(S7=0,AA7,Z7+SUM(G7:Q7)+AB7)</f>
        <v>8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 t="s">
        <v>0</v>
      </c>
      <c r="S7" s="17">
        <v>2</v>
      </c>
      <c r="T7" s="17">
        <v>1</v>
      </c>
      <c r="U7" s="17">
        <v>0</v>
      </c>
      <c r="V7" s="17">
        <v>41.7</v>
      </c>
      <c r="W7" s="17">
        <v>1</v>
      </c>
      <c r="X7" s="17">
        <v>5.4</v>
      </c>
      <c r="Y7" s="23">
        <f>V7/5.5</f>
        <v>7.581818181818182</v>
      </c>
      <c r="Z7" s="16">
        <f>ROUND(Y7,0)</f>
        <v>8</v>
      </c>
      <c r="AA7" s="17">
        <v>7</v>
      </c>
      <c r="AB7" s="17">
        <v>0</v>
      </c>
      <c r="AC7" s="14" t="s">
        <v>56</v>
      </c>
      <c r="AD7" s="18">
        <v>44441</v>
      </c>
      <c r="AE7" s="14" t="s">
        <v>43</v>
      </c>
      <c r="AF7" s="14" t="s">
        <v>59</v>
      </c>
      <c r="AG7" s="19" t="s">
        <v>48</v>
      </c>
      <c r="AH7" s="14" t="s">
        <v>49</v>
      </c>
      <c r="AI7" s="20">
        <f>F7-AN7</f>
        <v>8</v>
      </c>
      <c r="AJ7" s="17">
        <v>8</v>
      </c>
      <c r="AK7" s="21">
        <f>IF(AI7=0,"-",AJ7/AI7)</f>
        <v>1</v>
      </c>
      <c r="AL7" s="17">
        <v>0</v>
      </c>
      <c r="AM7" s="22">
        <f>IF(AL7=0,0,AL7/AI7)</f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9">
        <v>0</v>
      </c>
    </row>
    <row r="8" spans="1:52" ht="15" customHeight="1" x14ac:dyDescent="0.25">
      <c r="A8" s="14">
        <v>205</v>
      </c>
      <c r="B8" s="15">
        <v>2700</v>
      </c>
      <c r="C8" s="15">
        <v>9</v>
      </c>
      <c r="D8" s="15">
        <v>152309045</v>
      </c>
      <c r="E8" s="15" t="s">
        <v>62</v>
      </c>
      <c r="F8" s="16">
        <f>IF(S8=0,AA8,Z8+SUM(G8:Q8)+AB8)</f>
        <v>10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 t="s">
        <v>0</v>
      </c>
      <c r="S8" s="17">
        <v>2</v>
      </c>
      <c r="T8" s="17">
        <v>1</v>
      </c>
      <c r="U8" s="17">
        <v>0</v>
      </c>
      <c r="V8" s="17">
        <v>54.7</v>
      </c>
      <c r="W8" s="17">
        <v>1</v>
      </c>
      <c r="X8" s="17">
        <v>5.4</v>
      </c>
      <c r="Y8" s="23">
        <f>V8/5.5</f>
        <v>9.9454545454545453</v>
      </c>
      <c r="Z8" s="16">
        <f>ROUND(Y8,0)</f>
        <v>10</v>
      </c>
      <c r="AA8" s="17">
        <v>10</v>
      </c>
      <c r="AB8" s="17">
        <v>0</v>
      </c>
      <c r="AC8" s="14" t="s">
        <v>56</v>
      </c>
      <c r="AD8" s="18">
        <v>44441</v>
      </c>
      <c r="AE8" s="14" t="s">
        <v>43</v>
      </c>
      <c r="AF8" s="14" t="s">
        <v>59</v>
      </c>
      <c r="AG8" s="19" t="s">
        <v>48</v>
      </c>
      <c r="AH8" s="14" t="s">
        <v>49</v>
      </c>
      <c r="AI8" s="20">
        <f>F8-AN8</f>
        <v>10</v>
      </c>
      <c r="AJ8" s="17">
        <v>5</v>
      </c>
      <c r="AK8" s="21">
        <f>IF(AI8=0,"-",AJ8/AI8)</f>
        <v>0.5</v>
      </c>
      <c r="AL8" s="17">
        <v>0</v>
      </c>
      <c r="AM8" s="22">
        <f>IF(AL8=0,0,AL8/AI8)</f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9">
        <v>0</v>
      </c>
    </row>
    <row r="9" spans="1:52" ht="15" customHeight="1" x14ac:dyDescent="0.25">
      <c r="A9" s="14">
        <v>31</v>
      </c>
      <c r="B9" s="15">
        <v>2701</v>
      </c>
      <c r="C9" s="15">
        <v>9</v>
      </c>
      <c r="D9" s="15">
        <v>152309046</v>
      </c>
      <c r="E9" s="15" t="s">
        <v>62</v>
      </c>
      <c r="F9" s="16">
        <f>IF(S9=0,AA9,Z9+SUM(G9:Q9)+AB9)</f>
        <v>14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 t="s">
        <v>81</v>
      </c>
      <c r="S9" s="17">
        <v>2</v>
      </c>
      <c r="T9" s="17">
        <v>1</v>
      </c>
      <c r="U9" s="17">
        <v>0</v>
      </c>
      <c r="V9" s="17">
        <v>75.3</v>
      </c>
      <c r="W9" s="17">
        <v>1</v>
      </c>
      <c r="X9" s="17">
        <v>5.4</v>
      </c>
      <c r="Y9" s="23">
        <f>V9/5.5</f>
        <v>13.69090909090909</v>
      </c>
      <c r="Z9" s="16">
        <f>ROUND(Y9,0)</f>
        <v>14</v>
      </c>
      <c r="AA9" s="17">
        <v>14</v>
      </c>
      <c r="AB9" s="17">
        <v>0</v>
      </c>
      <c r="AC9" s="14" t="s">
        <v>56</v>
      </c>
      <c r="AD9" s="18">
        <v>44441</v>
      </c>
      <c r="AE9" s="14" t="s">
        <v>43</v>
      </c>
      <c r="AF9" s="14" t="s">
        <v>59</v>
      </c>
      <c r="AG9" s="19" t="s">
        <v>48</v>
      </c>
      <c r="AH9" s="14" t="s">
        <v>49</v>
      </c>
      <c r="AI9" s="20">
        <f>F9-AN9</f>
        <v>14</v>
      </c>
      <c r="AJ9" s="17">
        <v>1</v>
      </c>
      <c r="AK9" s="21">
        <f>IF(AI9=0,"-",AJ9/AI9)</f>
        <v>7.1428571428571425E-2</v>
      </c>
      <c r="AL9" s="17">
        <v>0</v>
      </c>
      <c r="AM9" s="22">
        <f>IF(AL9=0,0,AL9/AI9)</f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9">
        <v>0</v>
      </c>
    </row>
    <row r="10" spans="1:52" ht="15" customHeight="1" x14ac:dyDescent="0.25">
      <c r="A10" s="14">
        <v>185</v>
      </c>
      <c r="B10" s="15">
        <v>2702</v>
      </c>
      <c r="C10" s="15">
        <v>9</v>
      </c>
      <c r="D10" s="15">
        <v>152309048</v>
      </c>
      <c r="E10" s="15" t="s">
        <v>62</v>
      </c>
      <c r="F10" s="16">
        <f>IF(S10=0,AA10,Z10+SUM(G10:Q10)+AB10)</f>
        <v>12</v>
      </c>
      <c r="G10" s="17">
        <v>0</v>
      </c>
      <c r="H10" s="17">
        <v>0</v>
      </c>
      <c r="I10" s="17">
        <v>0</v>
      </c>
      <c r="J10" s="17">
        <v>0</v>
      </c>
      <c r="K10" s="17">
        <v>2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 t="s">
        <v>0</v>
      </c>
      <c r="S10" s="17">
        <v>2</v>
      </c>
      <c r="T10" s="17">
        <v>1</v>
      </c>
      <c r="U10" s="17">
        <v>0</v>
      </c>
      <c r="V10" s="17">
        <v>56.7</v>
      </c>
      <c r="W10" s="17">
        <v>1</v>
      </c>
      <c r="X10" s="17">
        <v>5.4</v>
      </c>
      <c r="Y10" s="23">
        <f>V10/5.5</f>
        <v>10.30909090909091</v>
      </c>
      <c r="Z10" s="16">
        <f>ROUND(Y10,0)</f>
        <v>10</v>
      </c>
      <c r="AA10" s="17">
        <v>10</v>
      </c>
      <c r="AB10" s="17">
        <v>0</v>
      </c>
      <c r="AC10" s="14" t="s">
        <v>56</v>
      </c>
      <c r="AD10" s="18">
        <v>44441</v>
      </c>
      <c r="AE10" s="14" t="s">
        <v>43</v>
      </c>
      <c r="AF10" s="14" t="s">
        <v>59</v>
      </c>
      <c r="AG10" s="19" t="s">
        <v>48</v>
      </c>
      <c r="AH10" s="14" t="s">
        <v>49</v>
      </c>
      <c r="AI10" s="20">
        <f>F10-AN10</f>
        <v>12</v>
      </c>
      <c r="AJ10" s="17">
        <v>10</v>
      </c>
      <c r="AK10" s="21">
        <f>IF(AI10=0,"-",AJ10/AI10)</f>
        <v>0.83333333333333337</v>
      </c>
      <c r="AL10" s="17">
        <v>0</v>
      </c>
      <c r="AM10" s="22">
        <f>IF(AL10=0,0,AL10/AI10)</f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1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9">
        <v>0</v>
      </c>
    </row>
    <row r="11" spans="1:52" ht="15" customHeight="1" x14ac:dyDescent="0.25">
      <c r="A11" s="14">
        <v>28</v>
      </c>
      <c r="B11" s="15">
        <v>2703</v>
      </c>
      <c r="C11" s="15">
        <v>9</v>
      </c>
      <c r="D11" s="15">
        <v>152309049</v>
      </c>
      <c r="E11" s="15" t="s">
        <v>62</v>
      </c>
      <c r="F11" s="16">
        <f>IF(S11=0,AA11,Z11+SUM(G11:Q11)+AB11)</f>
        <v>37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 t="s">
        <v>0</v>
      </c>
      <c r="S11" s="17">
        <v>2</v>
      </c>
      <c r="T11" s="17">
        <v>1</v>
      </c>
      <c r="U11" s="17">
        <v>0</v>
      </c>
      <c r="V11" s="17">
        <v>205.6</v>
      </c>
      <c r="W11" s="17">
        <v>1</v>
      </c>
      <c r="X11" s="17">
        <v>5.4</v>
      </c>
      <c r="Y11" s="23">
        <f>V11/5.5</f>
        <v>37.381818181818183</v>
      </c>
      <c r="Z11" s="16">
        <f>ROUND(Y11,0)</f>
        <v>37</v>
      </c>
      <c r="AA11" s="17">
        <v>35</v>
      </c>
      <c r="AB11" s="17">
        <v>0</v>
      </c>
      <c r="AC11" s="14" t="s">
        <v>56</v>
      </c>
      <c r="AD11" s="18">
        <v>44441</v>
      </c>
      <c r="AE11" s="14" t="s">
        <v>43</v>
      </c>
      <c r="AF11" s="14" t="s">
        <v>59</v>
      </c>
      <c r="AG11" s="19" t="s">
        <v>48</v>
      </c>
      <c r="AH11" s="14" t="s">
        <v>49</v>
      </c>
      <c r="AI11" s="20">
        <f>F11-AN11</f>
        <v>37</v>
      </c>
      <c r="AJ11" s="17">
        <v>7</v>
      </c>
      <c r="AK11" s="21">
        <f>IF(AI11=0,"-",AJ11/AI11)</f>
        <v>0.1891891891891892</v>
      </c>
      <c r="AL11" s="17">
        <v>0</v>
      </c>
      <c r="AM11" s="22">
        <f>IF(AL11=0,0,AL11/AI11)</f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9">
        <v>0</v>
      </c>
    </row>
    <row r="12" spans="1:52" ht="15" customHeight="1" x14ac:dyDescent="0.25">
      <c r="A12" s="14">
        <v>1</v>
      </c>
      <c r="B12" s="15">
        <v>2704</v>
      </c>
      <c r="C12" s="15">
        <v>9</v>
      </c>
      <c r="D12" s="15">
        <v>152309050</v>
      </c>
      <c r="E12" s="15" t="s">
        <v>62</v>
      </c>
      <c r="F12" s="16">
        <f>IF(S12=0,AA12,Z12+SUM(G12:Q12)+AB12)</f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 t="s">
        <v>0</v>
      </c>
      <c r="S12" s="17">
        <v>99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53">
        <f>V12/5.5</f>
        <v>0</v>
      </c>
      <c r="Z12" s="16">
        <f>ROUND(Y12,0)</f>
        <v>0</v>
      </c>
      <c r="AA12" s="17">
        <v>0</v>
      </c>
      <c r="AB12" s="17">
        <v>0</v>
      </c>
      <c r="AC12" s="14" t="s">
        <v>56</v>
      </c>
      <c r="AD12" s="18">
        <v>44441</v>
      </c>
      <c r="AE12" s="14" t="s">
        <v>43</v>
      </c>
      <c r="AF12" s="14" t="s">
        <v>59</v>
      </c>
      <c r="AG12" s="19" t="s">
        <v>48</v>
      </c>
      <c r="AH12" s="14" t="s">
        <v>49</v>
      </c>
      <c r="AI12" s="20">
        <f>F12-AN12</f>
        <v>0</v>
      </c>
      <c r="AJ12" s="17">
        <v>0</v>
      </c>
      <c r="AK12" s="21" t="str">
        <f>IF(AI12=0,"-",AJ12/AI12)</f>
        <v>-</v>
      </c>
      <c r="AL12" s="17">
        <v>0</v>
      </c>
      <c r="AM12" s="22">
        <f>IF(AL12=0,0,AL12/AI12)</f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9" t="s">
        <v>0</v>
      </c>
    </row>
    <row r="13" spans="1:52" ht="15" customHeight="1" x14ac:dyDescent="0.25">
      <c r="A13" s="14">
        <v>95</v>
      </c>
      <c r="B13" s="15">
        <v>2717</v>
      </c>
      <c r="C13" s="15">
        <v>9</v>
      </c>
      <c r="D13" s="15">
        <v>152309035</v>
      </c>
      <c r="E13" s="15" t="s">
        <v>95</v>
      </c>
      <c r="F13" s="16">
        <f>IF(S13=0,AA13,Z13+SUM(G13:Q13)+AB13)</f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 t="s">
        <v>0</v>
      </c>
      <c r="S13" s="17">
        <v>99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23">
        <f>V13/5.5</f>
        <v>0</v>
      </c>
      <c r="Z13" s="16">
        <f>ROUND(Y13,0)</f>
        <v>0</v>
      </c>
      <c r="AA13" s="17">
        <v>0</v>
      </c>
      <c r="AB13" s="17">
        <v>0</v>
      </c>
      <c r="AC13" s="14" t="s">
        <v>56</v>
      </c>
      <c r="AD13" s="18">
        <v>44441</v>
      </c>
      <c r="AE13" s="14" t="s">
        <v>43</v>
      </c>
      <c r="AF13" s="14" t="s">
        <v>59</v>
      </c>
      <c r="AG13" s="19" t="s">
        <v>48</v>
      </c>
      <c r="AH13" s="14" t="s">
        <v>49</v>
      </c>
      <c r="AI13" s="20">
        <f>F13-AN13</f>
        <v>0</v>
      </c>
      <c r="AJ13" s="17">
        <v>0</v>
      </c>
      <c r="AK13" s="21" t="str">
        <f>IF(AI13=0,"-",AJ13/AI13)</f>
        <v>-</v>
      </c>
      <c r="AL13" s="17">
        <v>0</v>
      </c>
      <c r="AM13" s="22">
        <f>IF(AL13=0,0,AL13/AI13)</f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9">
        <v>0</v>
      </c>
    </row>
    <row r="14" spans="1:52" ht="15" customHeight="1" x14ac:dyDescent="0.25">
      <c r="A14" s="14">
        <v>319</v>
      </c>
      <c r="B14" s="15">
        <v>2963</v>
      </c>
      <c r="C14" s="15">
        <v>9</v>
      </c>
      <c r="D14" s="15">
        <v>155310051</v>
      </c>
      <c r="E14" s="15" t="s">
        <v>129</v>
      </c>
      <c r="F14" s="16">
        <f>IF(S14=0,AA14,Z14+SUM(G14:Q14)+AB14)</f>
        <v>14</v>
      </c>
      <c r="G14" s="17">
        <v>0</v>
      </c>
      <c r="H14" s="17">
        <v>0</v>
      </c>
      <c r="I14" s="17">
        <v>0</v>
      </c>
      <c r="J14" s="17">
        <v>0</v>
      </c>
      <c r="K14" s="17">
        <v>2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 t="s">
        <v>0</v>
      </c>
      <c r="S14" s="17">
        <v>1</v>
      </c>
      <c r="T14" s="17">
        <v>1</v>
      </c>
      <c r="U14" s="17">
        <v>0</v>
      </c>
      <c r="V14" s="17">
        <v>63.6</v>
      </c>
      <c r="W14" s="17">
        <v>0</v>
      </c>
      <c r="X14" s="17">
        <v>0</v>
      </c>
      <c r="Y14" s="23">
        <f>V14/5.5</f>
        <v>11.563636363636364</v>
      </c>
      <c r="Z14" s="16">
        <f>ROUND(Y14,0)</f>
        <v>12</v>
      </c>
      <c r="AA14" s="17">
        <v>12</v>
      </c>
      <c r="AB14" s="17">
        <v>0</v>
      </c>
      <c r="AC14" s="14" t="s">
        <v>56</v>
      </c>
      <c r="AD14" s="18">
        <v>44441</v>
      </c>
      <c r="AE14" s="14" t="s">
        <v>43</v>
      </c>
      <c r="AF14" s="14" t="s">
        <v>59</v>
      </c>
      <c r="AG14" s="19" t="s">
        <v>48</v>
      </c>
      <c r="AH14" s="14" t="s">
        <v>49</v>
      </c>
      <c r="AI14" s="20">
        <f>F14-AN14</f>
        <v>14</v>
      </c>
      <c r="AJ14" s="17">
        <v>5</v>
      </c>
      <c r="AK14" s="21">
        <f>IF(AI14=0,"-",AJ14/AI14)</f>
        <v>0.35714285714285715</v>
      </c>
      <c r="AL14" s="17">
        <v>0</v>
      </c>
      <c r="AM14" s="22">
        <f>IF(AL14=0,0,AL14/AI14)</f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9">
        <v>0</v>
      </c>
    </row>
    <row r="15" spans="1:52" ht="15" customHeight="1" x14ac:dyDescent="0.25">
      <c r="A15" s="14">
        <v>388</v>
      </c>
      <c r="B15" s="15">
        <v>3111</v>
      </c>
      <c r="C15" s="15">
        <v>51</v>
      </c>
      <c r="D15" s="15">
        <v>155309130</v>
      </c>
      <c r="E15" s="15" t="s">
        <v>115</v>
      </c>
      <c r="F15" s="16">
        <f>IF(S15=0,AA15,Z15+SUM(G15:Q15)+AB15)</f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 t="s">
        <v>0</v>
      </c>
      <c r="S15" s="17">
        <v>99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23">
        <f>V15/5.5</f>
        <v>0</v>
      </c>
      <c r="Z15" s="16">
        <f>ROUND(Y15,0)</f>
        <v>0</v>
      </c>
      <c r="AA15" s="17">
        <v>0</v>
      </c>
      <c r="AB15" s="17">
        <v>0</v>
      </c>
      <c r="AC15" s="14" t="s">
        <v>56</v>
      </c>
      <c r="AD15" s="18">
        <v>44441</v>
      </c>
      <c r="AE15" s="14" t="s">
        <v>43</v>
      </c>
      <c r="AF15" s="14" t="s">
        <v>59</v>
      </c>
      <c r="AG15" s="19" t="s">
        <v>48</v>
      </c>
      <c r="AH15" s="14" t="s">
        <v>49</v>
      </c>
      <c r="AI15" s="20">
        <f>F15-AN15</f>
        <v>0</v>
      </c>
      <c r="AJ15" s="17">
        <v>0</v>
      </c>
      <c r="AK15" s="21" t="str">
        <f>IF(AI15=0,"-",AJ15/AI15)</f>
        <v>-</v>
      </c>
      <c r="AL15" s="17">
        <v>0</v>
      </c>
      <c r="AM15" s="22">
        <f>IF(AL15=0,0,AL15/AI15)</f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9">
        <v>0</v>
      </c>
    </row>
    <row r="16" spans="1:52" ht="15" customHeight="1" x14ac:dyDescent="0.25">
      <c r="A16" s="14">
        <v>244</v>
      </c>
      <c r="B16" s="15">
        <v>3112</v>
      </c>
      <c r="C16" s="15">
        <v>51</v>
      </c>
      <c r="D16" s="15">
        <v>155310091</v>
      </c>
      <c r="E16" s="15" t="s">
        <v>115</v>
      </c>
      <c r="F16" s="16">
        <f>IF(S16=0,AA16,Z16+SUM(G16:Q16)+AB16)</f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 t="s">
        <v>0</v>
      </c>
      <c r="S16" s="17">
        <v>99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23">
        <f>V16/5.5</f>
        <v>0</v>
      </c>
      <c r="Z16" s="16">
        <f>ROUND(Y16,0)</f>
        <v>0</v>
      </c>
      <c r="AA16" s="17">
        <v>0</v>
      </c>
      <c r="AB16" s="17">
        <v>0</v>
      </c>
      <c r="AC16" s="14" t="s">
        <v>56</v>
      </c>
      <c r="AD16" s="18">
        <v>44441</v>
      </c>
      <c r="AE16" s="14" t="s">
        <v>43</v>
      </c>
      <c r="AF16" s="14" t="s">
        <v>59</v>
      </c>
      <c r="AG16" s="19" t="s">
        <v>48</v>
      </c>
      <c r="AH16" s="14" t="s">
        <v>49</v>
      </c>
      <c r="AI16" s="20">
        <f>F16-AN16</f>
        <v>0</v>
      </c>
      <c r="AJ16" s="17">
        <v>0</v>
      </c>
      <c r="AK16" s="21" t="str">
        <f>IF(AI16=0,"-",AJ16/AI16)</f>
        <v>-</v>
      </c>
      <c r="AL16" s="17">
        <v>0</v>
      </c>
      <c r="AM16" s="22">
        <f>IF(AL16=0,0,AL16/AI16)</f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9">
        <v>0</v>
      </c>
    </row>
    <row r="17" spans="1:52" ht="15" customHeight="1" x14ac:dyDescent="0.25">
      <c r="A17" s="14">
        <v>389</v>
      </c>
      <c r="B17" s="15">
        <v>3113</v>
      </c>
      <c r="C17" s="15">
        <v>51</v>
      </c>
      <c r="D17" s="15">
        <v>155310105</v>
      </c>
      <c r="E17" s="15" t="s">
        <v>115</v>
      </c>
      <c r="F17" s="16">
        <f>IF(S17=0,AA17,Z17+SUM(G17:Q17)+AB17)</f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 t="s">
        <v>0</v>
      </c>
      <c r="S17" s="17">
        <v>99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23">
        <f>V17/5.5</f>
        <v>0</v>
      </c>
      <c r="Z17" s="16">
        <f>ROUND(Y17,0)</f>
        <v>0</v>
      </c>
      <c r="AA17" s="17">
        <v>0</v>
      </c>
      <c r="AB17" s="17">
        <v>0</v>
      </c>
      <c r="AC17" s="14" t="s">
        <v>56</v>
      </c>
      <c r="AD17" s="18">
        <v>44441</v>
      </c>
      <c r="AE17" s="14" t="s">
        <v>43</v>
      </c>
      <c r="AF17" s="14" t="s">
        <v>59</v>
      </c>
      <c r="AG17" s="19" t="s">
        <v>48</v>
      </c>
      <c r="AH17" s="14" t="s">
        <v>49</v>
      </c>
      <c r="AI17" s="20">
        <f>F17-AN17</f>
        <v>0</v>
      </c>
      <c r="AJ17" s="17">
        <v>0</v>
      </c>
      <c r="AK17" s="21" t="str">
        <f>IF(AI17=0,"-",AJ17/AI17)</f>
        <v>-</v>
      </c>
      <c r="AL17" s="17">
        <v>0</v>
      </c>
      <c r="AM17" s="22">
        <f>IF(AL17=0,0,AL17/AI17)</f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9">
        <v>0</v>
      </c>
    </row>
    <row r="18" spans="1:52" ht="15" customHeight="1" x14ac:dyDescent="0.25">
      <c r="A18" s="14">
        <v>383</v>
      </c>
      <c r="B18" s="15">
        <v>3197</v>
      </c>
      <c r="C18" s="15">
        <v>51</v>
      </c>
      <c r="D18" s="15">
        <v>155310076</v>
      </c>
      <c r="E18" s="15" t="s">
        <v>138</v>
      </c>
      <c r="F18" s="16">
        <f>IF(S18=0,AA18,Z18+SUM(G18:Q18)+AB18)</f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 t="s">
        <v>0</v>
      </c>
      <c r="S18" s="17">
        <v>99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23">
        <f>V18/5.5</f>
        <v>0</v>
      </c>
      <c r="Z18" s="16">
        <f>ROUND(Y18,0)</f>
        <v>0</v>
      </c>
      <c r="AA18" s="17">
        <v>0</v>
      </c>
      <c r="AB18" s="17">
        <v>0</v>
      </c>
      <c r="AC18" s="14" t="s">
        <v>56</v>
      </c>
      <c r="AD18" s="18">
        <v>44441</v>
      </c>
      <c r="AE18" s="14" t="s">
        <v>43</v>
      </c>
      <c r="AF18" s="14" t="s">
        <v>59</v>
      </c>
      <c r="AG18" s="19" t="s">
        <v>48</v>
      </c>
      <c r="AH18" s="14" t="s">
        <v>49</v>
      </c>
      <c r="AI18" s="20">
        <f>F18-AN18</f>
        <v>0</v>
      </c>
      <c r="AJ18" s="17">
        <v>0</v>
      </c>
      <c r="AK18" s="21" t="str">
        <f>IF(AI18=0,"-",AJ18/AI18)</f>
        <v>-</v>
      </c>
      <c r="AL18" s="17">
        <v>0</v>
      </c>
      <c r="AM18" s="22">
        <f>IF(AL18=0,0,AL18/AI18)</f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9">
        <v>0</v>
      </c>
    </row>
    <row r="19" spans="1:52" ht="15" customHeight="1" x14ac:dyDescent="0.25">
      <c r="A19" s="14">
        <v>382</v>
      </c>
      <c r="B19" s="15">
        <v>3198</v>
      </c>
      <c r="C19" s="15">
        <v>51</v>
      </c>
      <c r="D19" s="15">
        <v>155310108</v>
      </c>
      <c r="E19" s="15" t="s">
        <v>138</v>
      </c>
      <c r="F19" s="16">
        <f>IF(S19=0,AA19,Z19+SUM(G19:Q19)+AB19)</f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 t="s">
        <v>0</v>
      </c>
      <c r="S19" s="17">
        <v>99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23">
        <f>V19/5.5</f>
        <v>0</v>
      </c>
      <c r="Z19" s="16">
        <f>ROUND(Y19,0)</f>
        <v>0</v>
      </c>
      <c r="AA19" s="17">
        <v>0</v>
      </c>
      <c r="AB19" s="17">
        <v>0</v>
      </c>
      <c r="AC19" s="14" t="s">
        <v>56</v>
      </c>
      <c r="AD19" s="18">
        <v>44441</v>
      </c>
      <c r="AE19" s="14" t="s">
        <v>43</v>
      </c>
      <c r="AF19" s="14" t="s">
        <v>59</v>
      </c>
      <c r="AG19" s="19" t="s">
        <v>48</v>
      </c>
      <c r="AH19" s="14" t="s">
        <v>49</v>
      </c>
      <c r="AI19" s="20">
        <f>F19-AN19</f>
        <v>0</v>
      </c>
      <c r="AJ19" s="17">
        <v>0</v>
      </c>
      <c r="AK19" s="21" t="str">
        <f>IF(AI19=0,"-",AJ19/AI19)</f>
        <v>-</v>
      </c>
      <c r="AL19" s="17">
        <v>0</v>
      </c>
      <c r="AM19" s="22">
        <f>IF(AL19=0,0,AL19/AI19)</f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9">
        <v>0</v>
      </c>
    </row>
    <row r="20" spans="1:52" ht="15" customHeight="1" x14ac:dyDescent="0.25">
      <c r="A20" s="14">
        <v>381</v>
      </c>
      <c r="B20" s="15">
        <v>3199</v>
      </c>
      <c r="C20" s="15">
        <v>51</v>
      </c>
      <c r="D20" s="15">
        <v>155310109</v>
      </c>
      <c r="E20" s="15" t="s">
        <v>138</v>
      </c>
      <c r="F20" s="16">
        <f>IF(S20=0,AA20,Z20+SUM(G20:Q20)+AB20)</f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 t="s">
        <v>0</v>
      </c>
      <c r="S20" s="17">
        <v>99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23">
        <f>V20/5.5</f>
        <v>0</v>
      </c>
      <c r="Z20" s="16">
        <f>ROUND(Y20,0)</f>
        <v>0</v>
      </c>
      <c r="AA20" s="17">
        <v>0</v>
      </c>
      <c r="AB20" s="17">
        <v>0</v>
      </c>
      <c r="AC20" s="14" t="s">
        <v>56</v>
      </c>
      <c r="AD20" s="18">
        <v>44441</v>
      </c>
      <c r="AE20" s="14" t="s">
        <v>43</v>
      </c>
      <c r="AF20" s="14" t="s">
        <v>59</v>
      </c>
      <c r="AG20" s="19" t="s">
        <v>48</v>
      </c>
      <c r="AH20" s="14" t="s">
        <v>49</v>
      </c>
      <c r="AI20" s="20">
        <f>F20-AN20</f>
        <v>0</v>
      </c>
      <c r="AJ20" s="17">
        <v>0</v>
      </c>
      <c r="AK20" s="21" t="str">
        <f>IF(AI20=0,"-",AJ20/AI20)</f>
        <v>-</v>
      </c>
      <c r="AL20" s="17">
        <v>0</v>
      </c>
      <c r="AM20" s="22">
        <f>IF(AL20=0,0,AL20/AI20)</f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9">
        <v>0</v>
      </c>
    </row>
    <row r="21" spans="1:52" ht="15" customHeight="1" x14ac:dyDescent="0.25">
      <c r="A21" s="14">
        <v>33</v>
      </c>
      <c r="B21" s="15">
        <v>3200</v>
      </c>
      <c r="C21" s="15">
        <v>9</v>
      </c>
      <c r="D21" s="15">
        <v>155311007</v>
      </c>
      <c r="E21" s="15" t="s">
        <v>83</v>
      </c>
      <c r="F21" s="16">
        <f>IF(S21=0,AA21,Z21+SUM(G21:Q21)+AB21)</f>
        <v>12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 t="s">
        <v>0</v>
      </c>
      <c r="S21" s="17">
        <v>1</v>
      </c>
      <c r="T21" s="17">
        <v>1</v>
      </c>
      <c r="U21" s="17">
        <v>0</v>
      </c>
      <c r="V21" s="17">
        <v>64.3</v>
      </c>
      <c r="W21" s="17">
        <v>0</v>
      </c>
      <c r="X21" s="17">
        <v>0</v>
      </c>
      <c r="Y21" s="23">
        <f>V21/5.5</f>
        <v>11.69090909090909</v>
      </c>
      <c r="Z21" s="16">
        <f>ROUND(Y21,0)</f>
        <v>12</v>
      </c>
      <c r="AA21" s="17">
        <v>11</v>
      </c>
      <c r="AB21" s="17">
        <v>0</v>
      </c>
      <c r="AC21" s="14" t="s">
        <v>56</v>
      </c>
      <c r="AD21" s="18">
        <v>44441</v>
      </c>
      <c r="AE21" s="14" t="s">
        <v>43</v>
      </c>
      <c r="AF21" s="14" t="s">
        <v>59</v>
      </c>
      <c r="AG21" s="19" t="s">
        <v>48</v>
      </c>
      <c r="AH21" s="14" t="s">
        <v>49</v>
      </c>
      <c r="AI21" s="20">
        <f>F21-AN21</f>
        <v>12</v>
      </c>
      <c r="AJ21" s="17">
        <v>11</v>
      </c>
      <c r="AK21" s="21">
        <f>IF(AI21=0,"-",AJ21/AI21)</f>
        <v>0.91666666666666663</v>
      </c>
      <c r="AL21" s="17">
        <v>0</v>
      </c>
      <c r="AM21" s="22">
        <f>IF(AL21=0,0,AL21/AI21)</f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9">
        <v>0</v>
      </c>
    </row>
    <row r="22" spans="1:52" ht="15" customHeight="1" x14ac:dyDescent="0.25">
      <c r="A22" s="14">
        <v>302</v>
      </c>
      <c r="B22" s="15">
        <v>3403</v>
      </c>
      <c r="C22" s="15">
        <v>9</v>
      </c>
      <c r="D22" s="15">
        <v>155310050</v>
      </c>
      <c r="E22" s="15" t="s">
        <v>120</v>
      </c>
      <c r="F22" s="16">
        <f>IF(S22=0,AA22,Z22+SUM(G22:Q22)+AB22)</f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 t="s">
        <v>0</v>
      </c>
      <c r="S22" s="17">
        <v>1</v>
      </c>
      <c r="T22" s="17">
        <v>1</v>
      </c>
      <c r="U22" s="17">
        <v>0</v>
      </c>
      <c r="V22" s="17">
        <v>81.3</v>
      </c>
      <c r="W22" s="17">
        <v>0</v>
      </c>
      <c r="X22" s="17">
        <v>0</v>
      </c>
      <c r="Y22" s="23">
        <f>V22/5.5</f>
        <v>14.781818181818181</v>
      </c>
      <c r="Z22" s="16">
        <f>ROUND(Y22,0)</f>
        <v>15</v>
      </c>
      <c r="AA22" s="17">
        <v>15</v>
      </c>
      <c r="AB22" s="17">
        <v>0</v>
      </c>
      <c r="AC22" s="14" t="s">
        <v>56</v>
      </c>
      <c r="AD22" s="18">
        <v>44441</v>
      </c>
      <c r="AE22" s="14" t="s">
        <v>43</v>
      </c>
      <c r="AF22" s="14" t="s">
        <v>59</v>
      </c>
      <c r="AG22" s="19" t="s">
        <v>48</v>
      </c>
      <c r="AH22" s="14" t="s">
        <v>49</v>
      </c>
      <c r="AI22" s="20">
        <f>F22-AN22</f>
        <v>15</v>
      </c>
      <c r="AJ22" s="17">
        <v>14</v>
      </c>
      <c r="AK22" s="21">
        <f>IF(AI22=0,"-",AJ22/AI22)</f>
        <v>0.93333333333333335</v>
      </c>
      <c r="AL22" s="17">
        <v>2</v>
      </c>
      <c r="AM22" s="22">
        <f>IF(AL22=0,0,AL22/AI22)</f>
        <v>0.13333333333333333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9">
        <v>0</v>
      </c>
    </row>
    <row r="23" spans="1:52" ht="15" customHeight="1" x14ac:dyDescent="0.25">
      <c r="A23" s="14">
        <v>290</v>
      </c>
      <c r="B23" s="15">
        <v>3420</v>
      </c>
      <c r="C23" s="15">
        <v>9</v>
      </c>
      <c r="D23" s="15">
        <v>153309030</v>
      </c>
      <c r="E23" s="15" t="s">
        <v>118</v>
      </c>
      <c r="F23" s="16">
        <f>IF(S23=0,AA23,Z23+SUM(G23:Q23)+AB23)</f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 t="s">
        <v>0</v>
      </c>
      <c r="S23" s="17">
        <v>99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3">
        <f>V23/5.5</f>
        <v>0</v>
      </c>
      <c r="Z23" s="16">
        <f>ROUND(Y23,0)</f>
        <v>0</v>
      </c>
      <c r="AA23" s="17">
        <v>0</v>
      </c>
      <c r="AB23" s="17">
        <v>0</v>
      </c>
      <c r="AC23" s="14" t="s">
        <v>56</v>
      </c>
      <c r="AD23" s="18">
        <v>44441</v>
      </c>
      <c r="AE23" s="14" t="s">
        <v>43</v>
      </c>
      <c r="AF23" s="14" t="s">
        <v>59</v>
      </c>
      <c r="AG23" s="19" t="s">
        <v>48</v>
      </c>
      <c r="AH23" s="14" t="s">
        <v>49</v>
      </c>
      <c r="AI23" s="20">
        <f>F23-AN23</f>
        <v>0</v>
      </c>
      <c r="AJ23" s="17">
        <v>0</v>
      </c>
      <c r="AK23" s="21" t="str">
        <f>IF(AI23=0,"-",AJ23/AI23)</f>
        <v>-</v>
      </c>
      <c r="AL23" s="17">
        <v>0</v>
      </c>
      <c r="AM23" s="22">
        <f>IF(AL23=0,0,AL23/AI23)</f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9">
        <v>0</v>
      </c>
    </row>
    <row r="24" spans="1:52" ht="15" customHeight="1" x14ac:dyDescent="0.25">
      <c r="A24" s="14">
        <v>291</v>
      </c>
      <c r="B24" s="15">
        <v>3421</v>
      </c>
      <c r="C24" s="15">
        <v>9</v>
      </c>
      <c r="D24" s="15">
        <v>153309031</v>
      </c>
      <c r="E24" s="15" t="s">
        <v>118</v>
      </c>
      <c r="F24" s="16">
        <f>IF(S24=0,AA24,Z24+SUM(G24:Q24)+AB24)</f>
        <v>5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 t="s">
        <v>0</v>
      </c>
      <c r="S24" s="17">
        <v>2</v>
      </c>
      <c r="T24" s="17">
        <v>1</v>
      </c>
      <c r="U24" s="17">
        <v>0</v>
      </c>
      <c r="V24" s="17">
        <v>28.3</v>
      </c>
      <c r="W24" s="17">
        <v>1</v>
      </c>
      <c r="X24" s="17">
        <v>7.9</v>
      </c>
      <c r="Y24" s="23">
        <f>V24/5.5</f>
        <v>5.1454545454545455</v>
      </c>
      <c r="Z24" s="16">
        <f>ROUND(Y24,0)</f>
        <v>5</v>
      </c>
      <c r="AA24" s="17">
        <v>5</v>
      </c>
      <c r="AB24" s="17">
        <v>0</v>
      </c>
      <c r="AC24" s="14" t="s">
        <v>56</v>
      </c>
      <c r="AD24" s="18">
        <v>44441</v>
      </c>
      <c r="AE24" s="14" t="s">
        <v>43</v>
      </c>
      <c r="AF24" s="14" t="s">
        <v>59</v>
      </c>
      <c r="AG24" s="19" t="s">
        <v>48</v>
      </c>
      <c r="AH24" s="14" t="s">
        <v>49</v>
      </c>
      <c r="AI24" s="20">
        <f>F24-AN24</f>
        <v>5</v>
      </c>
      <c r="AJ24" s="17">
        <v>0</v>
      </c>
      <c r="AK24" s="21">
        <f>IF(AI24=0,"-",AJ24/AI24)</f>
        <v>0</v>
      </c>
      <c r="AL24" s="17">
        <v>0</v>
      </c>
      <c r="AM24" s="22">
        <f>IF(AL24=0,0,AL24/AI24)</f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9">
        <v>0</v>
      </c>
    </row>
    <row r="25" spans="1:52" ht="15" customHeight="1" x14ac:dyDescent="0.25">
      <c r="A25" s="14">
        <v>289</v>
      </c>
      <c r="B25" s="15">
        <v>3422</v>
      </c>
      <c r="C25" s="15">
        <v>9</v>
      </c>
      <c r="D25" s="15">
        <v>153310012</v>
      </c>
      <c r="E25" s="15" t="s">
        <v>118</v>
      </c>
      <c r="F25" s="16">
        <f>IF(S25=0,AA25,Z25+SUM(G25:Q25)+AB25)</f>
        <v>2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 t="s">
        <v>0</v>
      </c>
      <c r="S25" s="17">
        <v>2</v>
      </c>
      <c r="T25" s="17">
        <v>1</v>
      </c>
      <c r="U25" s="17">
        <v>0</v>
      </c>
      <c r="V25" s="17">
        <v>9.6999999999999993</v>
      </c>
      <c r="W25" s="17">
        <v>1</v>
      </c>
      <c r="X25" s="17">
        <v>7.3</v>
      </c>
      <c r="Y25" s="23">
        <f>V25/5.5</f>
        <v>1.7636363636363634</v>
      </c>
      <c r="Z25" s="16">
        <f>ROUND(Y25,0)</f>
        <v>2</v>
      </c>
      <c r="AA25" s="17">
        <v>2</v>
      </c>
      <c r="AB25" s="17">
        <v>0</v>
      </c>
      <c r="AC25" s="14" t="s">
        <v>56</v>
      </c>
      <c r="AD25" s="18">
        <v>44441</v>
      </c>
      <c r="AE25" s="14" t="s">
        <v>43</v>
      </c>
      <c r="AF25" s="14" t="s">
        <v>59</v>
      </c>
      <c r="AG25" s="19" t="s">
        <v>48</v>
      </c>
      <c r="AH25" s="14" t="s">
        <v>49</v>
      </c>
      <c r="AI25" s="20">
        <f>F25-AN25</f>
        <v>2</v>
      </c>
      <c r="AJ25" s="17">
        <v>0</v>
      </c>
      <c r="AK25" s="21">
        <f>IF(AI25=0,"-",AJ25/AI25)</f>
        <v>0</v>
      </c>
      <c r="AL25" s="17">
        <v>0</v>
      </c>
      <c r="AM25" s="22">
        <f>IF(AL25=0,0,AL25/AI25)</f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9">
        <v>0</v>
      </c>
    </row>
    <row r="26" spans="1:52" ht="15" customHeight="1" x14ac:dyDescent="0.25">
      <c r="A26" s="14">
        <v>301</v>
      </c>
      <c r="B26" s="15">
        <v>3423</v>
      </c>
      <c r="C26" s="15">
        <v>9</v>
      </c>
      <c r="D26" s="15">
        <v>153310013</v>
      </c>
      <c r="E26" s="15" t="s">
        <v>118</v>
      </c>
      <c r="F26" s="16">
        <f>IF(S26=0,AA26,Z26+SUM(G26:Q26)+AB26)</f>
        <v>2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10.5</v>
      </c>
      <c r="W26" s="17">
        <v>1</v>
      </c>
      <c r="X26" s="17">
        <v>7.4</v>
      </c>
      <c r="Y26" s="23">
        <f>V26/5.5</f>
        <v>1.9090909090909092</v>
      </c>
      <c r="Z26" s="16">
        <f>ROUND(Y26,0)</f>
        <v>2</v>
      </c>
      <c r="AA26" s="17">
        <v>2</v>
      </c>
      <c r="AB26" s="17">
        <v>0</v>
      </c>
      <c r="AC26" s="14" t="s">
        <v>56</v>
      </c>
      <c r="AD26" s="18">
        <v>44441</v>
      </c>
      <c r="AE26" s="14" t="s">
        <v>43</v>
      </c>
      <c r="AF26" s="14" t="s">
        <v>59</v>
      </c>
      <c r="AG26" s="19" t="s">
        <v>48</v>
      </c>
      <c r="AH26" s="14" t="s">
        <v>49</v>
      </c>
      <c r="AI26" s="20">
        <f>F26-AN26</f>
        <v>2</v>
      </c>
      <c r="AJ26" s="17">
        <v>0</v>
      </c>
      <c r="AK26" s="21">
        <f>IF(AI26=0,"-",AJ26/AI26)</f>
        <v>0</v>
      </c>
      <c r="AL26" s="17">
        <v>0</v>
      </c>
      <c r="AM26" s="22">
        <f>IF(AL26=0,0,AL26/AI26)</f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9">
        <v>0</v>
      </c>
    </row>
    <row r="27" spans="1:52" ht="15" customHeight="1" x14ac:dyDescent="0.25">
      <c r="A27" s="14">
        <v>300</v>
      </c>
      <c r="B27" s="15">
        <v>3424</v>
      </c>
      <c r="C27" s="15">
        <v>9</v>
      </c>
      <c r="D27" s="15">
        <v>153310017</v>
      </c>
      <c r="E27" s="15" t="s">
        <v>118</v>
      </c>
      <c r="F27" s="16">
        <f>IF(S27=0,AA27,Z27+SUM(G27:Q27)+AB27)</f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 t="s">
        <v>0</v>
      </c>
      <c r="S27" s="17">
        <v>99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23">
        <f>V27/5.5</f>
        <v>0</v>
      </c>
      <c r="Z27" s="16">
        <f>ROUND(Y27,0)</f>
        <v>0</v>
      </c>
      <c r="AA27" s="17">
        <v>0</v>
      </c>
      <c r="AB27" s="17">
        <v>0</v>
      </c>
      <c r="AC27" s="14" t="s">
        <v>56</v>
      </c>
      <c r="AD27" s="18">
        <v>44441</v>
      </c>
      <c r="AE27" s="14" t="s">
        <v>43</v>
      </c>
      <c r="AF27" s="14" t="s">
        <v>59</v>
      </c>
      <c r="AG27" s="19" t="s">
        <v>48</v>
      </c>
      <c r="AH27" s="14" t="s">
        <v>49</v>
      </c>
      <c r="AI27" s="20">
        <f>F27-AN27</f>
        <v>0</v>
      </c>
      <c r="AJ27" s="17">
        <v>0</v>
      </c>
      <c r="AK27" s="21" t="str">
        <f>IF(AI27=0,"-",AJ27/AI27)</f>
        <v>-</v>
      </c>
      <c r="AL27" s="17">
        <v>0</v>
      </c>
      <c r="AM27" s="22">
        <f>IF(AL27=0,0,AL27/AI27)</f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9">
        <v>0</v>
      </c>
    </row>
    <row r="28" spans="1:52" ht="15" customHeight="1" x14ac:dyDescent="0.25">
      <c r="A28" s="14">
        <v>292</v>
      </c>
      <c r="B28" s="15">
        <v>3425</v>
      </c>
      <c r="C28" s="15">
        <v>9</v>
      </c>
      <c r="D28" s="15">
        <v>153310018</v>
      </c>
      <c r="E28" s="15" t="s">
        <v>118</v>
      </c>
      <c r="F28" s="16">
        <f>IF(S28=0,AA28,Z28+SUM(G28:Q28)+AB28)</f>
        <v>5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 t="s">
        <v>0</v>
      </c>
      <c r="S28" s="17">
        <v>2</v>
      </c>
      <c r="T28" s="17">
        <v>1</v>
      </c>
      <c r="U28" s="17">
        <v>0</v>
      </c>
      <c r="V28" s="17">
        <v>26.3</v>
      </c>
      <c r="W28" s="17">
        <v>1</v>
      </c>
      <c r="X28" s="17">
        <v>7.4</v>
      </c>
      <c r="Y28" s="23">
        <f>V28/5.5</f>
        <v>4.7818181818181822</v>
      </c>
      <c r="Z28" s="16">
        <f>ROUND(Y28,0)</f>
        <v>5</v>
      </c>
      <c r="AA28" s="17">
        <v>5</v>
      </c>
      <c r="AB28" s="17">
        <v>0</v>
      </c>
      <c r="AC28" s="14" t="s">
        <v>56</v>
      </c>
      <c r="AD28" s="18">
        <v>44441</v>
      </c>
      <c r="AE28" s="14" t="s">
        <v>43</v>
      </c>
      <c r="AF28" s="14" t="s">
        <v>59</v>
      </c>
      <c r="AG28" s="19" t="s">
        <v>48</v>
      </c>
      <c r="AH28" s="14" t="s">
        <v>49</v>
      </c>
      <c r="AI28" s="20">
        <f>F28-AN28</f>
        <v>5</v>
      </c>
      <c r="AJ28" s="17">
        <v>0</v>
      </c>
      <c r="AK28" s="21">
        <f>IF(AI28=0,"-",AJ28/AI28)</f>
        <v>0</v>
      </c>
      <c r="AL28" s="17">
        <v>0</v>
      </c>
      <c r="AM28" s="22">
        <f>IF(AL28=0,0,AL28/AI28)</f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9">
        <v>0</v>
      </c>
    </row>
    <row r="29" spans="1:52" ht="15" customHeight="1" x14ac:dyDescent="0.25">
      <c r="A29" s="14">
        <v>298</v>
      </c>
      <c r="B29" s="15">
        <v>3426</v>
      </c>
      <c r="C29" s="15">
        <v>9</v>
      </c>
      <c r="D29" s="15">
        <v>153310019</v>
      </c>
      <c r="E29" s="15" t="s">
        <v>118</v>
      </c>
      <c r="F29" s="16">
        <f>IF(S29=0,AA29,Z29+SUM(G29:Q29)+AB29)</f>
        <v>5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 t="s">
        <v>0</v>
      </c>
      <c r="S29" s="17">
        <v>2</v>
      </c>
      <c r="T29" s="17">
        <v>1</v>
      </c>
      <c r="U29" s="17">
        <v>0</v>
      </c>
      <c r="V29" s="17">
        <v>29.7</v>
      </c>
      <c r="W29" s="17">
        <v>1</v>
      </c>
      <c r="X29" s="17">
        <v>7.4</v>
      </c>
      <c r="Y29" s="23">
        <f>V29/5.5</f>
        <v>5.3999999999999995</v>
      </c>
      <c r="Z29" s="16">
        <f>ROUND(Y29,0)</f>
        <v>5</v>
      </c>
      <c r="AA29" s="17">
        <v>5</v>
      </c>
      <c r="AB29" s="17">
        <v>0</v>
      </c>
      <c r="AC29" s="14" t="s">
        <v>56</v>
      </c>
      <c r="AD29" s="18">
        <v>44441</v>
      </c>
      <c r="AE29" s="14" t="s">
        <v>43</v>
      </c>
      <c r="AF29" s="14" t="s">
        <v>59</v>
      </c>
      <c r="AG29" s="19" t="s">
        <v>48</v>
      </c>
      <c r="AH29" s="14" t="s">
        <v>49</v>
      </c>
      <c r="AI29" s="20">
        <f>F29-AN29</f>
        <v>5</v>
      </c>
      <c r="AJ29" s="17">
        <v>0</v>
      </c>
      <c r="AK29" s="21">
        <f>IF(AI29=0,"-",AJ29/AI29)</f>
        <v>0</v>
      </c>
      <c r="AL29" s="17">
        <v>0</v>
      </c>
      <c r="AM29" s="22">
        <f>IF(AL29=0,0,AL29/AI29)</f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9">
        <v>0</v>
      </c>
    </row>
    <row r="30" spans="1:52" ht="15" customHeight="1" x14ac:dyDescent="0.25">
      <c r="A30" s="14">
        <v>296</v>
      </c>
      <c r="B30" s="15">
        <v>3427</v>
      </c>
      <c r="C30" s="15">
        <v>9</v>
      </c>
      <c r="D30" s="15">
        <v>153310029</v>
      </c>
      <c r="E30" s="15" t="s">
        <v>118</v>
      </c>
      <c r="F30" s="16">
        <f>IF(S30=0,AA30,Z30+SUM(G30:Q30)+AB30)</f>
        <v>9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 t="s">
        <v>0</v>
      </c>
      <c r="S30" s="17">
        <v>2</v>
      </c>
      <c r="T30" s="17">
        <v>1</v>
      </c>
      <c r="U30" s="17">
        <v>9</v>
      </c>
      <c r="V30" s="17">
        <v>50</v>
      </c>
      <c r="W30" s="17">
        <v>2</v>
      </c>
      <c r="X30" s="17">
        <v>4.5999999999999996</v>
      </c>
      <c r="Y30" s="23">
        <f>V30/5.5</f>
        <v>9.0909090909090917</v>
      </c>
      <c r="Z30" s="16">
        <f>ROUND(Y30,0)</f>
        <v>9</v>
      </c>
      <c r="AA30" s="17">
        <v>9</v>
      </c>
      <c r="AB30" s="17">
        <v>0</v>
      </c>
      <c r="AC30" s="14" t="s">
        <v>56</v>
      </c>
      <c r="AD30" s="18">
        <v>44441</v>
      </c>
      <c r="AE30" s="14" t="s">
        <v>43</v>
      </c>
      <c r="AF30" s="14" t="s">
        <v>59</v>
      </c>
      <c r="AG30" s="19" t="s">
        <v>48</v>
      </c>
      <c r="AH30" s="14" t="s">
        <v>49</v>
      </c>
      <c r="AI30" s="20">
        <f>F30-AN30</f>
        <v>9</v>
      </c>
      <c r="AJ30" s="17">
        <v>6</v>
      </c>
      <c r="AK30" s="21">
        <f>IF(AI30=0,"-",AJ30/AI30)</f>
        <v>0.66666666666666663</v>
      </c>
      <c r="AL30" s="17">
        <v>0</v>
      </c>
      <c r="AM30" s="22">
        <f>IF(AL30=0,0,AL30/AI30)</f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9">
        <v>0</v>
      </c>
    </row>
    <row r="31" spans="1:52" ht="15" customHeight="1" x14ac:dyDescent="0.25">
      <c r="A31" s="14">
        <v>127</v>
      </c>
      <c r="B31" s="15">
        <v>3455</v>
      </c>
      <c r="C31" s="15">
        <v>9</v>
      </c>
      <c r="D31" s="15">
        <v>156311034</v>
      </c>
      <c r="E31" s="15" t="s">
        <v>103</v>
      </c>
      <c r="F31" s="16">
        <f>IF(S31=0,AA31,Z31+SUM(G31:Q31)+AB31)</f>
        <v>8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 t="s">
        <v>0</v>
      </c>
      <c r="S31" s="17">
        <v>1</v>
      </c>
      <c r="T31" s="17">
        <v>1</v>
      </c>
      <c r="U31" s="17">
        <v>0</v>
      </c>
      <c r="V31" s="17">
        <v>42.7</v>
      </c>
      <c r="W31" s="17">
        <v>0</v>
      </c>
      <c r="X31" s="17">
        <v>0</v>
      </c>
      <c r="Y31" s="23">
        <f>V31/5.5</f>
        <v>7.7636363636363646</v>
      </c>
      <c r="Z31" s="16">
        <f>ROUND(Y31,0)</f>
        <v>8</v>
      </c>
      <c r="AA31" s="17">
        <v>8</v>
      </c>
      <c r="AB31" s="17">
        <v>0</v>
      </c>
      <c r="AC31" s="14" t="s">
        <v>56</v>
      </c>
      <c r="AD31" s="18">
        <v>44441</v>
      </c>
      <c r="AE31" s="14" t="s">
        <v>43</v>
      </c>
      <c r="AF31" s="14" t="s">
        <v>59</v>
      </c>
      <c r="AG31" s="19" t="s">
        <v>48</v>
      </c>
      <c r="AH31" s="14" t="s">
        <v>49</v>
      </c>
      <c r="AI31" s="20">
        <f>F31-AN31</f>
        <v>7</v>
      </c>
      <c r="AJ31" s="17">
        <v>7</v>
      </c>
      <c r="AK31" s="21">
        <f>IF(AI31=0,"-",AJ31/AI31)</f>
        <v>1</v>
      </c>
      <c r="AL31" s="17">
        <v>0</v>
      </c>
      <c r="AM31" s="22">
        <f>IF(AL31=0,0,AL31/AI31)</f>
        <v>0</v>
      </c>
      <c r="AN31" s="17">
        <v>1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9">
        <v>0</v>
      </c>
    </row>
    <row r="32" spans="1:52" ht="15" customHeight="1" x14ac:dyDescent="0.25">
      <c r="A32" s="14">
        <v>183</v>
      </c>
      <c r="B32" s="15">
        <v>3456</v>
      </c>
      <c r="C32" s="15">
        <v>9</v>
      </c>
      <c r="D32" s="15">
        <v>156311035</v>
      </c>
      <c r="E32" s="15" t="s">
        <v>103</v>
      </c>
      <c r="F32" s="16">
        <f>IF(S32=0,AA32,Z32+SUM(G32:Q32)+AB32)</f>
        <v>7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 t="s">
        <v>0</v>
      </c>
      <c r="S32" s="17">
        <v>1</v>
      </c>
      <c r="T32" s="17">
        <v>1</v>
      </c>
      <c r="U32" s="17">
        <v>0</v>
      </c>
      <c r="V32" s="17">
        <v>38</v>
      </c>
      <c r="W32" s="17">
        <v>0</v>
      </c>
      <c r="X32" s="17">
        <v>0</v>
      </c>
      <c r="Y32" s="23">
        <f>V32/5.5</f>
        <v>6.9090909090909092</v>
      </c>
      <c r="Z32" s="16">
        <f>ROUND(Y32,0)</f>
        <v>7</v>
      </c>
      <c r="AA32" s="17">
        <v>7</v>
      </c>
      <c r="AB32" s="17">
        <v>0</v>
      </c>
      <c r="AC32" s="14" t="s">
        <v>56</v>
      </c>
      <c r="AD32" s="18">
        <v>44441</v>
      </c>
      <c r="AE32" s="14" t="s">
        <v>43</v>
      </c>
      <c r="AF32" s="14" t="s">
        <v>59</v>
      </c>
      <c r="AG32" s="19" t="s">
        <v>48</v>
      </c>
      <c r="AH32" s="14" t="s">
        <v>49</v>
      </c>
      <c r="AI32" s="20">
        <f>F32-AN32</f>
        <v>7</v>
      </c>
      <c r="AJ32" s="17">
        <v>6</v>
      </c>
      <c r="AK32" s="21">
        <f>IF(AI32=0,"-",AJ32/AI32)</f>
        <v>0.8571428571428571</v>
      </c>
      <c r="AL32" s="17">
        <v>0</v>
      </c>
      <c r="AM32" s="22">
        <f>IF(AL32=0,0,AL32/AI32)</f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9">
        <v>0</v>
      </c>
    </row>
    <row r="33" spans="1:52" ht="15" customHeight="1" x14ac:dyDescent="0.25">
      <c r="A33" s="14">
        <v>112</v>
      </c>
      <c r="B33" s="15">
        <v>3805</v>
      </c>
      <c r="C33" s="15">
        <v>52</v>
      </c>
      <c r="D33" s="15">
        <v>156310109</v>
      </c>
      <c r="E33" s="15" t="s">
        <v>101</v>
      </c>
      <c r="F33" s="16">
        <f>IF(S33=0,AA33,Z33+SUM(G33:Q33)+AB33)</f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 t="s">
        <v>0</v>
      </c>
      <c r="S33" s="17">
        <v>99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23">
        <f>V33/5.5</f>
        <v>0</v>
      </c>
      <c r="Z33" s="16">
        <f>ROUND(Y33,0)</f>
        <v>0</v>
      </c>
      <c r="AA33" s="17">
        <v>0</v>
      </c>
      <c r="AB33" s="17">
        <v>0</v>
      </c>
      <c r="AC33" s="14" t="s">
        <v>56</v>
      </c>
      <c r="AD33" s="18">
        <v>44441</v>
      </c>
      <c r="AE33" s="14" t="s">
        <v>43</v>
      </c>
      <c r="AF33" s="14" t="s">
        <v>59</v>
      </c>
      <c r="AG33" s="19" t="s">
        <v>48</v>
      </c>
      <c r="AH33" s="14" t="s">
        <v>49</v>
      </c>
      <c r="AI33" s="20">
        <f>F33-AN33</f>
        <v>0</v>
      </c>
      <c r="AJ33" s="17">
        <v>0</v>
      </c>
      <c r="AK33" s="21" t="str">
        <f>IF(AI33=0,"-",AJ33/AI33)</f>
        <v>-</v>
      </c>
      <c r="AL33" s="17">
        <v>0</v>
      </c>
      <c r="AM33" s="22">
        <f>IF(AL33=0,0,AL33/AI33)</f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9">
        <v>0</v>
      </c>
    </row>
    <row r="34" spans="1:52" ht="15" customHeight="1" x14ac:dyDescent="0.25">
      <c r="A34" s="14">
        <v>118</v>
      </c>
      <c r="B34" s="15">
        <v>3806</v>
      </c>
      <c r="C34" s="15">
        <v>52</v>
      </c>
      <c r="D34" s="15">
        <v>156310112</v>
      </c>
      <c r="E34" s="15" t="s">
        <v>101</v>
      </c>
      <c r="F34" s="16">
        <f>IF(S34=0,AA34,Z34+SUM(G34:Q34)+AB34)</f>
        <v>10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 t="s">
        <v>0</v>
      </c>
      <c r="S34" s="17">
        <v>1</v>
      </c>
      <c r="T34" s="17">
        <v>1</v>
      </c>
      <c r="U34" s="17">
        <v>0</v>
      </c>
      <c r="V34" s="17">
        <v>53.5</v>
      </c>
      <c r="W34" s="17">
        <v>0</v>
      </c>
      <c r="X34" s="17">
        <v>0</v>
      </c>
      <c r="Y34" s="23">
        <f>V34/5.5</f>
        <v>9.7272727272727266</v>
      </c>
      <c r="Z34" s="16">
        <f>ROUND(Y34,0)</f>
        <v>10</v>
      </c>
      <c r="AA34" s="17">
        <v>9</v>
      </c>
      <c r="AB34" s="17">
        <v>0</v>
      </c>
      <c r="AC34" s="14" t="s">
        <v>56</v>
      </c>
      <c r="AD34" s="18">
        <v>44441</v>
      </c>
      <c r="AE34" s="14" t="s">
        <v>43</v>
      </c>
      <c r="AF34" s="14" t="s">
        <v>59</v>
      </c>
      <c r="AG34" s="19" t="s">
        <v>48</v>
      </c>
      <c r="AH34" s="14" t="s">
        <v>49</v>
      </c>
      <c r="AI34" s="20">
        <f>F34-AN34</f>
        <v>10</v>
      </c>
      <c r="AJ34" s="17">
        <v>9</v>
      </c>
      <c r="AK34" s="21">
        <f>IF(AI34=0,"-",AJ34/AI34)</f>
        <v>0.9</v>
      </c>
      <c r="AL34" s="17">
        <v>0</v>
      </c>
      <c r="AM34" s="22">
        <f>IF(AL34=0,0,AL34/AI34)</f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9">
        <v>0</v>
      </c>
    </row>
    <row r="35" spans="1:52" ht="15" customHeight="1" x14ac:dyDescent="0.25">
      <c r="A35" s="14">
        <v>251</v>
      </c>
      <c r="B35" s="15">
        <v>3809</v>
      </c>
      <c r="C35" s="15">
        <v>52</v>
      </c>
      <c r="D35" s="15">
        <v>156310137</v>
      </c>
      <c r="E35" s="15" t="s">
        <v>101</v>
      </c>
      <c r="F35" s="16">
        <f>IF(S35=0,AA35,Z35+SUM(G35:Q35)+AB35)</f>
        <v>21</v>
      </c>
      <c r="G35" s="17">
        <v>0</v>
      </c>
      <c r="H35" s="17">
        <v>1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 t="s">
        <v>0</v>
      </c>
      <c r="S35" s="17">
        <v>1</v>
      </c>
      <c r="T35" s="17">
        <v>1</v>
      </c>
      <c r="U35" s="17">
        <v>0</v>
      </c>
      <c r="V35" s="17">
        <v>111.4</v>
      </c>
      <c r="W35" s="17">
        <v>0</v>
      </c>
      <c r="X35" s="17">
        <v>0</v>
      </c>
      <c r="Y35" s="23">
        <f>V35/5.5</f>
        <v>20.254545454545454</v>
      </c>
      <c r="Z35" s="16">
        <f>ROUND(Y35,0)</f>
        <v>20</v>
      </c>
      <c r="AA35" s="17">
        <v>20</v>
      </c>
      <c r="AB35" s="17">
        <v>0</v>
      </c>
      <c r="AC35" s="14" t="s">
        <v>56</v>
      </c>
      <c r="AD35" s="18">
        <v>44441</v>
      </c>
      <c r="AE35" s="14" t="s">
        <v>43</v>
      </c>
      <c r="AF35" s="14" t="s">
        <v>59</v>
      </c>
      <c r="AG35" s="19" t="s">
        <v>48</v>
      </c>
      <c r="AH35" s="14" t="s">
        <v>49</v>
      </c>
      <c r="AI35" s="20">
        <f>F35-AN35</f>
        <v>21</v>
      </c>
      <c r="AJ35" s="17">
        <v>19</v>
      </c>
      <c r="AK35" s="21">
        <f>IF(AI35=0,"-",AJ35/AI35)</f>
        <v>0.90476190476190477</v>
      </c>
      <c r="AL35" s="17">
        <v>0</v>
      </c>
      <c r="AM35" s="22">
        <f>IF(AL35=0,0,AL35/AI35)</f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9">
        <v>0</v>
      </c>
    </row>
    <row r="36" spans="1:52" ht="15" customHeight="1" x14ac:dyDescent="0.25">
      <c r="A36" s="14">
        <v>252</v>
      </c>
      <c r="B36" s="15">
        <v>3811</v>
      </c>
      <c r="C36" s="15">
        <v>52</v>
      </c>
      <c r="D36" s="15">
        <v>156311063</v>
      </c>
      <c r="E36" s="15" t="s">
        <v>101</v>
      </c>
      <c r="F36" s="16">
        <f>IF(S36=0,AA36,Z36+SUM(G36:Q36)+AB36)</f>
        <v>4</v>
      </c>
      <c r="G36" s="17">
        <v>0</v>
      </c>
      <c r="H36" s="17">
        <v>0</v>
      </c>
      <c r="I36" s="17">
        <v>0</v>
      </c>
      <c r="J36" s="17">
        <v>0</v>
      </c>
      <c r="K36" s="17">
        <v>2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 t="s">
        <v>0</v>
      </c>
      <c r="S36" s="17">
        <v>0</v>
      </c>
      <c r="T36" s="17">
        <v>1</v>
      </c>
      <c r="U36" s="17">
        <v>0</v>
      </c>
      <c r="V36" s="17">
        <v>0</v>
      </c>
      <c r="W36" s="17">
        <v>0</v>
      </c>
      <c r="X36" s="17">
        <v>0</v>
      </c>
      <c r="Y36" s="23">
        <f>V36/5.5</f>
        <v>0</v>
      </c>
      <c r="Z36" s="16">
        <f>ROUND(Y36,0)</f>
        <v>0</v>
      </c>
      <c r="AA36" s="17">
        <v>4</v>
      </c>
      <c r="AB36" s="17">
        <v>0</v>
      </c>
      <c r="AC36" s="14" t="s">
        <v>56</v>
      </c>
      <c r="AD36" s="18">
        <v>44441</v>
      </c>
      <c r="AE36" s="14" t="s">
        <v>43</v>
      </c>
      <c r="AF36" s="14" t="s">
        <v>59</v>
      </c>
      <c r="AG36" s="19" t="s">
        <v>48</v>
      </c>
      <c r="AH36" s="14" t="s">
        <v>49</v>
      </c>
      <c r="AI36" s="20">
        <f>F36-AN36</f>
        <v>4</v>
      </c>
      <c r="AJ36" s="17">
        <v>2</v>
      </c>
      <c r="AK36" s="21">
        <f>IF(AI36=0,"-",AJ36/AI36)</f>
        <v>0.5</v>
      </c>
      <c r="AL36" s="17">
        <v>0</v>
      </c>
      <c r="AM36" s="22">
        <f>IF(AL36=0,0,AL36/AI36)</f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9">
        <v>0</v>
      </c>
    </row>
    <row r="37" spans="1:52" ht="15" customHeight="1" x14ac:dyDescent="0.25">
      <c r="A37" s="14">
        <v>70</v>
      </c>
      <c r="B37" s="15">
        <v>3832</v>
      </c>
      <c r="C37" s="15">
        <v>9</v>
      </c>
      <c r="D37" s="15">
        <v>154310065</v>
      </c>
      <c r="E37" s="15" t="s">
        <v>69</v>
      </c>
      <c r="F37" s="16">
        <f>IF(S37=0,AA37,Z37+SUM(G37:Q37)+AB37)</f>
        <v>17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 t="s">
        <v>0</v>
      </c>
      <c r="S37" s="17">
        <v>2</v>
      </c>
      <c r="T37" s="17">
        <v>1</v>
      </c>
      <c r="U37" s="17">
        <v>0</v>
      </c>
      <c r="V37" s="17">
        <v>93.8</v>
      </c>
      <c r="W37" s="17">
        <v>1</v>
      </c>
      <c r="X37" s="17">
        <v>5.3</v>
      </c>
      <c r="Y37" s="23">
        <f>V37/5.5</f>
        <v>17.054545454545455</v>
      </c>
      <c r="Z37" s="16">
        <f>ROUND(Y37,0)</f>
        <v>17</v>
      </c>
      <c r="AA37" s="17">
        <v>17</v>
      </c>
      <c r="AB37" s="17">
        <v>0</v>
      </c>
      <c r="AC37" s="14" t="s">
        <v>56</v>
      </c>
      <c r="AD37" s="18">
        <v>44441</v>
      </c>
      <c r="AE37" s="14" t="s">
        <v>43</v>
      </c>
      <c r="AF37" s="14" t="s">
        <v>59</v>
      </c>
      <c r="AG37" s="19" t="s">
        <v>48</v>
      </c>
      <c r="AH37" s="14" t="s">
        <v>49</v>
      </c>
      <c r="AI37" s="20">
        <f>F37-AN37</f>
        <v>17</v>
      </c>
      <c r="AJ37" s="17">
        <v>4</v>
      </c>
      <c r="AK37" s="21">
        <f>IF(AI37=0,"-",AJ37/AI37)</f>
        <v>0.23529411764705882</v>
      </c>
      <c r="AL37" s="17">
        <v>0</v>
      </c>
      <c r="AM37" s="22">
        <f>IF(AL37=0,0,AL37/AI37)</f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9">
        <v>0</v>
      </c>
    </row>
    <row r="38" spans="1:52" ht="15" customHeight="1" x14ac:dyDescent="0.25">
      <c r="A38" s="14">
        <v>94</v>
      </c>
      <c r="B38" s="15">
        <v>3833</v>
      </c>
      <c r="C38" s="15">
        <v>9</v>
      </c>
      <c r="D38" s="15">
        <v>154310066</v>
      </c>
      <c r="E38" s="15" t="s">
        <v>69</v>
      </c>
      <c r="F38" s="16">
        <f>IF(S38=0,AA38,Z38+SUM(G38:Q38)+AB38)</f>
        <v>11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 t="s">
        <v>0</v>
      </c>
      <c r="S38" s="17">
        <v>1</v>
      </c>
      <c r="T38" s="17">
        <v>1</v>
      </c>
      <c r="U38" s="17">
        <v>0</v>
      </c>
      <c r="V38" s="17">
        <v>57.9</v>
      </c>
      <c r="W38" s="17">
        <v>0</v>
      </c>
      <c r="X38" s="17">
        <v>0</v>
      </c>
      <c r="Y38" s="23">
        <f>V38/5.5</f>
        <v>10.527272727272727</v>
      </c>
      <c r="Z38" s="16">
        <f>ROUND(Y38,0)</f>
        <v>11</v>
      </c>
      <c r="AA38" s="17">
        <v>10</v>
      </c>
      <c r="AB38" s="17">
        <v>0</v>
      </c>
      <c r="AC38" s="14" t="s">
        <v>56</v>
      </c>
      <c r="AD38" s="18">
        <v>44441</v>
      </c>
      <c r="AE38" s="14" t="s">
        <v>43</v>
      </c>
      <c r="AF38" s="14" t="s">
        <v>59</v>
      </c>
      <c r="AG38" s="19" t="s">
        <v>48</v>
      </c>
      <c r="AH38" s="14" t="s">
        <v>49</v>
      </c>
      <c r="AI38" s="20">
        <f>F38-AN38</f>
        <v>11</v>
      </c>
      <c r="AJ38" s="17">
        <v>10</v>
      </c>
      <c r="AK38" s="21">
        <f>IF(AI38=0,"-",AJ38/AI38)</f>
        <v>0.90909090909090906</v>
      </c>
      <c r="AL38" s="17">
        <v>0</v>
      </c>
      <c r="AM38" s="22">
        <f>IF(AL38=0,0,AL38/AI38)</f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9">
        <v>0</v>
      </c>
    </row>
    <row r="39" spans="1:52" ht="15" customHeight="1" x14ac:dyDescent="0.25">
      <c r="A39" s="14">
        <v>8</v>
      </c>
      <c r="B39" s="15">
        <v>3834</v>
      </c>
      <c r="C39" s="15">
        <v>9</v>
      </c>
      <c r="D39" s="15">
        <v>154310067</v>
      </c>
      <c r="E39" s="15" t="s">
        <v>69</v>
      </c>
      <c r="F39" s="16">
        <f>IF(S39=0,AA39,Z39+SUM(G39:Q39)+AB39)</f>
        <v>5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 t="s">
        <v>0</v>
      </c>
      <c r="S39" s="17">
        <v>1</v>
      </c>
      <c r="T39" s="17">
        <v>1</v>
      </c>
      <c r="U39" s="17">
        <v>0</v>
      </c>
      <c r="V39" s="17">
        <v>27.3</v>
      </c>
      <c r="W39" s="17">
        <v>0</v>
      </c>
      <c r="X39" s="17">
        <v>0</v>
      </c>
      <c r="Y39" s="23">
        <f>V39/5.5</f>
        <v>4.9636363636363638</v>
      </c>
      <c r="Z39" s="16">
        <f>ROUND(Y39,0)</f>
        <v>5</v>
      </c>
      <c r="AA39" s="17">
        <v>5</v>
      </c>
      <c r="AB39" s="17">
        <v>0</v>
      </c>
      <c r="AC39" s="14" t="s">
        <v>56</v>
      </c>
      <c r="AD39" s="18">
        <v>44441</v>
      </c>
      <c r="AE39" s="14" t="s">
        <v>43</v>
      </c>
      <c r="AF39" s="14" t="s">
        <v>59</v>
      </c>
      <c r="AG39" s="19" t="s">
        <v>48</v>
      </c>
      <c r="AH39" s="14" t="s">
        <v>49</v>
      </c>
      <c r="AI39" s="20">
        <f>F39-AN39</f>
        <v>5</v>
      </c>
      <c r="AJ39" s="17">
        <v>1</v>
      </c>
      <c r="AK39" s="21">
        <f>IF(AI39=0,"-",AJ39/AI39)</f>
        <v>0.2</v>
      </c>
      <c r="AL39" s="17">
        <v>0</v>
      </c>
      <c r="AM39" s="22">
        <f>IF(AL39=0,0,AL39/AI39)</f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9">
        <v>0</v>
      </c>
    </row>
    <row r="40" spans="1:52" ht="15" customHeight="1" x14ac:dyDescent="0.25">
      <c r="A40" s="14">
        <v>14</v>
      </c>
      <c r="B40" s="15">
        <v>3835</v>
      </c>
      <c r="C40" s="15">
        <v>9</v>
      </c>
      <c r="D40" s="15">
        <v>154310068</v>
      </c>
      <c r="E40" s="15" t="s">
        <v>69</v>
      </c>
      <c r="F40" s="16">
        <f>IF(S40=0,AA40,Z40+SUM(G40:Q40)+AB40)</f>
        <v>4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 t="s">
        <v>0</v>
      </c>
      <c r="S40" s="17">
        <v>1</v>
      </c>
      <c r="T40" s="17">
        <v>1</v>
      </c>
      <c r="U40" s="17">
        <v>0</v>
      </c>
      <c r="V40" s="17">
        <v>23.3</v>
      </c>
      <c r="W40" s="17">
        <v>2</v>
      </c>
      <c r="X40" s="17">
        <v>5.3</v>
      </c>
      <c r="Y40" s="23">
        <f>V40/5.5</f>
        <v>4.2363636363636363</v>
      </c>
      <c r="Z40" s="16">
        <f>ROUND(Y40,0)</f>
        <v>4</v>
      </c>
      <c r="AA40" s="17">
        <v>4</v>
      </c>
      <c r="AB40" s="17">
        <v>0</v>
      </c>
      <c r="AC40" s="14" t="s">
        <v>56</v>
      </c>
      <c r="AD40" s="18">
        <v>44441</v>
      </c>
      <c r="AE40" s="14" t="s">
        <v>43</v>
      </c>
      <c r="AF40" s="14" t="s">
        <v>59</v>
      </c>
      <c r="AG40" s="19" t="s">
        <v>48</v>
      </c>
      <c r="AH40" s="14" t="s">
        <v>49</v>
      </c>
      <c r="AI40" s="20">
        <f>F40-AN40</f>
        <v>4</v>
      </c>
      <c r="AJ40" s="17">
        <v>3</v>
      </c>
      <c r="AK40" s="21">
        <f>IF(AI40=0,"-",AJ40/AI40)</f>
        <v>0.75</v>
      </c>
      <c r="AL40" s="17">
        <v>0</v>
      </c>
      <c r="AM40" s="22">
        <f>IF(AL40=0,0,AL40/AI40)</f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9">
        <v>0</v>
      </c>
    </row>
    <row r="41" spans="1:52" ht="15" customHeight="1" x14ac:dyDescent="0.25">
      <c r="A41" s="14">
        <v>315</v>
      </c>
      <c r="B41" s="15">
        <v>3869</v>
      </c>
      <c r="C41" s="15">
        <v>9</v>
      </c>
      <c r="D41" s="15">
        <v>154311011</v>
      </c>
      <c r="E41" s="15" t="s">
        <v>126</v>
      </c>
      <c r="F41" s="16">
        <f>IF(S41=0,AA41,Z41+SUM(G41:Q41)+AB41)</f>
        <v>15</v>
      </c>
      <c r="G41" s="17">
        <v>0</v>
      </c>
      <c r="H41" s="17">
        <v>0</v>
      </c>
      <c r="I41" s="17">
        <v>0</v>
      </c>
      <c r="J41" s="17">
        <v>0</v>
      </c>
      <c r="K41" s="17">
        <v>2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 t="s">
        <v>0</v>
      </c>
      <c r="S41" s="17">
        <v>1</v>
      </c>
      <c r="T41" s="17">
        <v>1</v>
      </c>
      <c r="U41" s="17">
        <v>0</v>
      </c>
      <c r="V41" s="17">
        <v>69.7</v>
      </c>
      <c r="W41" s="17">
        <v>0</v>
      </c>
      <c r="X41" s="17">
        <v>0</v>
      </c>
      <c r="Y41" s="23">
        <f>V41/5.5</f>
        <v>12.672727272727274</v>
      </c>
      <c r="Z41" s="16">
        <f>ROUND(Y41,0)</f>
        <v>13</v>
      </c>
      <c r="AA41" s="17">
        <v>12</v>
      </c>
      <c r="AB41" s="17">
        <v>0</v>
      </c>
      <c r="AC41" s="14" t="s">
        <v>56</v>
      </c>
      <c r="AD41" s="18">
        <v>44441</v>
      </c>
      <c r="AE41" s="14" t="s">
        <v>43</v>
      </c>
      <c r="AF41" s="14" t="s">
        <v>59</v>
      </c>
      <c r="AG41" s="19" t="s">
        <v>48</v>
      </c>
      <c r="AH41" s="14" t="s">
        <v>49</v>
      </c>
      <c r="AI41" s="20">
        <f>F41-AN41</f>
        <v>15</v>
      </c>
      <c r="AJ41" s="17">
        <v>12</v>
      </c>
      <c r="AK41" s="21">
        <f>IF(AI41=0,"-",AJ41/AI41)</f>
        <v>0.8</v>
      </c>
      <c r="AL41" s="17">
        <v>0</v>
      </c>
      <c r="AM41" s="22">
        <f>IF(AL41=0,0,AL41/AI41)</f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1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9">
        <v>0</v>
      </c>
    </row>
    <row r="42" spans="1:52" ht="15" customHeight="1" x14ac:dyDescent="0.25">
      <c r="A42" s="14">
        <v>375</v>
      </c>
      <c r="B42" s="15">
        <v>4075</v>
      </c>
      <c r="C42" s="15">
        <v>9</v>
      </c>
      <c r="D42" s="15">
        <v>153310020</v>
      </c>
      <c r="E42" s="15" t="s">
        <v>77</v>
      </c>
      <c r="F42" s="16">
        <f>IF(S42=0,AA42,Z42+SUM(G42:Q42)+AB42)</f>
        <v>6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 t="s">
        <v>0</v>
      </c>
      <c r="S42" s="17">
        <v>2</v>
      </c>
      <c r="T42" s="17">
        <v>1</v>
      </c>
      <c r="U42" s="17">
        <v>0</v>
      </c>
      <c r="V42" s="17">
        <v>33.9</v>
      </c>
      <c r="W42" s="17">
        <v>1</v>
      </c>
      <c r="X42" s="17">
        <v>5.5</v>
      </c>
      <c r="Y42" s="23">
        <f>V42/5.5</f>
        <v>6.1636363636363631</v>
      </c>
      <c r="Z42" s="16">
        <f>ROUND(Y42,0)</f>
        <v>6</v>
      </c>
      <c r="AA42" s="17">
        <v>6</v>
      </c>
      <c r="AB42" s="17">
        <v>0</v>
      </c>
      <c r="AC42" s="14" t="s">
        <v>56</v>
      </c>
      <c r="AD42" s="18">
        <v>44441</v>
      </c>
      <c r="AE42" s="14" t="s">
        <v>43</v>
      </c>
      <c r="AF42" s="14" t="s">
        <v>59</v>
      </c>
      <c r="AG42" s="19" t="s">
        <v>48</v>
      </c>
      <c r="AH42" s="14" t="s">
        <v>49</v>
      </c>
      <c r="AI42" s="20">
        <f>F42-AN42</f>
        <v>6</v>
      </c>
      <c r="AJ42" s="17">
        <v>7</v>
      </c>
      <c r="AK42" s="21">
        <f>IF(AI42=0,"-",AJ42/AI42)</f>
        <v>1.1666666666666667</v>
      </c>
      <c r="AL42" s="17">
        <v>0</v>
      </c>
      <c r="AM42" s="22">
        <f>IF(AL42=0,0,AL42/AI42)</f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9">
        <v>0</v>
      </c>
    </row>
    <row r="43" spans="1:52" ht="15" customHeight="1" x14ac:dyDescent="0.25">
      <c r="A43" s="14">
        <v>62</v>
      </c>
      <c r="B43" s="15">
        <v>4076</v>
      </c>
      <c r="C43" s="15">
        <v>9</v>
      </c>
      <c r="D43" s="15">
        <v>153310021</v>
      </c>
      <c r="E43" s="15" t="s">
        <v>77</v>
      </c>
      <c r="F43" s="16">
        <f>IF(S43=0,AA43,Z43+SUM(G43:Q43)+AB43)</f>
        <v>8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 t="s">
        <v>0</v>
      </c>
      <c r="S43" s="17">
        <v>2</v>
      </c>
      <c r="T43" s="17">
        <v>1</v>
      </c>
      <c r="U43" s="17">
        <v>0</v>
      </c>
      <c r="V43" s="17">
        <v>42.9</v>
      </c>
      <c r="W43" s="17">
        <v>1</v>
      </c>
      <c r="X43" s="17">
        <v>5.6</v>
      </c>
      <c r="Y43" s="23">
        <f>V43/5.5</f>
        <v>7.8</v>
      </c>
      <c r="Z43" s="16">
        <f>ROUND(Y43,0)</f>
        <v>8</v>
      </c>
      <c r="AA43" s="17">
        <v>8</v>
      </c>
      <c r="AB43" s="17">
        <v>0</v>
      </c>
      <c r="AC43" s="14" t="s">
        <v>56</v>
      </c>
      <c r="AD43" s="18">
        <v>44441</v>
      </c>
      <c r="AE43" s="14" t="s">
        <v>43</v>
      </c>
      <c r="AF43" s="14" t="s">
        <v>59</v>
      </c>
      <c r="AG43" s="19" t="s">
        <v>48</v>
      </c>
      <c r="AH43" s="14" t="s">
        <v>49</v>
      </c>
      <c r="AI43" s="20">
        <f>F43-AN43</f>
        <v>8</v>
      </c>
      <c r="AJ43" s="17">
        <v>8</v>
      </c>
      <c r="AK43" s="21">
        <f>IF(AI43=0,"-",AJ43/AI43)</f>
        <v>1</v>
      </c>
      <c r="AL43" s="17">
        <v>0</v>
      </c>
      <c r="AM43" s="22">
        <f>IF(AL43=0,0,AL43/AI43)</f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9">
        <v>0</v>
      </c>
    </row>
    <row r="44" spans="1:52" ht="15" customHeight="1" x14ac:dyDescent="0.25">
      <c r="A44" s="14">
        <v>369</v>
      </c>
      <c r="B44" s="15">
        <v>4077</v>
      </c>
      <c r="C44" s="15">
        <v>9</v>
      </c>
      <c r="D44" s="15">
        <v>153310022</v>
      </c>
      <c r="E44" s="15" t="s">
        <v>77</v>
      </c>
      <c r="F44" s="16">
        <f>IF(S44=0,AA44,Z44+SUM(G44:Q44)+AB44)</f>
        <v>16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 t="s">
        <v>0</v>
      </c>
      <c r="S44" s="17">
        <v>2</v>
      </c>
      <c r="T44" s="17">
        <v>1</v>
      </c>
      <c r="U44" s="17">
        <v>0</v>
      </c>
      <c r="V44" s="17">
        <v>85.8</v>
      </c>
      <c r="W44" s="17">
        <v>1</v>
      </c>
      <c r="X44" s="17">
        <v>5.6</v>
      </c>
      <c r="Y44" s="23">
        <f>V44/5.5</f>
        <v>15.6</v>
      </c>
      <c r="Z44" s="16">
        <f>ROUND(Y44,0)</f>
        <v>16</v>
      </c>
      <c r="AA44" s="17">
        <v>16</v>
      </c>
      <c r="AB44" s="17">
        <v>0</v>
      </c>
      <c r="AC44" s="14" t="s">
        <v>56</v>
      </c>
      <c r="AD44" s="18">
        <v>44441</v>
      </c>
      <c r="AE44" s="14" t="s">
        <v>43</v>
      </c>
      <c r="AF44" s="14" t="s">
        <v>59</v>
      </c>
      <c r="AG44" s="19" t="s">
        <v>48</v>
      </c>
      <c r="AH44" s="14" t="s">
        <v>49</v>
      </c>
      <c r="AI44" s="20">
        <f>F44-AN44</f>
        <v>16</v>
      </c>
      <c r="AJ44" s="17">
        <v>8</v>
      </c>
      <c r="AK44" s="21">
        <f>IF(AI44=0,"-",AJ44/AI44)</f>
        <v>0.5</v>
      </c>
      <c r="AL44" s="17">
        <v>0</v>
      </c>
      <c r="AM44" s="22">
        <f>IF(AL44=0,0,AL44/AI44)</f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9">
        <v>0</v>
      </c>
    </row>
    <row r="45" spans="1:52" ht="15" customHeight="1" x14ac:dyDescent="0.25">
      <c r="A45" s="14">
        <v>21</v>
      </c>
      <c r="B45" s="15">
        <v>4078</v>
      </c>
      <c r="C45" s="15">
        <v>9</v>
      </c>
      <c r="D45" s="15">
        <v>153310030</v>
      </c>
      <c r="E45" s="15" t="s">
        <v>77</v>
      </c>
      <c r="F45" s="16">
        <f>IF(S45=0,AA45,Z45+SUM(G45:Q45)+AB45)</f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 t="s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23">
        <f>V45/5.5</f>
        <v>0</v>
      </c>
      <c r="Z45" s="16">
        <f>ROUND(Y45,0)</f>
        <v>0</v>
      </c>
      <c r="AA45" s="17">
        <v>0</v>
      </c>
      <c r="AB45" s="17">
        <v>0</v>
      </c>
      <c r="AC45" s="14" t="s">
        <v>56</v>
      </c>
      <c r="AD45" s="18">
        <v>44441</v>
      </c>
      <c r="AE45" s="14" t="s">
        <v>43</v>
      </c>
      <c r="AF45" s="14" t="s">
        <v>59</v>
      </c>
      <c r="AG45" s="19" t="s">
        <v>48</v>
      </c>
      <c r="AH45" s="14" t="s">
        <v>49</v>
      </c>
      <c r="AI45" s="20">
        <f>F45-AN45</f>
        <v>0</v>
      </c>
      <c r="AJ45" s="17">
        <v>0</v>
      </c>
      <c r="AK45" s="21" t="str">
        <f>IF(AI45=0,"-",AJ45/AI45)</f>
        <v>-</v>
      </c>
      <c r="AL45" s="17">
        <v>0</v>
      </c>
      <c r="AM45" s="22">
        <f>IF(AL45=0,0,AL45/AI45)</f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9">
        <v>0</v>
      </c>
    </row>
    <row r="46" spans="1:52" ht="15" customHeight="1" x14ac:dyDescent="0.25">
      <c r="A46" s="14">
        <v>83</v>
      </c>
      <c r="B46" s="15">
        <v>4079</v>
      </c>
      <c r="C46" s="15">
        <v>9</v>
      </c>
      <c r="D46" s="15">
        <v>153310031</v>
      </c>
      <c r="E46" s="15" t="s">
        <v>77</v>
      </c>
      <c r="F46" s="16">
        <f>IF(S46=0,AA46,Z46+SUM(G46:Q46)+AB46)</f>
        <v>14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 t="s">
        <v>0</v>
      </c>
      <c r="S46" s="17">
        <v>2</v>
      </c>
      <c r="T46" s="17">
        <v>1</v>
      </c>
      <c r="U46" s="17">
        <v>0</v>
      </c>
      <c r="V46" s="17">
        <v>79.099999999999994</v>
      </c>
      <c r="W46" s="17">
        <v>1</v>
      </c>
      <c r="X46" s="17">
        <v>5.6</v>
      </c>
      <c r="Y46" s="23">
        <f>V46/5.5</f>
        <v>14.381818181818181</v>
      </c>
      <c r="Z46" s="16">
        <f>ROUND(Y46,0)</f>
        <v>14</v>
      </c>
      <c r="AA46" s="17">
        <v>14</v>
      </c>
      <c r="AB46" s="17">
        <v>0</v>
      </c>
      <c r="AC46" s="14" t="s">
        <v>56</v>
      </c>
      <c r="AD46" s="18">
        <v>44441</v>
      </c>
      <c r="AE46" s="14" t="s">
        <v>43</v>
      </c>
      <c r="AF46" s="14" t="s">
        <v>59</v>
      </c>
      <c r="AG46" s="19" t="s">
        <v>48</v>
      </c>
      <c r="AH46" s="14" t="s">
        <v>49</v>
      </c>
      <c r="AI46" s="20">
        <f>F46-AN46</f>
        <v>13</v>
      </c>
      <c r="AJ46" s="17">
        <v>9</v>
      </c>
      <c r="AK46" s="21">
        <f>IF(AI46=0,"-",AJ46/AI46)</f>
        <v>0.69230769230769229</v>
      </c>
      <c r="AL46" s="17">
        <v>0</v>
      </c>
      <c r="AM46" s="22">
        <f>IF(AL46=0,0,AL46/AI46)</f>
        <v>0</v>
      </c>
      <c r="AN46" s="17">
        <v>1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9">
        <v>0</v>
      </c>
    </row>
    <row r="47" spans="1:52" ht="15" customHeight="1" x14ac:dyDescent="0.25">
      <c r="A47" s="14">
        <v>249</v>
      </c>
      <c r="B47" s="15">
        <v>4173</v>
      </c>
      <c r="C47" s="15">
        <v>52</v>
      </c>
      <c r="D47" s="15">
        <v>156310100</v>
      </c>
      <c r="E47" s="15" t="s">
        <v>102</v>
      </c>
      <c r="F47" s="16">
        <f>IF(S47=0,AA47,Z47+SUM(G47:Q47)+AB47)</f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 t="s">
        <v>0</v>
      </c>
      <c r="S47" s="17">
        <v>99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23">
        <f>V47/5.5</f>
        <v>0</v>
      </c>
      <c r="Z47" s="16">
        <f>ROUND(Y47,0)</f>
        <v>0</v>
      </c>
      <c r="AA47" s="17">
        <v>0</v>
      </c>
      <c r="AB47" s="17">
        <v>0</v>
      </c>
      <c r="AC47" s="14" t="s">
        <v>56</v>
      </c>
      <c r="AD47" s="18">
        <v>44441</v>
      </c>
      <c r="AE47" s="14" t="s">
        <v>43</v>
      </c>
      <c r="AF47" s="14" t="s">
        <v>59</v>
      </c>
      <c r="AG47" s="19" t="s">
        <v>48</v>
      </c>
      <c r="AH47" s="14" t="s">
        <v>49</v>
      </c>
      <c r="AI47" s="20">
        <f>F47-AN47</f>
        <v>0</v>
      </c>
      <c r="AJ47" s="17">
        <v>0</v>
      </c>
      <c r="AK47" s="21" t="str">
        <f>IF(AI47=0,"-",AJ47/AI47)</f>
        <v>-</v>
      </c>
      <c r="AL47" s="17">
        <v>0</v>
      </c>
      <c r="AM47" s="22">
        <f>IF(AL47=0,0,AL47/AI47)</f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9">
        <v>0</v>
      </c>
    </row>
    <row r="48" spans="1:52" ht="15" customHeight="1" x14ac:dyDescent="0.25">
      <c r="A48" s="14">
        <v>122</v>
      </c>
      <c r="B48" s="15">
        <v>4174</v>
      </c>
      <c r="C48" s="15">
        <v>52</v>
      </c>
      <c r="D48" s="15">
        <v>156310105</v>
      </c>
      <c r="E48" s="15" t="s">
        <v>102</v>
      </c>
      <c r="F48" s="16">
        <f>IF(S48=0,AA48,Z48+SUM(G48:Q48)+AB48)</f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 t="s">
        <v>0</v>
      </c>
      <c r="S48" s="17">
        <v>99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23">
        <f>V48/5.5</f>
        <v>0</v>
      </c>
      <c r="Z48" s="16">
        <f>ROUND(Y48,0)</f>
        <v>0</v>
      </c>
      <c r="AA48" s="17">
        <v>0</v>
      </c>
      <c r="AB48" s="17">
        <v>0</v>
      </c>
      <c r="AC48" s="14" t="s">
        <v>56</v>
      </c>
      <c r="AD48" s="18">
        <v>44441</v>
      </c>
      <c r="AE48" s="14" t="s">
        <v>43</v>
      </c>
      <c r="AF48" s="14" t="s">
        <v>59</v>
      </c>
      <c r="AG48" s="19" t="s">
        <v>48</v>
      </c>
      <c r="AH48" s="14" t="s">
        <v>49</v>
      </c>
      <c r="AI48" s="20">
        <f>F48-AN48</f>
        <v>0</v>
      </c>
      <c r="AJ48" s="17">
        <v>0</v>
      </c>
      <c r="AK48" s="21" t="str">
        <f>IF(AI48=0,"-",AJ48/AI48)</f>
        <v>-</v>
      </c>
      <c r="AL48" s="17">
        <v>0</v>
      </c>
      <c r="AM48" s="22">
        <f>IF(AL48=0,0,AL48/AI48)</f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9">
        <v>0</v>
      </c>
    </row>
    <row r="49" spans="1:52" ht="15" customHeight="1" x14ac:dyDescent="0.25">
      <c r="A49" s="14">
        <v>264</v>
      </c>
      <c r="B49" s="15">
        <v>4175</v>
      </c>
      <c r="C49" s="15">
        <v>52</v>
      </c>
      <c r="D49" s="15">
        <v>156310114</v>
      </c>
      <c r="E49" s="15" t="s">
        <v>102</v>
      </c>
      <c r="F49" s="16">
        <f>IF(S49=0,AA49,Z49+SUM(G49:Q49)+AB49)</f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 t="s">
        <v>0</v>
      </c>
      <c r="S49" s="17">
        <v>99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23">
        <f>V49/5.5</f>
        <v>0</v>
      </c>
      <c r="Z49" s="16">
        <f>ROUND(Y49,0)</f>
        <v>0</v>
      </c>
      <c r="AA49" s="17">
        <v>0</v>
      </c>
      <c r="AB49" s="17">
        <v>0</v>
      </c>
      <c r="AC49" s="14" t="s">
        <v>56</v>
      </c>
      <c r="AD49" s="18">
        <v>44441</v>
      </c>
      <c r="AE49" s="14" t="s">
        <v>43</v>
      </c>
      <c r="AF49" s="14" t="s">
        <v>59</v>
      </c>
      <c r="AG49" s="19" t="s">
        <v>48</v>
      </c>
      <c r="AH49" s="14" t="s">
        <v>49</v>
      </c>
      <c r="AI49" s="20">
        <f>F49-AN49</f>
        <v>0</v>
      </c>
      <c r="AJ49" s="17">
        <v>0</v>
      </c>
      <c r="AK49" s="21" t="str">
        <f>IF(AI49=0,"-",AJ49/AI49)</f>
        <v>-</v>
      </c>
      <c r="AL49" s="17">
        <v>0</v>
      </c>
      <c r="AM49" s="22">
        <f>IF(AL49=0,0,AL49/AI49)</f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9">
        <v>0</v>
      </c>
    </row>
    <row r="50" spans="1:52" ht="15" customHeight="1" x14ac:dyDescent="0.25">
      <c r="A50" s="14">
        <v>258</v>
      </c>
      <c r="B50" s="15">
        <v>4176</v>
      </c>
      <c r="C50" s="15">
        <v>52</v>
      </c>
      <c r="D50" s="15">
        <v>156310141</v>
      </c>
      <c r="E50" s="15" t="s">
        <v>102</v>
      </c>
      <c r="F50" s="16">
        <f>IF(S50=0,AA50,Z50+SUM(G50:Q50)+AB50)</f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 t="s">
        <v>0</v>
      </c>
      <c r="S50" s="17">
        <v>99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23">
        <f>V50/5.5</f>
        <v>0</v>
      </c>
      <c r="Z50" s="16">
        <f>ROUND(Y50,0)</f>
        <v>0</v>
      </c>
      <c r="AA50" s="17">
        <v>0</v>
      </c>
      <c r="AB50" s="17">
        <v>0</v>
      </c>
      <c r="AC50" s="14" t="s">
        <v>56</v>
      </c>
      <c r="AD50" s="18">
        <v>44441</v>
      </c>
      <c r="AE50" s="14" t="s">
        <v>43</v>
      </c>
      <c r="AF50" s="14" t="s">
        <v>59</v>
      </c>
      <c r="AG50" s="19" t="s">
        <v>48</v>
      </c>
      <c r="AH50" s="14" t="s">
        <v>49</v>
      </c>
      <c r="AI50" s="20">
        <f>F50-AN50</f>
        <v>0</v>
      </c>
      <c r="AJ50" s="17">
        <v>0</v>
      </c>
      <c r="AK50" s="21" t="str">
        <f>IF(AI50=0,"-",AJ50/AI50)</f>
        <v>-</v>
      </c>
      <c r="AL50" s="17">
        <v>0</v>
      </c>
      <c r="AM50" s="22">
        <f>IF(AL50=0,0,AL50/AI50)</f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9">
        <v>0</v>
      </c>
    </row>
    <row r="51" spans="1:52" ht="15" customHeight="1" x14ac:dyDescent="0.25">
      <c r="A51" s="14">
        <v>257</v>
      </c>
      <c r="B51" s="15">
        <v>4177</v>
      </c>
      <c r="C51" s="15">
        <v>52</v>
      </c>
      <c r="D51" s="15">
        <v>156311058</v>
      </c>
      <c r="E51" s="15" t="s">
        <v>102</v>
      </c>
      <c r="F51" s="16">
        <f>IF(S51=0,AA51,Z51+SUM(G51:Q51)+AB51)</f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 t="s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3">
        <f>V51/5.5</f>
        <v>0</v>
      </c>
      <c r="Z51" s="16">
        <f>ROUND(Y51,0)</f>
        <v>0</v>
      </c>
      <c r="AA51" s="17">
        <v>0</v>
      </c>
      <c r="AB51" s="17">
        <v>0</v>
      </c>
      <c r="AC51" s="14" t="s">
        <v>56</v>
      </c>
      <c r="AD51" s="18">
        <v>44441</v>
      </c>
      <c r="AE51" s="14" t="s">
        <v>43</v>
      </c>
      <c r="AF51" s="14" t="s">
        <v>59</v>
      </c>
      <c r="AG51" s="19" t="s">
        <v>48</v>
      </c>
      <c r="AH51" s="14" t="s">
        <v>49</v>
      </c>
      <c r="AI51" s="20">
        <f>F51-AN51</f>
        <v>0</v>
      </c>
      <c r="AJ51" s="17">
        <v>0</v>
      </c>
      <c r="AK51" s="21" t="str">
        <f>IF(AI51=0,"-",AJ51/AI51)</f>
        <v>-</v>
      </c>
      <c r="AL51" s="17">
        <v>0</v>
      </c>
      <c r="AM51" s="22">
        <f>IF(AL51=0,0,AL51/AI51)</f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9">
        <v>0</v>
      </c>
    </row>
    <row r="52" spans="1:52" ht="15" customHeight="1" x14ac:dyDescent="0.25">
      <c r="A52" s="14">
        <v>255</v>
      </c>
      <c r="B52" s="15">
        <v>4178</v>
      </c>
      <c r="C52" s="15">
        <v>52</v>
      </c>
      <c r="D52" s="15">
        <v>156311059</v>
      </c>
      <c r="E52" s="15" t="s">
        <v>102</v>
      </c>
      <c r="F52" s="16">
        <f>IF(S52=0,AA52,Z52+SUM(G52:Q52)+AB52)</f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 t="s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3">
        <f>V52/5.5</f>
        <v>0</v>
      </c>
      <c r="Z52" s="16">
        <f>ROUND(Y52,0)</f>
        <v>0</v>
      </c>
      <c r="AA52" s="17">
        <v>0</v>
      </c>
      <c r="AB52" s="17">
        <v>0</v>
      </c>
      <c r="AC52" s="14" t="s">
        <v>56</v>
      </c>
      <c r="AD52" s="18">
        <v>44441</v>
      </c>
      <c r="AE52" s="14" t="s">
        <v>43</v>
      </c>
      <c r="AF52" s="14" t="s">
        <v>59</v>
      </c>
      <c r="AG52" s="19" t="s">
        <v>48</v>
      </c>
      <c r="AH52" s="14" t="s">
        <v>49</v>
      </c>
      <c r="AI52" s="20">
        <f>F52-AN52</f>
        <v>0</v>
      </c>
      <c r="AJ52" s="17">
        <v>0</v>
      </c>
      <c r="AK52" s="21" t="str">
        <f>IF(AI52=0,"-",AJ52/AI52)</f>
        <v>-</v>
      </c>
      <c r="AL52" s="17">
        <v>0</v>
      </c>
      <c r="AM52" s="22">
        <f>IF(AL52=0,0,AL52/AI52)</f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9">
        <v>0</v>
      </c>
    </row>
    <row r="53" spans="1:52" ht="15" customHeight="1" x14ac:dyDescent="0.25">
      <c r="A53" s="14">
        <v>265</v>
      </c>
      <c r="B53" s="15">
        <v>4179</v>
      </c>
      <c r="C53" s="15">
        <v>52</v>
      </c>
      <c r="D53" s="15">
        <v>156311068</v>
      </c>
      <c r="E53" s="15" t="s">
        <v>102</v>
      </c>
      <c r="F53" s="16">
        <f>IF(S53=0,AA53,Z53+SUM(G53:Q53)+AB53)</f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 t="s">
        <v>0</v>
      </c>
      <c r="S53" s="17">
        <v>99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3">
        <f>V53/5.5</f>
        <v>0</v>
      </c>
      <c r="Z53" s="16">
        <f>ROUND(Y53,0)</f>
        <v>0</v>
      </c>
      <c r="AA53" s="17">
        <v>0</v>
      </c>
      <c r="AB53" s="17">
        <v>0</v>
      </c>
      <c r="AC53" s="14" t="s">
        <v>56</v>
      </c>
      <c r="AD53" s="18">
        <v>44441</v>
      </c>
      <c r="AE53" s="14" t="s">
        <v>43</v>
      </c>
      <c r="AF53" s="14" t="s">
        <v>59</v>
      </c>
      <c r="AG53" s="19" t="s">
        <v>48</v>
      </c>
      <c r="AH53" s="14" t="s">
        <v>49</v>
      </c>
      <c r="AI53" s="20">
        <f>F53-AN53</f>
        <v>0</v>
      </c>
      <c r="AJ53" s="17">
        <v>0</v>
      </c>
      <c r="AK53" s="21" t="str">
        <f>IF(AI53=0,"-",AJ53/AI53)</f>
        <v>-</v>
      </c>
      <c r="AL53" s="17">
        <v>0</v>
      </c>
      <c r="AM53" s="22">
        <f>IF(AL53=0,0,AL53/AI53)</f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9">
        <v>0</v>
      </c>
    </row>
    <row r="54" spans="1:52" ht="15" customHeight="1" x14ac:dyDescent="0.25">
      <c r="A54" s="14">
        <v>233</v>
      </c>
      <c r="B54" s="15">
        <v>4423</v>
      </c>
      <c r="C54" s="15">
        <v>51</v>
      </c>
      <c r="D54" s="15">
        <v>155310099</v>
      </c>
      <c r="E54" s="15" t="s">
        <v>112</v>
      </c>
      <c r="F54" s="16">
        <f>IF(S54=0,AA54,Z54+SUM(G54:Q54)+AB54)</f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 t="s">
        <v>0</v>
      </c>
      <c r="S54" s="17">
        <v>99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23">
        <f>V54/5.5</f>
        <v>0</v>
      </c>
      <c r="Z54" s="16">
        <f>ROUND(Y54,0)</f>
        <v>0</v>
      </c>
      <c r="AA54" s="17">
        <v>0</v>
      </c>
      <c r="AB54" s="17">
        <v>0</v>
      </c>
      <c r="AC54" s="14" t="s">
        <v>56</v>
      </c>
      <c r="AD54" s="18">
        <v>44441</v>
      </c>
      <c r="AE54" s="14" t="s">
        <v>43</v>
      </c>
      <c r="AF54" s="14" t="s">
        <v>59</v>
      </c>
      <c r="AG54" s="19" t="s">
        <v>48</v>
      </c>
      <c r="AH54" s="14" t="s">
        <v>49</v>
      </c>
      <c r="AI54" s="20">
        <f>F54-AN54</f>
        <v>0</v>
      </c>
      <c r="AJ54" s="17">
        <v>0</v>
      </c>
      <c r="AK54" s="21" t="str">
        <f>IF(AI54=0,"-",AJ54/AI54)</f>
        <v>-</v>
      </c>
      <c r="AL54" s="17">
        <v>0</v>
      </c>
      <c r="AM54" s="22">
        <f>IF(AL54=0,0,AL54/AI54)</f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9">
        <v>0</v>
      </c>
    </row>
    <row r="55" spans="1:52" ht="15" customHeight="1" x14ac:dyDescent="0.25">
      <c r="A55" s="14">
        <v>238</v>
      </c>
      <c r="B55" s="15">
        <v>4424</v>
      </c>
      <c r="C55" s="15">
        <v>51</v>
      </c>
      <c r="D55" s="15">
        <v>155310100</v>
      </c>
      <c r="E55" s="15" t="s">
        <v>112</v>
      </c>
      <c r="F55" s="16">
        <f>IF(S55=0,AA55,Z55+SUM(G55:Q55)+AB55)</f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99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23">
        <f>V55/5.5</f>
        <v>0</v>
      </c>
      <c r="Z55" s="16">
        <f>ROUND(Y55,0)</f>
        <v>0</v>
      </c>
      <c r="AA55" s="17">
        <v>0</v>
      </c>
      <c r="AB55" s="17">
        <v>0</v>
      </c>
      <c r="AC55" s="14" t="s">
        <v>56</v>
      </c>
      <c r="AD55" s="18">
        <v>44441</v>
      </c>
      <c r="AE55" s="14" t="s">
        <v>43</v>
      </c>
      <c r="AF55" s="14" t="s">
        <v>59</v>
      </c>
      <c r="AG55" s="19" t="s">
        <v>48</v>
      </c>
      <c r="AH55" s="14" t="s">
        <v>49</v>
      </c>
      <c r="AI55" s="20">
        <f>F55-AN55</f>
        <v>0</v>
      </c>
      <c r="AJ55" s="17">
        <v>0</v>
      </c>
      <c r="AK55" s="21" t="str">
        <f>IF(AI55=0,"-",AJ55/AI55)</f>
        <v>-</v>
      </c>
      <c r="AL55" s="17">
        <v>0</v>
      </c>
      <c r="AM55" s="22">
        <f>IF(AL55=0,0,AL55/AI55)</f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9">
        <v>0</v>
      </c>
    </row>
    <row r="56" spans="1:52" ht="15" customHeight="1" x14ac:dyDescent="0.25">
      <c r="A56" s="14">
        <v>239</v>
      </c>
      <c r="B56" s="15">
        <v>4425</v>
      </c>
      <c r="C56" s="15">
        <v>51</v>
      </c>
      <c r="D56" s="15">
        <v>155310116</v>
      </c>
      <c r="E56" s="15" t="s">
        <v>112</v>
      </c>
      <c r="F56" s="16">
        <f>IF(S56=0,AA56,Z56+SUM(G56:Q56)+AB56)</f>
        <v>7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 t="s">
        <v>0</v>
      </c>
      <c r="S56" s="17">
        <v>1</v>
      </c>
      <c r="T56" s="17">
        <v>1</v>
      </c>
      <c r="U56" s="17">
        <v>0</v>
      </c>
      <c r="V56" s="17">
        <v>40.4</v>
      </c>
      <c r="W56" s="17">
        <v>0</v>
      </c>
      <c r="X56" s="17">
        <v>0</v>
      </c>
      <c r="Y56" s="23">
        <f>V56/5.5</f>
        <v>7.3454545454545448</v>
      </c>
      <c r="Z56" s="16">
        <f>ROUND(Y56,0)</f>
        <v>7</v>
      </c>
      <c r="AA56" s="17">
        <v>7</v>
      </c>
      <c r="AB56" s="17">
        <v>0</v>
      </c>
      <c r="AC56" s="14" t="s">
        <v>56</v>
      </c>
      <c r="AD56" s="18">
        <v>44441</v>
      </c>
      <c r="AE56" s="14" t="s">
        <v>43</v>
      </c>
      <c r="AF56" s="14" t="s">
        <v>59</v>
      </c>
      <c r="AG56" s="19" t="s">
        <v>48</v>
      </c>
      <c r="AH56" s="14" t="s">
        <v>49</v>
      </c>
      <c r="AI56" s="20">
        <f>F56-AN56</f>
        <v>7</v>
      </c>
      <c r="AJ56" s="17">
        <v>7</v>
      </c>
      <c r="AK56" s="21">
        <f>IF(AI56=0,"-",AJ56/AI56)</f>
        <v>1</v>
      </c>
      <c r="AL56" s="17">
        <v>0</v>
      </c>
      <c r="AM56" s="22">
        <f>IF(AL56=0,0,AL56/AI56)</f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9">
        <v>0</v>
      </c>
    </row>
    <row r="57" spans="1:52" ht="15" customHeight="1" x14ac:dyDescent="0.25">
      <c r="A57" s="14">
        <v>246</v>
      </c>
      <c r="B57" s="15">
        <v>4426</v>
      </c>
      <c r="C57" s="15">
        <v>51</v>
      </c>
      <c r="D57" s="15">
        <v>155310117</v>
      </c>
      <c r="E57" s="15" t="s">
        <v>112</v>
      </c>
      <c r="F57" s="16">
        <f>IF(S57=0,AA57,Z57+SUM(G57:Q57)+AB57)</f>
        <v>5</v>
      </c>
      <c r="G57" s="17">
        <v>0</v>
      </c>
      <c r="H57" s="17">
        <v>1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 t="s">
        <v>0</v>
      </c>
      <c r="S57" s="17">
        <v>1</v>
      </c>
      <c r="T57" s="17">
        <v>1</v>
      </c>
      <c r="U57" s="17">
        <v>0</v>
      </c>
      <c r="V57" s="17">
        <v>10.1</v>
      </c>
      <c r="W57" s="17">
        <v>0</v>
      </c>
      <c r="X57" s="17">
        <v>0</v>
      </c>
      <c r="Y57" s="23">
        <f>V57/5.5</f>
        <v>1.8363636363636362</v>
      </c>
      <c r="Z57" s="16">
        <f>ROUND(Y57,0)</f>
        <v>2</v>
      </c>
      <c r="AA57" s="17">
        <v>5</v>
      </c>
      <c r="AB57" s="17">
        <v>2</v>
      </c>
      <c r="AC57" s="14" t="s">
        <v>56</v>
      </c>
      <c r="AD57" s="18">
        <v>44441</v>
      </c>
      <c r="AE57" s="14" t="s">
        <v>43</v>
      </c>
      <c r="AF57" s="14" t="s">
        <v>59</v>
      </c>
      <c r="AG57" s="19" t="s">
        <v>48</v>
      </c>
      <c r="AH57" s="14" t="s">
        <v>49</v>
      </c>
      <c r="AI57" s="20">
        <f>F57-AN57</f>
        <v>4</v>
      </c>
      <c r="AJ57" s="17">
        <v>4</v>
      </c>
      <c r="AK57" s="21">
        <f>IF(AI57=0,"-",AJ57/AI57)</f>
        <v>1</v>
      </c>
      <c r="AL57" s="17">
        <v>0</v>
      </c>
      <c r="AM57" s="22">
        <f>IF(AL57=0,0,AL57/AI57)</f>
        <v>0</v>
      </c>
      <c r="AN57" s="17">
        <v>1</v>
      </c>
      <c r="AO57" s="17">
        <v>0</v>
      </c>
      <c r="AP57" s="17">
        <v>1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9">
        <v>0</v>
      </c>
    </row>
    <row r="58" spans="1:52" ht="15" customHeight="1" x14ac:dyDescent="0.25">
      <c r="A58" s="14">
        <v>165</v>
      </c>
      <c r="B58" s="15">
        <v>4749</v>
      </c>
      <c r="C58" s="15">
        <v>9</v>
      </c>
      <c r="D58" s="15">
        <v>154310058</v>
      </c>
      <c r="E58" s="15" t="s">
        <v>65</v>
      </c>
      <c r="F58" s="16">
        <f>IF(S58=0,AA58,Z58+SUM(G58:Q58)+AB58)</f>
        <v>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 t="s">
        <v>0</v>
      </c>
      <c r="S58" s="17">
        <v>1</v>
      </c>
      <c r="T58" s="17">
        <v>1</v>
      </c>
      <c r="U58" s="17">
        <v>0</v>
      </c>
      <c r="V58" s="17">
        <v>19</v>
      </c>
      <c r="W58" s="17">
        <v>0</v>
      </c>
      <c r="X58" s="17">
        <v>0</v>
      </c>
      <c r="Y58" s="23">
        <f>V58/5.5</f>
        <v>3.4545454545454546</v>
      </c>
      <c r="Z58" s="16">
        <f>ROUND(Y58,0)</f>
        <v>3</v>
      </c>
      <c r="AA58" s="17">
        <v>3</v>
      </c>
      <c r="AB58" s="17">
        <v>0</v>
      </c>
      <c r="AC58" s="14" t="s">
        <v>56</v>
      </c>
      <c r="AD58" s="18">
        <v>44441</v>
      </c>
      <c r="AE58" s="14" t="s">
        <v>43</v>
      </c>
      <c r="AF58" s="14" t="s">
        <v>59</v>
      </c>
      <c r="AG58" s="19" t="s">
        <v>48</v>
      </c>
      <c r="AH58" s="14" t="s">
        <v>49</v>
      </c>
      <c r="AI58" s="20">
        <f>F58-AN58</f>
        <v>3</v>
      </c>
      <c r="AJ58" s="17">
        <v>2</v>
      </c>
      <c r="AK58" s="21">
        <f>IF(AI58=0,"-",AJ58/AI58)</f>
        <v>0.66666666666666663</v>
      </c>
      <c r="AL58" s="17">
        <v>0</v>
      </c>
      <c r="AM58" s="22">
        <f>IF(AL58=0,0,AL58/AI58)</f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9">
        <v>0</v>
      </c>
    </row>
    <row r="59" spans="1:52" ht="15" customHeight="1" x14ac:dyDescent="0.25">
      <c r="A59" s="14">
        <v>188</v>
      </c>
      <c r="B59" s="15">
        <v>4750</v>
      </c>
      <c r="C59" s="15">
        <v>9</v>
      </c>
      <c r="D59" s="15">
        <v>154310059</v>
      </c>
      <c r="E59" s="15" t="s">
        <v>65</v>
      </c>
      <c r="F59" s="16">
        <f>IF(S59=0,AA59,Z59+SUM(G59:Q59)+AB59)</f>
        <v>6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 t="s">
        <v>0</v>
      </c>
      <c r="S59" s="17">
        <v>1</v>
      </c>
      <c r="T59" s="17">
        <v>1</v>
      </c>
      <c r="U59" s="17">
        <v>0</v>
      </c>
      <c r="V59" s="17">
        <v>30.8</v>
      </c>
      <c r="W59" s="17">
        <v>0</v>
      </c>
      <c r="X59" s="17">
        <v>0</v>
      </c>
      <c r="Y59" s="23">
        <f>V59/5.5</f>
        <v>5.6000000000000005</v>
      </c>
      <c r="Z59" s="16">
        <f>ROUND(Y59,0)</f>
        <v>6</v>
      </c>
      <c r="AA59" s="17">
        <v>6</v>
      </c>
      <c r="AB59" s="17">
        <v>0</v>
      </c>
      <c r="AC59" s="14" t="s">
        <v>56</v>
      </c>
      <c r="AD59" s="18">
        <v>44441</v>
      </c>
      <c r="AE59" s="14" t="s">
        <v>43</v>
      </c>
      <c r="AF59" s="14" t="s">
        <v>59</v>
      </c>
      <c r="AG59" s="19" t="s">
        <v>48</v>
      </c>
      <c r="AH59" s="14" t="s">
        <v>49</v>
      </c>
      <c r="AI59" s="20">
        <f>F59-AN59</f>
        <v>6</v>
      </c>
      <c r="AJ59" s="17">
        <v>2</v>
      </c>
      <c r="AK59" s="21">
        <f>IF(AI59=0,"-",AJ59/AI59)</f>
        <v>0.33333333333333331</v>
      </c>
      <c r="AL59" s="17">
        <v>0</v>
      </c>
      <c r="AM59" s="22">
        <f>IF(AL59=0,0,AL59/AI59)</f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9">
        <v>0</v>
      </c>
    </row>
    <row r="60" spans="1:52" ht="15" customHeight="1" x14ac:dyDescent="0.25">
      <c r="A60" s="14">
        <v>200</v>
      </c>
      <c r="B60" s="15">
        <v>4751</v>
      </c>
      <c r="C60" s="15">
        <v>9</v>
      </c>
      <c r="D60" s="15">
        <v>154310060</v>
      </c>
      <c r="E60" s="15" t="s">
        <v>65</v>
      </c>
      <c r="F60" s="16">
        <f>IF(S60=0,AA60,Z60+SUM(G60:Q60)+AB60)</f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 t="s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3">
        <f>V60/5.5</f>
        <v>0</v>
      </c>
      <c r="Z60" s="16">
        <f>ROUND(Y60,0)</f>
        <v>0</v>
      </c>
      <c r="AA60" s="17">
        <v>0</v>
      </c>
      <c r="AB60" s="17">
        <v>0</v>
      </c>
      <c r="AC60" s="14" t="s">
        <v>56</v>
      </c>
      <c r="AD60" s="18">
        <v>44441</v>
      </c>
      <c r="AE60" s="14" t="s">
        <v>43</v>
      </c>
      <c r="AF60" s="14" t="s">
        <v>59</v>
      </c>
      <c r="AG60" s="19" t="s">
        <v>48</v>
      </c>
      <c r="AH60" s="14" t="s">
        <v>49</v>
      </c>
      <c r="AI60" s="20">
        <f>F60-AN60</f>
        <v>0</v>
      </c>
      <c r="AJ60" s="17">
        <v>0</v>
      </c>
      <c r="AK60" s="21" t="str">
        <f>IF(AI60=0,"-",AJ60/AI60)</f>
        <v>-</v>
      </c>
      <c r="AL60" s="17">
        <v>0</v>
      </c>
      <c r="AM60" s="22">
        <f>IF(AL60=0,0,AL60/AI60)</f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9">
        <v>0</v>
      </c>
    </row>
    <row r="61" spans="1:52" ht="15" customHeight="1" x14ac:dyDescent="0.25">
      <c r="A61" s="14">
        <v>46</v>
      </c>
      <c r="B61" s="15">
        <v>4752</v>
      </c>
      <c r="C61" s="15">
        <v>9</v>
      </c>
      <c r="D61" s="15">
        <v>154310061</v>
      </c>
      <c r="E61" s="15" t="s">
        <v>65</v>
      </c>
      <c r="F61" s="16">
        <f>IF(S61=0,AA61,Z61+SUM(G61:Q61)+AB61)</f>
        <v>4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 t="s">
        <v>0</v>
      </c>
      <c r="S61" s="17">
        <v>1</v>
      </c>
      <c r="T61" s="17">
        <v>1</v>
      </c>
      <c r="U61" s="17">
        <v>0</v>
      </c>
      <c r="V61" s="17">
        <v>21.6</v>
      </c>
      <c r="W61" s="17">
        <v>0</v>
      </c>
      <c r="X61" s="17">
        <v>0</v>
      </c>
      <c r="Y61" s="23">
        <f>V61/5.5</f>
        <v>3.9272727272727277</v>
      </c>
      <c r="Z61" s="16">
        <f>ROUND(Y61,0)</f>
        <v>4</v>
      </c>
      <c r="AA61" s="17">
        <v>4</v>
      </c>
      <c r="AB61" s="17">
        <v>0</v>
      </c>
      <c r="AC61" s="14" t="s">
        <v>56</v>
      </c>
      <c r="AD61" s="18">
        <v>44441</v>
      </c>
      <c r="AE61" s="14" t="s">
        <v>43</v>
      </c>
      <c r="AF61" s="14" t="s">
        <v>59</v>
      </c>
      <c r="AG61" s="19" t="s">
        <v>48</v>
      </c>
      <c r="AH61" s="14" t="s">
        <v>49</v>
      </c>
      <c r="AI61" s="20">
        <f>F61-AN61</f>
        <v>4</v>
      </c>
      <c r="AJ61" s="17">
        <v>3</v>
      </c>
      <c r="AK61" s="21">
        <f>IF(AI61=0,"-",AJ61/AI61)</f>
        <v>0.75</v>
      </c>
      <c r="AL61" s="17">
        <v>0</v>
      </c>
      <c r="AM61" s="22">
        <f>IF(AL61=0,0,AL61/AI61)</f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9">
        <v>0</v>
      </c>
    </row>
    <row r="62" spans="1:52" ht="15" customHeight="1" x14ac:dyDescent="0.25">
      <c r="A62" s="14">
        <v>80</v>
      </c>
      <c r="B62" s="15">
        <v>4753</v>
      </c>
      <c r="C62" s="15">
        <v>9</v>
      </c>
      <c r="D62" s="15">
        <v>154310062</v>
      </c>
      <c r="E62" s="15" t="s">
        <v>65</v>
      </c>
      <c r="F62" s="16">
        <f>IF(S62=0,AA62,Z62+SUM(G62:Q62)+AB62)</f>
        <v>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 t="s">
        <v>0</v>
      </c>
      <c r="S62" s="17">
        <v>1</v>
      </c>
      <c r="T62" s="17">
        <v>1</v>
      </c>
      <c r="U62" s="17">
        <v>0</v>
      </c>
      <c r="V62" s="17">
        <v>13.4</v>
      </c>
      <c r="W62" s="17">
        <v>0</v>
      </c>
      <c r="X62" s="17">
        <v>0</v>
      </c>
      <c r="Y62" s="23">
        <f>V62/5.5</f>
        <v>2.4363636363636365</v>
      </c>
      <c r="Z62" s="16">
        <f>ROUND(Y62,0)</f>
        <v>2</v>
      </c>
      <c r="AA62" s="17">
        <v>2</v>
      </c>
      <c r="AB62" s="17">
        <v>0</v>
      </c>
      <c r="AC62" s="14" t="s">
        <v>56</v>
      </c>
      <c r="AD62" s="18">
        <v>44441</v>
      </c>
      <c r="AE62" s="14" t="s">
        <v>43</v>
      </c>
      <c r="AF62" s="14" t="s">
        <v>59</v>
      </c>
      <c r="AG62" s="19" t="s">
        <v>48</v>
      </c>
      <c r="AH62" s="14" t="s">
        <v>49</v>
      </c>
      <c r="AI62" s="20">
        <f>F62-AN62</f>
        <v>2</v>
      </c>
      <c r="AJ62" s="17">
        <v>0</v>
      </c>
      <c r="AK62" s="21">
        <f>IF(AI62=0,"-",AJ62/AI62)</f>
        <v>0</v>
      </c>
      <c r="AL62" s="17">
        <v>0</v>
      </c>
      <c r="AM62" s="22">
        <f>IF(AL62=0,0,AL62/AI62)</f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9">
        <v>0</v>
      </c>
    </row>
    <row r="63" spans="1:52" ht="15" customHeight="1" x14ac:dyDescent="0.25">
      <c r="A63" s="14">
        <v>4</v>
      </c>
      <c r="B63" s="15">
        <v>4754</v>
      </c>
      <c r="C63" s="15">
        <v>9</v>
      </c>
      <c r="D63" s="15">
        <v>154310063</v>
      </c>
      <c r="E63" s="15" t="s">
        <v>65</v>
      </c>
      <c r="F63" s="16">
        <f>IF(S63=0,AA63,Z63+SUM(G63:Q63)+AB63)</f>
        <v>8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 t="s">
        <v>0</v>
      </c>
      <c r="S63" s="17">
        <v>1</v>
      </c>
      <c r="T63" s="17">
        <v>1</v>
      </c>
      <c r="U63" s="17">
        <v>0</v>
      </c>
      <c r="V63" s="17">
        <v>42</v>
      </c>
      <c r="W63" s="17">
        <v>0</v>
      </c>
      <c r="X63" s="17">
        <v>0</v>
      </c>
      <c r="Y63" s="23">
        <f>V63/5.5</f>
        <v>7.6363636363636367</v>
      </c>
      <c r="Z63" s="16">
        <f>ROUND(Y63,0)</f>
        <v>8</v>
      </c>
      <c r="AA63" s="17">
        <v>8</v>
      </c>
      <c r="AB63" s="17">
        <v>0</v>
      </c>
      <c r="AC63" s="14" t="s">
        <v>56</v>
      </c>
      <c r="AD63" s="18">
        <v>44441</v>
      </c>
      <c r="AE63" s="14" t="s">
        <v>43</v>
      </c>
      <c r="AF63" s="14" t="s">
        <v>59</v>
      </c>
      <c r="AG63" s="19" t="s">
        <v>48</v>
      </c>
      <c r="AH63" s="14" t="s">
        <v>49</v>
      </c>
      <c r="AI63" s="20">
        <f>F63-AN63</f>
        <v>8</v>
      </c>
      <c r="AJ63" s="17">
        <v>2</v>
      </c>
      <c r="AK63" s="21">
        <f>IF(AI63=0,"-",AJ63/AI63)</f>
        <v>0.25</v>
      </c>
      <c r="AL63" s="17">
        <v>0</v>
      </c>
      <c r="AM63" s="22">
        <f>IF(AL63=0,0,AL63/AI63)</f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9">
        <v>0</v>
      </c>
    </row>
    <row r="64" spans="1:52" ht="15" customHeight="1" x14ac:dyDescent="0.25">
      <c r="A64" s="14">
        <v>56</v>
      </c>
      <c r="B64" s="15">
        <v>4755</v>
      </c>
      <c r="C64" s="15">
        <v>9</v>
      </c>
      <c r="D64" s="15">
        <v>154310064</v>
      </c>
      <c r="E64" s="15" t="s">
        <v>65</v>
      </c>
      <c r="F64" s="16">
        <f>IF(S64=0,AA64,Z64+SUM(G64:Q64)+AB64)</f>
        <v>15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 t="s">
        <v>0</v>
      </c>
      <c r="S64" s="17">
        <v>1</v>
      </c>
      <c r="T64" s="17">
        <v>1</v>
      </c>
      <c r="U64" s="17">
        <v>0</v>
      </c>
      <c r="V64" s="17">
        <v>80.599999999999994</v>
      </c>
      <c r="W64" s="17">
        <v>0</v>
      </c>
      <c r="X64" s="17">
        <v>0</v>
      </c>
      <c r="Y64" s="23">
        <f>V64/5.5</f>
        <v>14.654545454545454</v>
      </c>
      <c r="Z64" s="16">
        <f>ROUND(Y64,0)</f>
        <v>15</v>
      </c>
      <c r="AA64" s="17">
        <v>14</v>
      </c>
      <c r="AB64" s="17">
        <v>0</v>
      </c>
      <c r="AC64" s="14" t="s">
        <v>56</v>
      </c>
      <c r="AD64" s="18">
        <v>44441</v>
      </c>
      <c r="AE64" s="14" t="s">
        <v>43</v>
      </c>
      <c r="AF64" s="14" t="s">
        <v>59</v>
      </c>
      <c r="AG64" s="19" t="s">
        <v>48</v>
      </c>
      <c r="AH64" s="14" t="s">
        <v>49</v>
      </c>
      <c r="AI64" s="20">
        <f>F64-AN64</f>
        <v>15</v>
      </c>
      <c r="AJ64" s="17">
        <v>10</v>
      </c>
      <c r="AK64" s="21">
        <f>IF(AI64=0,"-",AJ64/AI64)</f>
        <v>0.66666666666666663</v>
      </c>
      <c r="AL64" s="17">
        <v>0</v>
      </c>
      <c r="AM64" s="22">
        <f>IF(AL64=0,0,AL64/AI64)</f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9">
        <v>0</v>
      </c>
    </row>
    <row r="65" spans="1:52" ht="15" customHeight="1" x14ac:dyDescent="0.25">
      <c r="A65" s="14">
        <v>7</v>
      </c>
      <c r="B65" s="15">
        <v>4948</v>
      </c>
      <c r="C65" s="15">
        <v>9</v>
      </c>
      <c r="D65" s="15">
        <v>154310054</v>
      </c>
      <c r="E65" s="15" t="s">
        <v>68</v>
      </c>
      <c r="F65" s="16">
        <f>IF(S65=0,AA65,Z65+SUM(G65:Q65)+AB65)</f>
        <v>10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 t="s">
        <v>0</v>
      </c>
      <c r="S65" s="17">
        <v>1</v>
      </c>
      <c r="T65" s="17">
        <v>1</v>
      </c>
      <c r="U65" s="17">
        <v>0</v>
      </c>
      <c r="V65" s="17">
        <v>56</v>
      </c>
      <c r="W65" s="17">
        <v>0</v>
      </c>
      <c r="X65" s="17">
        <v>0</v>
      </c>
      <c r="Y65" s="23">
        <f>V65/5.5</f>
        <v>10.181818181818182</v>
      </c>
      <c r="Z65" s="16">
        <f>ROUND(Y65,0)</f>
        <v>10</v>
      </c>
      <c r="AA65" s="17">
        <v>10</v>
      </c>
      <c r="AB65" s="17">
        <v>0</v>
      </c>
      <c r="AC65" s="14" t="s">
        <v>56</v>
      </c>
      <c r="AD65" s="18">
        <v>44441</v>
      </c>
      <c r="AE65" s="14" t="s">
        <v>43</v>
      </c>
      <c r="AF65" s="14" t="s">
        <v>59</v>
      </c>
      <c r="AG65" s="19" t="s">
        <v>48</v>
      </c>
      <c r="AH65" s="14" t="s">
        <v>49</v>
      </c>
      <c r="AI65" s="20">
        <f>F65-AN65</f>
        <v>10</v>
      </c>
      <c r="AJ65" s="17">
        <v>10</v>
      </c>
      <c r="AK65" s="21">
        <f>IF(AI65=0,"-",AJ65/AI65)</f>
        <v>1</v>
      </c>
      <c r="AL65" s="17">
        <v>0</v>
      </c>
      <c r="AM65" s="22">
        <f>IF(AL65=0,0,AL65/AI65)</f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9">
        <v>0</v>
      </c>
    </row>
    <row r="66" spans="1:52" ht="15" customHeight="1" x14ac:dyDescent="0.25">
      <c r="A66" s="14">
        <v>222</v>
      </c>
      <c r="B66" s="15">
        <v>4949</v>
      </c>
      <c r="C66" s="15">
        <v>9</v>
      </c>
      <c r="D66" s="15">
        <v>154310055</v>
      </c>
      <c r="E66" s="15" t="s">
        <v>68</v>
      </c>
      <c r="F66" s="16">
        <f>IF(S66=0,AA66,Z66+SUM(G66:Q66)+AB66)</f>
        <v>14</v>
      </c>
      <c r="G66" s="17">
        <v>0</v>
      </c>
      <c r="H66" s="17">
        <v>0</v>
      </c>
      <c r="I66" s="17">
        <v>0</v>
      </c>
      <c r="J66" s="17">
        <v>0</v>
      </c>
      <c r="K66" s="17">
        <v>2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 t="s">
        <v>0</v>
      </c>
      <c r="S66" s="17">
        <v>1</v>
      </c>
      <c r="T66" s="17">
        <v>1</v>
      </c>
      <c r="U66" s="17">
        <v>0</v>
      </c>
      <c r="V66" s="17">
        <v>63.5</v>
      </c>
      <c r="W66" s="17">
        <v>0</v>
      </c>
      <c r="X66" s="17">
        <v>0</v>
      </c>
      <c r="Y66" s="23">
        <f>V66/5.5</f>
        <v>11.545454545454545</v>
      </c>
      <c r="Z66" s="16">
        <f>ROUND(Y66,0)</f>
        <v>12</v>
      </c>
      <c r="AA66" s="17">
        <v>13</v>
      </c>
      <c r="AB66" s="17">
        <v>0</v>
      </c>
      <c r="AC66" s="14" t="s">
        <v>56</v>
      </c>
      <c r="AD66" s="18">
        <v>44441</v>
      </c>
      <c r="AE66" s="14" t="s">
        <v>43</v>
      </c>
      <c r="AF66" s="14" t="s">
        <v>59</v>
      </c>
      <c r="AG66" s="19" t="s">
        <v>48</v>
      </c>
      <c r="AH66" s="14" t="s">
        <v>49</v>
      </c>
      <c r="AI66" s="20">
        <f>F66-AN66</f>
        <v>14</v>
      </c>
      <c r="AJ66" s="17">
        <v>10</v>
      </c>
      <c r="AK66" s="21">
        <f>IF(AI66=0,"-",AJ66/AI66)</f>
        <v>0.7142857142857143</v>
      </c>
      <c r="AL66" s="17">
        <v>0</v>
      </c>
      <c r="AM66" s="22">
        <f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1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9">
        <v>0</v>
      </c>
    </row>
    <row r="67" spans="1:52" ht="15" customHeight="1" x14ac:dyDescent="0.25">
      <c r="A67" s="14">
        <v>19</v>
      </c>
      <c r="B67" s="15">
        <v>4950</v>
      </c>
      <c r="C67" s="15">
        <v>9</v>
      </c>
      <c r="D67" s="15">
        <v>154310056</v>
      </c>
      <c r="E67" s="15" t="s">
        <v>68</v>
      </c>
      <c r="F67" s="16">
        <f>IF(S67=0,AA67,Z67+SUM(G67:Q67)+AB67)</f>
        <v>14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 t="s">
        <v>0</v>
      </c>
      <c r="S67" s="17">
        <v>1</v>
      </c>
      <c r="T67" s="17">
        <v>1</v>
      </c>
      <c r="U67" s="17">
        <v>0</v>
      </c>
      <c r="V67" s="17">
        <v>75.400000000000006</v>
      </c>
      <c r="W67" s="17">
        <v>0</v>
      </c>
      <c r="X67" s="17">
        <v>0</v>
      </c>
      <c r="Y67" s="23">
        <f>V67/5.5</f>
        <v>13.709090909090911</v>
      </c>
      <c r="Z67" s="16">
        <f>ROUND(Y67,0)</f>
        <v>14</v>
      </c>
      <c r="AA67" s="17">
        <v>15</v>
      </c>
      <c r="AB67" s="17">
        <v>0</v>
      </c>
      <c r="AC67" s="14" t="s">
        <v>56</v>
      </c>
      <c r="AD67" s="18">
        <v>44441</v>
      </c>
      <c r="AE67" s="14" t="s">
        <v>43</v>
      </c>
      <c r="AF67" s="14" t="s">
        <v>59</v>
      </c>
      <c r="AG67" s="19" t="s">
        <v>48</v>
      </c>
      <c r="AH67" s="14" t="s">
        <v>49</v>
      </c>
      <c r="AI67" s="20">
        <f>F67-AN67</f>
        <v>14</v>
      </c>
      <c r="AJ67" s="17">
        <v>8</v>
      </c>
      <c r="AK67" s="21">
        <f>IF(AI67=0,"-",AJ67/AI67)</f>
        <v>0.5714285714285714</v>
      </c>
      <c r="AL67" s="17">
        <v>0</v>
      </c>
      <c r="AM67" s="22">
        <f>IF(AL67=0,0,AL67/AI67)</f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9">
        <v>0</v>
      </c>
    </row>
    <row r="68" spans="1:52" ht="15" customHeight="1" x14ac:dyDescent="0.25">
      <c r="A68" s="14">
        <v>226</v>
      </c>
      <c r="B68" s="15">
        <v>4951</v>
      </c>
      <c r="C68" s="15">
        <v>9</v>
      </c>
      <c r="D68" s="15">
        <v>154310057</v>
      </c>
      <c r="E68" s="15" t="s">
        <v>68</v>
      </c>
      <c r="F68" s="16">
        <f>IF(S68=0,AA68,Z68+SUM(G68:Q68)+AB68)</f>
        <v>14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75</v>
      </c>
      <c r="W68" s="17">
        <v>0</v>
      </c>
      <c r="X68" s="17">
        <v>0</v>
      </c>
      <c r="Y68" s="23">
        <f>V68/5.5</f>
        <v>13.636363636363637</v>
      </c>
      <c r="Z68" s="16">
        <f>ROUND(Y68,0)</f>
        <v>14</v>
      </c>
      <c r="AA68" s="17">
        <v>13</v>
      </c>
      <c r="AB68" s="17">
        <v>0</v>
      </c>
      <c r="AC68" s="14" t="s">
        <v>56</v>
      </c>
      <c r="AD68" s="18">
        <v>44441</v>
      </c>
      <c r="AE68" s="14" t="s">
        <v>43</v>
      </c>
      <c r="AF68" s="14" t="s">
        <v>59</v>
      </c>
      <c r="AG68" s="19" t="s">
        <v>48</v>
      </c>
      <c r="AH68" s="14" t="s">
        <v>49</v>
      </c>
      <c r="AI68" s="20">
        <f>F68-AN68</f>
        <v>14</v>
      </c>
      <c r="AJ68" s="17">
        <v>10</v>
      </c>
      <c r="AK68" s="21">
        <f>IF(AI68=0,"-",AJ68/AI68)</f>
        <v>0.7142857142857143</v>
      </c>
      <c r="AL68" s="17">
        <v>0</v>
      </c>
      <c r="AM68" s="22">
        <f>IF(AL68=0,0,AL68/AI68)</f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9">
        <v>0</v>
      </c>
    </row>
    <row r="69" spans="1:52" ht="15" customHeight="1" x14ac:dyDescent="0.25">
      <c r="A69" s="14">
        <v>16</v>
      </c>
      <c r="B69" s="15">
        <v>4952</v>
      </c>
      <c r="C69" s="15">
        <v>9</v>
      </c>
      <c r="D69" s="15">
        <v>155310043</v>
      </c>
      <c r="E69" s="15" t="s">
        <v>68</v>
      </c>
      <c r="F69" s="16">
        <f>IF(S69=0,AA69,Z69+SUM(G69:Q69)+AB69)</f>
        <v>32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1</v>
      </c>
      <c r="T69" s="17">
        <v>1</v>
      </c>
      <c r="U69" s="17">
        <v>0</v>
      </c>
      <c r="V69" s="17">
        <v>173.9</v>
      </c>
      <c r="W69" s="17">
        <v>0</v>
      </c>
      <c r="X69" s="17">
        <v>0</v>
      </c>
      <c r="Y69" s="23">
        <f>V69/5.5</f>
        <v>31.618181818181821</v>
      </c>
      <c r="Z69" s="16">
        <f>ROUND(Y69,0)</f>
        <v>32</v>
      </c>
      <c r="AA69" s="17">
        <v>31</v>
      </c>
      <c r="AB69" s="17">
        <v>0</v>
      </c>
      <c r="AC69" s="14" t="s">
        <v>56</v>
      </c>
      <c r="AD69" s="18">
        <v>44441</v>
      </c>
      <c r="AE69" s="14" t="s">
        <v>43</v>
      </c>
      <c r="AF69" s="14" t="s">
        <v>59</v>
      </c>
      <c r="AG69" s="19" t="s">
        <v>48</v>
      </c>
      <c r="AH69" s="14" t="s">
        <v>49</v>
      </c>
      <c r="AI69" s="20">
        <f>F69-AN69</f>
        <v>32</v>
      </c>
      <c r="AJ69" s="17">
        <v>29</v>
      </c>
      <c r="AK69" s="21">
        <f>IF(AI69=0,"-",AJ69/AI69)</f>
        <v>0.90625</v>
      </c>
      <c r="AL69" s="17">
        <v>0</v>
      </c>
      <c r="AM69" s="22">
        <f>IF(AL69=0,0,AL69/AI69)</f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9">
        <v>0</v>
      </c>
    </row>
    <row r="70" spans="1:52" ht="15" customHeight="1" x14ac:dyDescent="0.25">
      <c r="A70" s="14">
        <v>79</v>
      </c>
      <c r="B70" s="15">
        <v>4953</v>
      </c>
      <c r="C70" s="15">
        <v>9</v>
      </c>
      <c r="D70" s="15">
        <v>155310044</v>
      </c>
      <c r="E70" s="15" t="s">
        <v>68</v>
      </c>
      <c r="F70" s="16">
        <f>IF(S70=0,AA70,Z70+SUM(G70:Q70)+AB70)</f>
        <v>9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 t="s">
        <v>0</v>
      </c>
      <c r="S70" s="17">
        <v>1</v>
      </c>
      <c r="T70" s="17">
        <v>1</v>
      </c>
      <c r="U70" s="17">
        <v>0</v>
      </c>
      <c r="V70" s="17">
        <v>47.9</v>
      </c>
      <c r="W70" s="17">
        <v>0</v>
      </c>
      <c r="X70" s="17">
        <v>0</v>
      </c>
      <c r="Y70" s="23">
        <f>V70/5.5</f>
        <v>8.709090909090909</v>
      </c>
      <c r="Z70" s="16">
        <f>ROUND(Y70,0)</f>
        <v>9</v>
      </c>
      <c r="AA70" s="17">
        <v>8</v>
      </c>
      <c r="AB70" s="17">
        <v>0</v>
      </c>
      <c r="AC70" s="14" t="s">
        <v>56</v>
      </c>
      <c r="AD70" s="18">
        <v>44441</v>
      </c>
      <c r="AE70" s="14" t="s">
        <v>43</v>
      </c>
      <c r="AF70" s="14" t="s">
        <v>59</v>
      </c>
      <c r="AG70" s="19" t="s">
        <v>48</v>
      </c>
      <c r="AH70" s="14" t="s">
        <v>49</v>
      </c>
      <c r="AI70" s="20">
        <f>F70-AN70</f>
        <v>9</v>
      </c>
      <c r="AJ70" s="17">
        <v>11</v>
      </c>
      <c r="AK70" s="21">
        <f>IF(AI70=0,"-",AJ70/AI70)</f>
        <v>1.2222222222222223</v>
      </c>
      <c r="AL70" s="17">
        <v>0</v>
      </c>
      <c r="AM70" s="22">
        <f>IF(AL70=0,0,AL70/AI70)</f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9">
        <v>0</v>
      </c>
    </row>
    <row r="71" spans="1:52" ht="15" customHeight="1" x14ac:dyDescent="0.25">
      <c r="A71" s="14">
        <v>384</v>
      </c>
      <c r="B71" s="15">
        <v>5174</v>
      </c>
      <c r="C71" s="15">
        <v>51</v>
      </c>
      <c r="D71" s="15">
        <v>155310101</v>
      </c>
      <c r="E71" s="15" t="s">
        <v>139</v>
      </c>
      <c r="F71" s="16">
        <f>IF(S71=0,AA71,Z71+SUM(G71:Q71)+AB71)</f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 t="s">
        <v>0</v>
      </c>
      <c r="S71" s="17">
        <v>99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23">
        <f>V71/5.5</f>
        <v>0</v>
      </c>
      <c r="Z71" s="16">
        <f>ROUND(Y71,0)</f>
        <v>0</v>
      </c>
      <c r="AA71" s="17">
        <v>0</v>
      </c>
      <c r="AB71" s="17">
        <v>0</v>
      </c>
      <c r="AC71" s="14" t="s">
        <v>56</v>
      </c>
      <c r="AD71" s="18">
        <v>44441</v>
      </c>
      <c r="AE71" s="14" t="s">
        <v>43</v>
      </c>
      <c r="AF71" s="14" t="s">
        <v>59</v>
      </c>
      <c r="AG71" s="19" t="s">
        <v>48</v>
      </c>
      <c r="AH71" s="14" t="s">
        <v>49</v>
      </c>
      <c r="AI71" s="20">
        <f>F71-AN71</f>
        <v>0</v>
      </c>
      <c r="AJ71" s="17">
        <v>0</v>
      </c>
      <c r="AK71" s="21" t="str">
        <f>IF(AI71=0,"-",AJ71/AI71)</f>
        <v>-</v>
      </c>
      <c r="AL71" s="17">
        <v>0</v>
      </c>
      <c r="AM71" s="22">
        <f>IF(AL71=0,0,AL71/AI71)</f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9">
        <v>0</v>
      </c>
    </row>
    <row r="72" spans="1:52" ht="15" customHeight="1" x14ac:dyDescent="0.25">
      <c r="A72" s="14">
        <v>393</v>
      </c>
      <c r="B72" s="15">
        <v>5175</v>
      </c>
      <c r="C72" s="15">
        <v>51</v>
      </c>
      <c r="D72" s="15">
        <v>155310110</v>
      </c>
      <c r="E72" s="15" t="s">
        <v>139</v>
      </c>
      <c r="F72" s="16">
        <f>IF(S72=0,AA72,Z72+SUM(G72:Q72)+AB72)</f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 t="s">
        <v>0</v>
      </c>
      <c r="S72" s="17">
        <v>99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23">
        <f>V72/5.5</f>
        <v>0</v>
      </c>
      <c r="Z72" s="16">
        <f>ROUND(Y72,0)</f>
        <v>0</v>
      </c>
      <c r="AA72" s="17">
        <v>0</v>
      </c>
      <c r="AB72" s="17">
        <v>0</v>
      </c>
      <c r="AC72" s="14" t="s">
        <v>56</v>
      </c>
      <c r="AD72" s="18">
        <v>44441</v>
      </c>
      <c r="AE72" s="14" t="s">
        <v>43</v>
      </c>
      <c r="AF72" s="14" t="s">
        <v>59</v>
      </c>
      <c r="AG72" s="19" t="s">
        <v>48</v>
      </c>
      <c r="AH72" s="14" t="s">
        <v>49</v>
      </c>
      <c r="AI72" s="20">
        <f>F72-AN72</f>
        <v>0</v>
      </c>
      <c r="AJ72" s="17">
        <v>0</v>
      </c>
      <c r="AK72" s="21" t="str">
        <f>IF(AI72=0,"-",AJ72/AI72)</f>
        <v>-</v>
      </c>
      <c r="AL72" s="17">
        <v>0</v>
      </c>
      <c r="AM72" s="22">
        <f>IF(AL72=0,0,AL72/AI72)</f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9">
        <v>0</v>
      </c>
    </row>
    <row r="73" spans="1:52" ht="15" customHeight="1" x14ac:dyDescent="0.25">
      <c r="A73" s="14">
        <v>385</v>
      </c>
      <c r="B73" s="15">
        <v>5176</v>
      </c>
      <c r="C73" s="15">
        <v>51</v>
      </c>
      <c r="D73" s="15">
        <v>155310111</v>
      </c>
      <c r="E73" s="15" t="s">
        <v>139</v>
      </c>
      <c r="F73" s="16">
        <f>IF(S73=0,AA73,Z73+SUM(G73:Q73)+AB73)</f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 t="s">
        <v>0</v>
      </c>
      <c r="S73" s="17">
        <v>99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23">
        <f>V73/5.5</f>
        <v>0</v>
      </c>
      <c r="Z73" s="16">
        <f>ROUND(Y73,0)</f>
        <v>0</v>
      </c>
      <c r="AA73" s="17">
        <v>0</v>
      </c>
      <c r="AB73" s="17">
        <v>0</v>
      </c>
      <c r="AC73" s="14" t="s">
        <v>56</v>
      </c>
      <c r="AD73" s="18">
        <v>44441</v>
      </c>
      <c r="AE73" s="14" t="s">
        <v>43</v>
      </c>
      <c r="AF73" s="14" t="s">
        <v>59</v>
      </c>
      <c r="AG73" s="19" t="s">
        <v>48</v>
      </c>
      <c r="AH73" s="14" t="s">
        <v>49</v>
      </c>
      <c r="AI73" s="20">
        <f>F73-AN73</f>
        <v>0</v>
      </c>
      <c r="AJ73" s="17">
        <v>0</v>
      </c>
      <c r="AK73" s="21" t="str">
        <f>IF(AI73=0,"-",AJ73/AI73)</f>
        <v>-</v>
      </c>
      <c r="AL73" s="17">
        <v>0</v>
      </c>
      <c r="AM73" s="22">
        <f>IF(AL73=0,0,AL73/AI73)</f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9">
        <v>0</v>
      </c>
    </row>
    <row r="74" spans="1:52" ht="15" customHeight="1" x14ac:dyDescent="0.25">
      <c r="A74" s="14">
        <v>386</v>
      </c>
      <c r="B74" s="15">
        <v>5177</v>
      </c>
      <c r="C74" s="15">
        <v>51</v>
      </c>
      <c r="D74" s="15">
        <v>155310119</v>
      </c>
      <c r="E74" s="15" t="s">
        <v>139</v>
      </c>
      <c r="F74" s="16">
        <f>IF(S74=0,AA74,Z74+SUM(G74:Q74)+AB74)</f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 t="s">
        <v>0</v>
      </c>
      <c r="S74" s="17">
        <v>99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23">
        <f>V74/5.5</f>
        <v>0</v>
      </c>
      <c r="Z74" s="16">
        <f>ROUND(Y74,0)</f>
        <v>0</v>
      </c>
      <c r="AA74" s="17">
        <v>0</v>
      </c>
      <c r="AB74" s="17">
        <v>0</v>
      </c>
      <c r="AC74" s="14" t="s">
        <v>56</v>
      </c>
      <c r="AD74" s="18">
        <v>44441</v>
      </c>
      <c r="AE74" s="14" t="s">
        <v>43</v>
      </c>
      <c r="AF74" s="14" t="s">
        <v>59</v>
      </c>
      <c r="AG74" s="19" t="s">
        <v>48</v>
      </c>
      <c r="AH74" s="14" t="s">
        <v>49</v>
      </c>
      <c r="AI74" s="20">
        <f>F74-AN74</f>
        <v>0</v>
      </c>
      <c r="AJ74" s="17">
        <v>0</v>
      </c>
      <c r="AK74" s="21" t="str">
        <f>IF(AI74=0,"-",AJ74/AI74)</f>
        <v>-</v>
      </c>
      <c r="AL74" s="17">
        <v>0</v>
      </c>
      <c r="AM74" s="22">
        <f>IF(AL74=0,0,AL74/AI74)</f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9">
        <v>0</v>
      </c>
    </row>
    <row r="75" spans="1:52" ht="15" customHeight="1" x14ac:dyDescent="0.25">
      <c r="A75" s="14">
        <v>391</v>
      </c>
      <c r="B75" s="15">
        <v>5178</v>
      </c>
      <c r="C75" s="15">
        <v>52</v>
      </c>
      <c r="D75" s="15">
        <v>156310107</v>
      </c>
      <c r="E75" s="15" t="s">
        <v>139</v>
      </c>
      <c r="F75" s="16">
        <f>IF(S75=0,AA75,Z75+SUM(G75:Q75)+AB75)</f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 t="s">
        <v>0</v>
      </c>
      <c r="S75" s="17">
        <v>99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23">
        <f>V75/5.5</f>
        <v>0</v>
      </c>
      <c r="Z75" s="16">
        <f>ROUND(Y75,0)</f>
        <v>0</v>
      </c>
      <c r="AA75" s="17">
        <v>0</v>
      </c>
      <c r="AB75" s="17">
        <v>0</v>
      </c>
      <c r="AC75" s="14" t="s">
        <v>56</v>
      </c>
      <c r="AD75" s="18">
        <v>44441</v>
      </c>
      <c r="AE75" s="14" t="s">
        <v>43</v>
      </c>
      <c r="AF75" s="14" t="s">
        <v>59</v>
      </c>
      <c r="AG75" s="19" t="s">
        <v>48</v>
      </c>
      <c r="AH75" s="14" t="s">
        <v>49</v>
      </c>
      <c r="AI75" s="20">
        <f>F75-AN75</f>
        <v>0</v>
      </c>
      <c r="AJ75" s="17">
        <v>0</v>
      </c>
      <c r="AK75" s="21" t="str">
        <f>IF(AI75=0,"-",AJ75/AI75)</f>
        <v>-</v>
      </c>
      <c r="AL75" s="17">
        <v>0</v>
      </c>
      <c r="AM75" s="22">
        <f>IF(AL75=0,0,AL75/AI75)</f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9">
        <v>0</v>
      </c>
    </row>
    <row r="76" spans="1:52" ht="15" customHeight="1" x14ac:dyDescent="0.25">
      <c r="A76" s="14">
        <v>392</v>
      </c>
      <c r="B76" s="15">
        <v>5179</v>
      </c>
      <c r="C76" s="15">
        <v>52</v>
      </c>
      <c r="D76" s="15">
        <v>156310139</v>
      </c>
      <c r="E76" s="15" t="s">
        <v>139</v>
      </c>
      <c r="F76" s="16">
        <f>IF(S76=0,AA76,Z76+SUM(G76:Q76)+AB76)</f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99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23">
        <f>V76/5.5</f>
        <v>0</v>
      </c>
      <c r="Z76" s="16">
        <f>ROUND(Y76,0)</f>
        <v>0</v>
      </c>
      <c r="AA76" s="17">
        <v>0</v>
      </c>
      <c r="AB76" s="17">
        <v>0</v>
      </c>
      <c r="AC76" s="14" t="s">
        <v>56</v>
      </c>
      <c r="AD76" s="18">
        <v>44441</v>
      </c>
      <c r="AE76" s="14" t="s">
        <v>43</v>
      </c>
      <c r="AF76" s="14" t="s">
        <v>59</v>
      </c>
      <c r="AG76" s="19" t="s">
        <v>48</v>
      </c>
      <c r="AH76" s="14" t="s">
        <v>49</v>
      </c>
      <c r="AI76" s="20">
        <f>F76-AN76</f>
        <v>0</v>
      </c>
      <c r="AJ76" s="17">
        <v>0</v>
      </c>
      <c r="AK76" s="21" t="str">
        <f>IF(AI76=0,"-",AJ76/AI76)</f>
        <v>-</v>
      </c>
      <c r="AL76" s="17">
        <v>0</v>
      </c>
      <c r="AM76" s="22">
        <f>IF(AL76=0,0,AL76/AI76)</f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9">
        <v>0</v>
      </c>
    </row>
    <row r="77" spans="1:52" ht="15" customHeight="1" x14ac:dyDescent="0.25">
      <c r="A77" s="14">
        <v>32</v>
      </c>
      <c r="B77" s="15">
        <v>5411</v>
      </c>
      <c r="C77" s="15">
        <v>9</v>
      </c>
      <c r="D77" s="15">
        <v>155310052</v>
      </c>
      <c r="E77" s="15" t="s">
        <v>82</v>
      </c>
      <c r="F77" s="16">
        <f>IF(S77=0,AA77,Z77+SUM(G77:Q77)+AB77)</f>
        <v>17</v>
      </c>
      <c r="G77" s="17">
        <v>0</v>
      </c>
      <c r="H77" s="17">
        <v>0</v>
      </c>
      <c r="I77" s="17">
        <v>0</v>
      </c>
      <c r="J77" s="17">
        <v>0</v>
      </c>
      <c r="K77" s="17">
        <v>2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 t="s">
        <v>0</v>
      </c>
      <c r="S77" s="17">
        <v>1</v>
      </c>
      <c r="T77" s="17">
        <v>1</v>
      </c>
      <c r="U77" s="17">
        <v>0</v>
      </c>
      <c r="V77" s="17">
        <v>84.7</v>
      </c>
      <c r="W77" s="17">
        <v>0</v>
      </c>
      <c r="X77" s="17">
        <v>0</v>
      </c>
      <c r="Y77" s="23">
        <f>V77/5.5</f>
        <v>15.4</v>
      </c>
      <c r="Z77" s="16">
        <f>ROUND(Y77,0)</f>
        <v>15</v>
      </c>
      <c r="AA77" s="17">
        <v>17</v>
      </c>
      <c r="AB77" s="17">
        <v>0</v>
      </c>
      <c r="AC77" s="14" t="s">
        <v>56</v>
      </c>
      <c r="AD77" s="18">
        <v>44441</v>
      </c>
      <c r="AE77" s="14" t="s">
        <v>43</v>
      </c>
      <c r="AF77" s="14" t="s">
        <v>59</v>
      </c>
      <c r="AG77" s="19" t="s">
        <v>48</v>
      </c>
      <c r="AH77" s="14" t="s">
        <v>49</v>
      </c>
      <c r="AI77" s="20">
        <f>F77-AN77</f>
        <v>17</v>
      </c>
      <c r="AJ77" s="17">
        <v>10</v>
      </c>
      <c r="AK77" s="21">
        <f>IF(AI77=0,"-",AJ77/AI77)</f>
        <v>0.58823529411764708</v>
      </c>
      <c r="AL77" s="17">
        <v>0</v>
      </c>
      <c r="AM77" s="22">
        <f>IF(AL77=0,0,AL77/AI77)</f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9">
        <v>0</v>
      </c>
    </row>
    <row r="78" spans="1:52" ht="15" customHeight="1" x14ac:dyDescent="0.25">
      <c r="A78" s="14">
        <v>128</v>
      </c>
      <c r="B78" s="15">
        <v>5573</v>
      </c>
      <c r="C78" s="15">
        <v>9</v>
      </c>
      <c r="D78" s="15">
        <v>156311016</v>
      </c>
      <c r="E78" s="15" t="s">
        <v>88</v>
      </c>
      <c r="F78" s="16">
        <f>IF(S78=0,AA78,Z78+SUM(G78:Q78)+AB78)</f>
        <v>22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 t="s">
        <v>0</v>
      </c>
      <c r="S78" s="17">
        <v>2</v>
      </c>
      <c r="T78" s="17">
        <v>1</v>
      </c>
      <c r="U78" s="17">
        <v>0</v>
      </c>
      <c r="V78" s="17">
        <v>122</v>
      </c>
      <c r="W78" s="17">
        <v>2</v>
      </c>
      <c r="X78" s="17">
        <v>9</v>
      </c>
      <c r="Y78" s="23">
        <f>V78/5.5</f>
        <v>22.181818181818183</v>
      </c>
      <c r="Z78" s="16">
        <f>ROUND(Y78,0)</f>
        <v>22</v>
      </c>
      <c r="AA78" s="17">
        <v>20</v>
      </c>
      <c r="AB78" s="17">
        <v>0</v>
      </c>
      <c r="AC78" s="14" t="s">
        <v>56</v>
      </c>
      <c r="AD78" s="18">
        <v>44441</v>
      </c>
      <c r="AE78" s="14" t="s">
        <v>43</v>
      </c>
      <c r="AF78" s="14" t="s">
        <v>59</v>
      </c>
      <c r="AG78" s="19" t="s">
        <v>48</v>
      </c>
      <c r="AH78" s="14" t="s">
        <v>49</v>
      </c>
      <c r="AI78" s="20">
        <f>F78-AN78</f>
        <v>22</v>
      </c>
      <c r="AJ78" s="17">
        <v>25</v>
      </c>
      <c r="AK78" s="21">
        <f>IF(AI78=0,"-",AJ78/AI78)</f>
        <v>1.1363636363636365</v>
      </c>
      <c r="AL78" s="17">
        <v>0</v>
      </c>
      <c r="AM78" s="22">
        <f>IF(AL78=0,0,AL78/AI78)</f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9">
        <v>0</v>
      </c>
    </row>
    <row r="79" spans="1:52" ht="15" customHeight="1" x14ac:dyDescent="0.25">
      <c r="A79" s="14">
        <v>48</v>
      </c>
      <c r="B79" s="15">
        <v>5574</v>
      </c>
      <c r="C79" s="15">
        <v>9</v>
      </c>
      <c r="D79" s="15">
        <v>156311028</v>
      </c>
      <c r="E79" s="15" t="s">
        <v>88</v>
      </c>
      <c r="F79" s="16">
        <f>IF(S79=0,AA79,Z79+SUM(G79:Q79)+AB79)</f>
        <v>54</v>
      </c>
      <c r="G79" s="17">
        <v>0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 t="s">
        <v>0</v>
      </c>
      <c r="S79" s="17">
        <v>2</v>
      </c>
      <c r="T79" s="17">
        <v>1</v>
      </c>
      <c r="U79" s="17">
        <v>0</v>
      </c>
      <c r="V79" s="17">
        <v>288.89999999999998</v>
      </c>
      <c r="W79" s="17">
        <v>2</v>
      </c>
      <c r="X79" s="17">
        <v>9</v>
      </c>
      <c r="Y79" s="23">
        <f>V79/5.5</f>
        <v>52.527272727272724</v>
      </c>
      <c r="Z79" s="16">
        <f>ROUND(Y79,0)</f>
        <v>53</v>
      </c>
      <c r="AA79" s="17">
        <v>55</v>
      </c>
      <c r="AB79" s="17">
        <v>0</v>
      </c>
      <c r="AC79" s="14" t="s">
        <v>56</v>
      </c>
      <c r="AD79" s="18">
        <v>44441</v>
      </c>
      <c r="AE79" s="14" t="s">
        <v>43</v>
      </c>
      <c r="AF79" s="14" t="s">
        <v>59</v>
      </c>
      <c r="AG79" s="19" t="s">
        <v>48</v>
      </c>
      <c r="AH79" s="14" t="s">
        <v>49</v>
      </c>
      <c r="AI79" s="20">
        <f>F79-AN79</f>
        <v>54</v>
      </c>
      <c r="AJ79" s="17">
        <v>56</v>
      </c>
      <c r="AK79" s="21">
        <f>IF(AI79=0,"-",AJ79/AI79)</f>
        <v>1.037037037037037</v>
      </c>
      <c r="AL79" s="17">
        <v>1</v>
      </c>
      <c r="AM79" s="22">
        <f>IF(AL79=0,0,AL79/AI79)</f>
        <v>1.8518518518518517E-2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9">
        <v>0</v>
      </c>
    </row>
    <row r="80" spans="1:52" ht="15" customHeight="1" x14ac:dyDescent="0.25">
      <c r="A80" s="14">
        <v>73</v>
      </c>
      <c r="B80" s="15">
        <v>5575</v>
      </c>
      <c r="C80" s="15">
        <v>9</v>
      </c>
      <c r="D80" s="15">
        <v>156311029</v>
      </c>
      <c r="E80" s="15" t="s">
        <v>88</v>
      </c>
      <c r="F80" s="16">
        <f>IF(S80=0,AA80,Z80+SUM(G80:Q80)+AB80)</f>
        <v>8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 t="s">
        <v>0</v>
      </c>
      <c r="S80" s="17">
        <v>2</v>
      </c>
      <c r="T80" s="17">
        <v>1</v>
      </c>
      <c r="U80" s="17">
        <v>0</v>
      </c>
      <c r="V80" s="17">
        <v>45.6</v>
      </c>
      <c r="W80" s="17">
        <v>2</v>
      </c>
      <c r="X80" s="17">
        <v>9</v>
      </c>
      <c r="Y80" s="23">
        <f>V80/5.5</f>
        <v>8.290909090909091</v>
      </c>
      <c r="Z80" s="16">
        <f>ROUND(Y80,0)</f>
        <v>8</v>
      </c>
      <c r="AA80" s="17">
        <v>8</v>
      </c>
      <c r="AB80" s="17">
        <v>0</v>
      </c>
      <c r="AC80" s="14" t="s">
        <v>56</v>
      </c>
      <c r="AD80" s="18">
        <v>44441</v>
      </c>
      <c r="AE80" s="14" t="s">
        <v>43</v>
      </c>
      <c r="AF80" s="14" t="s">
        <v>59</v>
      </c>
      <c r="AG80" s="19" t="s">
        <v>48</v>
      </c>
      <c r="AH80" s="14" t="s">
        <v>49</v>
      </c>
      <c r="AI80" s="20">
        <f>F80-AN80</f>
        <v>8</v>
      </c>
      <c r="AJ80" s="17">
        <v>8</v>
      </c>
      <c r="AK80" s="21">
        <f>IF(AI80=0,"-",AJ80/AI80)</f>
        <v>1</v>
      </c>
      <c r="AL80" s="17">
        <v>0</v>
      </c>
      <c r="AM80" s="22">
        <f>IF(AL80=0,0,AL80/AI80)</f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9">
        <v>0</v>
      </c>
    </row>
    <row r="81" spans="1:52" ht="15" customHeight="1" x14ac:dyDescent="0.25">
      <c r="A81" s="14">
        <v>210</v>
      </c>
      <c r="B81" s="15">
        <v>5576</v>
      </c>
      <c r="C81" s="15">
        <v>9</v>
      </c>
      <c r="D81" s="15">
        <v>156311030</v>
      </c>
      <c r="E81" s="15" t="s">
        <v>88</v>
      </c>
      <c r="F81" s="16">
        <f>IF(S81=0,AA81,Z81+SUM(G81:Q81)+AB81)</f>
        <v>26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 t="s">
        <v>0</v>
      </c>
      <c r="S81" s="17">
        <v>2</v>
      </c>
      <c r="T81" s="17">
        <v>1</v>
      </c>
      <c r="U81" s="17">
        <v>0</v>
      </c>
      <c r="V81" s="17">
        <v>144.1</v>
      </c>
      <c r="W81" s="17">
        <v>2</v>
      </c>
      <c r="X81" s="17">
        <v>9</v>
      </c>
      <c r="Y81" s="23">
        <f>V81/5.5</f>
        <v>26.2</v>
      </c>
      <c r="Z81" s="16">
        <f>ROUND(Y81,0)</f>
        <v>26</v>
      </c>
      <c r="AA81" s="17">
        <v>24</v>
      </c>
      <c r="AB81" s="17">
        <v>0</v>
      </c>
      <c r="AC81" s="14" t="s">
        <v>56</v>
      </c>
      <c r="AD81" s="18">
        <v>44441</v>
      </c>
      <c r="AE81" s="14" t="s">
        <v>43</v>
      </c>
      <c r="AF81" s="14" t="s">
        <v>59</v>
      </c>
      <c r="AG81" s="19" t="s">
        <v>48</v>
      </c>
      <c r="AH81" s="14" t="s">
        <v>49</v>
      </c>
      <c r="AI81" s="20">
        <f>F81-AN81</f>
        <v>25</v>
      </c>
      <c r="AJ81" s="17">
        <v>25</v>
      </c>
      <c r="AK81" s="21">
        <f>IF(AI81=0,"-",AJ81/AI81)</f>
        <v>1</v>
      </c>
      <c r="AL81" s="17">
        <v>1</v>
      </c>
      <c r="AM81" s="22">
        <f>IF(AL81=0,0,AL81/AI81)</f>
        <v>0.04</v>
      </c>
      <c r="AN81" s="17">
        <v>1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9">
        <v>0</v>
      </c>
    </row>
    <row r="82" spans="1:52" ht="15" customHeight="1" x14ac:dyDescent="0.25">
      <c r="A82" s="14">
        <v>51</v>
      </c>
      <c r="B82" s="15">
        <v>5586</v>
      </c>
      <c r="C82" s="15">
        <v>9</v>
      </c>
      <c r="D82" s="15">
        <v>156311070</v>
      </c>
      <c r="E82" s="15" t="s">
        <v>89</v>
      </c>
      <c r="F82" s="16">
        <f>IF(S82=0,AA82,Z82+SUM(G82:Q82)+AB82)</f>
        <v>15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0</v>
      </c>
      <c r="T82" s="17">
        <v>1</v>
      </c>
      <c r="U82" s="17">
        <v>0</v>
      </c>
      <c r="V82" s="17">
        <v>0</v>
      </c>
      <c r="W82" s="17">
        <v>0</v>
      </c>
      <c r="X82" s="17">
        <v>0</v>
      </c>
      <c r="Y82" s="23">
        <f>V82/5.5</f>
        <v>0</v>
      </c>
      <c r="Z82" s="16">
        <f>ROUND(Y82,0)</f>
        <v>0</v>
      </c>
      <c r="AA82" s="17">
        <v>15</v>
      </c>
      <c r="AB82" s="17">
        <v>0</v>
      </c>
      <c r="AC82" s="14" t="s">
        <v>56</v>
      </c>
      <c r="AD82" s="18">
        <v>44441</v>
      </c>
      <c r="AE82" s="14" t="s">
        <v>43</v>
      </c>
      <c r="AF82" s="14" t="s">
        <v>59</v>
      </c>
      <c r="AG82" s="19" t="s">
        <v>48</v>
      </c>
      <c r="AH82" s="14" t="s">
        <v>49</v>
      </c>
      <c r="AI82" s="20">
        <f>F82-AN82</f>
        <v>15</v>
      </c>
      <c r="AJ82" s="17">
        <v>15</v>
      </c>
      <c r="AK82" s="21">
        <f>IF(AI82=0,"-",AJ82/AI82)</f>
        <v>1</v>
      </c>
      <c r="AL82" s="17">
        <v>0</v>
      </c>
      <c r="AM82" s="22">
        <f>IF(AL82=0,0,AL82/AI82)</f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9">
        <v>0</v>
      </c>
    </row>
    <row r="83" spans="1:52" ht="15" customHeight="1" x14ac:dyDescent="0.25">
      <c r="A83" s="14">
        <v>59</v>
      </c>
      <c r="B83" s="15">
        <v>5587</v>
      </c>
      <c r="C83" s="15">
        <v>9</v>
      </c>
      <c r="D83" s="15">
        <v>156312051</v>
      </c>
      <c r="E83" s="15" t="s">
        <v>89</v>
      </c>
      <c r="F83" s="16">
        <f>IF(S83=0,AA83,Z83+SUM(G83:Q83)+AB83)</f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 t="s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3">
        <f>V83/5.5</f>
        <v>0</v>
      </c>
      <c r="Z83" s="16">
        <f>ROUND(Y83,0)</f>
        <v>0</v>
      </c>
      <c r="AA83" s="17">
        <v>0</v>
      </c>
      <c r="AB83" s="17">
        <v>0</v>
      </c>
      <c r="AC83" s="14" t="s">
        <v>56</v>
      </c>
      <c r="AD83" s="18">
        <v>44441</v>
      </c>
      <c r="AE83" s="14" t="s">
        <v>43</v>
      </c>
      <c r="AF83" s="14" t="s">
        <v>59</v>
      </c>
      <c r="AG83" s="19" t="s">
        <v>48</v>
      </c>
      <c r="AH83" s="14" t="s">
        <v>49</v>
      </c>
      <c r="AI83" s="20">
        <f>F83-AN83</f>
        <v>0</v>
      </c>
      <c r="AJ83" s="17">
        <v>0</v>
      </c>
      <c r="AK83" s="21" t="str">
        <f>IF(AI83=0,"-",AJ83/AI83)</f>
        <v>-</v>
      </c>
      <c r="AL83" s="17">
        <v>0</v>
      </c>
      <c r="AM83" s="22">
        <f>IF(AL83=0,0,AL83/AI83)</f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9">
        <v>0</v>
      </c>
    </row>
    <row r="84" spans="1:52" ht="15" customHeight="1" x14ac:dyDescent="0.25">
      <c r="A84" s="14">
        <v>60</v>
      </c>
      <c r="B84" s="15">
        <v>5588</v>
      </c>
      <c r="C84" s="15">
        <v>9</v>
      </c>
      <c r="D84" s="15">
        <v>156312065</v>
      </c>
      <c r="E84" s="15" t="s">
        <v>89</v>
      </c>
      <c r="F84" s="16">
        <f>IF(S84=0,AA84,Z84+SUM(G84:Q84)+AB84)</f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 t="s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3">
        <f>V84/5.5</f>
        <v>0</v>
      </c>
      <c r="Z84" s="16">
        <f>ROUND(Y84,0)</f>
        <v>0</v>
      </c>
      <c r="AA84" s="17">
        <v>0</v>
      </c>
      <c r="AB84" s="17">
        <v>0</v>
      </c>
      <c r="AC84" s="14" t="s">
        <v>56</v>
      </c>
      <c r="AD84" s="18">
        <v>44441</v>
      </c>
      <c r="AE84" s="14" t="s">
        <v>43</v>
      </c>
      <c r="AF84" s="14" t="s">
        <v>59</v>
      </c>
      <c r="AG84" s="19" t="s">
        <v>48</v>
      </c>
      <c r="AH84" s="14" t="s">
        <v>49</v>
      </c>
      <c r="AI84" s="20">
        <f>F84-AN84</f>
        <v>0</v>
      </c>
      <c r="AJ84" s="17">
        <v>0</v>
      </c>
      <c r="AK84" s="21" t="str">
        <f>IF(AI84=0,"-",AJ84/AI84)</f>
        <v>-</v>
      </c>
      <c r="AL84" s="17">
        <v>0</v>
      </c>
      <c r="AM84" s="22">
        <f>IF(AL84=0,0,AL84/AI84)</f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9">
        <v>0</v>
      </c>
    </row>
    <row r="85" spans="1:52" ht="15" customHeight="1" x14ac:dyDescent="0.25">
      <c r="A85" s="14">
        <v>196</v>
      </c>
      <c r="B85" s="15">
        <v>5591</v>
      </c>
      <c r="C85" s="15">
        <v>9</v>
      </c>
      <c r="D85" s="15">
        <v>156312074</v>
      </c>
      <c r="E85" s="15" t="s">
        <v>89</v>
      </c>
      <c r="F85" s="16">
        <f>IF(S85=0,AA85,Z85+SUM(G85:Q85)+AB85)</f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 t="s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3">
        <f>V85/5.5</f>
        <v>0</v>
      </c>
      <c r="Z85" s="16">
        <f>ROUND(Y85,0)</f>
        <v>0</v>
      </c>
      <c r="AA85" s="17">
        <v>0</v>
      </c>
      <c r="AB85" s="17">
        <v>0</v>
      </c>
      <c r="AC85" s="14" t="s">
        <v>56</v>
      </c>
      <c r="AD85" s="18">
        <v>44441</v>
      </c>
      <c r="AE85" s="14" t="s">
        <v>43</v>
      </c>
      <c r="AF85" s="14" t="s">
        <v>59</v>
      </c>
      <c r="AG85" s="19" t="s">
        <v>48</v>
      </c>
      <c r="AH85" s="14" t="s">
        <v>49</v>
      </c>
      <c r="AI85" s="20">
        <f>F85-AN85</f>
        <v>0</v>
      </c>
      <c r="AJ85" s="17">
        <v>0</v>
      </c>
      <c r="AK85" s="21" t="str">
        <f>IF(AI85=0,"-",AJ85/AI85)</f>
        <v>-</v>
      </c>
      <c r="AL85" s="17">
        <v>0</v>
      </c>
      <c r="AM85" s="22">
        <f>IF(AL85=0,0,AL85/AI85)</f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9">
        <v>0</v>
      </c>
    </row>
    <row r="86" spans="1:52" ht="15" customHeight="1" x14ac:dyDescent="0.25">
      <c r="A86" s="14">
        <v>67</v>
      </c>
      <c r="B86" s="15">
        <v>5592</v>
      </c>
      <c r="C86" s="15">
        <v>9</v>
      </c>
      <c r="D86" s="15">
        <v>156312077</v>
      </c>
      <c r="E86" s="15" t="s">
        <v>89</v>
      </c>
      <c r="F86" s="16">
        <f>IF(S86=0,AA86,Z86+SUM(G86:Q86)+AB86)</f>
        <v>16</v>
      </c>
      <c r="G86" s="17">
        <v>0</v>
      </c>
      <c r="H86" s="17">
        <v>0</v>
      </c>
      <c r="I86" s="17">
        <v>0</v>
      </c>
      <c r="J86" s="17">
        <v>0</v>
      </c>
      <c r="K86" s="17">
        <v>1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 t="s">
        <v>0</v>
      </c>
      <c r="S86" s="17">
        <v>0</v>
      </c>
      <c r="T86" s="17">
        <v>1</v>
      </c>
      <c r="U86" s="17">
        <v>0</v>
      </c>
      <c r="V86" s="17">
        <v>0</v>
      </c>
      <c r="W86" s="17">
        <v>0</v>
      </c>
      <c r="X86" s="17">
        <v>0</v>
      </c>
      <c r="Y86" s="23">
        <f>V86/5.5</f>
        <v>0</v>
      </c>
      <c r="Z86" s="16">
        <f>ROUND(Y86,0)</f>
        <v>0</v>
      </c>
      <c r="AA86" s="17">
        <v>16</v>
      </c>
      <c r="AB86" s="17">
        <v>0</v>
      </c>
      <c r="AC86" s="14" t="s">
        <v>56</v>
      </c>
      <c r="AD86" s="18">
        <v>44441</v>
      </c>
      <c r="AE86" s="14" t="s">
        <v>43</v>
      </c>
      <c r="AF86" s="14" t="s">
        <v>59</v>
      </c>
      <c r="AG86" s="19" t="s">
        <v>48</v>
      </c>
      <c r="AH86" s="14" t="s">
        <v>49</v>
      </c>
      <c r="AI86" s="20">
        <f>F86-AN86</f>
        <v>16</v>
      </c>
      <c r="AJ86" s="17">
        <v>16</v>
      </c>
      <c r="AK86" s="21">
        <f>IF(AI86=0,"-",AJ86/AI86)</f>
        <v>1</v>
      </c>
      <c r="AL86" s="17">
        <v>0</v>
      </c>
      <c r="AM86" s="22">
        <f>IF(AL86=0,0,AL86/AI86)</f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9">
        <v>0</v>
      </c>
    </row>
    <row r="87" spans="1:52" ht="15" customHeight="1" x14ac:dyDescent="0.25">
      <c r="A87" s="14">
        <v>162</v>
      </c>
      <c r="B87" s="15">
        <v>5593</v>
      </c>
      <c r="C87" s="15">
        <v>9</v>
      </c>
      <c r="D87" s="15">
        <v>156312078</v>
      </c>
      <c r="E87" s="15" t="s">
        <v>89</v>
      </c>
      <c r="F87" s="16">
        <f>IF(S87=0,AA87,Z87+SUM(G87:Q87)+AB87)</f>
        <v>39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 t="s">
        <v>0</v>
      </c>
      <c r="S87" s="17">
        <v>1</v>
      </c>
      <c r="T87" s="17">
        <v>1</v>
      </c>
      <c r="U87" s="17">
        <v>0</v>
      </c>
      <c r="V87" s="17">
        <v>215.5</v>
      </c>
      <c r="W87" s="17">
        <v>0</v>
      </c>
      <c r="X87" s="17">
        <v>0</v>
      </c>
      <c r="Y87" s="23">
        <f>V87/5.5</f>
        <v>39.18181818181818</v>
      </c>
      <c r="Z87" s="16">
        <f>ROUND(Y87,0)</f>
        <v>39</v>
      </c>
      <c r="AA87" s="17">
        <v>39</v>
      </c>
      <c r="AB87" s="17">
        <v>0</v>
      </c>
      <c r="AC87" s="14" t="s">
        <v>56</v>
      </c>
      <c r="AD87" s="18">
        <v>44441</v>
      </c>
      <c r="AE87" s="14" t="s">
        <v>43</v>
      </c>
      <c r="AF87" s="14" t="s">
        <v>59</v>
      </c>
      <c r="AG87" s="19" t="s">
        <v>48</v>
      </c>
      <c r="AH87" s="14" t="s">
        <v>49</v>
      </c>
      <c r="AI87" s="20">
        <f>F87-AN87</f>
        <v>39</v>
      </c>
      <c r="AJ87" s="17">
        <v>39</v>
      </c>
      <c r="AK87" s="21">
        <f>IF(AI87=0,"-",AJ87/AI87)</f>
        <v>1</v>
      </c>
      <c r="AL87" s="17">
        <v>0</v>
      </c>
      <c r="AM87" s="22">
        <f>IF(AL87=0,0,AL87/AI87)</f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9">
        <v>0</v>
      </c>
    </row>
    <row r="88" spans="1:52" ht="15" customHeight="1" x14ac:dyDescent="0.25">
      <c r="A88" s="14">
        <v>254</v>
      </c>
      <c r="B88" s="15">
        <v>5595</v>
      </c>
      <c r="C88" s="15">
        <v>52</v>
      </c>
      <c r="D88" s="15">
        <v>157311094</v>
      </c>
      <c r="E88" s="15" t="s">
        <v>89</v>
      </c>
      <c r="F88" s="16">
        <f>IF(S88=0,AA88,Z88+SUM(G88:Q88)+AB88)</f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 t="s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3">
        <f>V88/5.5</f>
        <v>0</v>
      </c>
      <c r="Z88" s="16">
        <f>ROUND(Y88,0)</f>
        <v>0</v>
      </c>
      <c r="AA88" s="17">
        <v>0</v>
      </c>
      <c r="AB88" s="17">
        <v>0</v>
      </c>
      <c r="AC88" s="14" t="s">
        <v>56</v>
      </c>
      <c r="AD88" s="18">
        <v>44441</v>
      </c>
      <c r="AE88" s="14" t="s">
        <v>43</v>
      </c>
      <c r="AF88" s="14" t="s">
        <v>59</v>
      </c>
      <c r="AG88" s="19" t="s">
        <v>48</v>
      </c>
      <c r="AH88" s="14" t="s">
        <v>49</v>
      </c>
      <c r="AI88" s="20">
        <f>F88-AN88</f>
        <v>0</v>
      </c>
      <c r="AJ88" s="17">
        <v>0</v>
      </c>
      <c r="AK88" s="21" t="str">
        <f>IF(AI88=0,"-",AJ88/AI88)</f>
        <v>-</v>
      </c>
      <c r="AL88" s="17">
        <v>0</v>
      </c>
      <c r="AM88" s="22">
        <f>IF(AL88=0,0,AL88/AI88)</f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9">
        <v>0</v>
      </c>
    </row>
    <row r="89" spans="1:52" ht="15" customHeight="1" x14ac:dyDescent="0.25">
      <c r="A89" s="14">
        <v>261</v>
      </c>
      <c r="B89" s="15">
        <v>5596</v>
      </c>
      <c r="C89" s="15">
        <v>52</v>
      </c>
      <c r="D89" s="15">
        <v>157311095</v>
      </c>
      <c r="E89" s="15" t="s">
        <v>89</v>
      </c>
      <c r="F89" s="16">
        <f>IF(S89=0,AA89,Z89+SUM(G89:Q89)+AB89)</f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 t="s">
        <v>0</v>
      </c>
      <c r="S89" s="17">
        <v>99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23">
        <f>V89/5.5</f>
        <v>0</v>
      </c>
      <c r="Z89" s="16">
        <f>ROUND(Y89,0)</f>
        <v>0</v>
      </c>
      <c r="AA89" s="17">
        <v>0</v>
      </c>
      <c r="AB89" s="17">
        <v>0</v>
      </c>
      <c r="AC89" s="14" t="s">
        <v>56</v>
      </c>
      <c r="AD89" s="18">
        <v>44441</v>
      </c>
      <c r="AE89" s="14" t="s">
        <v>43</v>
      </c>
      <c r="AF89" s="14" t="s">
        <v>59</v>
      </c>
      <c r="AG89" s="19" t="s">
        <v>48</v>
      </c>
      <c r="AH89" s="14" t="s">
        <v>49</v>
      </c>
      <c r="AI89" s="20">
        <f>F89-AN89</f>
        <v>0</v>
      </c>
      <c r="AJ89" s="17">
        <v>0</v>
      </c>
      <c r="AK89" s="21" t="str">
        <f>IF(AI89=0,"-",AJ89/AI89)</f>
        <v>-</v>
      </c>
      <c r="AL89" s="17">
        <v>0</v>
      </c>
      <c r="AM89" s="22">
        <f>IF(AL89=0,0,AL89/AI89)</f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9">
        <v>0</v>
      </c>
    </row>
    <row r="90" spans="1:52" ht="15" customHeight="1" x14ac:dyDescent="0.25">
      <c r="A90" s="14">
        <v>256</v>
      </c>
      <c r="B90" s="15">
        <v>5602</v>
      </c>
      <c r="C90" s="15">
        <v>52</v>
      </c>
      <c r="D90" s="15">
        <v>157311143</v>
      </c>
      <c r="E90" s="15" t="s">
        <v>89</v>
      </c>
      <c r="F90" s="16">
        <f>IF(S90=0,AA90,Z90+SUM(G90:Q90)+AB90)</f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 t="s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3">
        <f>V90/5.5</f>
        <v>0</v>
      </c>
      <c r="Z90" s="16">
        <f>ROUND(Y90,0)</f>
        <v>0</v>
      </c>
      <c r="AA90" s="17">
        <v>0</v>
      </c>
      <c r="AB90" s="17">
        <v>0</v>
      </c>
      <c r="AC90" s="14" t="s">
        <v>56</v>
      </c>
      <c r="AD90" s="18">
        <v>44441</v>
      </c>
      <c r="AE90" s="14" t="s">
        <v>43</v>
      </c>
      <c r="AF90" s="14" t="s">
        <v>59</v>
      </c>
      <c r="AG90" s="19" t="s">
        <v>48</v>
      </c>
      <c r="AH90" s="14" t="s">
        <v>49</v>
      </c>
      <c r="AI90" s="20">
        <f>F90-AN90</f>
        <v>0</v>
      </c>
      <c r="AJ90" s="17">
        <v>0</v>
      </c>
      <c r="AK90" s="21" t="str">
        <f>IF(AI90=0,"-",AJ90/AI90)</f>
        <v>-</v>
      </c>
      <c r="AL90" s="17">
        <v>0</v>
      </c>
      <c r="AM90" s="22">
        <f>IF(AL90=0,0,AL90/AI90)</f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9">
        <v>0</v>
      </c>
    </row>
    <row r="91" spans="1:52" ht="15" customHeight="1" x14ac:dyDescent="0.25">
      <c r="A91" s="14">
        <v>121</v>
      </c>
      <c r="B91" s="15">
        <v>5603</v>
      </c>
      <c r="C91" s="15">
        <v>52</v>
      </c>
      <c r="D91" s="15">
        <v>157311144</v>
      </c>
      <c r="E91" s="15" t="s">
        <v>89</v>
      </c>
      <c r="F91" s="16">
        <f>IF(S91=0,AA91,Z91+SUM(G91:Q91)+AB91)</f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 t="s">
        <v>0</v>
      </c>
      <c r="S91" s="17">
        <v>99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23">
        <f>V91/5.5</f>
        <v>0</v>
      </c>
      <c r="Z91" s="16">
        <f>ROUND(Y91,0)</f>
        <v>0</v>
      </c>
      <c r="AA91" s="17">
        <v>0</v>
      </c>
      <c r="AB91" s="17">
        <v>0</v>
      </c>
      <c r="AC91" s="14" t="s">
        <v>56</v>
      </c>
      <c r="AD91" s="18">
        <v>44441</v>
      </c>
      <c r="AE91" s="14" t="s">
        <v>43</v>
      </c>
      <c r="AF91" s="14" t="s">
        <v>59</v>
      </c>
      <c r="AG91" s="19" t="s">
        <v>48</v>
      </c>
      <c r="AH91" s="14" t="s">
        <v>49</v>
      </c>
      <c r="AI91" s="20">
        <f>F91-AN91</f>
        <v>0</v>
      </c>
      <c r="AJ91" s="17">
        <v>0</v>
      </c>
      <c r="AK91" s="21" t="str">
        <f>IF(AI91=0,"-",AJ91/AI91)</f>
        <v>-</v>
      </c>
      <c r="AL91" s="17">
        <v>0</v>
      </c>
      <c r="AM91" s="22">
        <f>IF(AL91=0,0,AL91/AI91)</f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9">
        <v>0</v>
      </c>
    </row>
    <row r="92" spans="1:52" ht="15" customHeight="1" x14ac:dyDescent="0.25">
      <c r="A92" s="14">
        <v>276</v>
      </c>
      <c r="B92" s="15">
        <v>5604</v>
      </c>
      <c r="C92" s="15">
        <v>9</v>
      </c>
      <c r="D92" s="15">
        <v>157311151</v>
      </c>
      <c r="E92" s="15" t="s">
        <v>89</v>
      </c>
      <c r="F92" s="16">
        <f>IF(S92=0,AA92,Z92+SUM(G92:Q92)+AB92)</f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 t="s">
        <v>0</v>
      </c>
      <c r="S92" s="17">
        <v>99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23">
        <f>V92/5.5</f>
        <v>0</v>
      </c>
      <c r="Z92" s="16">
        <f>ROUND(Y92,0)</f>
        <v>0</v>
      </c>
      <c r="AA92" s="17">
        <v>0</v>
      </c>
      <c r="AB92" s="17">
        <v>0</v>
      </c>
      <c r="AC92" s="14" t="s">
        <v>56</v>
      </c>
      <c r="AD92" s="18">
        <v>44441</v>
      </c>
      <c r="AE92" s="14" t="s">
        <v>43</v>
      </c>
      <c r="AF92" s="14" t="s">
        <v>59</v>
      </c>
      <c r="AG92" s="19" t="s">
        <v>48</v>
      </c>
      <c r="AH92" s="14" t="s">
        <v>49</v>
      </c>
      <c r="AI92" s="20">
        <f>F92-AN92</f>
        <v>0</v>
      </c>
      <c r="AJ92" s="17">
        <v>0</v>
      </c>
      <c r="AK92" s="21" t="str">
        <f>IF(AI92=0,"-",AJ92/AI92)</f>
        <v>-</v>
      </c>
      <c r="AL92" s="17">
        <v>0</v>
      </c>
      <c r="AM92" s="22">
        <f>IF(AL92=0,0,AL92/AI92)</f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9">
        <v>0</v>
      </c>
    </row>
    <row r="93" spans="1:52" ht="15" customHeight="1" x14ac:dyDescent="0.25">
      <c r="A93" s="14">
        <v>278</v>
      </c>
      <c r="B93" s="15">
        <v>5605</v>
      </c>
      <c r="C93" s="15">
        <v>9</v>
      </c>
      <c r="D93" s="15">
        <v>157311152</v>
      </c>
      <c r="E93" s="15" t="s">
        <v>89</v>
      </c>
      <c r="F93" s="16">
        <f>IF(S93=0,AA93,Z93+SUM(G93:Q93)+AB93)</f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 t="s">
        <v>0</v>
      </c>
      <c r="S93" s="17">
        <v>99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23">
        <f>V93/5.5</f>
        <v>0</v>
      </c>
      <c r="Z93" s="16">
        <f>ROUND(Y93,0)</f>
        <v>0</v>
      </c>
      <c r="AA93" s="17">
        <v>0</v>
      </c>
      <c r="AB93" s="17">
        <v>0</v>
      </c>
      <c r="AC93" s="14" t="s">
        <v>56</v>
      </c>
      <c r="AD93" s="18">
        <v>44441</v>
      </c>
      <c r="AE93" s="14" t="s">
        <v>43</v>
      </c>
      <c r="AF93" s="14" t="s">
        <v>59</v>
      </c>
      <c r="AG93" s="19" t="s">
        <v>48</v>
      </c>
      <c r="AH93" s="14" t="s">
        <v>49</v>
      </c>
      <c r="AI93" s="20">
        <f>F93-AN93</f>
        <v>0</v>
      </c>
      <c r="AJ93" s="17">
        <v>0</v>
      </c>
      <c r="AK93" s="21" t="str">
        <f>IF(AI93=0,"-",AJ93/AI93)</f>
        <v>-</v>
      </c>
      <c r="AL93" s="17">
        <v>0</v>
      </c>
      <c r="AM93" s="22">
        <f>IF(AL93=0,0,AL93/AI93)</f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9">
        <v>0</v>
      </c>
    </row>
    <row r="94" spans="1:52" ht="15" customHeight="1" x14ac:dyDescent="0.25">
      <c r="A94" s="14">
        <v>250</v>
      </c>
      <c r="B94" s="15">
        <v>5606</v>
      </c>
      <c r="C94" s="15">
        <v>52</v>
      </c>
      <c r="D94" s="15">
        <v>157311153</v>
      </c>
      <c r="E94" s="15" t="s">
        <v>89</v>
      </c>
      <c r="F94" s="16">
        <f>IF(S94=0,AA94,Z94+SUM(G94:Q94)+AB94)</f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 t="s">
        <v>0</v>
      </c>
      <c r="S94" s="17">
        <v>99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23">
        <f>V94/5.5</f>
        <v>0</v>
      </c>
      <c r="Z94" s="16">
        <f>ROUND(Y94,0)</f>
        <v>0</v>
      </c>
      <c r="AA94" s="17">
        <v>0</v>
      </c>
      <c r="AB94" s="17">
        <v>0</v>
      </c>
      <c r="AC94" s="14" t="s">
        <v>56</v>
      </c>
      <c r="AD94" s="18">
        <v>44441</v>
      </c>
      <c r="AE94" s="14" t="s">
        <v>43</v>
      </c>
      <c r="AF94" s="14" t="s">
        <v>59</v>
      </c>
      <c r="AG94" s="19" t="s">
        <v>48</v>
      </c>
      <c r="AH94" s="14" t="s">
        <v>49</v>
      </c>
      <c r="AI94" s="20">
        <f>F94-AN94</f>
        <v>0</v>
      </c>
      <c r="AJ94" s="17">
        <v>0</v>
      </c>
      <c r="AK94" s="21" t="str">
        <f>IF(AI94=0,"-",AJ94/AI94)</f>
        <v>-</v>
      </c>
      <c r="AL94" s="17">
        <v>0</v>
      </c>
      <c r="AM94" s="22">
        <f>IF(AL94=0,0,AL94/AI94)</f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9">
        <v>0</v>
      </c>
    </row>
    <row r="95" spans="1:52" ht="15" customHeight="1" x14ac:dyDescent="0.25">
      <c r="A95" s="14">
        <v>141</v>
      </c>
      <c r="B95" s="15">
        <v>5607</v>
      </c>
      <c r="C95" s="15">
        <v>9</v>
      </c>
      <c r="D95" s="15">
        <v>157311154</v>
      </c>
      <c r="E95" s="15" t="s">
        <v>89</v>
      </c>
      <c r="F95" s="16">
        <f>IF(S95=0,AA95,Z95+SUM(G95:Q95)+AB95)</f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 t="s">
        <v>0</v>
      </c>
      <c r="S95" s="17">
        <v>99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23">
        <f>V95/5.5</f>
        <v>0</v>
      </c>
      <c r="Z95" s="16">
        <f>ROUND(Y95,0)</f>
        <v>0</v>
      </c>
      <c r="AA95" s="17">
        <v>0</v>
      </c>
      <c r="AB95" s="17">
        <v>0</v>
      </c>
      <c r="AC95" s="14" t="s">
        <v>56</v>
      </c>
      <c r="AD95" s="18">
        <v>44441</v>
      </c>
      <c r="AE95" s="14" t="s">
        <v>43</v>
      </c>
      <c r="AF95" s="14" t="s">
        <v>59</v>
      </c>
      <c r="AG95" s="19" t="s">
        <v>48</v>
      </c>
      <c r="AH95" s="14" t="s">
        <v>49</v>
      </c>
      <c r="AI95" s="20">
        <f>F95-AN95</f>
        <v>0</v>
      </c>
      <c r="AJ95" s="17">
        <v>0</v>
      </c>
      <c r="AK95" s="21" t="str">
        <f>IF(AI95=0,"-",AJ95/AI95)</f>
        <v>-</v>
      </c>
      <c r="AL95" s="17">
        <v>0</v>
      </c>
      <c r="AM95" s="22">
        <f>IF(AL95=0,0,AL95/AI95)</f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9">
        <v>0</v>
      </c>
    </row>
    <row r="96" spans="1:52" ht="15" customHeight="1" x14ac:dyDescent="0.25">
      <c r="A96" s="14">
        <v>155</v>
      </c>
      <c r="B96" s="15">
        <v>5608</v>
      </c>
      <c r="C96" s="15">
        <v>9</v>
      </c>
      <c r="D96" s="15">
        <v>157311155</v>
      </c>
      <c r="E96" s="15" t="s">
        <v>89</v>
      </c>
      <c r="F96" s="16">
        <f>IF(S96=0,AA96,Z96+SUM(G96:Q96)+AB96)</f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 t="s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3">
        <f>V96/5.5</f>
        <v>0</v>
      </c>
      <c r="Z96" s="16">
        <f>ROUND(Y96,0)</f>
        <v>0</v>
      </c>
      <c r="AA96" s="17">
        <v>0</v>
      </c>
      <c r="AB96" s="17">
        <v>0</v>
      </c>
      <c r="AC96" s="14" t="s">
        <v>56</v>
      </c>
      <c r="AD96" s="18">
        <v>44441</v>
      </c>
      <c r="AE96" s="14" t="s">
        <v>43</v>
      </c>
      <c r="AF96" s="14" t="s">
        <v>59</v>
      </c>
      <c r="AG96" s="19" t="s">
        <v>48</v>
      </c>
      <c r="AH96" s="14" t="s">
        <v>49</v>
      </c>
      <c r="AI96" s="20">
        <f>F96-AN96</f>
        <v>0</v>
      </c>
      <c r="AJ96" s="17">
        <v>0</v>
      </c>
      <c r="AK96" s="21" t="str">
        <f>IF(AI96=0,"-",AJ96/AI96)</f>
        <v>-</v>
      </c>
      <c r="AL96" s="17">
        <v>0</v>
      </c>
      <c r="AM96" s="22">
        <f>IF(AL96=0,0,AL96/AI96)</f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9">
        <v>0</v>
      </c>
    </row>
    <row r="97" spans="1:52" ht="15" customHeight="1" x14ac:dyDescent="0.25">
      <c r="A97" s="14">
        <v>123</v>
      </c>
      <c r="B97" s="15">
        <v>5609</v>
      </c>
      <c r="C97" s="15">
        <v>52</v>
      </c>
      <c r="D97" s="15">
        <v>157311156</v>
      </c>
      <c r="E97" s="15" t="s">
        <v>89</v>
      </c>
      <c r="F97" s="16">
        <f>IF(S97=0,AA97,Z97+SUM(G97:Q97)+AB97)</f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 t="s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3">
        <f>V97/5.5</f>
        <v>0</v>
      </c>
      <c r="Z97" s="16">
        <f>ROUND(Y97,0)</f>
        <v>0</v>
      </c>
      <c r="AA97" s="17">
        <v>0</v>
      </c>
      <c r="AB97" s="17">
        <v>0</v>
      </c>
      <c r="AC97" s="14" t="s">
        <v>56</v>
      </c>
      <c r="AD97" s="18">
        <v>44441</v>
      </c>
      <c r="AE97" s="14" t="s">
        <v>43</v>
      </c>
      <c r="AF97" s="14" t="s">
        <v>59</v>
      </c>
      <c r="AG97" s="19" t="s">
        <v>48</v>
      </c>
      <c r="AH97" s="14" t="s">
        <v>49</v>
      </c>
      <c r="AI97" s="20">
        <f>F97-AN97</f>
        <v>0</v>
      </c>
      <c r="AJ97" s="17">
        <v>0</v>
      </c>
      <c r="AK97" s="21" t="str">
        <f>IF(AI97=0,"-",AJ97/AI97)</f>
        <v>-</v>
      </c>
      <c r="AL97" s="17">
        <v>0</v>
      </c>
      <c r="AM97" s="22">
        <f>IF(AL97=0,0,AL97/AI97)</f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9">
        <v>0</v>
      </c>
    </row>
    <row r="98" spans="1:52" ht="15" customHeight="1" x14ac:dyDescent="0.25">
      <c r="A98" s="14">
        <v>146</v>
      </c>
      <c r="B98" s="15">
        <v>5725</v>
      </c>
      <c r="C98" s="15">
        <v>9</v>
      </c>
      <c r="D98" s="15">
        <v>155310003</v>
      </c>
      <c r="E98" s="15" t="s">
        <v>72</v>
      </c>
      <c r="F98" s="16">
        <f>IF(S98=0,AA98,Z98+SUM(G98:Q98)+AB98)</f>
        <v>4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 t="s">
        <v>0</v>
      </c>
      <c r="S98" s="17">
        <v>1</v>
      </c>
      <c r="T98" s="17">
        <v>1</v>
      </c>
      <c r="U98" s="17">
        <v>0</v>
      </c>
      <c r="V98" s="17">
        <v>23.3</v>
      </c>
      <c r="W98" s="17">
        <v>0</v>
      </c>
      <c r="X98" s="17">
        <v>0</v>
      </c>
      <c r="Y98" s="23">
        <f>V98/5.5</f>
        <v>4.2363636363636363</v>
      </c>
      <c r="Z98" s="16">
        <f>ROUND(Y98,0)</f>
        <v>4</v>
      </c>
      <c r="AA98" s="17">
        <v>4</v>
      </c>
      <c r="AB98" s="17">
        <v>0</v>
      </c>
      <c r="AC98" s="14" t="s">
        <v>56</v>
      </c>
      <c r="AD98" s="18">
        <v>44441</v>
      </c>
      <c r="AE98" s="14" t="s">
        <v>43</v>
      </c>
      <c r="AF98" s="14" t="s">
        <v>59</v>
      </c>
      <c r="AG98" s="19" t="s">
        <v>48</v>
      </c>
      <c r="AH98" s="14" t="s">
        <v>49</v>
      </c>
      <c r="AI98" s="20">
        <f>F98-AN98</f>
        <v>4</v>
      </c>
      <c r="AJ98" s="17">
        <v>3</v>
      </c>
      <c r="AK98" s="21">
        <f>IF(AI98=0,"-",AJ98/AI98)</f>
        <v>0.75</v>
      </c>
      <c r="AL98" s="17">
        <v>0</v>
      </c>
      <c r="AM98" s="22">
        <f>IF(AL98=0,0,AL98/AI98)</f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9">
        <v>0</v>
      </c>
    </row>
    <row r="99" spans="1:52" ht="15" customHeight="1" x14ac:dyDescent="0.25">
      <c r="A99" s="14">
        <v>45</v>
      </c>
      <c r="B99" s="15">
        <v>5726</v>
      </c>
      <c r="C99" s="15">
        <v>9</v>
      </c>
      <c r="D99" s="15">
        <v>155310004</v>
      </c>
      <c r="E99" s="15" t="s">
        <v>72</v>
      </c>
      <c r="F99" s="16">
        <f>IF(S99=0,AA99,Z99+SUM(G99:Q99)+AB99)</f>
        <v>5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 t="s">
        <v>0</v>
      </c>
      <c r="S99" s="17">
        <v>1</v>
      </c>
      <c r="T99" s="17">
        <v>1</v>
      </c>
      <c r="U99" s="17">
        <v>0</v>
      </c>
      <c r="V99" s="17">
        <v>28.8</v>
      </c>
      <c r="W99" s="17">
        <v>0</v>
      </c>
      <c r="X99" s="17">
        <v>0</v>
      </c>
      <c r="Y99" s="23">
        <f>V99/5.5</f>
        <v>5.2363636363636363</v>
      </c>
      <c r="Z99" s="16">
        <f>ROUND(Y99,0)</f>
        <v>5</v>
      </c>
      <c r="AA99" s="17">
        <v>5</v>
      </c>
      <c r="AB99" s="17">
        <v>0</v>
      </c>
      <c r="AC99" s="14" t="s">
        <v>56</v>
      </c>
      <c r="AD99" s="18">
        <v>44441</v>
      </c>
      <c r="AE99" s="14" t="s">
        <v>43</v>
      </c>
      <c r="AF99" s="14" t="s">
        <v>59</v>
      </c>
      <c r="AG99" s="19" t="s">
        <v>48</v>
      </c>
      <c r="AH99" s="14" t="s">
        <v>49</v>
      </c>
      <c r="AI99" s="20">
        <f>F99-AN99</f>
        <v>5</v>
      </c>
      <c r="AJ99" s="17">
        <v>4</v>
      </c>
      <c r="AK99" s="21">
        <f>IF(AI99=0,"-",AJ99/AI99)</f>
        <v>0.8</v>
      </c>
      <c r="AL99" s="17">
        <v>0</v>
      </c>
      <c r="AM99" s="22">
        <f>IF(AL99=0,0,AL99/AI99)</f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9">
        <v>0</v>
      </c>
    </row>
    <row r="100" spans="1:52" ht="15" customHeight="1" x14ac:dyDescent="0.25">
      <c r="A100" s="14">
        <v>12</v>
      </c>
      <c r="B100" s="15">
        <v>5727</v>
      </c>
      <c r="C100" s="15">
        <v>9</v>
      </c>
      <c r="D100" s="15">
        <v>155310005</v>
      </c>
      <c r="E100" s="15" t="s">
        <v>72</v>
      </c>
      <c r="F100" s="16">
        <f>IF(S100=0,AA100,Z100+SUM(G100:Q100)+AB100)</f>
        <v>5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 t="s">
        <v>0</v>
      </c>
      <c r="S100" s="17">
        <v>1</v>
      </c>
      <c r="T100" s="17">
        <v>1</v>
      </c>
      <c r="U100" s="17">
        <v>0</v>
      </c>
      <c r="V100" s="17">
        <v>26.3</v>
      </c>
      <c r="W100" s="17">
        <v>0</v>
      </c>
      <c r="X100" s="17">
        <v>0</v>
      </c>
      <c r="Y100" s="23">
        <f>V100/5.5</f>
        <v>4.7818181818181822</v>
      </c>
      <c r="Z100" s="16">
        <f>ROUND(Y100,0)</f>
        <v>5</v>
      </c>
      <c r="AA100" s="17">
        <v>5</v>
      </c>
      <c r="AB100" s="17">
        <v>0</v>
      </c>
      <c r="AC100" s="14" t="s">
        <v>56</v>
      </c>
      <c r="AD100" s="18">
        <v>44441</v>
      </c>
      <c r="AE100" s="14" t="s">
        <v>43</v>
      </c>
      <c r="AF100" s="14" t="s">
        <v>59</v>
      </c>
      <c r="AG100" s="19" t="s">
        <v>48</v>
      </c>
      <c r="AH100" s="14" t="s">
        <v>49</v>
      </c>
      <c r="AI100" s="20">
        <f>F100-AN100</f>
        <v>5</v>
      </c>
      <c r="AJ100" s="17">
        <v>3</v>
      </c>
      <c r="AK100" s="21">
        <f>IF(AI100=0,"-",AJ100/AI100)</f>
        <v>0.6</v>
      </c>
      <c r="AL100" s="17">
        <v>0</v>
      </c>
      <c r="AM100" s="22">
        <f>IF(AL100=0,0,AL100/AI100)</f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9">
        <v>0</v>
      </c>
    </row>
    <row r="101" spans="1:52" ht="15" customHeight="1" x14ac:dyDescent="0.25">
      <c r="A101" s="14">
        <v>24</v>
      </c>
      <c r="B101" s="15">
        <v>5728</v>
      </c>
      <c r="C101" s="15">
        <v>9</v>
      </c>
      <c r="D101" s="15">
        <v>155310008</v>
      </c>
      <c r="E101" s="15" t="s">
        <v>72</v>
      </c>
      <c r="F101" s="16">
        <f>IF(S101=0,AA101,Z101+SUM(G101:Q101)+AB101)</f>
        <v>8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 t="s">
        <v>0</v>
      </c>
      <c r="S101" s="17">
        <v>1</v>
      </c>
      <c r="T101" s="17">
        <v>1</v>
      </c>
      <c r="U101" s="17">
        <v>0</v>
      </c>
      <c r="V101" s="17">
        <v>45.3</v>
      </c>
      <c r="W101" s="17">
        <v>0</v>
      </c>
      <c r="X101" s="17">
        <v>0</v>
      </c>
      <c r="Y101" s="23">
        <f>V101/5.5</f>
        <v>8.2363636363636363</v>
      </c>
      <c r="Z101" s="16">
        <f>ROUND(Y101,0)</f>
        <v>8</v>
      </c>
      <c r="AA101" s="17">
        <v>8</v>
      </c>
      <c r="AB101" s="17">
        <v>0</v>
      </c>
      <c r="AC101" s="14" t="s">
        <v>56</v>
      </c>
      <c r="AD101" s="18">
        <v>44441</v>
      </c>
      <c r="AE101" s="14" t="s">
        <v>43</v>
      </c>
      <c r="AF101" s="14" t="s">
        <v>59</v>
      </c>
      <c r="AG101" s="19" t="s">
        <v>48</v>
      </c>
      <c r="AH101" s="14" t="s">
        <v>49</v>
      </c>
      <c r="AI101" s="20">
        <f>F101-AN101</f>
        <v>8</v>
      </c>
      <c r="AJ101" s="17">
        <v>7</v>
      </c>
      <c r="AK101" s="21">
        <f>IF(AI101=0,"-",AJ101/AI101)</f>
        <v>0.875</v>
      </c>
      <c r="AL101" s="17">
        <v>0</v>
      </c>
      <c r="AM101" s="22">
        <f>IF(AL101=0,0,AL101/AI101)</f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9">
        <v>0</v>
      </c>
    </row>
    <row r="102" spans="1:52" ht="15" customHeight="1" x14ac:dyDescent="0.25">
      <c r="A102" s="14">
        <v>64</v>
      </c>
      <c r="B102" s="15">
        <v>5729</v>
      </c>
      <c r="C102" s="15">
        <v>9</v>
      </c>
      <c r="D102" s="15">
        <v>155310059</v>
      </c>
      <c r="E102" s="15" t="s">
        <v>72</v>
      </c>
      <c r="F102" s="16">
        <f>IF(S102=0,AA102,Z102+SUM(G102:Q102)+AB102)</f>
        <v>1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 t="s">
        <v>0</v>
      </c>
      <c r="S102" s="17">
        <v>0</v>
      </c>
      <c r="T102" s="17">
        <v>1</v>
      </c>
      <c r="U102" s="17">
        <v>0</v>
      </c>
      <c r="V102" s="17">
        <v>0</v>
      </c>
      <c r="W102" s="17">
        <v>0</v>
      </c>
      <c r="X102" s="17">
        <v>0</v>
      </c>
      <c r="Y102" s="23">
        <f>V102/5.5</f>
        <v>0</v>
      </c>
      <c r="Z102" s="16">
        <f>ROUND(Y102,0)</f>
        <v>0</v>
      </c>
      <c r="AA102" s="17">
        <v>1</v>
      </c>
      <c r="AB102" s="17">
        <v>0</v>
      </c>
      <c r="AC102" s="14" t="s">
        <v>56</v>
      </c>
      <c r="AD102" s="18">
        <v>44441</v>
      </c>
      <c r="AE102" s="14" t="s">
        <v>43</v>
      </c>
      <c r="AF102" s="14" t="s">
        <v>59</v>
      </c>
      <c r="AG102" s="19" t="s">
        <v>48</v>
      </c>
      <c r="AH102" s="14" t="s">
        <v>49</v>
      </c>
      <c r="AI102" s="20">
        <f>F102-AN102</f>
        <v>1</v>
      </c>
      <c r="AJ102" s="17">
        <v>0</v>
      </c>
      <c r="AK102" s="21">
        <f>IF(AI102=0,"-",AJ102/AI102)</f>
        <v>0</v>
      </c>
      <c r="AL102" s="17">
        <v>0</v>
      </c>
      <c r="AM102" s="22">
        <f>IF(AL102=0,0,AL102/AI102)</f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9">
        <v>0</v>
      </c>
    </row>
    <row r="103" spans="1:52" ht="15" customHeight="1" x14ac:dyDescent="0.25">
      <c r="A103" s="14">
        <v>78</v>
      </c>
      <c r="B103" s="15">
        <v>5730</v>
      </c>
      <c r="C103" s="15">
        <v>9</v>
      </c>
      <c r="D103" s="15">
        <v>155310060</v>
      </c>
      <c r="E103" s="15" t="s">
        <v>72</v>
      </c>
      <c r="F103" s="16">
        <f>IF(S103=0,AA103,Z103+SUM(G103:Q103)+AB103)</f>
        <v>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 t="s">
        <v>0</v>
      </c>
      <c r="S103" s="17">
        <v>0</v>
      </c>
      <c r="T103" s="17">
        <v>1</v>
      </c>
      <c r="U103" s="17">
        <v>0</v>
      </c>
      <c r="V103" s="17">
        <v>0</v>
      </c>
      <c r="W103" s="17">
        <v>0</v>
      </c>
      <c r="X103" s="17">
        <v>0</v>
      </c>
      <c r="Y103" s="23">
        <f>V103/5.5</f>
        <v>0</v>
      </c>
      <c r="Z103" s="16">
        <f>ROUND(Y103,0)</f>
        <v>0</v>
      </c>
      <c r="AA103" s="17">
        <v>1</v>
      </c>
      <c r="AB103" s="17">
        <v>0</v>
      </c>
      <c r="AC103" s="14" t="s">
        <v>56</v>
      </c>
      <c r="AD103" s="18">
        <v>44441</v>
      </c>
      <c r="AE103" s="14" t="s">
        <v>43</v>
      </c>
      <c r="AF103" s="14" t="s">
        <v>59</v>
      </c>
      <c r="AG103" s="19" t="s">
        <v>48</v>
      </c>
      <c r="AH103" s="14" t="s">
        <v>49</v>
      </c>
      <c r="AI103" s="20">
        <f>F103-AN103</f>
        <v>1</v>
      </c>
      <c r="AJ103" s="17">
        <v>1</v>
      </c>
      <c r="AK103" s="21">
        <f>IF(AI103=0,"-",AJ103/AI103)</f>
        <v>1</v>
      </c>
      <c r="AL103" s="17">
        <v>0</v>
      </c>
      <c r="AM103" s="22">
        <f>IF(AL103=0,0,AL103/AI103)</f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9">
        <v>0</v>
      </c>
    </row>
    <row r="104" spans="1:52" ht="15" customHeight="1" x14ac:dyDescent="0.25">
      <c r="A104" s="14">
        <v>161</v>
      </c>
      <c r="B104" s="15">
        <v>5731</v>
      </c>
      <c r="C104" s="15">
        <v>9</v>
      </c>
      <c r="D104" s="15">
        <v>155310061</v>
      </c>
      <c r="E104" s="15" t="s">
        <v>72</v>
      </c>
      <c r="F104" s="16">
        <f>IF(S104=0,AA104,Z104+SUM(G104:Q104)+AB104)</f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 t="s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23">
        <f>V104/5.5</f>
        <v>0</v>
      </c>
      <c r="Z104" s="16">
        <f>ROUND(Y104,0)</f>
        <v>0</v>
      </c>
      <c r="AA104" s="17">
        <v>0</v>
      </c>
      <c r="AB104" s="17">
        <v>0</v>
      </c>
      <c r="AC104" s="14" t="s">
        <v>56</v>
      </c>
      <c r="AD104" s="18">
        <v>44441</v>
      </c>
      <c r="AE104" s="14" t="s">
        <v>43</v>
      </c>
      <c r="AF104" s="14" t="s">
        <v>59</v>
      </c>
      <c r="AG104" s="19" t="s">
        <v>48</v>
      </c>
      <c r="AH104" s="14" t="s">
        <v>49</v>
      </c>
      <c r="AI104" s="20">
        <f>F104-AN104</f>
        <v>0</v>
      </c>
      <c r="AJ104" s="17">
        <v>0</v>
      </c>
      <c r="AK104" s="21" t="str">
        <f>IF(AI104=0,"-",AJ104/AI104)</f>
        <v>-</v>
      </c>
      <c r="AL104" s="17">
        <v>0</v>
      </c>
      <c r="AM104" s="22">
        <f>IF(AL104=0,0,AL104/AI104)</f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9">
        <v>0</v>
      </c>
    </row>
    <row r="105" spans="1:52" ht="15" customHeight="1" x14ac:dyDescent="0.25">
      <c r="A105" s="14">
        <v>370</v>
      </c>
      <c r="B105" s="15">
        <v>5732</v>
      </c>
      <c r="C105" s="15">
        <v>9</v>
      </c>
      <c r="D105" s="15">
        <v>155310062</v>
      </c>
      <c r="E105" s="15" t="s">
        <v>72</v>
      </c>
      <c r="F105" s="16">
        <f>IF(S105=0,AA105,Z105+SUM(G105:Q105)+AB105)</f>
        <v>5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 t="s">
        <v>0</v>
      </c>
      <c r="S105" s="17">
        <v>1</v>
      </c>
      <c r="T105" s="17">
        <v>1</v>
      </c>
      <c r="U105" s="17">
        <v>0</v>
      </c>
      <c r="V105" s="17">
        <v>27.1</v>
      </c>
      <c r="W105" s="17">
        <v>0</v>
      </c>
      <c r="X105" s="17">
        <v>0</v>
      </c>
      <c r="Y105" s="23">
        <f>V105/5.5</f>
        <v>4.9272727272727277</v>
      </c>
      <c r="Z105" s="16">
        <f>ROUND(Y105,0)</f>
        <v>5</v>
      </c>
      <c r="AA105" s="17">
        <v>5</v>
      </c>
      <c r="AB105" s="17">
        <v>0</v>
      </c>
      <c r="AC105" s="14" t="s">
        <v>56</v>
      </c>
      <c r="AD105" s="18">
        <v>44441</v>
      </c>
      <c r="AE105" s="14" t="s">
        <v>43</v>
      </c>
      <c r="AF105" s="14" t="s">
        <v>59</v>
      </c>
      <c r="AG105" s="19" t="s">
        <v>48</v>
      </c>
      <c r="AH105" s="14" t="s">
        <v>49</v>
      </c>
      <c r="AI105" s="20">
        <f>F105-AN105</f>
        <v>5</v>
      </c>
      <c r="AJ105" s="17">
        <v>5</v>
      </c>
      <c r="AK105" s="21">
        <f>IF(AI105=0,"-",AJ105/AI105)</f>
        <v>1</v>
      </c>
      <c r="AL105" s="17">
        <v>0</v>
      </c>
      <c r="AM105" s="22">
        <f>IF(AL105=0,0,AL105/AI105)</f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9">
        <v>0</v>
      </c>
    </row>
    <row r="106" spans="1:52" ht="15" customHeight="1" x14ac:dyDescent="0.25">
      <c r="A106" s="14">
        <v>92</v>
      </c>
      <c r="B106" s="15">
        <v>6425</v>
      </c>
      <c r="C106" s="15">
        <v>9</v>
      </c>
      <c r="D106" s="15">
        <v>155310041</v>
      </c>
      <c r="E106" s="15" t="s">
        <v>91</v>
      </c>
      <c r="F106" s="16">
        <f>IF(S106=0,AA106,Z106+SUM(G106:Q106)+AB106)</f>
        <v>8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 t="s">
        <v>0</v>
      </c>
      <c r="S106" s="17">
        <v>1</v>
      </c>
      <c r="T106" s="17">
        <v>1</v>
      </c>
      <c r="U106" s="17">
        <v>0</v>
      </c>
      <c r="V106" s="17">
        <v>45.5</v>
      </c>
      <c r="W106" s="17">
        <v>0</v>
      </c>
      <c r="X106" s="17">
        <v>0</v>
      </c>
      <c r="Y106" s="23">
        <f>V106/5.5</f>
        <v>8.2727272727272734</v>
      </c>
      <c r="Z106" s="16">
        <f>ROUND(Y106,0)</f>
        <v>8</v>
      </c>
      <c r="AA106" s="17">
        <v>8</v>
      </c>
      <c r="AB106" s="17">
        <v>0</v>
      </c>
      <c r="AC106" s="14" t="s">
        <v>56</v>
      </c>
      <c r="AD106" s="18">
        <v>44441</v>
      </c>
      <c r="AE106" s="14" t="s">
        <v>43</v>
      </c>
      <c r="AF106" s="14" t="s">
        <v>59</v>
      </c>
      <c r="AG106" s="19" t="s">
        <v>48</v>
      </c>
      <c r="AH106" s="14" t="s">
        <v>49</v>
      </c>
      <c r="AI106" s="20">
        <f>F106-AN106</f>
        <v>8</v>
      </c>
      <c r="AJ106" s="17">
        <v>6</v>
      </c>
      <c r="AK106" s="21">
        <f>IF(AI106=0,"-",AJ106/AI106)</f>
        <v>0.75</v>
      </c>
      <c r="AL106" s="17">
        <v>0</v>
      </c>
      <c r="AM106" s="22">
        <f>IF(AL106=0,0,AL106/AI106)</f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9">
        <v>0</v>
      </c>
    </row>
    <row r="107" spans="1:52" ht="15" customHeight="1" x14ac:dyDescent="0.25">
      <c r="A107" s="14">
        <v>227</v>
      </c>
      <c r="B107" s="15">
        <v>6426</v>
      </c>
      <c r="C107" s="15">
        <v>9</v>
      </c>
      <c r="D107" s="15">
        <v>155311040</v>
      </c>
      <c r="E107" s="15" t="s">
        <v>91</v>
      </c>
      <c r="F107" s="16">
        <f>IF(S107=0,AA107,Z107+SUM(G107:Q107)+AB107)</f>
        <v>6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 t="s">
        <v>0</v>
      </c>
      <c r="S107" s="17">
        <v>1</v>
      </c>
      <c r="T107" s="17">
        <v>1</v>
      </c>
      <c r="U107" s="17">
        <v>0</v>
      </c>
      <c r="V107" s="17">
        <v>31.1</v>
      </c>
      <c r="W107" s="17">
        <v>0</v>
      </c>
      <c r="X107" s="17">
        <v>0</v>
      </c>
      <c r="Y107" s="23">
        <f>V107/5.5</f>
        <v>5.6545454545454552</v>
      </c>
      <c r="Z107" s="16">
        <f>ROUND(Y107,0)</f>
        <v>6</v>
      </c>
      <c r="AA107" s="17">
        <v>6</v>
      </c>
      <c r="AB107" s="17">
        <v>0</v>
      </c>
      <c r="AC107" s="14" t="s">
        <v>56</v>
      </c>
      <c r="AD107" s="18">
        <v>44441</v>
      </c>
      <c r="AE107" s="14" t="s">
        <v>43</v>
      </c>
      <c r="AF107" s="14" t="s">
        <v>59</v>
      </c>
      <c r="AG107" s="19" t="s">
        <v>48</v>
      </c>
      <c r="AH107" s="14" t="s">
        <v>49</v>
      </c>
      <c r="AI107" s="20">
        <f>F107-AN107</f>
        <v>6</v>
      </c>
      <c r="AJ107" s="17">
        <v>4</v>
      </c>
      <c r="AK107" s="21">
        <f>IF(AI107=0,"-",AJ107/AI107)</f>
        <v>0.66666666666666663</v>
      </c>
      <c r="AL107" s="17">
        <v>0</v>
      </c>
      <c r="AM107" s="22">
        <f>IF(AL107=0,0,AL107/AI107)</f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9">
        <v>0</v>
      </c>
    </row>
    <row r="108" spans="1:52" ht="15" customHeight="1" x14ac:dyDescent="0.25">
      <c r="A108" s="14">
        <v>69</v>
      </c>
      <c r="B108" s="15">
        <v>6427</v>
      </c>
      <c r="C108" s="15">
        <v>9</v>
      </c>
      <c r="D108" s="15">
        <v>155311041</v>
      </c>
      <c r="E108" s="15" t="s">
        <v>91</v>
      </c>
      <c r="F108" s="16">
        <f>IF(S108=0,AA108,Z108+SUM(G108:Q108)+AB108)</f>
        <v>7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 t="s">
        <v>0</v>
      </c>
      <c r="S108" s="17">
        <v>1</v>
      </c>
      <c r="T108" s="17">
        <v>1</v>
      </c>
      <c r="U108" s="17">
        <v>0</v>
      </c>
      <c r="V108" s="17">
        <v>38.1</v>
      </c>
      <c r="W108" s="17">
        <v>0</v>
      </c>
      <c r="X108" s="17">
        <v>0</v>
      </c>
      <c r="Y108" s="23">
        <f>V108/5.5</f>
        <v>6.9272727272727277</v>
      </c>
      <c r="Z108" s="16">
        <f>ROUND(Y108,0)</f>
        <v>7</v>
      </c>
      <c r="AA108" s="17">
        <v>7</v>
      </c>
      <c r="AB108" s="17">
        <v>0</v>
      </c>
      <c r="AC108" s="14" t="s">
        <v>56</v>
      </c>
      <c r="AD108" s="18">
        <v>44441</v>
      </c>
      <c r="AE108" s="14" t="s">
        <v>43</v>
      </c>
      <c r="AF108" s="14" t="s">
        <v>59</v>
      </c>
      <c r="AG108" s="19" t="s">
        <v>48</v>
      </c>
      <c r="AH108" s="14" t="s">
        <v>49</v>
      </c>
      <c r="AI108" s="20">
        <f>F108-AN108</f>
        <v>6</v>
      </c>
      <c r="AJ108" s="17">
        <v>5</v>
      </c>
      <c r="AK108" s="21">
        <f>IF(AI108=0,"-",AJ108/AI108)</f>
        <v>0.83333333333333337</v>
      </c>
      <c r="AL108" s="17">
        <v>0</v>
      </c>
      <c r="AM108" s="22">
        <f>IF(AL108=0,0,AL108/AI108)</f>
        <v>0</v>
      </c>
      <c r="AN108" s="17">
        <v>1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9">
        <v>0</v>
      </c>
    </row>
    <row r="109" spans="1:52" ht="15" customHeight="1" x14ac:dyDescent="0.25">
      <c r="A109" s="14">
        <v>312</v>
      </c>
      <c r="B109" s="15">
        <v>6496</v>
      </c>
      <c r="C109" s="15">
        <v>9</v>
      </c>
      <c r="D109" s="15">
        <v>154310052</v>
      </c>
      <c r="E109" s="15" t="s">
        <v>124</v>
      </c>
      <c r="F109" s="16">
        <f>IF(S109=0,AA109,Z109+SUM(G109:Q109)+AB109)</f>
        <v>14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 t="s">
        <v>0</v>
      </c>
      <c r="S109" s="17">
        <v>1</v>
      </c>
      <c r="T109" s="17">
        <v>1</v>
      </c>
      <c r="U109" s="17">
        <v>0</v>
      </c>
      <c r="V109" s="17">
        <v>76.099999999999994</v>
      </c>
      <c r="W109" s="17">
        <v>0</v>
      </c>
      <c r="X109" s="17">
        <v>0</v>
      </c>
      <c r="Y109" s="23">
        <f>V109/5.5</f>
        <v>13.836363636363636</v>
      </c>
      <c r="Z109" s="16">
        <f>ROUND(Y109,0)</f>
        <v>14</v>
      </c>
      <c r="AA109" s="17">
        <v>14</v>
      </c>
      <c r="AB109" s="17">
        <v>0</v>
      </c>
      <c r="AC109" s="14" t="s">
        <v>56</v>
      </c>
      <c r="AD109" s="18">
        <v>44441</v>
      </c>
      <c r="AE109" s="14" t="s">
        <v>43</v>
      </c>
      <c r="AF109" s="14" t="s">
        <v>59</v>
      </c>
      <c r="AG109" s="19" t="s">
        <v>48</v>
      </c>
      <c r="AH109" s="14" t="s">
        <v>49</v>
      </c>
      <c r="AI109" s="20">
        <f>F109-AN109</f>
        <v>14</v>
      </c>
      <c r="AJ109" s="17">
        <v>11</v>
      </c>
      <c r="AK109" s="21">
        <f>IF(AI109=0,"-",AJ109/AI109)</f>
        <v>0.7857142857142857</v>
      </c>
      <c r="AL109" s="17">
        <v>0</v>
      </c>
      <c r="AM109" s="22">
        <f>IF(AL109=0,0,AL109/AI109)</f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9">
        <v>0</v>
      </c>
    </row>
    <row r="110" spans="1:52" ht="15" customHeight="1" x14ac:dyDescent="0.25">
      <c r="A110" s="14">
        <v>309</v>
      </c>
      <c r="B110" s="15">
        <v>6497</v>
      </c>
      <c r="C110" s="15">
        <v>9</v>
      </c>
      <c r="D110" s="15">
        <v>154310053</v>
      </c>
      <c r="E110" s="15" t="s">
        <v>124</v>
      </c>
      <c r="F110" s="16">
        <f>IF(S110=0,AA110,Z110+SUM(G110:Q110)+AB110)</f>
        <v>7</v>
      </c>
      <c r="G110" s="17">
        <v>0</v>
      </c>
      <c r="H110" s="17">
        <v>0</v>
      </c>
      <c r="I110" s="17">
        <v>0</v>
      </c>
      <c r="J110" s="17">
        <v>0</v>
      </c>
      <c r="K110" s="17">
        <v>2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 t="s">
        <v>0</v>
      </c>
      <c r="S110" s="17">
        <v>1</v>
      </c>
      <c r="T110" s="17">
        <v>1</v>
      </c>
      <c r="U110" s="17">
        <v>0</v>
      </c>
      <c r="V110" s="17">
        <v>24.8</v>
      </c>
      <c r="W110" s="17">
        <v>0</v>
      </c>
      <c r="X110" s="17">
        <v>0</v>
      </c>
      <c r="Y110" s="23">
        <f>V110/5.5</f>
        <v>4.5090909090909088</v>
      </c>
      <c r="Z110" s="16">
        <f>ROUND(Y110,0)</f>
        <v>5</v>
      </c>
      <c r="AA110" s="17">
        <v>6</v>
      </c>
      <c r="AB110" s="17">
        <v>0</v>
      </c>
      <c r="AC110" s="14" t="s">
        <v>56</v>
      </c>
      <c r="AD110" s="18">
        <v>44441</v>
      </c>
      <c r="AE110" s="14" t="s">
        <v>43</v>
      </c>
      <c r="AF110" s="14" t="s">
        <v>59</v>
      </c>
      <c r="AG110" s="19" t="s">
        <v>48</v>
      </c>
      <c r="AH110" s="14" t="s">
        <v>49</v>
      </c>
      <c r="AI110" s="20">
        <f>F110-AN110</f>
        <v>7</v>
      </c>
      <c r="AJ110" s="17">
        <v>5</v>
      </c>
      <c r="AK110" s="21">
        <f>IF(AI110=0,"-",AJ110/AI110)</f>
        <v>0.7142857142857143</v>
      </c>
      <c r="AL110" s="17">
        <v>0</v>
      </c>
      <c r="AM110" s="22">
        <f>IF(AL110=0,0,AL110/AI110)</f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1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9">
        <v>0</v>
      </c>
    </row>
    <row r="111" spans="1:52" ht="15" customHeight="1" x14ac:dyDescent="0.25">
      <c r="A111" s="14">
        <v>38</v>
      </c>
      <c r="B111" s="15">
        <v>6669</v>
      </c>
      <c r="C111" s="15">
        <v>9</v>
      </c>
      <c r="D111" s="15">
        <v>153310007</v>
      </c>
      <c r="E111" s="15" t="s">
        <v>84</v>
      </c>
      <c r="F111" s="16">
        <f>IF(S111=0,AA111,Z111+SUM(G111:Q111)+AB111)</f>
        <v>45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 t="s">
        <v>0</v>
      </c>
      <c r="S111" s="17">
        <v>2</v>
      </c>
      <c r="T111" s="17">
        <v>1</v>
      </c>
      <c r="U111" s="17">
        <v>0</v>
      </c>
      <c r="V111" s="17">
        <v>246.8</v>
      </c>
      <c r="W111" s="17">
        <v>2</v>
      </c>
      <c r="X111" s="17">
        <v>7.6</v>
      </c>
      <c r="Y111" s="23">
        <f>V111/5.5</f>
        <v>44.872727272727275</v>
      </c>
      <c r="Z111" s="16">
        <f>ROUND(Y111,0)</f>
        <v>45</v>
      </c>
      <c r="AA111" s="17">
        <v>45</v>
      </c>
      <c r="AB111" s="17">
        <v>0</v>
      </c>
      <c r="AC111" s="14" t="s">
        <v>56</v>
      </c>
      <c r="AD111" s="18">
        <v>44441</v>
      </c>
      <c r="AE111" s="14" t="s">
        <v>43</v>
      </c>
      <c r="AF111" s="14" t="s">
        <v>59</v>
      </c>
      <c r="AG111" s="19" t="s">
        <v>48</v>
      </c>
      <c r="AH111" s="14" t="s">
        <v>49</v>
      </c>
      <c r="AI111" s="20">
        <f>F111-AN111</f>
        <v>44</v>
      </c>
      <c r="AJ111" s="17">
        <v>26</v>
      </c>
      <c r="AK111" s="21">
        <f>IF(AI111=0,"-",AJ111/AI111)</f>
        <v>0.59090909090909094</v>
      </c>
      <c r="AL111" s="17">
        <v>0</v>
      </c>
      <c r="AM111" s="22">
        <f>IF(AL111=0,0,AL111/AI111)</f>
        <v>0</v>
      </c>
      <c r="AN111" s="17">
        <v>1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9">
        <v>0</v>
      </c>
    </row>
    <row r="112" spans="1:52" ht="15" customHeight="1" x14ac:dyDescent="0.25">
      <c r="A112" s="14">
        <v>379</v>
      </c>
      <c r="B112" s="15">
        <v>6670</v>
      </c>
      <c r="C112" s="15">
        <v>9</v>
      </c>
      <c r="D112" s="15">
        <v>154310047</v>
      </c>
      <c r="E112" s="15" t="s">
        <v>84</v>
      </c>
      <c r="F112" s="16">
        <f>IF(S112=0,AA112,Z112+SUM(G112:Q112)+AB112)</f>
        <v>17</v>
      </c>
      <c r="G112" s="17">
        <v>0</v>
      </c>
      <c r="H112" s="17">
        <v>0</v>
      </c>
      <c r="I112" s="17">
        <v>0</v>
      </c>
      <c r="J112" s="17">
        <v>0</v>
      </c>
      <c r="K112" s="17">
        <v>2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 t="s">
        <v>0</v>
      </c>
      <c r="S112" s="17">
        <v>1</v>
      </c>
      <c r="T112" s="17">
        <v>1</v>
      </c>
      <c r="U112" s="17">
        <v>0</v>
      </c>
      <c r="V112" s="17">
        <v>79.8</v>
      </c>
      <c r="W112" s="17">
        <v>0</v>
      </c>
      <c r="X112" s="17">
        <v>0</v>
      </c>
      <c r="Y112" s="23">
        <f>V112/5.5</f>
        <v>14.509090909090908</v>
      </c>
      <c r="Z112" s="16">
        <f>ROUND(Y112,0)</f>
        <v>15</v>
      </c>
      <c r="AA112" s="17">
        <v>17</v>
      </c>
      <c r="AB112" s="17">
        <v>0</v>
      </c>
      <c r="AC112" s="14" t="s">
        <v>56</v>
      </c>
      <c r="AD112" s="18">
        <v>44441</v>
      </c>
      <c r="AE112" s="14" t="s">
        <v>43</v>
      </c>
      <c r="AF112" s="14" t="s">
        <v>59</v>
      </c>
      <c r="AG112" s="19" t="s">
        <v>48</v>
      </c>
      <c r="AH112" s="14" t="s">
        <v>49</v>
      </c>
      <c r="AI112" s="20">
        <f>F112-AN112</f>
        <v>17</v>
      </c>
      <c r="AJ112" s="17">
        <v>11</v>
      </c>
      <c r="AK112" s="21">
        <f>IF(AI112=0,"-",AJ112/AI112)</f>
        <v>0.6470588235294118</v>
      </c>
      <c r="AL112" s="17">
        <v>0</v>
      </c>
      <c r="AM112" s="22">
        <f>IF(AL112=0,0,AL112/AI112)</f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1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9">
        <v>0</v>
      </c>
    </row>
    <row r="113" spans="1:52" ht="15" customHeight="1" x14ac:dyDescent="0.25">
      <c r="A113" s="14">
        <v>34</v>
      </c>
      <c r="B113" s="15">
        <v>6671</v>
      </c>
      <c r="C113" s="15">
        <v>9</v>
      </c>
      <c r="D113" s="15">
        <v>154310048</v>
      </c>
      <c r="E113" s="15" t="s">
        <v>84</v>
      </c>
      <c r="F113" s="16">
        <f>IF(S113=0,AA113,Z113+SUM(G113:Q113)+AB113)</f>
        <v>14</v>
      </c>
      <c r="G113" s="17">
        <v>0</v>
      </c>
      <c r="H113" s="17">
        <v>0</v>
      </c>
      <c r="I113" s="17">
        <v>0</v>
      </c>
      <c r="J113" s="17">
        <v>0</v>
      </c>
      <c r="K113" s="17">
        <v>2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 t="s">
        <v>0</v>
      </c>
      <c r="S113" s="17">
        <v>1</v>
      </c>
      <c r="T113" s="17">
        <v>1</v>
      </c>
      <c r="U113" s="17">
        <v>0</v>
      </c>
      <c r="V113" s="17">
        <v>67.7</v>
      </c>
      <c r="W113" s="17">
        <v>0</v>
      </c>
      <c r="X113" s="17">
        <v>0</v>
      </c>
      <c r="Y113" s="23">
        <f>V113/5.5</f>
        <v>12.30909090909091</v>
      </c>
      <c r="Z113" s="16">
        <f>ROUND(Y113,0)</f>
        <v>12</v>
      </c>
      <c r="AA113" s="17">
        <v>15</v>
      </c>
      <c r="AB113" s="17">
        <v>0</v>
      </c>
      <c r="AC113" s="14" t="s">
        <v>56</v>
      </c>
      <c r="AD113" s="18">
        <v>44441</v>
      </c>
      <c r="AE113" s="14" t="s">
        <v>43</v>
      </c>
      <c r="AF113" s="14" t="s">
        <v>59</v>
      </c>
      <c r="AG113" s="19" t="s">
        <v>48</v>
      </c>
      <c r="AH113" s="14" t="s">
        <v>49</v>
      </c>
      <c r="AI113" s="20">
        <f>F113-AN113</f>
        <v>14</v>
      </c>
      <c r="AJ113" s="17">
        <v>5</v>
      </c>
      <c r="AK113" s="21">
        <f>IF(AI113=0,"-",AJ113/AI113)</f>
        <v>0.35714285714285715</v>
      </c>
      <c r="AL113" s="17">
        <v>0</v>
      </c>
      <c r="AM113" s="22">
        <f>IF(AL113=0,0,AL113/AI113)</f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1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9">
        <v>0</v>
      </c>
    </row>
    <row r="114" spans="1:52" ht="15" customHeight="1" x14ac:dyDescent="0.25">
      <c r="A114" s="14">
        <v>207</v>
      </c>
      <c r="B114" s="15">
        <v>6672</v>
      </c>
      <c r="C114" s="15">
        <v>9</v>
      </c>
      <c r="D114" s="15">
        <v>154310049</v>
      </c>
      <c r="E114" s="15" t="s">
        <v>84</v>
      </c>
      <c r="F114" s="16">
        <f>IF(S114=0,AA114,Z114+SUM(G114:Q114)+AB114)</f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 t="s">
        <v>0</v>
      </c>
      <c r="S114" s="17">
        <v>99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23">
        <f>V114/5.5</f>
        <v>0</v>
      </c>
      <c r="Z114" s="16">
        <f>ROUND(Y114,0)</f>
        <v>0</v>
      </c>
      <c r="AA114" s="17">
        <v>0</v>
      </c>
      <c r="AB114" s="17">
        <v>0</v>
      </c>
      <c r="AC114" s="14" t="s">
        <v>56</v>
      </c>
      <c r="AD114" s="18">
        <v>44441</v>
      </c>
      <c r="AE114" s="14" t="s">
        <v>43</v>
      </c>
      <c r="AF114" s="14" t="s">
        <v>59</v>
      </c>
      <c r="AG114" s="19" t="s">
        <v>48</v>
      </c>
      <c r="AH114" s="14" t="s">
        <v>49</v>
      </c>
      <c r="AI114" s="20">
        <f>F114-AN114</f>
        <v>0</v>
      </c>
      <c r="AJ114" s="17">
        <v>0</v>
      </c>
      <c r="AK114" s="21" t="str">
        <f>IF(AI114=0,"-",AJ114/AI114)</f>
        <v>-</v>
      </c>
      <c r="AL114" s="17">
        <v>0</v>
      </c>
      <c r="AM114" s="22">
        <f>IF(AL114=0,0,AL114/AI114)</f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9">
        <v>0</v>
      </c>
    </row>
    <row r="115" spans="1:52" ht="15" customHeight="1" x14ac:dyDescent="0.25">
      <c r="A115" s="14">
        <v>160</v>
      </c>
      <c r="B115" s="15">
        <v>6673</v>
      </c>
      <c r="C115" s="15">
        <v>9</v>
      </c>
      <c r="D115" s="15">
        <v>154310050</v>
      </c>
      <c r="E115" s="15" t="s">
        <v>84</v>
      </c>
      <c r="F115" s="16">
        <f>IF(S115=0,AA115,Z115+SUM(G115:Q115)+AB115)</f>
        <v>13</v>
      </c>
      <c r="G115" s="17">
        <v>0</v>
      </c>
      <c r="H115" s="17">
        <v>0</v>
      </c>
      <c r="I115" s="17">
        <v>0</v>
      </c>
      <c r="J115" s="17">
        <v>0</v>
      </c>
      <c r="K115" s="17">
        <v>2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0</v>
      </c>
      <c r="S115" s="17">
        <v>2</v>
      </c>
      <c r="T115" s="17">
        <v>1</v>
      </c>
      <c r="U115" s="17">
        <v>0</v>
      </c>
      <c r="V115" s="17">
        <v>62.1</v>
      </c>
      <c r="W115" s="17">
        <v>2</v>
      </c>
      <c r="X115" s="17">
        <v>7.6</v>
      </c>
      <c r="Y115" s="23">
        <f>V115/5.5</f>
        <v>11.290909090909091</v>
      </c>
      <c r="Z115" s="16">
        <f>ROUND(Y115,0)</f>
        <v>11</v>
      </c>
      <c r="AA115" s="17">
        <v>13</v>
      </c>
      <c r="AB115" s="17">
        <v>0</v>
      </c>
      <c r="AC115" s="14" t="s">
        <v>56</v>
      </c>
      <c r="AD115" s="18">
        <v>44441</v>
      </c>
      <c r="AE115" s="14" t="s">
        <v>43</v>
      </c>
      <c r="AF115" s="14" t="s">
        <v>59</v>
      </c>
      <c r="AG115" s="19" t="s">
        <v>48</v>
      </c>
      <c r="AH115" s="14" t="s">
        <v>49</v>
      </c>
      <c r="AI115" s="20">
        <f>F115-AN115</f>
        <v>13</v>
      </c>
      <c r="AJ115" s="17">
        <v>5</v>
      </c>
      <c r="AK115" s="21">
        <f>IF(AI115=0,"-",AJ115/AI115)</f>
        <v>0.38461538461538464</v>
      </c>
      <c r="AL115" s="17">
        <v>0</v>
      </c>
      <c r="AM115" s="22">
        <f>IF(AL115=0,0,AL115/AI115)</f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1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9">
        <v>0</v>
      </c>
    </row>
    <row r="116" spans="1:52" ht="15" customHeight="1" x14ac:dyDescent="0.25">
      <c r="A116" s="14">
        <v>182</v>
      </c>
      <c r="B116" s="15">
        <v>6674</v>
      </c>
      <c r="C116" s="15">
        <v>9</v>
      </c>
      <c r="D116" s="15">
        <v>154310051</v>
      </c>
      <c r="E116" s="15" t="s">
        <v>84</v>
      </c>
      <c r="F116" s="16">
        <f>IF(S116=0,AA116,Z116+SUM(G116:Q116)+AB116)</f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 t="s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3">
        <f>V116/5.5</f>
        <v>0</v>
      </c>
      <c r="Z116" s="16">
        <f>ROUND(Y116,0)</f>
        <v>0</v>
      </c>
      <c r="AA116" s="17">
        <v>0</v>
      </c>
      <c r="AB116" s="17">
        <v>0</v>
      </c>
      <c r="AC116" s="14" t="s">
        <v>56</v>
      </c>
      <c r="AD116" s="18">
        <v>44441</v>
      </c>
      <c r="AE116" s="14" t="s">
        <v>43</v>
      </c>
      <c r="AF116" s="14" t="s">
        <v>59</v>
      </c>
      <c r="AG116" s="19" t="s">
        <v>48</v>
      </c>
      <c r="AH116" s="14" t="s">
        <v>49</v>
      </c>
      <c r="AI116" s="20">
        <f>F116-AN116</f>
        <v>0</v>
      </c>
      <c r="AJ116" s="17">
        <v>1</v>
      </c>
      <c r="AK116" s="21" t="str">
        <f>IF(AI116=0,"-",AJ116/AI116)</f>
        <v>-</v>
      </c>
      <c r="AL116" s="17">
        <v>0</v>
      </c>
      <c r="AM116" s="22">
        <f>IF(AL116=0,0,AL116/AI116)</f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9">
        <v>0</v>
      </c>
    </row>
    <row r="117" spans="1:52" ht="15" customHeight="1" x14ac:dyDescent="0.25">
      <c r="A117" s="14">
        <v>322</v>
      </c>
      <c r="B117" s="15">
        <v>6770</v>
      </c>
      <c r="C117" s="15">
        <v>9</v>
      </c>
      <c r="D117" s="15">
        <v>155310039</v>
      </c>
      <c r="E117" s="15" t="s">
        <v>127</v>
      </c>
      <c r="F117" s="16">
        <f>IF(S117=0,AA117,Z117+SUM(G117:Q117)+AB117)</f>
        <v>9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1</v>
      </c>
      <c r="N117" s="17">
        <v>0</v>
      </c>
      <c r="O117" s="17">
        <v>0</v>
      </c>
      <c r="P117" s="17">
        <v>0</v>
      </c>
      <c r="Q117" s="17">
        <v>0</v>
      </c>
      <c r="R117" s="17" t="s">
        <v>0</v>
      </c>
      <c r="S117" s="17">
        <v>1</v>
      </c>
      <c r="T117" s="17">
        <v>1</v>
      </c>
      <c r="U117" s="17">
        <v>0</v>
      </c>
      <c r="V117" s="17">
        <v>45.4</v>
      </c>
      <c r="W117" s="17">
        <v>0</v>
      </c>
      <c r="X117" s="17">
        <v>0</v>
      </c>
      <c r="Y117" s="23">
        <f>V117/5.5</f>
        <v>8.254545454545454</v>
      </c>
      <c r="Z117" s="16">
        <f>ROUND(Y117,0)</f>
        <v>8</v>
      </c>
      <c r="AA117" s="17">
        <v>9</v>
      </c>
      <c r="AB117" s="17">
        <v>0</v>
      </c>
      <c r="AC117" s="14" t="s">
        <v>56</v>
      </c>
      <c r="AD117" s="18">
        <v>44441</v>
      </c>
      <c r="AE117" s="14" t="s">
        <v>43</v>
      </c>
      <c r="AF117" s="14" t="s">
        <v>59</v>
      </c>
      <c r="AG117" s="19" t="s">
        <v>48</v>
      </c>
      <c r="AH117" s="14" t="s">
        <v>49</v>
      </c>
      <c r="AI117" s="20">
        <f>F117-AN117</f>
        <v>9</v>
      </c>
      <c r="AJ117" s="17">
        <v>8</v>
      </c>
      <c r="AK117" s="21">
        <f>IF(AI117=0,"-",AJ117/AI117)</f>
        <v>0.88888888888888884</v>
      </c>
      <c r="AL117" s="17">
        <v>0</v>
      </c>
      <c r="AM117" s="22">
        <f>IF(AL117=0,0,AL117/AI117)</f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1</v>
      </c>
      <c r="AV117" s="17">
        <v>0</v>
      </c>
      <c r="AW117" s="17">
        <v>0</v>
      </c>
      <c r="AX117" s="17">
        <v>0</v>
      </c>
      <c r="AY117" s="17">
        <v>0</v>
      </c>
      <c r="AZ117" s="19">
        <v>0</v>
      </c>
    </row>
    <row r="118" spans="1:52" ht="15" customHeight="1" x14ac:dyDescent="0.25">
      <c r="A118" s="14">
        <v>316</v>
      </c>
      <c r="B118" s="15">
        <v>6771</v>
      </c>
      <c r="C118" s="15">
        <v>9</v>
      </c>
      <c r="D118" s="15">
        <v>155310040</v>
      </c>
      <c r="E118" s="15" t="s">
        <v>127</v>
      </c>
      <c r="F118" s="16">
        <f>IF(S118=0,AA118,Z118+SUM(G118:Q118)+AB118)</f>
        <v>7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 t="s">
        <v>0</v>
      </c>
      <c r="S118" s="17">
        <v>1</v>
      </c>
      <c r="T118" s="17">
        <v>1</v>
      </c>
      <c r="U118" s="17">
        <v>0</v>
      </c>
      <c r="V118" s="17">
        <v>39.6</v>
      </c>
      <c r="W118" s="17">
        <v>0</v>
      </c>
      <c r="X118" s="17">
        <v>0</v>
      </c>
      <c r="Y118" s="23">
        <f>V118/5.5</f>
        <v>7.2</v>
      </c>
      <c r="Z118" s="16">
        <f>ROUND(Y118,0)</f>
        <v>7</v>
      </c>
      <c r="AA118" s="17">
        <v>7</v>
      </c>
      <c r="AB118" s="17">
        <v>0</v>
      </c>
      <c r="AC118" s="14" t="s">
        <v>56</v>
      </c>
      <c r="AD118" s="18">
        <v>44441</v>
      </c>
      <c r="AE118" s="14" t="s">
        <v>43</v>
      </c>
      <c r="AF118" s="14" t="s">
        <v>59</v>
      </c>
      <c r="AG118" s="19" t="s">
        <v>48</v>
      </c>
      <c r="AH118" s="14" t="s">
        <v>49</v>
      </c>
      <c r="AI118" s="20">
        <f>F118-AN118</f>
        <v>6</v>
      </c>
      <c r="AJ118" s="17">
        <v>7</v>
      </c>
      <c r="AK118" s="21">
        <f>IF(AI118=0,"-",AJ118/AI118)</f>
        <v>1.1666666666666667</v>
      </c>
      <c r="AL118" s="17">
        <v>0</v>
      </c>
      <c r="AM118" s="22">
        <f>IF(AL118=0,0,AL118/AI118)</f>
        <v>0</v>
      </c>
      <c r="AN118" s="17">
        <v>1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9">
        <v>0</v>
      </c>
    </row>
    <row r="119" spans="1:52" ht="15" customHeight="1" x14ac:dyDescent="0.25">
      <c r="A119" s="14">
        <v>294</v>
      </c>
      <c r="B119" s="15">
        <v>6772</v>
      </c>
      <c r="C119" s="15">
        <v>9</v>
      </c>
      <c r="D119" s="15">
        <v>154310046</v>
      </c>
      <c r="E119" s="15" t="s">
        <v>119</v>
      </c>
      <c r="F119" s="16">
        <f>IF(S119=0,AA119,Z119+SUM(G119:Q119)+AB119)</f>
        <v>13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 t="s">
        <v>0</v>
      </c>
      <c r="S119" s="17">
        <v>1</v>
      </c>
      <c r="T119" s="17">
        <v>1</v>
      </c>
      <c r="U119" s="17">
        <v>0</v>
      </c>
      <c r="V119" s="17">
        <v>73.5</v>
      </c>
      <c r="W119" s="17">
        <v>0</v>
      </c>
      <c r="X119" s="17">
        <v>0</v>
      </c>
      <c r="Y119" s="23">
        <f>V119/5.5</f>
        <v>13.363636363636363</v>
      </c>
      <c r="Z119" s="16">
        <f>ROUND(Y119,0)</f>
        <v>13</v>
      </c>
      <c r="AA119" s="17">
        <v>14</v>
      </c>
      <c r="AB119" s="17">
        <v>0</v>
      </c>
      <c r="AC119" s="14" t="s">
        <v>56</v>
      </c>
      <c r="AD119" s="18">
        <v>44441</v>
      </c>
      <c r="AE119" s="14" t="s">
        <v>43</v>
      </c>
      <c r="AF119" s="14" t="s">
        <v>59</v>
      </c>
      <c r="AG119" s="19" t="s">
        <v>48</v>
      </c>
      <c r="AH119" s="14" t="s">
        <v>49</v>
      </c>
      <c r="AI119" s="20">
        <f>F119-AN119</f>
        <v>13</v>
      </c>
      <c r="AJ119" s="17">
        <v>8</v>
      </c>
      <c r="AK119" s="21">
        <f>IF(AI119=0,"-",AJ119/AI119)</f>
        <v>0.61538461538461542</v>
      </c>
      <c r="AL119" s="17">
        <v>0</v>
      </c>
      <c r="AM119" s="22">
        <f>IF(AL119=0,0,AL119/AI119)</f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9">
        <v>0</v>
      </c>
    </row>
    <row r="120" spans="1:52" ht="15" customHeight="1" x14ac:dyDescent="0.25">
      <c r="A120" s="14">
        <v>231</v>
      </c>
      <c r="B120" s="15">
        <v>6784</v>
      </c>
      <c r="C120" s="15">
        <v>9</v>
      </c>
      <c r="D120" s="15">
        <v>155311039</v>
      </c>
      <c r="E120" s="15" t="s">
        <v>111</v>
      </c>
      <c r="F120" s="16">
        <f>IF(S120=0,AA120,Z120+SUM(G120:Q120)+AB120)</f>
        <v>9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 t="s">
        <v>0</v>
      </c>
      <c r="S120" s="17">
        <v>1</v>
      </c>
      <c r="T120" s="17">
        <v>1</v>
      </c>
      <c r="U120" s="17">
        <v>0</v>
      </c>
      <c r="V120" s="17">
        <v>50.3</v>
      </c>
      <c r="W120" s="17">
        <v>0</v>
      </c>
      <c r="X120" s="17">
        <v>0</v>
      </c>
      <c r="Y120" s="23">
        <f>V120/5.5</f>
        <v>9.1454545454545446</v>
      </c>
      <c r="Z120" s="16">
        <f>ROUND(Y120,0)</f>
        <v>9</v>
      </c>
      <c r="AA120" s="17">
        <v>10</v>
      </c>
      <c r="AB120" s="17">
        <v>0</v>
      </c>
      <c r="AC120" s="14" t="s">
        <v>56</v>
      </c>
      <c r="AD120" s="18">
        <v>44441</v>
      </c>
      <c r="AE120" s="14" t="s">
        <v>43</v>
      </c>
      <c r="AF120" s="14" t="s">
        <v>59</v>
      </c>
      <c r="AG120" s="19" t="s">
        <v>48</v>
      </c>
      <c r="AH120" s="14" t="s">
        <v>49</v>
      </c>
      <c r="AI120" s="20">
        <f>F120-AN120</f>
        <v>9</v>
      </c>
      <c r="AJ120" s="17">
        <v>4</v>
      </c>
      <c r="AK120" s="21">
        <f>IF(AI120=0,"-",AJ120/AI120)</f>
        <v>0.44444444444444442</v>
      </c>
      <c r="AL120" s="17">
        <v>0</v>
      </c>
      <c r="AM120" s="22">
        <f>IF(AL120=0,0,AL120/AI120)</f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9">
        <v>0</v>
      </c>
    </row>
    <row r="121" spans="1:52" ht="15" customHeight="1" x14ac:dyDescent="0.25">
      <c r="A121" s="14">
        <v>26</v>
      </c>
      <c r="B121" s="15">
        <v>7052</v>
      </c>
      <c r="C121" s="15">
        <v>9</v>
      </c>
      <c r="D121" s="15">
        <v>152308075</v>
      </c>
      <c r="E121" s="15" t="s">
        <v>66</v>
      </c>
      <c r="F121" s="16">
        <f>IF(S121=0,AA121,Z121+SUM(G121:Q121)+AB121)</f>
        <v>39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 t="s">
        <v>0</v>
      </c>
      <c r="S121" s="17">
        <v>2</v>
      </c>
      <c r="T121" s="17">
        <v>1</v>
      </c>
      <c r="U121" s="17">
        <v>0</v>
      </c>
      <c r="V121" s="17">
        <v>213.7</v>
      </c>
      <c r="W121" s="17">
        <v>2</v>
      </c>
      <c r="X121" s="17">
        <v>7.9</v>
      </c>
      <c r="Y121" s="23">
        <f>V121/5.5</f>
        <v>38.854545454545452</v>
      </c>
      <c r="Z121" s="16">
        <f>ROUND(Y121,0)</f>
        <v>39</v>
      </c>
      <c r="AA121" s="17">
        <v>39</v>
      </c>
      <c r="AB121" s="17">
        <v>0</v>
      </c>
      <c r="AC121" s="14" t="s">
        <v>56</v>
      </c>
      <c r="AD121" s="18">
        <v>44441</v>
      </c>
      <c r="AE121" s="14" t="s">
        <v>43</v>
      </c>
      <c r="AF121" s="14" t="s">
        <v>59</v>
      </c>
      <c r="AG121" s="19" t="s">
        <v>48</v>
      </c>
      <c r="AH121" s="14" t="s">
        <v>49</v>
      </c>
      <c r="AI121" s="20">
        <f>F121-AN121</f>
        <v>38</v>
      </c>
      <c r="AJ121" s="17">
        <v>22</v>
      </c>
      <c r="AK121" s="21">
        <f>IF(AI121=0,"-",AJ121/AI121)</f>
        <v>0.57894736842105265</v>
      </c>
      <c r="AL121" s="17">
        <v>0</v>
      </c>
      <c r="AM121" s="22">
        <f>IF(AL121=0,0,AL121/AI121)</f>
        <v>0</v>
      </c>
      <c r="AN121" s="17">
        <v>1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9">
        <v>0</v>
      </c>
    </row>
    <row r="122" spans="1:52" ht="15" customHeight="1" x14ac:dyDescent="0.25">
      <c r="A122" s="14">
        <v>5</v>
      </c>
      <c r="B122" s="15">
        <v>7053</v>
      </c>
      <c r="C122" s="15">
        <v>9</v>
      </c>
      <c r="D122" s="15">
        <v>153309025</v>
      </c>
      <c r="E122" s="15" t="s">
        <v>66</v>
      </c>
      <c r="F122" s="16">
        <f>IF(S122=0,AA122,Z122+SUM(G122:Q122)+AB122)</f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0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3">
        <f>V122/5.5</f>
        <v>0</v>
      </c>
      <c r="Z122" s="16">
        <f>ROUND(Y122,0)</f>
        <v>0</v>
      </c>
      <c r="AA122" s="17">
        <v>0</v>
      </c>
      <c r="AB122" s="17">
        <v>0</v>
      </c>
      <c r="AC122" s="14" t="s">
        <v>56</v>
      </c>
      <c r="AD122" s="18">
        <v>44441</v>
      </c>
      <c r="AE122" s="14" t="s">
        <v>43</v>
      </c>
      <c r="AF122" s="14" t="s">
        <v>59</v>
      </c>
      <c r="AG122" s="19" t="s">
        <v>48</v>
      </c>
      <c r="AH122" s="14" t="s">
        <v>49</v>
      </c>
      <c r="AI122" s="20">
        <f>F122-AN122</f>
        <v>0</v>
      </c>
      <c r="AJ122" s="17">
        <v>0</v>
      </c>
      <c r="AK122" s="21" t="str">
        <f>IF(AI122=0,"-",AJ122/AI122)</f>
        <v>-</v>
      </c>
      <c r="AL122" s="17">
        <v>0</v>
      </c>
      <c r="AM122" s="22">
        <f>IF(AL122=0,0,AL122/AI122)</f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9">
        <v>0</v>
      </c>
    </row>
    <row r="123" spans="1:52" ht="15" customHeight="1" x14ac:dyDescent="0.25">
      <c r="A123" s="14">
        <v>66</v>
      </c>
      <c r="B123" s="15">
        <v>7054</v>
      </c>
      <c r="C123" s="15">
        <v>9</v>
      </c>
      <c r="D123" s="15">
        <v>153309026</v>
      </c>
      <c r="E123" s="15" t="s">
        <v>66</v>
      </c>
      <c r="F123" s="16">
        <f>IF(S123=0,AA123,Z123+SUM(G123:Q123)+AB123)</f>
        <v>57</v>
      </c>
      <c r="G123" s="17">
        <v>0</v>
      </c>
      <c r="H123" s="17">
        <v>0</v>
      </c>
      <c r="I123" s="17">
        <v>0</v>
      </c>
      <c r="J123" s="17">
        <v>0</v>
      </c>
      <c r="K123" s="17">
        <v>2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0</v>
      </c>
      <c r="S123" s="17">
        <v>2</v>
      </c>
      <c r="T123" s="17">
        <v>1</v>
      </c>
      <c r="U123" s="17">
        <v>0</v>
      </c>
      <c r="V123" s="17">
        <v>300.2</v>
      </c>
      <c r="W123" s="17">
        <v>2</v>
      </c>
      <c r="X123" s="17">
        <v>8</v>
      </c>
      <c r="Y123" s="23">
        <f>V123/5.5</f>
        <v>54.581818181818178</v>
      </c>
      <c r="Z123" s="16">
        <f>ROUND(Y123,0)</f>
        <v>55</v>
      </c>
      <c r="AA123" s="17">
        <v>59</v>
      </c>
      <c r="AB123" s="17">
        <v>0</v>
      </c>
      <c r="AC123" s="14" t="s">
        <v>56</v>
      </c>
      <c r="AD123" s="18">
        <v>44441</v>
      </c>
      <c r="AE123" s="14" t="s">
        <v>43</v>
      </c>
      <c r="AF123" s="14" t="s">
        <v>59</v>
      </c>
      <c r="AG123" s="19" t="s">
        <v>48</v>
      </c>
      <c r="AH123" s="14" t="s">
        <v>49</v>
      </c>
      <c r="AI123" s="20">
        <f>F123-AN123</f>
        <v>55</v>
      </c>
      <c r="AJ123" s="17">
        <v>32</v>
      </c>
      <c r="AK123" s="21">
        <f>IF(AI123=0,"-",AJ123/AI123)</f>
        <v>0.58181818181818179</v>
      </c>
      <c r="AL123" s="17">
        <v>0</v>
      </c>
      <c r="AM123" s="22">
        <f>IF(AL123=0,0,AL123/AI123)</f>
        <v>0</v>
      </c>
      <c r="AN123" s="17">
        <v>2</v>
      </c>
      <c r="AO123" s="17">
        <v>0</v>
      </c>
      <c r="AP123" s="17">
        <v>0</v>
      </c>
      <c r="AQ123" s="17">
        <v>0</v>
      </c>
      <c r="AR123" s="17">
        <v>0</v>
      </c>
      <c r="AS123" s="17">
        <v>2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9">
        <v>0</v>
      </c>
    </row>
    <row r="124" spans="1:52" ht="15" customHeight="1" x14ac:dyDescent="0.25">
      <c r="A124" s="14">
        <v>174</v>
      </c>
      <c r="B124" s="15">
        <v>7055</v>
      </c>
      <c r="C124" s="15">
        <v>9</v>
      </c>
      <c r="D124" s="15">
        <v>153309027</v>
      </c>
      <c r="E124" s="15" t="s">
        <v>66</v>
      </c>
      <c r="F124" s="16">
        <f>IF(S124=0,AA124,Z124+SUM(G124:Q124)+AB124)</f>
        <v>71</v>
      </c>
      <c r="G124" s="17">
        <v>0</v>
      </c>
      <c r="H124" s="17">
        <v>0</v>
      </c>
      <c r="I124" s="17">
        <v>0</v>
      </c>
      <c r="J124" s="17">
        <v>0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 t="s">
        <v>0</v>
      </c>
      <c r="S124" s="17">
        <v>2</v>
      </c>
      <c r="T124" s="17">
        <v>1</v>
      </c>
      <c r="U124" s="17">
        <v>0</v>
      </c>
      <c r="V124" s="17">
        <v>385.6</v>
      </c>
      <c r="W124" s="17">
        <v>2</v>
      </c>
      <c r="X124" s="17">
        <v>7.8</v>
      </c>
      <c r="Y124" s="23">
        <f>V124/5.5</f>
        <v>70.109090909090909</v>
      </c>
      <c r="Z124" s="16">
        <f>ROUND(Y124,0)</f>
        <v>70</v>
      </c>
      <c r="AA124" s="17">
        <v>74</v>
      </c>
      <c r="AB124" s="17">
        <v>0</v>
      </c>
      <c r="AC124" s="14" t="s">
        <v>56</v>
      </c>
      <c r="AD124" s="18">
        <v>44441</v>
      </c>
      <c r="AE124" s="14" t="s">
        <v>43</v>
      </c>
      <c r="AF124" s="14" t="s">
        <v>59</v>
      </c>
      <c r="AG124" s="19" t="s">
        <v>48</v>
      </c>
      <c r="AH124" s="14" t="s">
        <v>49</v>
      </c>
      <c r="AI124" s="20">
        <f>F124-AN124</f>
        <v>70</v>
      </c>
      <c r="AJ124" s="17">
        <v>36</v>
      </c>
      <c r="AK124" s="21">
        <f>IF(AI124=0,"-",AJ124/AI124)</f>
        <v>0.51428571428571423</v>
      </c>
      <c r="AL124" s="17">
        <v>0</v>
      </c>
      <c r="AM124" s="22">
        <f>IF(AL124=0,0,AL124/AI124)</f>
        <v>0</v>
      </c>
      <c r="AN124" s="17">
        <v>1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9">
        <v>0</v>
      </c>
    </row>
    <row r="125" spans="1:52" ht="15" customHeight="1" x14ac:dyDescent="0.25">
      <c r="A125" s="14">
        <v>195</v>
      </c>
      <c r="B125" s="15">
        <v>7056</v>
      </c>
      <c r="C125" s="15">
        <v>9</v>
      </c>
      <c r="D125" s="15">
        <v>153309029</v>
      </c>
      <c r="E125" s="15" t="s">
        <v>66</v>
      </c>
      <c r="F125" s="16">
        <f>IF(S125=0,AA125,Z125+SUM(G125:Q125)+AB125)</f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 t="s">
        <v>0</v>
      </c>
      <c r="S125" s="17">
        <v>99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23">
        <f>V125/5.5</f>
        <v>0</v>
      </c>
      <c r="Z125" s="16">
        <f>ROUND(Y125,0)</f>
        <v>0</v>
      </c>
      <c r="AA125" s="17">
        <v>0</v>
      </c>
      <c r="AB125" s="17">
        <v>0</v>
      </c>
      <c r="AC125" s="14" t="s">
        <v>56</v>
      </c>
      <c r="AD125" s="18">
        <v>44441</v>
      </c>
      <c r="AE125" s="14" t="s">
        <v>43</v>
      </c>
      <c r="AF125" s="14" t="s">
        <v>59</v>
      </c>
      <c r="AG125" s="19" t="s">
        <v>48</v>
      </c>
      <c r="AH125" s="14" t="s">
        <v>49</v>
      </c>
      <c r="AI125" s="20">
        <f>F125-AN125</f>
        <v>0</v>
      </c>
      <c r="AJ125" s="17">
        <v>0</v>
      </c>
      <c r="AK125" s="21" t="str">
        <f>IF(AI125=0,"-",AJ125/AI125)</f>
        <v>-</v>
      </c>
      <c r="AL125" s="17">
        <v>0</v>
      </c>
      <c r="AM125" s="22">
        <f>IF(AL125=0,0,AL125/AI125)</f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9">
        <v>0</v>
      </c>
    </row>
    <row r="126" spans="1:52" ht="15" customHeight="1" x14ac:dyDescent="0.25">
      <c r="A126" s="14">
        <v>88</v>
      </c>
      <c r="B126" s="15">
        <v>7070</v>
      </c>
      <c r="C126" s="15">
        <v>9</v>
      </c>
      <c r="D126" s="15">
        <v>152309026</v>
      </c>
      <c r="E126" s="15" t="s">
        <v>94</v>
      </c>
      <c r="F126" s="16">
        <f>IF(S126=0,AA126,Z126+SUM(G126:Q126)+AB126)</f>
        <v>18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 t="s">
        <v>0</v>
      </c>
      <c r="S126" s="17">
        <v>2</v>
      </c>
      <c r="T126" s="17">
        <v>1</v>
      </c>
      <c r="U126" s="17">
        <v>0</v>
      </c>
      <c r="V126" s="17">
        <v>96.9</v>
      </c>
      <c r="W126" s="17">
        <v>2</v>
      </c>
      <c r="X126" s="17">
        <v>7.5</v>
      </c>
      <c r="Y126" s="23">
        <f>V126/5.5</f>
        <v>17.618181818181821</v>
      </c>
      <c r="Z126" s="16">
        <f>ROUND(Y126,0)</f>
        <v>18</v>
      </c>
      <c r="AA126" s="17">
        <v>18</v>
      </c>
      <c r="AB126" s="17">
        <v>0</v>
      </c>
      <c r="AC126" s="14" t="s">
        <v>56</v>
      </c>
      <c r="AD126" s="18">
        <v>44441</v>
      </c>
      <c r="AE126" s="14" t="s">
        <v>43</v>
      </c>
      <c r="AF126" s="14" t="s">
        <v>59</v>
      </c>
      <c r="AG126" s="19" t="s">
        <v>48</v>
      </c>
      <c r="AH126" s="14" t="s">
        <v>49</v>
      </c>
      <c r="AI126" s="20">
        <f>F126-AN126</f>
        <v>18</v>
      </c>
      <c r="AJ126" s="17">
        <v>12</v>
      </c>
      <c r="AK126" s="21">
        <f>IF(AI126=0,"-",AJ126/AI126)</f>
        <v>0.66666666666666663</v>
      </c>
      <c r="AL126" s="17">
        <v>0</v>
      </c>
      <c r="AM126" s="22">
        <f>IF(AL126=0,0,AL126/AI126)</f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9">
        <v>0</v>
      </c>
    </row>
    <row r="127" spans="1:52" ht="15" customHeight="1" x14ac:dyDescent="0.25">
      <c r="A127" s="14">
        <v>85</v>
      </c>
      <c r="B127" s="15">
        <v>7071</v>
      </c>
      <c r="C127" s="15">
        <v>9</v>
      </c>
      <c r="D127" s="15">
        <v>152309027</v>
      </c>
      <c r="E127" s="15" t="s">
        <v>94</v>
      </c>
      <c r="F127" s="16">
        <f>IF(S127=0,AA127,Z127+SUM(G127:Q127)+AB127)</f>
        <v>17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 t="s">
        <v>0</v>
      </c>
      <c r="S127" s="17">
        <v>2</v>
      </c>
      <c r="T127" s="17">
        <v>1</v>
      </c>
      <c r="U127" s="17">
        <v>0</v>
      </c>
      <c r="V127" s="17">
        <v>93.5</v>
      </c>
      <c r="W127" s="17">
        <v>2</v>
      </c>
      <c r="X127" s="17">
        <v>7.5</v>
      </c>
      <c r="Y127" s="23">
        <f>V127/5.5</f>
        <v>17</v>
      </c>
      <c r="Z127" s="16">
        <f>ROUND(Y127,0)</f>
        <v>17</v>
      </c>
      <c r="AA127" s="17">
        <v>18</v>
      </c>
      <c r="AB127" s="17">
        <v>0</v>
      </c>
      <c r="AC127" s="14" t="s">
        <v>56</v>
      </c>
      <c r="AD127" s="18">
        <v>44441</v>
      </c>
      <c r="AE127" s="14" t="s">
        <v>43</v>
      </c>
      <c r="AF127" s="14" t="s">
        <v>59</v>
      </c>
      <c r="AG127" s="19" t="s">
        <v>48</v>
      </c>
      <c r="AH127" s="14" t="s">
        <v>49</v>
      </c>
      <c r="AI127" s="20">
        <f>F127-AN127</f>
        <v>17</v>
      </c>
      <c r="AJ127" s="17">
        <v>14</v>
      </c>
      <c r="AK127" s="21">
        <f>IF(AI127=0,"-",AJ127/AI127)</f>
        <v>0.82352941176470584</v>
      </c>
      <c r="AL127" s="17">
        <v>0</v>
      </c>
      <c r="AM127" s="22">
        <f>IF(AL127=0,0,AL127/AI127)</f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9">
        <v>0</v>
      </c>
    </row>
    <row r="128" spans="1:52" ht="15" customHeight="1" x14ac:dyDescent="0.25">
      <c r="A128" s="14">
        <v>368</v>
      </c>
      <c r="B128" s="15">
        <v>7072</v>
      </c>
      <c r="C128" s="15">
        <v>9</v>
      </c>
      <c r="D128" s="15">
        <v>152309044</v>
      </c>
      <c r="E128" s="15" t="s">
        <v>94</v>
      </c>
      <c r="F128" s="16">
        <f>IF(S128=0,AA128,Z128+SUM(G128:Q128)+AB128)</f>
        <v>17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 t="s">
        <v>0</v>
      </c>
      <c r="S128" s="17">
        <v>2</v>
      </c>
      <c r="T128" s="17">
        <v>1</v>
      </c>
      <c r="U128" s="17">
        <v>0</v>
      </c>
      <c r="V128" s="17">
        <v>94.5</v>
      </c>
      <c r="W128" s="17">
        <v>2</v>
      </c>
      <c r="X128" s="17">
        <v>7.5</v>
      </c>
      <c r="Y128" s="23">
        <f>V128/5.5</f>
        <v>17.181818181818183</v>
      </c>
      <c r="Z128" s="16">
        <f>ROUND(Y128,0)</f>
        <v>17</v>
      </c>
      <c r="AA128" s="17">
        <v>18</v>
      </c>
      <c r="AB128" s="17">
        <v>0</v>
      </c>
      <c r="AC128" s="14" t="s">
        <v>56</v>
      </c>
      <c r="AD128" s="18">
        <v>44441</v>
      </c>
      <c r="AE128" s="14" t="s">
        <v>43</v>
      </c>
      <c r="AF128" s="14" t="s">
        <v>59</v>
      </c>
      <c r="AG128" s="19" t="s">
        <v>48</v>
      </c>
      <c r="AH128" s="14" t="s">
        <v>49</v>
      </c>
      <c r="AI128" s="20">
        <f>F128-AN128</f>
        <v>17</v>
      </c>
      <c r="AJ128" s="17">
        <v>12</v>
      </c>
      <c r="AK128" s="21">
        <f>IF(AI128=0,"-",AJ128/AI128)</f>
        <v>0.70588235294117652</v>
      </c>
      <c r="AL128" s="17">
        <v>0</v>
      </c>
      <c r="AM128" s="22">
        <f>IF(AL128=0,0,AL128/AI128)</f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9">
        <v>0</v>
      </c>
    </row>
    <row r="129" spans="1:52" ht="15" customHeight="1" x14ac:dyDescent="0.25">
      <c r="A129" s="14">
        <v>57</v>
      </c>
      <c r="B129" s="15">
        <v>7115</v>
      </c>
      <c r="C129" s="15">
        <v>9</v>
      </c>
      <c r="D129" s="15">
        <v>152309025</v>
      </c>
      <c r="E129" s="15" t="s">
        <v>90</v>
      </c>
      <c r="F129" s="16">
        <f>IF(S129=0,AA129,Z129+SUM(G129:Q129)+AB129)</f>
        <v>51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 t="s">
        <v>0</v>
      </c>
      <c r="S129" s="17">
        <v>2</v>
      </c>
      <c r="T129" s="17">
        <v>1</v>
      </c>
      <c r="U129" s="17">
        <v>0</v>
      </c>
      <c r="V129" s="17">
        <v>278.2</v>
      </c>
      <c r="W129" s="17">
        <v>2</v>
      </c>
      <c r="X129" s="17">
        <v>8</v>
      </c>
      <c r="Y129" s="23">
        <f>V129/5.5</f>
        <v>50.581818181818178</v>
      </c>
      <c r="Z129" s="16">
        <f>ROUND(Y129,0)</f>
        <v>51</v>
      </c>
      <c r="AA129" s="17">
        <v>48</v>
      </c>
      <c r="AB129" s="17">
        <v>0</v>
      </c>
      <c r="AC129" s="14" t="s">
        <v>56</v>
      </c>
      <c r="AD129" s="18">
        <v>44441</v>
      </c>
      <c r="AE129" s="14" t="s">
        <v>43</v>
      </c>
      <c r="AF129" s="14" t="s">
        <v>59</v>
      </c>
      <c r="AG129" s="19" t="s">
        <v>48</v>
      </c>
      <c r="AH129" s="14" t="s">
        <v>49</v>
      </c>
      <c r="AI129" s="20">
        <f>F129-AN129</f>
        <v>51</v>
      </c>
      <c r="AJ129" s="17">
        <v>36</v>
      </c>
      <c r="AK129" s="21">
        <f>IF(AI129=0,"-",AJ129/AI129)</f>
        <v>0.70588235294117652</v>
      </c>
      <c r="AL129" s="17">
        <v>0</v>
      </c>
      <c r="AM129" s="22">
        <f>IF(AL129=0,0,AL129/AI129)</f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9">
        <v>0</v>
      </c>
    </row>
    <row r="130" spans="1:52" ht="15" customHeight="1" x14ac:dyDescent="0.25">
      <c r="A130" s="14">
        <v>215</v>
      </c>
      <c r="B130" s="15">
        <v>7116</v>
      </c>
      <c r="C130" s="15">
        <v>9</v>
      </c>
      <c r="D130" s="15">
        <v>152309032</v>
      </c>
      <c r="E130" s="15" t="s">
        <v>90</v>
      </c>
      <c r="F130" s="16">
        <f>IF(S130=0,AA130,Z130+SUM(G130:Q130)+AB130)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 t="s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3">
        <f>V130/5.5</f>
        <v>0</v>
      </c>
      <c r="Z130" s="16">
        <f>ROUND(Y130,0)</f>
        <v>0</v>
      </c>
      <c r="AA130" s="17">
        <v>0</v>
      </c>
      <c r="AB130" s="17">
        <v>0</v>
      </c>
      <c r="AC130" s="14" t="s">
        <v>56</v>
      </c>
      <c r="AD130" s="18">
        <v>44441</v>
      </c>
      <c r="AE130" s="14" t="s">
        <v>43</v>
      </c>
      <c r="AF130" s="14" t="s">
        <v>59</v>
      </c>
      <c r="AG130" s="19" t="s">
        <v>48</v>
      </c>
      <c r="AH130" s="14" t="s">
        <v>49</v>
      </c>
      <c r="AI130" s="20">
        <f>F130-AN130</f>
        <v>0</v>
      </c>
      <c r="AJ130" s="17">
        <v>0</v>
      </c>
      <c r="AK130" s="21" t="str">
        <f>IF(AI130=0,"-",AJ130/AI130)</f>
        <v>-</v>
      </c>
      <c r="AL130" s="17">
        <v>0</v>
      </c>
      <c r="AM130" s="22">
        <f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9">
        <v>0</v>
      </c>
    </row>
    <row r="131" spans="1:52" ht="15" customHeight="1" x14ac:dyDescent="0.25">
      <c r="A131" s="14">
        <v>87</v>
      </c>
      <c r="B131" s="15">
        <v>7117</v>
      </c>
      <c r="C131" s="15">
        <v>9</v>
      </c>
      <c r="D131" s="15">
        <v>152309033</v>
      </c>
      <c r="E131" s="15" t="s">
        <v>90</v>
      </c>
      <c r="F131" s="16">
        <f>IF(S131=0,AA131,Z131+SUM(G131:Q131)+AB131)</f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 t="s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3">
        <f>V131/5.5</f>
        <v>0</v>
      </c>
      <c r="Z131" s="16">
        <f>ROUND(Y131,0)</f>
        <v>0</v>
      </c>
      <c r="AA131" s="17">
        <v>0</v>
      </c>
      <c r="AB131" s="17">
        <v>0</v>
      </c>
      <c r="AC131" s="14" t="s">
        <v>56</v>
      </c>
      <c r="AD131" s="18">
        <v>44441</v>
      </c>
      <c r="AE131" s="14" t="s">
        <v>43</v>
      </c>
      <c r="AF131" s="14" t="s">
        <v>59</v>
      </c>
      <c r="AG131" s="19" t="s">
        <v>48</v>
      </c>
      <c r="AH131" s="14" t="s">
        <v>49</v>
      </c>
      <c r="AI131" s="20">
        <f>F131-AN131</f>
        <v>0</v>
      </c>
      <c r="AJ131" s="17">
        <v>0</v>
      </c>
      <c r="AK131" s="21" t="str">
        <f>IF(AI131=0,"-",AJ131/AI131)</f>
        <v>-</v>
      </c>
      <c r="AL131" s="17">
        <v>0</v>
      </c>
      <c r="AM131" s="22">
        <f>IF(AL131=0,0,AL131/AI131)</f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9">
        <v>0</v>
      </c>
    </row>
    <row r="132" spans="1:52" ht="15" customHeight="1" x14ac:dyDescent="0.25">
      <c r="A132" s="14">
        <v>168</v>
      </c>
      <c r="B132" s="15">
        <v>7118</v>
      </c>
      <c r="C132" s="15">
        <v>9</v>
      </c>
      <c r="D132" s="15">
        <v>152309053</v>
      </c>
      <c r="E132" s="15" t="s">
        <v>90</v>
      </c>
      <c r="F132" s="16">
        <f>IF(S132=0,AA132,Z132+SUM(G132:Q132)+AB132)</f>
        <v>31</v>
      </c>
      <c r="G132" s="17">
        <v>0</v>
      </c>
      <c r="H132" s="17">
        <v>0</v>
      </c>
      <c r="I132" s="17">
        <v>0</v>
      </c>
      <c r="J132" s="17">
        <v>0</v>
      </c>
      <c r="K132" s="17">
        <v>2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 t="s">
        <v>0</v>
      </c>
      <c r="S132" s="17">
        <v>2</v>
      </c>
      <c r="T132" s="17">
        <v>1</v>
      </c>
      <c r="U132" s="17">
        <v>0</v>
      </c>
      <c r="V132" s="17">
        <v>159.6</v>
      </c>
      <c r="W132" s="17">
        <v>2</v>
      </c>
      <c r="X132" s="17">
        <v>8</v>
      </c>
      <c r="Y132" s="23">
        <f>V132/5.5</f>
        <v>29.018181818181816</v>
      </c>
      <c r="Z132" s="16">
        <f>ROUND(Y132,0)</f>
        <v>29</v>
      </c>
      <c r="AA132" s="17">
        <v>30</v>
      </c>
      <c r="AB132" s="17">
        <v>0</v>
      </c>
      <c r="AC132" s="14" t="s">
        <v>56</v>
      </c>
      <c r="AD132" s="18">
        <v>44441</v>
      </c>
      <c r="AE132" s="14" t="s">
        <v>43</v>
      </c>
      <c r="AF132" s="14" t="s">
        <v>59</v>
      </c>
      <c r="AG132" s="19" t="s">
        <v>48</v>
      </c>
      <c r="AH132" s="14" t="s">
        <v>49</v>
      </c>
      <c r="AI132" s="20">
        <f>F132-AN132</f>
        <v>31</v>
      </c>
      <c r="AJ132" s="17">
        <v>19</v>
      </c>
      <c r="AK132" s="21">
        <f>IF(AI132=0,"-",AJ132/AI132)</f>
        <v>0.61290322580645162</v>
      </c>
      <c r="AL132" s="17">
        <v>0</v>
      </c>
      <c r="AM132" s="22">
        <f>IF(AL132=0,0,AL132/AI132)</f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1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9">
        <v>0</v>
      </c>
    </row>
    <row r="133" spans="1:52" ht="15" customHeight="1" x14ac:dyDescent="0.25">
      <c r="A133" s="14">
        <v>223</v>
      </c>
      <c r="B133" s="15">
        <v>7119</v>
      </c>
      <c r="C133" s="15">
        <v>9</v>
      </c>
      <c r="D133" s="15">
        <v>152309054</v>
      </c>
      <c r="E133" s="15" t="s">
        <v>90</v>
      </c>
      <c r="F133" s="16">
        <f>IF(S133=0,AA133,Z133+SUM(G133:Q133)+AB133)</f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 t="s">
        <v>0</v>
      </c>
      <c r="S133" s="17">
        <v>99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23">
        <f>V133/5.5</f>
        <v>0</v>
      </c>
      <c r="Z133" s="16">
        <f>ROUND(Y133,0)</f>
        <v>0</v>
      </c>
      <c r="AA133" s="17">
        <v>0</v>
      </c>
      <c r="AB133" s="17">
        <v>0</v>
      </c>
      <c r="AC133" s="14" t="s">
        <v>56</v>
      </c>
      <c r="AD133" s="18">
        <v>44441</v>
      </c>
      <c r="AE133" s="14" t="s">
        <v>43</v>
      </c>
      <c r="AF133" s="14" t="s">
        <v>59</v>
      </c>
      <c r="AG133" s="19" t="s">
        <v>48</v>
      </c>
      <c r="AH133" s="14" t="s">
        <v>49</v>
      </c>
      <c r="AI133" s="20">
        <f>F133-AN133</f>
        <v>0</v>
      </c>
      <c r="AJ133" s="17">
        <v>0</v>
      </c>
      <c r="AK133" s="21" t="str">
        <f>IF(AI133=0,"-",AJ133/AI133)</f>
        <v>-</v>
      </c>
      <c r="AL133" s="17">
        <v>0</v>
      </c>
      <c r="AM133" s="22">
        <f>IF(AL133=0,0,AL133/AI133)</f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9">
        <v>0</v>
      </c>
    </row>
    <row r="134" spans="1:52" ht="15" customHeight="1" x14ac:dyDescent="0.25">
      <c r="A134" s="14">
        <v>138</v>
      </c>
      <c r="B134" s="15">
        <v>7120</v>
      </c>
      <c r="C134" s="15">
        <v>9</v>
      </c>
      <c r="D134" s="15">
        <v>153309041</v>
      </c>
      <c r="E134" s="15" t="s">
        <v>90</v>
      </c>
      <c r="F134" s="16">
        <f>IF(S134=0,AA134,Z134+SUM(G134:Q134)+AB134)</f>
        <v>10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 t="s">
        <v>0</v>
      </c>
      <c r="S134" s="17">
        <v>2</v>
      </c>
      <c r="T134" s="17">
        <v>1</v>
      </c>
      <c r="U134" s="17">
        <v>0</v>
      </c>
      <c r="V134" s="17">
        <v>52.5</v>
      </c>
      <c r="W134" s="17">
        <v>1</v>
      </c>
      <c r="X134" s="17">
        <v>5.5</v>
      </c>
      <c r="Y134" s="23">
        <f>V134/5.5</f>
        <v>9.545454545454545</v>
      </c>
      <c r="Z134" s="16">
        <f>ROUND(Y134,0)</f>
        <v>10</v>
      </c>
      <c r="AA134" s="17">
        <v>10</v>
      </c>
      <c r="AB134" s="17">
        <v>0</v>
      </c>
      <c r="AC134" s="14" t="s">
        <v>56</v>
      </c>
      <c r="AD134" s="18">
        <v>44441</v>
      </c>
      <c r="AE134" s="14" t="s">
        <v>43</v>
      </c>
      <c r="AF134" s="14" t="s">
        <v>59</v>
      </c>
      <c r="AG134" s="19" t="s">
        <v>48</v>
      </c>
      <c r="AH134" s="14" t="s">
        <v>49</v>
      </c>
      <c r="AI134" s="20">
        <f>F134-AN134</f>
        <v>10</v>
      </c>
      <c r="AJ134" s="17">
        <v>4</v>
      </c>
      <c r="AK134" s="21">
        <f>IF(AI134=0,"-",AJ134/AI134)</f>
        <v>0.4</v>
      </c>
      <c r="AL134" s="17">
        <v>0</v>
      </c>
      <c r="AM134" s="22">
        <f>IF(AL134=0,0,AL134/AI134)</f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9">
        <v>0</v>
      </c>
    </row>
    <row r="135" spans="1:52" ht="15" customHeight="1" x14ac:dyDescent="0.25">
      <c r="A135" s="14">
        <v>282</v>
      </c>
      <c r="B135" s="15">
        <v>7121</v>
      </c>
      <c r="C135" s="15">
        <v>9</v>
      </c>
      <c r="D135" s="15">
        <v>153309042</v>
      </c>
      <c r="E135" s="15" t="s">
        <v>90</v>
      </c>
      <c r="F135" s="16">
        <f>IF(S135=0,AA135,Z135+SUM(G135:Q135)+AB135)</f>
        <v>9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 t="s">
        <v>0</v>
      </c>
      <c r="S135" s="17">
        <v>2</v>
      </c>
      <c r="T135" s="17">
        <v>1</v>
      </c>
      <c r="U135" s="17">
        <v>0</v>
      </c>
      <c r="V135" s="17">
        <v>52.2</v>
      </c>
      <c r="W135" s="17">
        <v>1</v>
      </c>
      <c r="X135" s="17">
        <v>5.5</v>
      </c>
      <c r="Y135" s="23">
        <f>V135/5.5</f>
        <v>9.4909090909090921</v>
      </c>
      <c r="Z135" s="16">
        <f>ROUND(Y135,0)</f>
        <v>9</v>
      </c>
      <c r="AA135" s="17">
        <v>9</v>
      </c>
      <c r="AB135" s="17">
        <v>0</v>
      </c>
      <c r="AC135" s="14" t="s">
        <v>56</v>
      </c>
      <c r="AD135" s="18">
        <v>44441</v>
      </c>
      <c r="AE135" s="14" t="s">
        <v>43</v>
      </c>
      <c r="AF135" s="14" t="s">
        <v>59</v>
      </c>
      <c r="AG135" s="19" t="s">
        <v>48</v>
      </c>
      <c r="AH135" s="14" t="s">
        <v>49</v>
      </c>
      <c r="AI135" s="20">
        <f>F135-AN135</f>
        <v>9</v>
      </c>
      <c r="AJ135" s="17">
        <v>4</v>
      </c>
      <c r="AK135" s="21">
        <f>IF(AI135=0,"-",AJ135/AI135)</f>
        <v>0.44444444444444442</v>
      </c>
      <c r="AL135" s="17">
        <v>0</v>
      </c>
      <c r="AM135" s="22">
        <f>IF(AL135=0,0,AL135/AI135)</f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9">
        <v>0</v>
      </c>
    </row>
    <row r="136" spans="1:52" ht="15" customHeight="1" x14ac:dyDescent="0.25">
      <c r="A136" s="14">
        <v>105</v>
      </c>
      <c r="B136" s="15">
        <v>7144</v>
      </c>
      <c r="C136" s="15">
        <v>51</v>
      </c>
      <c r="D136" s="15">
        <v>154309059</v>
      </c>
      <c r="E136" s="15" t="s">
        <v>64</v>
      </c>
      <c r="F136" s="16">
        <f>IF(S136=0,AA136,Z136+SUM(G136:Q136)+AB136)</f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 t="s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3">
        <f>V136/5.5</f>
        <v>0</v>
      </c>
      <c r="Z136" s="16">
        <f>ROUND(Y136,0)</f>
        <v>0</v>
      </c>
      <c r="AA136" s="17">
        <v>0</v>
      </c>
      <c r="AB136" s="17">
        <v>0</v>
      </c>
      <c r="AC136" s="14" t="s">
        <v>56</v>
      </c>
      <c r="AD136" s="18">
        <v>44441</v>
      </c>
      <c r="AE136" s="14" t="s">
        <v>43</v>
      </c>
      <c r="AF136" s="14" t="s">
        <v>59</v>
      </c>
      <c r="AG136" s="19" t="s">
        <v>48</v>
      </c>
      <c r="AH136" s="14" t="s">
        <v>49</v>
      </c>
      <c r="AI136" s="20">
        <f>F136-AN136</f>
        <v>0</v>
      </c>
      <c r="AJ136" s="17">
        <v>0</v>
      </c>
      <c r="AK136" s="21" t="str">
        <f>IF(AI136=0,"-",AJ136/AI136)</f>
        <v>-</v>
      </c>
      <c r="AL136" s="17">
        <v>0</v>
      </c>
      <c r="AM136" s="22">
        <f>IF(AL136=0,0,AL136/AI136)</f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9">
        <v>0</v>
      </c>
    </row>
    <row r="137" spans="1:52" ht="15" customHeight="1" x14ac:dyDescent="0.25">
      <c r="A137" s="14">
        <v>145</v>
      </c>
      <c r="B137" s="15">
        <v>7145</v>
      </c>
      <c r="C137" s="15">
        <v>9</v>
      </c>
      <c r="D137" s="15">
        <v>154310088</v>
      </c>
      <c r="E137" s="15" t="s">
        <v>64</v>
      </c>
      <c r="F137" s="16">
        <f>IF(S137=0,AA137,Z137+SUM(G137:Q137)+AB137)</f>
        <v>11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 t="s">
        <v>0</v>
      </c>
      <c r="S137" s="17">
        <v>2</v>
      </c>
      <c r="T137" s="17">
        <v>1</v>
      </c>
      <c r="U137" s="17">
        <v>0</v>
      </c>
      <c r="V137" s="17">
        <v>62.2</v>
      </c>
      <c r="W137" s="17">
        <v>1</v>
      </c>
      <c r="X137" s="17">
        <v>5.8</v>
      </c>
      <c r="Y137" s="23">
        <f>V137/5.5</f>
        <v>11.30909090909091</v>
      </c>
      <c r="Z137" s="16">
        <f>ROUND(Y137,0)</f>
        <v>11</v>
      </c>
      <c r="AA137" s="17">
        <v>13</v>
      </c>
      <c r="AB137" s="17">
        <v>0</v>
      </c>
      <c r="AC137" s="14" t="s">
        <v>56</v>
      </c>
      <c r="AD137" s="18">
        <v>44441</v>
      </c>
      <c r="AE137" s="14" t="s">
        <v>43</v>
      </c>
      <c r="AF137" s="14" t="s">
        <v>59</v>
      </c>
      <c r="AG137" s="19" t="s">
        <v>48</v>
      </c>
      <c r="AH137" s="14" t="s">
        <v>49</v>
      </c>
      <c r="AI137" s="20">
        <f>F137-AN137</f>
        <v>11</v>
      </c>
      <c r="AJ137" s="17">
        <v>6</v>
      </c>
      <c r="AK137" s="21">
        <f>IF(AI137=0,"-",AJ137/AI137)</f>
        <v>0.54545454545454541</v>
      </c>
      <c r="AL137" s="17">
        <v>0</v>
      </c>
      <c r="AM137" s="22">
        <f>IF(AL137=0,0,AL137/AI137)</f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9">
        <v>0</v>
      </c>
    </row>
    <row r="138" spans="1:52" ht="15" customHeight="1" x14ac:dyDescent="0.25">
      <c r="A138" s="14">
        <v>217</v>
      </c>
      <c r="B138" s="15">
        <v>7146</v>
      </c>
      <c r="C138" s="15">
        <v>9</v>
      </c>
      <c r="D138" s="15">
        <v>154310089</v>
      </c>
      <c r="E138" s="15" t="s">
        <v>64</v>
      </c>
      <c r="F138" s="16">
        <f>IF(S138=0,AA138,Z138+SUM(G138:Q138)+AB138)</f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 t="s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3">
        <f>V138/5.5</f>
        <v>0</v>
      </c>
      <c r="Z138" s="16">
        <f>ROUND(Y138,0)</f>
        <v>0</v>
      </c>
      <c r="AA138" s="17">
        <v>0</v>
      </c>
      <c r="AB138" s="17">
        <v>0</v>
      </c>
      <c r="AC138" s="14" t="s">
        <v>56</v>
      </c>
      <c r="AD138" s="18">
        <v>44441</v>
      </c>
      <c r="AE138" s="14" t="s">
        <v>43</v>
      </c>
      <c r="AF138" s="14" t="s">
        <v>59</v>
      </c>
      <c r="AG138" s="19" t="s">
        <v>48</v>
      </c>
      <c r="AH138" s="14" t="s">
        <v>49</v>
      </c>
      <c r="AI138" s="20">
        <f>F138-AN138</f>
        <v>0</v>
      </c>
      <c r="AJ138" s="17">
        <v>0</v>
      </c>
      <c r="AK138" s="21" t="str">
        <f>IF(AI138=0,"-",AJ138/AI138)</f>
        <v>-</v>
      </c>
      <c r="AL138" s="17">
        <v>0</v>
      </c>
      <c r="AM138" s="22">
        <f>IF(AL138=0,0,AL138/AI138)</f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9">
        <v>0</v>
      </c>
    </row>
    <row r="139" spans="1:52" ht="15" customHeight="1" x14ac:dyDescent="0.25">
      <c r="A139" s="14">
        <v>35</v>
      </c>
      <c r="B139" s="15">
        <v>7147</v>
      </c>
      <c r="C139" s="15">
        <v>9</v>
      </c>
      <c r="D139" s="15">
        <v>154310090</v>
      </c>
      <c r="E139" s="15" t="s">
        <v>64</v>
      </c>
      <c r="F139" s="16">
        <f>IF(S139=0,AA139,Z139+SUM(G139:Q139)+AB139)</f>
        <v>17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 t="s">
        <v>0</v>
      </c>
      <c r="S139" s="17">
        <v>2</v>
      </c>
      <c r="T139" s="17">
        <v>1</v>
      </c>
      <c r="U139" s="17">
        <v>0</v>
      </c>
      <c r="V139" s="17">
        <v>93.1</v>
      </c>
      <c r="W139" s="17">
        <v>1</v>
      </c>
      <c r="X139" s="17">
        <v>5.8</v>
      </c>
      <c r="Y139" s="23">
        <f>V139/5.5</f>
        <v>16.927272727272726</v>
      </c>
      <c r="Z139" s="16">
        <f>ROUND(Y139,0)</f>
        <v>17</v>
      </c>
      <c r="AA139" s="17">
        <v>18</v>
      </c>
      <c r="AB139" s="17">
        <v>0</v>
      </c>
      <c r="AC139" s="14" t="s">
        <v>56</v>
      </c>
      <c r="AD139" s="18">
        <v>44441</v>
      </c>
      <c r="AE139" s="14" t="s">
        <v>43</v>
      </c>
      <c r="AF139" s="14" t="s">
        <v>59</v>
      </c>
      <c r="AG139" s="19" t="s">
        <v>48</v>
      </c>
      <c r="AH139" s="14" t="s">
        <v>49</v>
      </c>
      <c r="AI139" s="20">
        <f>F139-AN139</f>
        <v>17</v>
      </c>
      <c r="AJ139" s="17">
        <v>8</v>
      </c>
      <c r="AK139" s="21">
        <f>IF(AI139=0,"-",AJ139/AI139)</f>
        <v>0.47058823529411764</v>
      </c>
      <c r="AL139" s="17">
        <v>0</v>
      </c>
      <c r="AM139" s="22">
        <f>IF(AL139=0,0,AL139/AI139)</f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9">
        <v>0</v>
      </c>
    </row>
    <row r="140" spans="1:52" ht="15" customHeight="1" x14ac:dyDescent="0.25">
      <c r="A140" s="14">
        <v>147</v>
      </c>
      <c r="B140" s="15">
        <v>7148</v>
      </c>
      <c r="C140" s="15">
        <v>9</v>
      </c>
      <c r="D140" s="15">
        <v>154310091</v>
      </c>
      <c r="E140" s="15" t="s">
        <v>64</v>
      </c>
      <c r="F140" s="16">
        <f>IF(S140=0,AA140,Z140+SUM(G140:Q140)+AB140)</f>
        <v>16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 t="s">
        <v>0</v>
      </c>
      <c r="S140" s="17">
        <v>2</v>
      </c>
      <c r="T140" s="17">
        <v>1</v>
      </c>
      <c r="U140" s="17">
        <v>0</v>
      </c>
      <c r="V140" s="17">
        <v>87.2</v>
      </c>
      <c r="W140" s="17">
        <v>1</v>
      </c>
      <c r="X140" s="17">
        <v>5.8</v>
      </c>
      <c r="Y140" s="23">
        <f>V140/5.5</f>
        <v>15.854545454545455</v>
      </c>
      <c r="Z140" s="16">
        <f>ROUND(Y140,0)</f>
        <v>16</v>
      </c>
      <c r="AA140" s="17">
        <v>15</v>
      </c>
      <c r="AB140" s="17">
        <v>0</v>
      </c>
      <c r="AC140" s="14" t="s">
        <v>56</v>
      </c>
      <c r="AD140" s="18">
        <v>44441</v>
      </c>
      <c r="AE140" s="14" t="s">
        <v>43</v>
      </c>
      <c r="AF140" s="14" t="s">
        <v>59</v>
      </c>
      <c r="AG140" s="19" t="s">
        <v>48</v>
      </c>
      <c r="AH140" s="14" t="s">
        <v>49</v>
      </c>
      <c r="AI140" s="20">
        <f>F140-AN140</f>
        <v>16</v>
      </c>
      <c r="AJ140" s="17">
        <v>11</v>
      </c>
      <c r="AK140" s="21">
        <f>IF(AI140=0,"-",AJ140/AI140)</f>
        <v>0.6875</v>
      </c>
      <c r="AL140" s="17">
        <v>0</v>
      </c>
      <c r="AM140" s="22">
        <f>IF(AL140=0,0,AL140/AI140)</f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9">
        <v>0</v>
      </c>
    </row>
    <row r="141" spans="1:52" ht="15" customHeight="1" x14ac:dyDescent="0.25">
      <c r="A141" s="14">
        <v>228</v>
      </c>
      <c r="B141" s="15">
        <v>7149</v>
      </c>
      <c r="C141" s="15">
        <v>9</v>
      </c>
      <c r="D141" s="15">
        <v>154310092</v>
      </c>
      <c r="E141" s="15" t="s">
        <v>64</v>
      </c>
      <c r="F141" s="16">
        <f>IF(S141=0,AA141,Z141+SUM(G141:Q141)+AB141)</f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 t="s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3">
        <f>V141/5.5</f>
        <v>0</v>
      </c>
      <c r="Z141" s="16">
        <f>ROUND(Y141,0)</f>
        <v>0</v>
      </c>
      <c r="AA141" s="17">
        <v>0</v>
      </c>
      <c r="AB141" s="17">
        <v>0</v>
      </c>
      <c r="AC141" s="14" t="s">
        <v>56</v>
      </c>
      <c r="AD141" s="18">
        <v>44441</v>
      </c>
      <c r="AE141" s="14" t="s">
        <v>43</v>
      </c>
      <c r="AF141" s="14" t="s">
        <v>59</v>
      </c>
      <c r="AG141" s="19" t="s">
        <v>48</v>
      </c>
      <c r="AH141" s="14" t="s">
        <v>49</v>
      </c>
      <c r="AI141" s="20">
        <f>F141-AN141</f>
        <v>0</v>
      </c>
      <c r="AJ141" s="17">
        <v>0</v>
      </c>
      <c r="AK141" s="21" t="str">
        <f>IF(AI141=0,"-",AJ141/AI141)</f>
        <v>-</v>
      </c>
      <c r="AL141" s="17">
        <v>0</v>
      </c>
      <c r="AM141" s="22">
        <f>IF(AL141=0,0,AL141/AI141)</f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9">
        <v>0</v>
      </c>
    </row>
    <row r="142" spans="1:52" ht="15" customHeight="1" x14ac:dyDescent="0.25">
      <c r="A142" s="14">
        <v>271</v>
      </c>
      <c r="B142" s="15">
        <v>7150</v>
      </c>
      <c r="C142" s="15">
        <v>9</v>
      </c>
      <c r="D142" s="15">
        <v>154310093</v>
      </c>
      <c r="E142" s="15" t="s">
        <v>64</v>
      </c>
      <c r="F142" s="16">
        <f>IF(S142=0,AA142,Z142+SUM(G142:Q142)+AB142)</f>
        <v>4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 t="s">
        <v>0</v>
      </c>
      <c r="S142" s="17">
        <v>2</v>
      </c>
      <c r="T142" s="17">
        <v>1</v>
      </c>
      <c r="U142" s="17">
        <v>0</v>
      </c>
      <c r="V142" s="17">
        <v>24.2</v>
      </c>
      <c r="W142" s="17">
        <v>1</v>
      </c>
      <c r="X142" s="17">
        <v>6.1</v>
      </c>
      <c r="Y142" s="23">
        <f>V142/5.5</f>
        <v>4.3999999999999995</v>
      </c>
      <c r="Z142" s="16">
        <f>ROUND(Y142,0)</f>
        <v>4</v>
      </c>
      <c r="AA142" s="17">
        <v>5</v>
      </c>
      <c r="AB142" s="17">
        <v>0</v>
      </c>
      <c r="AC142" s="14" t="s">
        <v>56</v>
      </c>
      <c r="AD142" s="18">
        <v>44441</v>
      </c>
      <c r="AE142" s="14" t="s">
        <v>43</v>
      </c>
      <c r="AF142" s="14" t="s">
        <v>59</v>
      </c>
      <c r="AG142" s="19" t="s">
        <v>48</v>
      </c>
      <c r="AH142" s="14" t="s">
        <v>49</v>
      </c>
      <c r="AI142" s="20">
        <f>F142-AN142</f>
        <v>4</v>
      </c>
      <c r="AJ142" s="17">
        <v>4</v>
      </c>
      <c r="AK142" s="21">
        <f>IF(AI142=0,"-",AJ142/AI142)</f>
        <v>1</v>
      </c>
      <c r="AL142" s="17">
        <v>0</v>
      </c>
      <c r="AM142" s="22">
        <f>IF(AL142=0,0,AL142/AI142)</f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9">
        <v>0</v>
      </c>
    </row>
    <row r="143" spans="1:52" ht="15" customHeight="1" x14ac:dyDescent="0.25">
      <c r="A143" s="14">
        <v>71</v>
      </c>
      <c r="B143" s="15">
        <v>7151</v>
      </c>
      <c r="C143" s="15">
        <v>9</v>
      </c>
      <c r="D143" s="15">
        <v>154310094</v>
      </c>
      <c r="E143" s="15" t="s">
        <v>64</v>
      </c>
      <c r="F143" s="16">
        <f>IF(S143=0,AA143,Z143+SUM(G143:Q143)+AB143)</f>
        <v>12</v>
      </c>
      <c r="G143" s="17">
        <v>0</v>
      </c>
      <c r="H143" s="17">
        <v>0</v>
      </c>
      <c r="I143" s="17">
        <v>0</v>
      </c>
      <c r="J143" s="17">
        <v>0</v>
      </c>
      <c r="K143" s="17">
        <v>2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 t="s">
        <v>0</v>
      </c>
      <c r="S143" s="17">
        <v>1</v>
      </c>
      <c r="T143" s="17">
        <v>1</v>
      </c>
      <c r="U143" s="17">
        <v>0</v>
      </c>
      <c r="V143" s="17">
        <v>53.3</v>
      </c>
      <c r="W143" s="17">
        <v>0</v>
      </c>
      <c r="X143" s="17">
        <v>0</v>
      </c>
      <c r="Y143" s="23">
        <f>V143/5.5</f>
        <v>9.6909090909090896</v>
      </c>
      <c r="Z143" s="16">
        <f>ROUND(Y143,0)</f>
        <v>10</v>
      </c>
      <c r="AA143" s="17">
        <v>11</v>
      </c>
      <c r="AB143" s="17">
        <v>0</v>
      </c>
      <c r="AC143" s="14" t="s">
        <v>56</v>
      </c>
      <c r="AD143" s="18">
        <v>44441</v>
      </c>
      <c r="AE143" s="14" t="s">
        <v>43</v>
      </c>
      <c r="AF143" s="14" t="s">
        <v>59</v>
      </c>
      <c r="AG143" s="19" t="s">
        <v>48</v>
      </c>
      <c r="AH143" s="14" t="s">
        <v>49</v>
      </c>
      <c r="AI143" s="20">
        <f>F143-AN143</f>
        <v>12</v>
      </c>
      <c r="AJ143" s="17">
        <v>8</v>
      </c>
      <c r="AK143" s="21">
        <f>IF(AI143=0,"-",AJ143/AI143)</f>
        <v>0.66666666666666663</v>
      </c>
      <c r="AL143" s="17">
        <v>0</v>
      </c>
      <c r="AM143" s="22">
        <f>IF(AL143=0,0,AL143/AI143)</f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1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9">
        <v>0</v>
      </c>
    </row>
    <row r="144" spans="1:52" ht="15" customHeight="1" x14ac:dyDescent="0.25">
      <c r="A144" s="14">
        <v>164</v>
      </c>
      <c r="B144" s="15">
        <v>7152</v>
      </c>
      <c r="C144" s="15">
        <v>9</v>
      </c>
      <c r="D144" s="15">
        <v>154310095</v>
      </c>
      <c r="E144" s="15" t="s">
        <v>64</v>
      </c>
      <c r="F144" s="16">
        <f>IF(S144=0,AA144,Z144+SUM(G144:Q144)+AB144)</f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 t="s">
        <v>0</v>
      </c>
      <c r="S144" s="17">
        <v>99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23">
        <f>V144/5.5</f>
        <v>0</v>
      </c>
      <c r="Z144" s="16">
        <f>ROUND(Y144,0)</f>
        <v>0</v>
      </c>
      <c r="AA144" s="17">
        <v>0</v>
      </c>
      <c r="AB144" s="17">
        <v>0</v>
      </c>
      <c r="AC144" s="14" t="s">
        <v>56</v>
      </c>
      <c r="AD144" s="18">
        <v>44441</v>
      </c>
      <c r="AE144" s="14" t="s">
        <v>43</v>
      </c>
      <c r="AF144" s="14" t="s">
        <v>59</v>
      </c>
      <c r="AG144" s="19" t="s">
        <v>48</v>
      </c>
      <c r="AH144" s="14" t="s">
        <v>49</v>
      </c>
      <c r="AI144" s="20">
        <f>F144-AN144</f>
        <v>0</v>
      </c>
      <c r="AJ144" s="17">
        <v>0</v>
      </c>
      <c r="AK144" s="21" t="str">
        <f>IF(AI144=0,"-",AJ144/AI144)</f>
        <v>-</v>
      </c>
      <c r="AL144" s="17">
        <v>0</v>
      </c>
      <c r="AM144" s="22">
        <f>IF(AL144=0,0,AL144/AI144)</f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9">
        <v>0</v>
      </c>
    </row>
    <row r="145" spans="1:52" ht="15" customHeight="1" x14ac:dyDescent="0.25">
      <c r="A145" s="14">
        <v>58</v>
      </c>
      <c r="B145" s="15">
        <v>7153</v>
      </c>
      <c r="C145" s="15">
        <v>9</v>
      </c>
      <c r="D145" s="15">
        <v>154310096</v>
      </c>
      <c r="E145" s="15" t="s">
        <v>64</v>
      </c>
      <c r="F145" s="16">
        <f>IF(S145=0,AA145,Z145+SUM(G145:Q145)+AB145)</f>
        <v>16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 t="s">
        <v>0</v>
      </c>
      <c r="S145" s="17">
        <v>1</v>
      </c>
      <c r="T145" s="17">
        <v>1</v>
      </c>
      <c r="U145" s="17">
        <v>0</v>
      </c>
      <c r="V145" s="17">
        <v>88.2</v>
      </c>
      <c r="W145" s="17">
        <v>0</v>
      </c>
      <c r="X145" s="17">
        <v>0</v>
      </c>
      <c r="Y145" s="23">
        <f>V145/5.5</f>
        <v>16.036363636363635</v>
      </c>
      <c r="Z145" s="16">
        <f>ROUND(Y145,0)</f>
        <v>16</v>
      </c>
      <c r="AA145" s="17">
        <v>16</v>
      </c>
      <c r="AB145" s="17">
        <v>0</v>
      </c>
      <c r="AC145" s="14" t="s">
        <v>56</v>
      </c>
      <c r="AD145" s="18">
        <v>44441</v>
      </c>
      <c r="AE145" s="14" t="s">
        <v>43</v>
      </c>
      <c r="AF145" s="14" t="s">
        <v>59</v>
      </c>
      <c r="AG145" s="19" t="s">
        <v>48</v>
      </c>
      <c r="AH145" s="14" t="s">
        <v>49</v>
      </c>
      <c r="AI145" s="20">
        <f>F145-AN145</f>
        <v>16</v>
      </c>
      <c r="AJ145" s="17">
        <v>11</v>
      </c>
      <c r="AK145" s="21">
        <f>IF(AI145=0,"-",AJ145/AI145)</f>
        <v>0.6875</v>
      </c>
      <c r="AL145" s="17">
        <v>0</v>
      </c>
      <c r="AM145" s="22">
        <f>IF(AL145=0,0,AL145/AI145)</f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9">
        <v>0</v>
      </c>
    </row>
    <row r="146" spans="1:52" ht="15" customHeight="1" x14ac:dyDescent="0.25">
      <c r="A146" s="14">
        <v>220</v>
      </c>
      <c r="B146" s="15">
        <v>7154</v>
      </c>
      <c r="C146" s="15">
        <v>9</v>
      </c>
      <c r="D146" s="15">
        <v>154310097</v>
      </c>
      <c r="E146" s="15" t="s">
        <v>64</v>
      </c>
      <c r="F146" s="16">
        <f>IF(S146=0,AA146,Z146+SUM(G146:Q146)+AB146)</f>
        <v>15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 t="s">
        <v>0</v>
      </c>
      <c r="S146" s="17">
        <v>1</v>
      </c>
      <c r="T146" s="17">
        <v>1</v>
      </c>
      <c r="U146" s="17">
        <v>0</v>
      </c>
      <c r="V146" s="17">
        <v>83.4</v>
      </c>
      <c r="W146" s="17">
        <v>0</v>
      </c>
      <c r="X146" s="17">
        <v>0</v>
      </c>
      <c r="Y146" s="23">
        <f>V146/5.5</f>
        <v>15.163636363636364</v>
      </c>
      <c r="Z146" s="16">
        <f>ROUND(Y146,0)</f>
        <v>15</v>
      </c>
      <c r="AA146" s="17">
        <v>15</v>
      </c>
      <c r="AB146" s="17">
        <v>0</v>
      </c>
      <c r="AC146" s="14" t="s">
        <v>56</v>
      </c>
      <c r="AD146" s="18">
        <v>44441</v>
      </c>
      <c r="AE146" s="14" t="s">
        <v>43</v>
      </c>
      <c r="AF146" s="14" t="s">
        <v>59</v>
      </c>
      <c r="AG146" s="19" t="s">
        <v>48</v>
      </c>
      <c r="AH146" s="14" t="s">
        <v>49</v>
      </c>
      <c r="AI146" s="20">
        <f>F146-AN146</f>
        <v>14</v>
      </c>
      <c r="AJ146" s="17">
        <v>11</v>
      </c>
      <c r="AK146" s="21">
        <f>IF(AI146=0,"-",AJ146/AI146)</f>
        <v>0.7857142857142857</v>
      </c>
      <c r="AL146" s="17">
        <v>1</v>
      </c>
      <c r="AM146" s="22">
        <f>IF(AL146=0,0,AL146/AI146)</f>
        <v>7.1428571428571425E-2</v>
      </c>
      <c r="AN146" s="17">
        <v>1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9">
        <v>0</v>
      </c>
    </row>
    <row r="147" spans="1:52" ht="15" customHeight="1" x14ac:dyDescent="0.25">
      <c r="A147" s="14">
        <v>3</v>
      </c>
      <c r="B147" s="15">
        <v>7155</v>
      </c>
      <c r="C147" s="15">
        <v>9</v>
      </c>
      <c r="D147" s="15">
        <v>154310098</v>
      </c>
      <c r="E147" s="15" t="s">
        <v>64</v>
      </c>
      <c r="F147" s="16">
        <f>IF(S147=0,AA147,Z147+SUM(G147:Q147)+AB147)</f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 t="s">
        <v>0</v>
      </c>
      <c r="S147" s="17">
        <v>99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23">
        <f>V147/5.5</f>
        <v>0</v>
      </c>
      <c r="Z147" s="16">
        <f>ROUND(Y147,0)</f>
        <v>0</v>
      </c>
      <c r="AA147" s="17">
        <v>0</v>
      </c>
      <c r="AB147" s="17">
        <v>0</v>
      </c>
      <c r="AC147" s="14" t="s">
        <v>56</v>
      </c>
      <c r="AD147" s="18">
        <v>44441</v>
      </c>
      <c r="AE147" s="14" t="s">
        <v>43</v>
      </c>
      <c r="AF147" s="14" t="s">
        <v>59</v>
      </c>
      <c r="AG147" s="19" t="s">
        <v>48</v>
      </c>
      <c r="AH147" s="14" t="s">
        <v>49</v>
      </c>
      <c r="AI147" s="20">
        <f>F147-AN147</f>
        <v>0</v>
      </c>
      <c r="AJ147" s="17">
        <v>0</v>
      </c>
      <c r="AK147" s="21" t="str">
        <f>IF(AI147=0,"-",AJ147/AI147)</f>
        <v>-</v>
      </c>
      <c r="AL147" s="17">
        <v>0</v>
      </c>
      <c r="AM147" s="22">
        <f>IF(AL147=0,0,AL147/AI147)</f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9">
        <v>0</v>
      </c>
    </row>
    <row r="148" spans="1:52" ht="15" customHeight="1" x14ac:dyDescent="0.25">
      <c r="A148" s="14">
        <v>132</v>
      </c>
      <c r="B148" s="15">
        <v>7156</v>
      </c>
      <c r="C148" s="15">
        <v>9</v>
      </c>
      <c r="D148" s="15">
        <v>154310099</v>
      </c>
      <c r="E148" s="15" t="s">
        <v>64</v>
      </c>
      <c r="F148" s="16">
        <f>IF(S148=0,AA148,Z148+SUM(G148:Q148)+AB148)</f>
        <v>5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2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 t="s">
        <v>0</v>
      </c>
      <c r="S148" s="17">
        <v>1</v>
      </c>
      <c r="T148" s="17">
        <v>1</v>
      </c>
      <c r="U148" s="17">
        <v>0</v>
      </c>
      <c r="V148" s="17">
        <v>17.8</v>
      </c>
      <c r="W148" s="17">
        <v>0</v>
      </c>
      <c r="X148" s="17">
        <v>0</v>
      </c>
      <c r="Y148" s="23">
        <f>V148/5.5</f>
        <v>3.2363636363636363</v>
      </c>
      <c r="Z148" s="16">
        <f>ROUND(Y148,0)</f>
        <v>3</v>
      </c>
      <c r="AA148" s="17">
        <v>5</v>
      </c>
      <c r="AB148" s="17">
        <v>0</v>
      </c>
      <c r="AC148" s="14" t="s">
        <v>56</v>
      </c>
      <c r="AD148" s="18">
        <v>44441</v>
      </c>
      <c r="AE148" s="14" t="s">
        <v>43</v>
      </c>
      <c r="AF148" s="14" t="s">
        <v>59</v>
      </c>
      <c r="AG148" s="19" t="s">
        <v>48</v>
      </c>
      <c r="AH148" s="14" t="s">
        <v>49</v>
      </c>
      <c r="AI148" s="20">
        <f>F148-AN148</f>
        <v>5</v>
      </c>
      <c r="AJ148" s="17">
        <v>5</v>
      </c>
      <c r="AK148" s="21">
        <f>IF(AI148=0,"-",AJ148/AI148)</f>
        <v>1</v>
      </c>
      <c r="AL148" s="17">
        <v>0</v>
      </c>
      <c r="AM148" s="22">
        <f>IF(AL148=0,0,AL148/AI148)</f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1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9">
        <v>0</v>
      </c>
    </row>
    <row r="149" spans="1:52" ht="15" customHeight="1" x14ac:dyDescent="0.25">
      <c r="A149" s="14">
        <v>55</v>
      </c>
      <c r="B149" s="15">
        <v>7167</v>
      </c>
      <c r="C149" s="15">
        <v>9</v>
      </c>
      <c r="D149" s="15">
        <v>154310032</v>
      </c>
      <c r="E149" s="15" t="s">
        <v>71</v>
      </c>
      <c r="F149" s="16">
        <f>IF(S149=0,AA149,Z149+SUM(G149:Q149)+AB149)</f>
        <v>8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 t="s">
        <v>0</v>
      </c>
      <c r="S149" s="17">
        <v>2</v>
      </c>
      <c r="T149" s="17">
        <v>1</v>
      </c>
      <c r="U149" s="17">
        <v>0</v>
      </c>
      <c r="V149" s="17">
        <v>42.7</v>
      </c>
      <c r="W149" s="17">
        <v>2</v>
      </c>
      <c r="X149" s="17">
        <v>5</v>
      </c>
      <c r="Y149" s="23">
        <f>V149/5.5</f>
        <v>7.7636363636363646</v>
      </c>
      <c r="Z149" s="16">
        <f>ROUND(Y149,0)</f>
        <v>8</v>
      </c>
      <c r="AA149" s="17">
        <v>8</v>
      </c>
      <c r="AB149" s="17">
        <v>0</v>
      </c>
      <c r="AC149" s="14" t="s">
        <v>56</v>
      </c>
      <c r="AD149" s="18">
        <v>44441</v>
      </c>
      <c r="AE149" s="14" t="s">
        <v>43</v>
      </c>
      <c r="AF149" s="14" t="s">
        <v>59</v>
      </c>
      <c r="AG149" s="19" t="s">
        <v>48</v>
      </c>
      <c r="AH149" s="14" t="s">
        <v>49</v>
      </c>
      <c r="AI149" s="20">
        <f>F149-AN149</f>
        <v>8</v>
      </c>
      <c r="AJ149" s="17">
        <v>7</v>
      </c>
      <c r="AK149" s="21">
        <f>IF(AI149=0,"-",AJ149/AI149)</f>
        <v>0.875</v>
      </c>
      <c r="AL149" s="17">
        <v>0</v>
      </c>
      <c r="AM149" s="22">
        <f>IF(AL149=0,0,AL149/AI149)</f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9">
        <v>0</v>
      </c>
    </row>
    <row r="150" spans="1:52" ht="15" customHeight="1" x14ac:dyDescent="0.25">
      <c r="A150" s="14">
        <v>10</v>
      </c>
      <c r="B150" s="15">
        <v>7168</v>
      </c>
      <c r="C150" s="15">
        <v>9</v>
      </c>
      <c r="D150" s="15">
        <v>154310033</v>
      </c>
      <c r="E150" s="15" t="s">
        <v>71</v>
      </c>
      <c r="F150" s="16">
        <f>IF(S150=0,AA150,Z150+SUM(G150:Q150)+AB150)</f>
        <v>10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0</v>
      </c>
      <c r="S150" s="17">
        <v>2</v>
      </c>
      <c r="T150" s="17">
        <v>1</v>
      </c>
      <c r="U150" s="17">
        <v>0</v>
      </c>
      <c r="V150" s="17">
        <v>54.1</v>
      </c>
      <c r="W150" s="17">
        <v>2</v>
      </c>
      <c r="X150" s="17">
        <v>5.2</v>
      </c>
      <c r="Y150" s="23">
        <f>V150/5.5</f>
        <v>9.836363636363636</v>
      </c>
      <c r="Z150" s="16">
        <f>ROUND(Y150,0)</f>
        <v>10</v>
      </c>
      <c r="AA150" s="17">
        <v>9</v>
      </c>
      <c r="AB150" s="17">
        <v>0</v>
      </c>
      <c r="AC150" s="14" t="s">
        <v>56</v>
      </c>
      <c r="AD150" s="18">
        <v>44441</v>
      </c>
      <c r="AE150" s="14" t="s">
        <v>43</v>
      </c>
      <c r="AF150" s="14" t="s">
        <v>59</v>
      </c>
      <c r="AG150" s="19" t="s">
        <v>48</v>
      </c>
      <c r="AH150" s="14" t="s">
        <v>49</v>
      </c>
      <c r="AI150" s="20">
        <f>F150-AN150</f>
        <v>10</v>
      </c>
      <c r="AJ150" s="17">
        <v>8</v>
      </c>
      <c r="AK150" s="21">
        <f>IF(AI150=0,"-",AJ150/AI150)</f>
        <v>0.8</v>
      </c>
      <c r="AL150" s="17">
        <v>0</v>
      </c>
      <c r="AM150" s="22">
        <f>IF(AL150=0,0,AL150/AI150)</f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9">
        <v>0</v>
      </c>
    </row>
    <row r="151" spans="1:52" ht="15" customHeight="1" x14ac:dyDescent="0.25">
      <c r="A151" s="14">
        <v>27</v>
      </c>
      <c r="B151" s="15">
        <v>7169</v>
      </c>
      <c r="C151" s="15">
        <v>9</v>
      </c>
      <c r="D151" s="15">
        <v>154310035</v>
      </c>
      <c r="E151" s="15" t="s">
        <v>71</v>
      </c>
      <c r="F151" s="16">
        <f>IF(S151=0,AA151,Z151+SUM(G151:Q151)+AB151)</f>
        <v>7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 t="s">
        <v>0</v>
      </c>
      <c r="S151" s="17">
        <v>2</v>
      </c>
      <c r="T151" s="17">
        <v>1</v>
      </c>
      <c r="U151" s="17">
        <v>0</v>
      </c>
      <c r="V151" s="17">
        <v>40.700000000000003</v>
      </c>
      <c r="W151" s="17">
        <v>1</v>
      </c>
      <c r="X151" s="17">
        <v>5.5</v>
      </c>
      <c r="Y151" s="23">
        <f>V151/5.5</f>
        <v>7.4</v>
      </c>
      <c r="Z151" s="16">
        <f>ROUND(Y151,0)</f>
        <v>7</v>
      </c>
      <c r="AA151" s="17">
        <v>7</v>
      </c>
      <c r="AB151" s="17">
        <v>0</v>
      </c>
      <c r="AC151" s="14" t="s">
        <v>56</v>
      </c>
      <c r="AD151" s="18">
        <v>44441</v>
      </c>
      <c r="AE151" s="14" t="s">
        <v>43</v>
      </c>
      <c r="AF151" s="14" t="s">
        <v>59</v>
      </c>
      <c r="AG151" s="19" t="s">
        <v>48</v>
      </c>
      <c r="AH151" s="14" t="s">
        <v>49</v>
      </c>
      <c r="AI151" s="20">
        <f>F151-AN151</f>
        <v>7</v>
      </c>
      <c r="AJ151" s="17">
        <v>4</v>
      </c>
      <c r="AK151" s="21">
        <f>IF(AI151=0,"-",AJ151/AI151)</f>
        <v>0.5714285714285714</v>
      </c>
      <c r="AL151" s="17">
        <v>0</v>
      </c>
      <c r="AM151" s="22">
        <f>IF(AL151=0,0,AL151/AI151)</f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9">
        <v>0</v>
      </c>
    </row>
    <row r="152" spans="1:52" ht="15" customHeight="1" x14ac:dyDescent="0.25">
      <c r="A152" s="14">
        <v>225</v>
      </c>
      <c r="B152" s="15">
        <v>7170</v>
      </c>
      <c r="C152" s="15">
        <v>9</v>
      </c>
      <c r="D152" s="15">
        <v>154310036</v>
      </c>
      <c r="E152" s="15" t="s">
        <v>71</v>
      </c>
      <c r="F152" s="16">
        <f>IF(S152=0,AA152,Z152+SUM(G152:Q152)+AB152)</f>
        <v>8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 t="s">
        <v>0</v>
      </c>
      <c r="S152" s="17">
        <v>2</v>
      </c>
      <c r="T152" s="17">
        <v>1</v>
      </c>
      <c r="U152" s="17">
        <v>0</v>
      </c>
      <c r="V152" s="17">
        <v>42.2</v>
      </c>
      <c r="W152" s="17">
        <v>1</v>
      </c>
      <c r="X152" s="17">
        <v>5.4</v>
      </c>
      <c r="Y152" s="23">
        <f>V152/5.5</f>
        <v>7.6727272727272728</v>
      </c>
      <c r="Z152" s="16">
        <f>ROUND(Y152,0)</f>
        <v>8</v>
      </c>
      <c r="AA152" s="17">
        <v>8</v>
      </c>
      <c r="AB152" s="17">
        <v>0</v>
      </c>
      <c r="AC152" s="14" t="s">
        <v>56</v>
      </c>
      <c r="AD152" s="18">
        <v>44441</v>
      </c>
      <c r="AE152" s="14" t="s">
        <v>43</v>
      </c>
      <c r="AF152" s="14" t="s">
        <v>59</v>
      </c>
      <c r="AG152" s="19" t="s">
        <v>48</v>
      </c>
      <c r="AH152" s="14" t="s">
        <v>49</v>
      </c>
      <c r="AI152" s="20">
        <f>F152-AN152</f>
        <v>8</v>
      </c>
      <c r="AJ152" s="17">
        <v>6</v>
      </c>
      <c r="AK152" s="21">
        <f>IF(AI152=0,"-",AJ152/AI152)</f>
        <v>0.75</v>
      </c>
      <c r="AL152" s="17">
        <v>0</v>
      </c>
      <c r="AM152" s="22">
        <f>IF(AL152=0,0,AL152/AI152)</f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9">
        <v>0</v>
      </c>
    </row>
    <row r="153" spans="1:52" ht="15" customHeight="1" x14ac:dyDescent="0.25">
      <c r="A153" s="14">
        <v>148</v>
      </c>
      <c r="B153" s="15">
        <v>7171</v>
      </c>
      <c r="C153" s="15">
        <v>9</v>
      </c>
      <c r="D153" s="15">
        <v>154310085</v>
      </c>
      <c r="E153" s="15" t="s">
        <v>71</v>
      </c>
      <c r="F153" s="16">
        <f>IF(S153=0,AA153,Z153+SUM(G153:Q153)+AB153)</f>
        <v>5</v>
      </c>
      <c r="G153" s="17">
        <v>0</v>
      </c>
      <c r="H153" s="17">
        <v>0</v>
      </c>
      <c r="I153" s="17">
        <v>0</v>
      </c>
      <c r="J153" s="17">
        <v>0</v>
      </c>
      <c r="K153" s="17">
        <v>2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 t="s">
        <v>0</v>
      </c>
      <c r="S153" s="17">
        <v>2</v>
      </c>
      <c r="T153" s="17">
        <v>1</v>
      </c>
      <c r="U153" s="17">
        <v>0</v>
      </c>
      <c r="V153" s="17">
        <v>17.600000000000001</v>
      </c>
      <c r="W153" s="17">
        <v>2</v>
      </c>
      <c r="X153" s="17">
        <v>5.2</v>
      </c>
      <c r="Y153" s="23">
        <f>V153/5.5</f>
        <v>3.2</v>
      </c>
      <c r="Z153" s="16">
        <f>ROUND(Y153,0)</f>
        <v>3</v>
      </c>
      <c r="AA153" s="17">
        <v>5</v>
      </c>
      <c r="AB153" s="17">
        <v>0</v>
      </c>
      <c r="AC153" s="14" t="s">
        <v>56</v>
      </c>
      <c r="AD153" s="18">
        <v>44441</v>
      </c>
      <c r="AE153" s="14" t="s">
        <v>43</v>
      </c>
      <c r="AF153" s="14" t="s">
        <v>59</v>
      </c>
      <c r="AG153" s="19" t="s">
        <v>48</v>
      </c>
      <c r="AH153" s="14" t="s">
        <v>49</v>
      </c>
      <c r="AI153" s="20">
        <f>F153-AN153</f>
        <v>5</v>
      </c>
      <c r="AJ153" s="17">
        <v>5</v>
      </c>
      <c r="AK153" s="21">
        <f>IF(AI153=0,"-",AJ153/AI153)</f>
        <v>1</v>
      </c>
      <c r="AL153" s="17">
        <v>0</v>
      </c>
      <c r="AM153" s="22">
        <f>IF(AL153=0,0,AL153/AI153)</f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1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9">
        <v>0</v>
      </c>
    </row>
    <row r="154" spans="1:52" ht="15" customHeight="1" x14ac:dyDescent="0.25">
      <c r="A154" s="14">
        <v>157</v>
      </c>
      <c r="B154" s="15">
        <v>7172</v>
      </c>
      <c r="C154" s="15">
        <v>9</v>
      </c>
      <c r="D154" s="15">
        <v>154310086</v>
      </c>
      <c r="E154" s="15" t="s">
        <v>71</v>
      </c>
      <c r="F154" s="16">
        <f>IF(S154=0,AA154,Z154+SUM(G154:Q154)+AB154)</f>
        <v>6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 t="s">
        <v>0</v>
      </c>
      <c r="S154" s="17">
        <v>2</v>
      </c>
      <c r="T154" s="17">
        <v>1</v>
      </c>
      <c r="U154" s="17">
        <v>0</v>
      </c>
      <c r="V154" s="17">
        <v>31.7</v>
      </c>
      <c r="W154" s="17">
        <v>2</v>
      </c>
      <c r="X154" s="17">
        <v>5</v>
      </c>
      <c r="Y154" s="23">
        <f>V154/5.5</f>
        <v>5.7636363636363637</v>
      </c>
      <c r="Z154" s="16">
        <f>ROUND(Y154,0)</f>
        <v>6</v>
      </c>
      <c r="AA154" s="17">
        <v>6</v>
      </c>
      <c r="AB154" s="17">
        <v>0</v>
      </c>
      <c r="AC154" s="14" t="s">
        <v>56</v>
      </c>
      <c r="AD154" s="18">
        <v>44441</v>
      </c>
      <c r="AE154" s="14" t="s">
        <v>43</v>
      </c>
      <c r="AF154" s="14" t="s">
        <v>59</v>
      </c>
      <c r="AG154" s="19" t="s">
        <v>48</v>
      </c>
      <c r="AH154" s="14" t="s">
        <v>49</v>
      </c>
      <c r="AI154" s="20">
        <f>F154-AN154</f>
        <v>6</v>
      </c>
      <c r="AJ154" s="17">
        <v>5</v>
      </c>
      <c r="AK154" s="21">
        <f>IF(AI154=0,"-",AJ154/AI154)</f>
        <v>0.83333333333333337</v>
      </c>
      <c r="AL154" s="17">
        <v>0</v>
      </c>
      <c r="AM154" s="22">
        <f>IF(AL154=0,0,AL154/AI154)</f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9">
        <v>0</v>
      </c>
    </row>
    <row r="155" spans="1:52" ht="15" customHeight="1" x14ac:dyDescent="0.25">
      <c r="A155" s="14">
        <v>63</v>
      </c>
      <c r="B155" s="15">
        <v>7173</v>
      </c>
      <c r="C155" s="15">
        <v>9</v>
      </c>
      <c r="D155" s="15">
        <v>154310087</v>
      </c>
      <c r="E155" s="15" t="s">
        <v>71</v>
      </c>
      <c r="F155" s="16">
        <f>IF(S155=0,AA155,Z155+SUM(G155:Q155)+AB155)</f>
        <v>2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 t="s">
        <v>0</v>
      </c>
      <c r="S155" s="17">
        <v>2</v>
      </c>
      <c r="T155" s="17">
        <v>1</v>
      </c>
      <c r="U155" s="17">
        <v>0</v>
      </c>
      <c r="V155" s="17">
        <v>8.6999999999999993</v>
      </c>
      <c r="W155" s="17">
        <v>2</v>
      </c>
      <c r="X155" s="17">
        <v>7.1</v>
      </c>
      <c r="Y155" s="23">
        <f>V155/5.5</f>
        <v>1.5818181818181818</v>
      </c>
      <c r="Z155" s="16">
        <f>ROUND(Y155,0)</f>
        <v>2</v>
      </c>
      <c r="AA155" s="17">
        <v>1</v>
      </c>
      <c r="AB155" s="17">
        <v>0</v>
      </c>
      <c r="AC155" s="14" t="s">
        <v>56</v>
      </c>
      <c r="AD155" s="18">
        <v>44441</v>
      </c>
      <c r="AE155" s="14" t="s">
        <v>43</v>
      </c>
      <c r="AF155" s="14" t="s">
        <v>59</v>
      </c>
      <c r="AG155" s="19" t="s">
        <v>48</v>
      </c>
      <c r="AH155" s="14" t="s">
        <v>49</v>
      </c>
      <c r="AI155" s="20">
        <f>F155-AN155</f>
        <v>2</v>
      </c>
      <c r="AJ155" s="17">
        <v>0</v>
      </c>
      <c r="AK155" s="21">
        <f>IF(AI155=0,"-",AJ155/AI155)</f>
        <v>0</v>
      </c>
      <c r="AL155" s="17">
        <v>0</v>
      </c>
      <c r="AM155" s="22">
        <f>IF(AL155=0,0,AL155/AI155)</f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9">
        <v>0</v>
      </c>
    </row>
    <row r="156" spans="1:52" ht="15" customHeight="1" x14ac:dyDescent="0.25">
      <c r="A156" s="14">
        <v>189</v>
      </c>
      <c r="B156" s="15">
        <v>7478</v>
      </c>
      <c r="C156" s="15">
        <v>9</v>
      </c>
      <c r="D156" s="15">
        <v>152309013</v>
      </c>
      <c r="E156" s="15" t="s">
        <v>76</v>
      </c>
      <c r="F156" s="16">
        <f>IF(S156=0,AA156,Z156+SUM(G156:Q156)+AB156)</f>
        <v>12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 t="s">
        <v>0</v>
      </c>
      <c r="S156" s="17">
        <v>2</v>
      </c>
      <c r="T156" s="17">
        <v>1</v>
      </c>
      <c r="U156" s="17">
        <v>0</v>
      </c>
      <c r="V156" s="17">
        <v>65.2</v>
      </c>
      <c r="W156" s="17">
        <v>2</v>
      </c>
      <c r="X156" s="17">
        <v>7.7</v>
      </c>
      <c r="Y156" s="23">
        <f>V156/5.5</f>
        <v>11.854545454545455</v>
      </c>
      <c r="Z156" s="16">
        <f>ROUND(Y156,0)</f>
        <v>12</v>
      </c>
      <c r="AA156" s="17">
        <v>12</v>
      </c>
      <c r="AB156" s="17">
        <v>0</v>
      </c>
      <c r="AC156" s="14" t="s">
        <v>56</v>
      </c>
      <c r="AD156" s="18">
        <v>44441</v>
      </c>
      <c r="AE156" s="14" t="s">
        <v>43</v>
      </c>
      <c r="AF156" s="14" t="s">
        <v>59</v>
      </c>
      <c r="AG156" s="19" t="s">
        <v>48</v>
      </c>
      <c r="AH156" s="14" t="s">
        <v>49</v>
      </c>
      <c r="AI156" s="20">
        <f>F156-AN156</f>
        <v>12</v>
      </c>
      <c r="AJ156" s="17">
        <v>10</v>
      </c>
      <c r="AK156" s="21">
        <f>IF(AI156=0,"-",AJ156/AI156)</f>
        <v>0.83333333333333337</v>
      </c>
      <c r="AL156" s="17">
        <v>0</v>
      </c>
      <c r="AM156" s="22">
        <f>IF(AL156=0,0,AL156/AI156)</f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9">
        <v>0</v>
      </c>
    </row>
    <row r="157" spans="1:52" ht="15" customHeight="1" x14ac:dyDescent="0.25">
      <c r="A157" s="14">
        <v>180</v>
      </c>
      <c r="B157" s="15">
        <v>7479</v>
      </c>
      <c r="C157" s="15">
        <v>9</v>
      </c>
      <c r="D157" s="15">
        <v>152309014</v>
      </c>
      <c r="E157" s="15" t="s">
        <v>76</v>
      </c>
      <c r="F157" s="16">
        <f>IF(S157=0,AA157,Z157+SUM(G157:Q157)+AB157)</f>
        <v>40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 t="s">
        <v>0</v>
      </c>
      <c r="S157" s="17">
        <v>2</v>
      </c>
      <c r="T157" s="17">
        <v>1</v>
      </c>
      <c r="U157" s="17">
        <v>0</v>
      </c>
      <c r="V157" s="17">
        <v>222.4</v>
      </c>
      <c r="W157" s="17">
        <v>2</v>
      </c>
      <c r="X157" s="17">
        <v>7.7</v>
      </c>
      <c r="Y157" s="23">
        <f>V157/5.5</f>
        <v>40.436363636363637</v>
      </c>
      <c r="Z157" s="16">
        <f>ROUND(Y157,0)</f>
        <v>40</v>
      </c>
      <c r="AA157" s="17">
        <v>43</v>
      </c>
      <c r="AB157" s="17">
        <v>0</v>
      </c>
      <c r="AC157" s="14" t="s">
        <v>56</v>
      </c>
      <c r="AD157" s="18">
        <v>44441</v>
      </c>
      <c r="AE157" s="14" t="s">
        <v>43</v>
      </c>
      <c r="AF157" s="14" t="s">
        <v>59</v>
      </c>
      <c r="AG157" s="19" t="s">
        <v>48</v>
      </c>
      <c r="AH157" s="14" t="s">
        <v>49</v>
      </c>
      <c r="AI157" s="20">
        <f>F157-AN157</f>
        <v>40</v>
      </c>
      <c r="AJ157" s="17">
        <v>28</v>
      </c>
      <c r="AK157" s="21">
        <f>IF(AI157=0,"-",AJ157/AI157)</f>
        <v>0.7</v>
      </c>
      <c r="AL157" s="17">
        <v>0</v>
      </c>
      <c r="AM157" s="22">
        <f>IF(AL157=0,0,AL157/AI157)</f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9">
        <v>0</v>
      </c>
    </row>
    <row r="158" spans="1:52" ht="15" customHeight="1" x14ac:dyDescent="0.25">
      <c r="A158" s="14">
        <v>72</v>
      </c>
      <c r="B158" s="15">
        <v>7480</v>
      </c>
      <c r="C158" s="15">
        <v>9</v>
      </c>
      <c r="D158" s="15">
        <v>152309058</v>
      </c>
      <c r="E158" s="15" t="s">
        <v>76</v>
      </c>
      <c r="F158" s="16">
        <f>IF(S158=0,AA158,Z158+SUM(G158:Q158)+AB158)</f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 t="s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3">
        <f>V158/5.5</f>
        <v>0</v>
      </c>
      <c r="Z158" s="16">
        <f>ROUND(Y158,0)</f>
        <v>0</v>
      </c>
      <c r="AA158" s="17">
        <v>0</v>
      </c>
      <c r="AB158" s="17">
        <v>0</v>
      </c>
      <c r="AC158" s="14" t="s">
        <v>56</v>
      </c>
      <c r="AD158" s="18">
        <v>44441</v>
      </c>
      <c r="AE158" s="14" t="s">
        <v>43</v>
      </c>
      <c r="AF158" s="14" t="s">
        <v>59</v>
      </c>
      <c r="AG158" s="19" t="s">
        <v>48</v>
      </c>
      <c r="AH158" s="14" t="s">
        <v>49</v>
      </c>
      <c r="AI158" s="20">
        <f>F158-AN158</f>
        <v>0</v>
      </c>
      <c r="AJ158" s="17">
        <v>0</v>
      </c>
      <c r="AK158" s="21" t="str">
        <f>IF(AI158=0,"-",AJ158/AI158)</f>
        <v>-</v>
      </c>
      <c r="AL158" s="17">
        <v>0</v>
      </c>
      <c r="AM158" s="22">
        <f>IF(AL158=0,0,AL158/AI158)</f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9">
        <v>0</v>
      </c>
    </row>
    <row r="159" spans="1:52" ht="15" customHeight="1" x14ac:dyDescent="0.25">
      <c r="A159" s="14">
        <v>91</v>
      </c>
      <c r="B159" s="15">
        <v>7481</v>
      </c>
      <c r="C159" s="15">
        <v>9</v>
      </c>
      <c r="D159" s="15">
        <v>153309012</v>
      </c>
      <c r="E159" s="15" t="s">
        <v>76</v>
      </c>
      <c r="F159" s="16">
        <f>IF(S159=0,AA159,Z159+SUM(G159:Q159)+AB159)</f>
        <v>44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 t="s">
        <v>0</v>
      </c>
      <c r="S159" s="17">
        <v>0</v>
      </c>
      <c r="T159" s="17">
        <v>2</v>
      </c>
      <c r="U159" s="17">
        <v>0</v>
      </c>
      <c r="V159" s="17">
        <v>0</v>
      </c>
      <c r="W159" s="17">
        <v>0</v>
      </c>
      <c r="X159" s="17">
        <v>0</v>
      </c>
      <c r="Y159" s="23">
        <f>V159/5.5</f>
        <v>0</v>
      </c>
      <c r="Z159" s="16">
        <f>ROUND(Y159,0)</f>
        <v>0</v>
      </c>
      <c r="AA159" s="17">
        <v>44</v>
      </c>
      <c r="AB159" s="17">
        <v>44</v>
      </c>
      <c r="AC159" s="14" t="s">
        <v>56</v>
      </c>
      <c r="AD159" s="18">
        <v>44441</v>
      </c>
      <c r="AE159" s="14" t="s">
        <v>43</v>
      </c>
      <c r="AF159" s="14" t="s">
        <v>59</v>
      </c>
      <c r="AG159" s="19" t="s">
        <v>48</v>
      </c>
      <c r="AH159" s="14" t="s">
        <v>49</v>
      </c>
      <c r="AI159" s="20">
        <f>F159-AN159</f>
        <v>43</v>
      </c>
      <c r="AJ159" s="17">
        <v>28</v>
      </c>
      <c r="AK159" s="21">
        <f>IF(AI159=0,"-",AJ159/AI159)</f>
        <v>0.65116279069767447</v>
      </c>
      <c r="AL159" s="17">
        <v>0</v>
      </c>
      <c r="AM159" s="22">
        <f>IF(AL159=0,0,AL159/AI159)</f>
        <v>0</v>
      </c>
      <c r="AN159" s="17">
        <v>1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9">
        <v>0</v>
      </c>
    </row>
    <row r="160" spans="1:52" ht="15" customHeight="1" x14ac:dyDescent="0.25">
      <c r="A160" s="14">
        <v>61</v>
      </c>
      <c r="B160" s="15">
        <v>7482</v>
      </c>
      <c r="C160" s="15">
        <v>9</v>
      </c>
      <c r="D160" s="15">
        <v>153309053</v>
      </c>
      <c r="E160" s="15" t="s">
        <v>76</v>
      </c>
      <c r="F160" s="16">
        <f>IF(S160=0,AA160,Z160+SUM(G160:Q160)+AB160)</f>
        <v>25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 t="s">
        <v>0</v>
      </c>
      <c r="S160" s="17">
        <v>2</v>
      </c>
      <c r="T160" s="17">
        <v>1</v>
      </c>
      <c r="U160" s="17">
        <v>0</v>
      </c>
      <c r="V160" s="17">
        <v>140</v>
      </c>
      <c r="W160" s="17">
        <v>2</v>
      </c>
      <c r="X160" s="17">
        <v>7.6</v>
      </c>
      <c r="Y160" s="23">
        <f>V160/5.5</f>
        <v>25.454545454545453</v>
      </c>
      <c r="Z160" s="16">
        <f>ROUND(Y160,0)</f>
        <v>25</v>
      </c>
      <c r="AA160" s="17">
        <v>25</v>
      </c>
      <c r="AB160" s="17">
        <v>0</v>
      </c>
      <c r="AC160" s="14" t="s">
        <v>56</v>
      </c>
      <c r="AD160" s="18">
        <v>44441</v>
      </c>
      <c r="AE160" s="14" t="s">
        <v>43</v>
      </c>
      <c r="AF160" s="14" t="s">
        <v>59</v>
      </c>
      <c r="AG160" s="19" t="s">
        <v>48</v>
      </c>
      <c r="AH160" s="14" t="s">
        <v>49</v>
      </c>
      <c r="AI160" s="20">
        <f>F160-AN160</f>
        <v>25</v>
      </c>
      <c r="AJ160" s="17">
        <v>8</v>
      </c>
      <c r="AK160" s="21">
        <f>IF(AI160=0,"-",AJ160/AI160)</f>
        <v>0.32</v>
      </c>
      <c r="AL160" s="17">
        <v>0</v>
      </c>
      <c r="AM160" s="22">
        <f>IF(AL160=0,0,AL160/AI160)</f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9">
        <v>0</v>
      </c>
    </row>
    <row r="161" spans="1:52" ht="15" customHeight="1" x14ac:dyDescent="0.25">
      <c r="A161" s="14">
        <v>372</v>
      </c>
      <c r="B161" s="15">
        <v>7483</v>
      </c>
      <c r="C161" s="15">
        <v>9</v>
      </c>
      <c r="D161" s="15">
        <v>153309054</v>
      </c>
      <c r="E161" s="15" t="s">
        <v>76</v>
      </c>
      <c r="F161" s="16">
        <f>IF(S161=0,AA161,Z161+SUM(G161:Q161)+AB161)</f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 t="s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3">
        <f>V161/5.5</f>
        <v>0</v>
      </c>
      <c r="Z161" s="16">
        <f>ROUND(Y161,0)</f>
        <v>0</v>
      </c>
      <c r="AA161" s="17">
        <v>0</v>
      </c>
      <c r="AB161" s="17">
        <v>0</v>
      </c>
      <c r="AC161" s="14" t="s">
        <v>56</v>
      </c>
      <c r="AD161" s="18">
        <v>44441</v>
      </c>
      <c r="AE161" s="14" t="s">
        <v>43</v>
      </c>
      <c r="AF161" s="14" t="s">
        <v>59</v>
      </c>
      <c r="AG161" s="19" t="s">
        <v>48</v>
      </c>
      <c r="AH161" s="14" t="s">
        <v>49</v>
      </c>
      <c r="AI161" s="20">
        <f>F161-AN161</f>
        <v>0</v>
      </c>
      <c r="AJ161" s="17">
        <v>0</v>
      </c>
      <c r="AK161" s="21" t="str">
        <f>IF(AI161=0,"-",AJ161/AI161)</f>
        <v>-</v>
      </c>
      <c r="AL161" s="17">
        <v>0</v>
      </c>
      <c r="AM161" s="22">
        <f>IF(AL161=0,0,AL161/AI161)</f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9">
        <v>0</v>
      </c>
    </row>
    <row r="162" spans="1:52" ht="15" customHeight="1" x14ac:dyDescent="0.25">
      <c r="A162" s="14">
        <v>159</v>
      </c>
      <c r="B162" s="15">
        <v>7484</v>
      </c>
      <c r="C162" s="15">
        <v>9</v>
      </c>
      <c r="D162" s="15">
        <v>153309055</v>
      </c>
      <c r="E162" s="15" t="s">
        <v>76</v>
      </c>
      <c r="F162" s="16">
        <f>IF(S162=0,AA162,Z162+SUM(G162:Q162)+AB162)</f>
        <v>17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 t="s">
        <v>0</v>
      </c>
      <c r="S162" s="17">
        <v>2</v>
      </c>
      <c r="T162" s="17">
        <v>1</v>
      </c>
      <c r="U162" s="17">
        <v>0</v>
      </c>
      <c r="V162" s="17">
        <v>96</v>
      </c>
      <c r="W162" s="17">
        <v>2</v>
      </c>
      <c r="X162" s="17">
        <v>7.2</v>
      </c>
      <c r="Y162" s="23">
        <f>V162/5.5</f>
        <v>17.454545454545453</v>
      </c>
      <c r="Z162" s="16">
        <f>ROUND(Y162,0)</f>
        <v>17</v>
      </c>
      <c r="AA162" s="17">
        <v>18</v>
      </c>
      <c r="AB162" s="17">
        <v>0</v>
      </c>
      <c r="AC162" s="14" t="s">
        <v>56</v>
      </c>
      <c r="AD162" s="18">
        <v>44441</v>
      </c>
      <c r="AE162" s="14" t="s">
        <v>43</v>
      </c>
      <c r="AF162" s="14" t="s">
        <v>59</v>
      </c>
      <c r="AG162" s="19" t="s">
        <v>48</v>
      </c>
      <c r="AH162" s="14" t="s">
        <v>49</v>
      </c>
      <c r="AI162" s="20">
        <f>F162-AN162</f>
        <v>17</v>
      </c>
      <c r="AJ162" s="17">
        <v>12</v>
      </c>
      <c r="AK162" s="21">
        <f>IF(AI162=0,"-",AJ162/AI162)</f>
        <v>0.70588235294117652</v>
      </c>
      <c r="AL162" s="17">
        <v>0</v>
      </c>
      <c r="AM162" s="22">
        <f>IF(AL162=0,0,AL162/AI162)</f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9">
        <v>0</v>
      </c>
    </row>
    <row r="163" spans="1:52" ht="15" customHeight="1" x14ac:dyDescent="0.25">
      <c r="A163" s="14">
        <v>201</v>
      </c>
      <c r="B163" s="15">
        <v>7485</v>
      </c>
      <c r="C163" s="15">
        <v>9</v>
      </c>
      <c r="D163" s="15">
        <v>153310024</v>
      </c>
      <c r="E163" s="15" t="s">
        <v>76</v>
      </c>
      <c r="F163" s="16">
        <f>IF(S163=0,AA163,Z163+SUM(G163:Q163)+AB163)</f>
        <v>26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 t="s">
        <v>0</v>
      </c>
      <c r="S163" s="17">
        <v>2</v>
      </c>
      <c r="T163" s="17">
        <v>1</v>
      </c>
      <c r="U163" s="17">
        <v>0</v>
      </c>
      <c r="V163" s="17">
        <v>145.69999999999999</v>
      </c>
      <c r="W163" s="17">
        <v>1</v>
      </c>
      <c r="X163" s="17">
        <v>8</v>
      </c>
      <c r="Y163" s="23">
        <f>V163/5.5</f>
        <v>26.490909090909089</v>
      </c>
      <c r="Z163" s="16">
        <f>ROUND(Y163,0)</f>
        <v>26</v>
      </c>
      <c r="AA163" s="17">
        <v>26</v>
      </c>
      <c r="AB163" s="17">
        <v>0</v>
      </c>
      <c r="AC163" s="14" t="s">
        <v>56</v>
      </c>
      <c r="AD163" s="18">
        <v>44441</v>
      </c>
      <c r="AE163" s="14" t="s">
        <v>43</v>
      </c>
      <c r="AF163" s="14" t="s">
        <v>59</v>
      </c>
      <c r="AG163" s="19" t="s">
        <v>48</v>
      </c>
      <c r="AH163" s="14" t="s">
        <v>49</v>
      </c>
      <c r="AI163" s="20">
        <f>F163-AN163</f>
        <v>25</v>
      </c>
      <c r="AJ163" s="17">
        <v>3</v>
      </c>
      <c r="AK163" s="21">
        <f>IF(AI163=0,"-",AJ163/AI163)</f>
        <v>0.12</v>
      </c>
      <c r="AL163" s="17">
        <v>0</v>
      </c>
      <c r="AM163" s="22">
        <f>IF(AL163=0,0,AL163/AI163)</f>
        <v>0</v>
      </c>
      <c r="AN163" s="17">
        <v>1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9">
        <v>0</v>
      </c>
    </row>
    <row r="164" spans="1:52" ht="15" customHeight="1" x14ac:dyDescent="0.25">
      <c r="A164" s="14">
        <v>41</v>
      </c>
      <c r="B164" s="15">
        <v>7486</v>
      </c>
      <c r="C164" s="15">
        <v>9</v>
      </c>
      <c r="D164" s="15">
        <v>153310025</v>
      </c>
      <c r="E164" s="15" t="s">
        <v>76</v>
      </c>
      <c r="F164" s="16">
        <f>IF(S164=0,AA164,Z164+SUM(G164:Q164)+AB164)</f>
        <v>36</v>
      </c>
      <c r="G164" s="17">
        <v>0</v>
      </c>
      <c r="H164" s="17">
        <v>0</v>
      </c>
      <c r="I164" s="17">
        <v>0</v>
      </c>
      <c r="J164" s="17">
        <v>0</v>
      </c>
      <c r="K164" s="17">
        <v>2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 t="s">
        <v>0</v>
      </c>
      <c r="S164" s="17">
        <v>2</v>
      </c>
      <c r="T164" s="17">
        <v>1</v>
      </c>
      <c r="U164" s="17">
        <v>0</v>
      </c>
      <c r="V164" s="17">
        <v>187.7</v>
      </c>
      <c r="W164" s="17">
        <v>1</v>
      </c>
      <c r="X164" s="17">
        <v>8</v>
      </c>
      <c r="Y164" s="23">
        <f>V164/5.5</f>
        <v>34.127272727272725</v>
      </c>
      <c r="Z164" s="16">
        <f>ROUND(Y164,0)</f>
        <v>34</v>
      </c>
      <c r="AA164" s="17">
        <v>40</v>
      </c>
      <c r="AB164" s="17">
        <v>0</v>
      </c>
      <c r="AC164" s="14" t="s">
        <v>56</v>
      </c>
      <c r="AD164" s="18">
        <v>44441</v>
      </c>
      <c r="AE164" s="14" t="s">
        <v>43</v>
      </c>
      <c r="AF164" s="14" t="s">
        <v>59</v>
      </c>
      <c r="AG164" s="19" t="s">
        <v>48</v>
      </c>
      <c r="AH164" s="14" t="s">
        <v>49</v>
      </c>
      <c r="AI164" s="20">
        <f>F164-AN164</f>
        <v>36</v>
      </c>
      <c r="AJ164" s="17">
        <v>22</v>
      </c>
      <c r="AK164" s="21">
        <f>IF(AI164=0,"-",AJ164/AI164)</f>
        <v>0.61111111111111116</v>
      </c>
      <c r="AL164" s="17">
        <v>0</v>
      </c>
      <c r="AM164" s="22">
        <f>IF(AL164=0,0,AL164/AI164)</f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9">
        <v>0</v>
      </c>
    </row>
    <row r="165" spans="1:52" ht="15" customHeight="1" x14ac:dyDescent="0.25">
      <c r="A165" s="14">
        <v>373</v>
      </c>
      <c r="B165" s="15">
        <v>7487</v>
      </c>
      <c r="C165" s="15">
        <v>9</v>
      </c>
      <c r="D165" s="15">
        <v>153310026</v>
      </c>
      <c r="E165" s="15" t="s">
        <v>76</v>
      </c>
      <c r="F165" s="16">
        <f>IF(S165=0,AA165,Z165+SUM(G165:Q165)+AB165)</f>
        <v>4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 t="s">
        <v>0</v>
      </c>
      <c r="S165" s="17">
        <v>2</v>
      </c>
      <c r="T165" s="17">
        <v>1</v>
      </c>
      <c r="U165" s="17">
        <v>0</v>
      </c>
      <c r="V165" s="17">
        <v>20.7</v>
      </c>
      <c r="W165" s="17">
        <v>1</v>
      </c>
      <c r="X165" s="17">
        <v>9.1999999999999993</v>
      </c>
      <c r="Y165" s="23">
        <f>V165/5.5</f>
        <v>3.7636363636363637</v>
      </c>
      <c r="Z165" s="16">
        <f>ROUND(Y165,0)</f>
        <v>4</v>
      </c>
      <c r="AA165" s="17">
        <v>4</v>
      </c>
      <c r="AB165" s="17">
        <v>0</v>
      </c>
      <c r="AC165" s="14" t="s">
        <v>56</v>
      </c>
      <c r="AD165" s="18">
        <v>44441</v>
      </c>
      <c r="AE165" s="14" t="s">
        <v>43</v>
      </c>
      <c r="AF165" s="14" t="s">
        <v>59</v>
      </c>
      <c r="AG165" s="19" t="s">
        <v>48</v>
      </c>
      <c r="AH165" s="14" t="s">
        <v>49</v>
      </c>
      <c r="AI165" s="20">
        <f>F165-AN165</f>
        <v>4</v>
      </c>
      <c r="AJ165" s="17">
        <v>0</v>
      </c>
      <c r="AK165" s="21">
        <f>IF(AI165=0,"-",AJ165/AI165)</f>
        <v>0</v>
      </c>
      <c r="AL165" s="17">
        <v>0</v>
      </c>
      <c r="AM165" s="22">
        <f>IF(AL165=0,0,AL165/AI165)</f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9">
        <v>0</v>
      </c>
    </row>
    <row r="166" spans="1:52" ht="15" customHeight="1" x14ac:dyDescent="0.25">
      <c r="A166" s="14">
        <v>212</v>
      </c>
      <c r="B166" s="15">
        <v>7488</v>
      </c>
      <c r="C166" s="15">
        <v>9</v>
      </c>
      <c r="D166" s="15">
        <v>153310027</v>
      </c>
      <c r="E166" s="15" t="s">
        <v>76</v>
      </c>
      <c r="F166" s="16">
        <f>IF(S166=0,AA166,Z166+SUM(G166:Q166)+AB166)</f>
        <v>58</v>
      </c>
      <c r="G166" s="17">
        <v>0</v>
      </c>
      <c r="H166" s="17">
        <v>0</v>
      </c>
      <c r="I166" s="17">
        <v>0</v>
      </c>
      <c r="J166" s="17">
        <v>0</v>
      </c>
      <c r="K166" s="17">
        <v>2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 t="s">
        <v>0</v>
      </c>
      <c r="S166" s="17">
        <v>2</v>
      </c>
      <c r="T166" s="17">
        <v>1</v>
      </c>
      <c r="U166" s="17">
        <v>0</v>
      </c>
      <c r="V166" s="17">
        <v>309.7</v>
      </c>
      <c r="W166" s="17">
        <v>1</v>
      </c>
      <c r="X166" s="17">
        <v>8</v>
      </c>
      <c r="Y166" s="23">
        <f>V166/5.5</f>
        <v>56.309090909090905</v>
      </c>
      <c r="Z166" s="16">
        <f>ROUND(Y166,0)</f>
        <v>56</v>
      </c>
      <c r="AA166" s="17">
        <v>60</v>
      </c>
      <c r="AB166" s="17">
        <v>0</v>
      </c>
      <c r="AC166" s="14" t="s">
        <v>56</v>
      </c>
      <c r="AD166" s="18">
        <v>44441</v>
      </c>
      <c r="AE166" s="14" t="s">
        <v>43</v>
      </c>
      <c r="AF166" s="14" t="s">
        <v>59</v>
      </c>
      <c r="AG166" s="19" t="s">
        <v>48</v>
      </c>
      <c r="AH166" s="14" t="s">
        <v>49</v>
      </c>
      <c r="AI166" s="20">
        <f>F166-AN166</f>
        <v>58</v>
      </c>
      <c r="AJ166" s="17">
        <v>33</v>
      </c>
      <c r="AK166" s="21">
        <f>IF(AI166=0,"-",AJ166/AI166)</f>
        <v>0.56896551724137934</v>
      </c>
      <c r="AL166" s="17">
        <v>0</v>
      </c>
      <c r="AM166" s="22">
        <f>IF(AL166=0,0,AL166/AI166)</f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9">
        <v>0</v>
      </c>
    </row>
    <row r="167" spans="1:52" ht="15" customHeight="1" x14ac:dyDescent="0.25">
      <c r="A167" s="14">
        <v>93</v>
      </c>
      <c r="B167" s="15">
        <v>7489</v>
      </c>
      <c r="C167" s="15">
        <v>9</v>
      </c>
      <c r="D167" s="15">
        <v>154310016</v>
      </c>
      <c r="E167" s="15" t="s">
        <v>76</v>
      </c>
      <c r="F167" s="16">
        <f>IF(S167=0,AA167,Z167+SUM(G167:Q167)+AB167)</f>
        <v>24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 t="s">
        <v>0</v>
      </c>
      <c r="S167" s="17">
        <v>1</v>
      </c>
      <c r="T167" s="17">
        <v>1</v>
      </c>
      <c r="U167" s="17">
        <v>0</v>
      </c>
      <c r="V167" s="17">
        <v>133.69999999999999</v>
      </c>
      <c r="W167" s="17">
        <v>0</v>
      </c>
      <c r="X167" s="17">
        <v>0</v>
      </c>
      <c r="Y167" s="23">
        <f>V167/5.5</f>
        <v>24.309090909090909</v>
      </c>
      <c r="Z167" s="16">
        <f>ROUND(Y167,0)</f>
        <v>24</v>
      </c>
      <c r="AA167" s="17">
        <v>24</v>
      </c>
      <c r="AB167" s="17">
        <v>0</v>
      </c>
      <c r="AC167" s="14" t="s">
        <v>56</v>
      </c>
      <c r="AD167" s="18">
        <v>44441</v>
      </c>
      <c r="AE167" s="14" t="s">
        <v>43</v>
      </c>
      <c r="AF167" s="14" t="s">
        <v>59</v>
      </c>
      <c r="AG167" s="19" t="s">
        <v>48</v>
      </c>
      <c r="AH167" s="14" t="s">
        <v>49</v>
      </c>
      <c r="AI167" s="20">
        <f>F167-AN167</f>
        <v>22</v>
      </c>
      <c r="AJ167" s="17">
        <v>17</v>
      </c>
      <c r="AK167" s="21">
        <f>IF(AI167=0,"-",AJ167/AI167)</f>
        <v>0.77272727272727271</v>
      </c>
      <c r="AL167" s="17">
        <v>0</v>
      </c>
      <c r="AM167" s="22">
        <f>IF(AL167=0,0,AL167/AI167)</f>
        <v>0</v>
      </c>
      <c r="AN167" s="17">
        <v>2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9">
        <v>0</v>
      </c>
    </row>
    <row r="168" spans="1:52" ht="15" customHeight="1" x14ac:dyDescent="0.25">
      <c r="A168" s="14">
        <v>163</v>
      </c>
      <c r="B168" s="15">
        <v>7490</v>
      </c>
      <c r="C168" s="15">
        <v>9</v>
      </c>
      <c r="D168" s="15">
        <v>154310017</v>
      </c>
      <c r="E168" s="15" t="s">
        <v>76</v>
      </c>
      <c r="F168" s="16">
        <f>IF(S168=0,AA168,Z168+SUM(G168:Q168)+AB168)</f>
        <v>6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 t="s">
        <v>0</v>
      </c>
      <c r="S168" s="17">
        <v>2</v>
      </c>
      <c r="T168" s="17">
        <v>1</v>
      </c>
      <c r="U168" s="17">
        <v>0</v>
      </c>
      <c r="V168" s="17">
        <v>32.200000000000003</v>
      </c>
      <c r="W168" s="17">
        <v>2</v>
      </c>
      <c r="X168" s="17">
        <v>8</v>
      </c>
      <c r="Y168" s="23">
        <f>V168/5.5</f>
        <v>5.8545454545454554</v>
      </c>
      <c r="Z168" s="16">
        <f>ROUND(Y168,0)</f>
        <v>6</v>
      </c>
      <c r="AA168" s="17">
        <v>6</v>
      </c>
      <c r="AB168" s="17">
        <v>0</v>
      </c>
      <c r="AC168" s="14" t="s">
        <v>56</v>
      </c>
      <c r="AD168" s="18">
        <v>44441</v>
      </c>
      <c r="AE168" s="14" t="s">
        <v>43</v>
      </c>
      <c r="AF168" s="14" t="s">
        <v>59</v>
      </c>
      <c r="AG168" s="19" t="s">
        <v>48</v>
      </c>
      <c r="AH168" s="14" t="s">
        <v>49</v>
      </c>
      <c r="AI168" s="20">
        <f>F168-AN168</f>
        <v>6</v>
      </c>
      <c r="AJ168" s="17">
        <v>0</v>
      </c>
      <c r="AK168" s="21">
        <f>IF(AI168=0,"-",AJ168/AI168)</f>
        <v>0</v>
      </c>
      <c r="AL168" s="17">
        <v>0</v>
      </c>
      <c r="AM168" s="22">
        <f>IF(AL168=0,0,AL168/AI168)</f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9">
        <v>0</v>
      </c>
    </row>
    <row r="169" spans="1:52" ht="15" customHeight="1" x14ac:dyDescent="0.25">
      <c r="A169" s="14">
        <v>90</v>
      </c>
      <c r="B169" s="15">
        <v>7491</v>
      </c>
      <c r="C169" s="15">
        <v>9</v>
      </c>
      <c r="D169" s="15">
        <v>154310103</v>
      </c>
      <c r="E169" s="15" t="s">
        <v>76</v>
      </c>
      <c r="F169" s="16">
        <f>IF(S169=0,AA169,Z169+SUM(G169:Q169)+AB169)</f>
        <v>25</v>
      </c>
      <c r="G169" s="17">
        <v>0</v>
      </c>
      <c r="H169" s="17">
        <v>0</v>
      </c>
      <c r="I169" s="17">
        <v>0</v>
      </c>
      <c r="J169" s="17">
        <v>0</v>
      </c>
      <c r="K169" s="17">
        <v>3</v>
      </c>
      <c r="L169" s="17">
        <v>0</v>
      </c>
      <c r="M169" s="17">
        <v>0</v>
      </c>
      <c r="N169" s="17">
        <v>0</v>
      </c>
      <c r="O169" s="17">
        <v>0</v>
      </c>
      <c r="P169" s="17">
        <v>1</v>
      </c>
      <c r="Q169" s="17">
        <v>0</v>
      </c>
      <c r="R169" s="17" t="s">
        <v>0</v>
      </c>
      <c r="S169" s="17">
        <v>0</v>
      </c>
      <c r="T169" s="17">
        <v>3</v>
      </c>
      <c r="U169" s="17">
        <v>0</v>
      </c>
      <c r="V169" s="17">
        <v>0</v>
      </c>
      <c r="W169" s="17">
        <v>0</v>
      </c>
      <c r="X169" s="17">
        <v>0</v>
      </c>
      <c r="Y169" s="23">
        <f>V169/5.5</f>
        <v>0</v>
      </c>
      <c r="Z169" s="16">
        <f>ROUND(Y169,0)</f>
        <v>0</v>
      </c>
      <c r="AA169" s="17">
        <v>25</v>
      </c>
      <c r="AB169" s="17">
        <v>21</v>
      </c>
      <c r="AC169" s="14" t="s">
        <v>56</v>
      </c>
      <c r="AD169" s="18">
        <v>44441</v>
      </c>
      <c r="AE169" s="14" t="s">
        <v>43</v>
      </c>
      <c r="AF169" s="14" t="s">
        <v>59</v>
      </c>
      <c r="AG169" s="19" t="s">
        <v>48</v>
      </c>
      <c r="AH169" s="14" t="s">
        <v>49</v>
      </c>
      <c r="AI169" s="20">
        <f>F169-AN169</f>
        <v>25</v>
      </c>
      <c r="AJ169" s="17">
        <v>19</v>
      </c>
      <c r="AK169" s="21">
        <f>IF(AI169=0,"-",AJ169/AI169)</f>
        <v>0.76</v>
      </c>
      <c r="AL169" s="17">
        <v>0</v>
      </c>
      <c r="AM169" s="22">
        <f>IF(AL169=0,0,AL169/AI169)</f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2</v>
      </c>
      <c r="AT169" s="17">
        <v>0</v>
      </c>
      <c r="AU169" s="17">
        <v>0</v>
      </c>
      <c r="AV169" s="17">
        <v>0</v>
      </c>
      <c r="AW169" s="17">
        <v>0</v>
      </c>
      <c r="AX169" s="17">
        <v>1</v>
      </c>
      <c r="AY169" s="17">
        <v>0</v>
      </c>
      <c r="AZ169" s="19">
        <v>0</v>
      </c>
    </row>
    <row r="170" spans="1:52" ht="15" customHeight="1" x14ac:dyDescent="0.25">
      <c r="A170" s="14">
        <v>187</v>
      </c>
      <c r="B170" s="15">
        <v>7492</v>
      </c>
      <c r="C170" s="15">
        <v>9</v>
      </c>
      <c r="D170" s="15">
        <v>154310104</v>
      </c>
      <c r="E170" s="15" t="s">
        <v>76</v>
      </c>
      <c r="F170" s="16">
        <f>IF(S170=0,AA170,Z170+SUM(G170:Q170)+AB170)</f>
        <v>21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 t="s">
        <v>0</v>
      </c>
      <c r="S170" s="17">
        <v>0</v>
      </c>
      <c r="T170" s="17">
        <v>3</v>
      </c>
      <c r="U170" s="17">
        <v>0</v>
      </c>
      <c r="V170" s="17">
        <v>0</v>
      </c>
      <c r="W170" s="17">
        <v>0</v>
      </c>
      <c r="X170" s="17">
        <v>0</v>
      </c>
      <c r="Y170" s="23">
        <f>V170/5.5</f>
        <v>0</v>
      </c>
      <c r="Z170" s="16">
        <f>ROUND(Y170,0)</f>
        <v>0</v>
      </c>
      <c r="AA170" s="17">
        <v>21</v>
      </c>
      <c r="AB170" s="17">
        <v>0</v>
      </c>
      <c r="AC170" s="14" t="s">
        <v>56</v>
      </c>
      <c r="AD170" s="18">
        <v>44441</v>
      </c>
      <c r="AE170" s="14" t="s">
        <v>43</v>
      </c>
      <c r="AF170" s="14" t="s">
        <v>59</v>
      </c>
      <c r="AG170" s="19" t="s">
        <v>48</v>
      </c>
      <c r="AH170" s="14" t="s">
        <v>49</v>
      </c>
      <c r="AI170" s="20">
        <f>F170-AN170</f>
        <v>21</v>
      </c>
      <c r="AJ170" s="17">
        <v>11</v>
      </c>
      <c r="AK170" s="21">
        <f>IF(AI170=0,"-",AJ170/AI170)</f>
        <v>0.52380952380952384</v>
      </c>
      <c r="AL170" s="17">
        <v>0</v>
      </c>
      <c r="AM170" s="22">
        <f>IF(AL170=0,0,AL170/AI170)</f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9">
        <v>0</v>
      </c>
    </row>
    <row r="171" spans="1:52" ht="15" customHeight="1" x14ac:dyDescent="0.25">
      <c r="A171" s="14">
        <v>54</v>
      </c>
      <c r="B171" s="15">
        <v>7493</v>
      </c>
      <c r="C171" s="15">
        <v>9</v>
      </c>
      <c r="D171" s="15">
        <v>154311005</v>
      </c>
      <c r="E171" s="15" t="s">
        <v>76</v>
      </c>
      <c r="F171" s="16">
        <f>IF(S171=0,AA171,Z171+SUM(G171:Q171)+AB171)</f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 t="s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23">
        <f>V171/5.5</f>
        <v>0</v>
      </c>
      <c r="Z171" s="16">
        <f>ROUND(Y171,0)</f>
        <v>0</v>
      </c>
      <c r="AA171" s="17">
        <v>0</v>
      </c>
      <c r="AB171" s="17">
        <v>0</v>
      </c>
      <c r="AC171" s="14" t="s">
        <v>56</v>
      </c>
      <c r="AD171" s="18">
        <v>44441</v>
      </c>
      <c r="AE171" s="14" t="s">
        <v>43</v>
      </c>
      <c r="AF171" s="14" t="s">
        <v>59</v>
      </c>
      <c r="AG171" s="19" t="s">
        <v>48</v>
      </c>
      <c r="AH171" s="14" t="s">
        <v>49</v>
      </c>
      <c r="AI171" s="20">
        <f>F171-AN171</f>
        <v>0</v>
      </c>
      <c r="AJ171" s="17">
        <v>0</v>
      </c>
      <c r="AK171" s="21" t="str">
        <f>IF(AI171=0,"-",AJ171/AI171)</f>
        <v>-</v>
      </c>
      <c r="AL171" s="17">
        <v>0</v>
      </c>
      <c r="AM171" s="22">
        <f>IF(AL171=0,0,AL171/AI171)</f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9">
        <v>0</v>
      </c>
    </row>
    <row r="172" spans="1:52" ht="15" customHeight="1" x14ac:dyDescent="0.25">
      <c r="A172" s="14">
        <v>211</v>
      </c>
      <c r="B172" s="15">
        <v>7494</v>
      </c>
      <c r="C172" s="15">
        <v>9</v>
      </c>
      <c r="D172" s="15">
        <v>154311006</v>
      </c>
      <c r="E172" s="15" t="s">
        <v>76</v>
      </c>
      <c r="F172" s="16">
        <f>IF(S172=0,AA172,Z172+SUM(G172:Q172)+AB172)</f>
        <v>19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 t="s">
        <v>0</v>
      </c>
      <c r="S172" s="17">
        <v>1</v>
      </c>
      <c r="T172" s="17">
        <v>1</v>
      </c>
      <c r="U172" s="17">
        <v>0</v>
      </c>
      <c r="V172" s="17">
        <v>106.8</v>
      </c>
      <c r="W172" s="17">
        <v>0</v>
      </c>
      <c r="X172" s="17">
        <v>0</v>
      </c>
      <c r="Y172" s="23">
        <f>V172/5.5</f>
        <v>19.418181818181818</v>
      </c>
      <c r="Z172" s="16">
        <f>ROUND(Y172,0)</f>
        <v>19</v>
      </c>
      <c r="AA172" s="17">
        <v>19</v>
      </c>
      <c r="AB172" s="17">
        <v>0</v>
      </c>
      <c r="AC172" s="14" t="s">
        <v>56</v>
      </c>
      <c r="AD172" s="18">
        <v>44441</v>
      </c>
      <c r="AE172" s="14" t="s">
        <v>43</v>
      </c>
      <c r="AF172" s="14" t="s">
        <v>59</v>
      </c>
      <c r="AG172" s="19" t="s">
        <v>48</v>
      </c>
      <c r="AH172" s="14" t="s">
        <v>49</v>
      </c>
      <c r="AI172" s="20">
        <f>F172-AN172</f>
        <v>19</v>
      </c>
      <c r="AJ172" s="17">
        <v>16</v>
      </c>
      <c r="AK172" s="21">
        <f>IF(AI172=0,"-",AJ172/AI172)</f>
        <v>0.84210526315789469</v>
      </c>
      <c r="AL172" s="17">
        <v>0</v>
      </c>
      <c r="AM172" s="22">
        <f>IF(AL172=0,0,AL172/AI172)</f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9">
        <v>0</v>
      </c>
    </row>
    <row r="173" spans="1:52" ht="15" customHeight="1" x14ac:dyDescent="0.25">
      <c r="A173" s="14">
        <v>23</v>
      </c>
      <c r="B173" s="15">
        <v>7495</v>
      </c>
      <c r="C173" s="15">
        <v>9</v>
      </c>
      <c r="D173" s="15">
        <v>154311007</v>
      </c>
      <c r="E173" s="15" t="s">
        <v>76</v>
      </c>
      <c r="F173" s="16">
        <f>IF(S173=0,AA173,Z173+SUM(G173:Q173)+AB173)</f>
        <v>11</v>
      </c>
      <c r="G173" s="17">
        <v>0</v>
      </c>
      <c r="H173" s="17">
        <v>0</v>
      </c>
      <c r="I173" s="17">
        <v>0</v>
      </c>
      <c r="J173" s="17">
        <v>0</v>
      </c>
      <c r="K173" s="17">
        <v>1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 t="s">
        <v>0</v>
      </c>
      <c r="S173" s="17">
        <v>1</v>
      </c>
      <c r="T173" s="17">
        <v>1</v>
      </c>
      <c r="U173" s="17">
        <v>0</v>
      </c>
      <c r="V173" s="17">
        <v>52.8</v>
      </c>
      <c r="W173" s="17">
        <v>0</v>
      </c>
      <c r="X173" s="17">
        <v>0</v>
      </c>
      <c r="Y173" s="23">
        <f>V173/5.5</f>
        <v>9.6</v>
      </c>
      <c r="Z173" s="16">
        <f>ROUND(Y173,0)</f>
        <v>10</v>
      </c>
      <c r="AA173" s="17">
        <v>11</v>
      </c>
      <c r="AB173" s="17">
        <v>0</v>
      </c>
      <c r="AC173" s="14" t="s">
        <v>56</v>
      </c>
      <c r="AD173" s="18">
        <v>44441</v>
      </c>
      <c r="AE173" s="14" t="s">
        <v>43</v>
      </c>
      <c r="AF173" s="14" t="s">
        <v>59</v>
      </c>
      <c r="AG173" s="19" t="s">
        <v>48</v>
      </c>
      <c r="AH173" s="14" t="s">
        <v>49</v>
      </c>
      <c r="AI173" s="20">
        <f>F173-AN173</f>
        <v>11</v>
      </c>
      <c r="AJ173" s="17">
        <v>8</v>
      </c>
      <c r="AK173" s="21">
        <f>IF(AI173=0,"-",AJ173/AI173)</f>
        <v>0.72727272727272729</v>
      </c>
      <c r="AL173" s="17">
        <v>0</v>
      </c>
      <c r="AM173" s="22">
        <f>IF(AL173=0,0,AL173/AI173)</f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9">
        <v>0</v>
      </c>
    </row>
    <row r="174" spans="1:52" ht="15" customHeight="1" x14ac:dyDescent="0.25">
      <c r="A174" s="14">
        <v>204</v>
      </c>
      <c r="B174" s="15">
        <v>7496</v>
      </c>
      <c r="C174" s="15">
        <v>9</v>
      </c>
      <c r="D174" s="15">
        <v>155311011</v>
      </c>
      <c r="E174" s="15" t="s">
        <v>76</v>
      </c>
      <c r="F174" s="16">
        <f>IF(S174=0,AA174,Z174+SUM(G174:Q174)+AB174)</f>
        <v>27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 t="s">
        <v>0</v>
      </c>
      <c r="S174" s="17">
        <v>1</v>
      </c>
      <c r="T174" s="17">
        <v>1</v>
      </c>
      <c r="U174" s="17">
        <v>0</v>
      </c>
      <c r="V174" s="17">
        <v>148.30000000000001</v>
      </c>
      <c r="W174" s="17">
        <v>0</v>
      </c>
      <c r="X174" s="17">
        <v>0</v>
      </c>
      <c r="Y174" s="23">
        <f>V174/5.5</f>
        <v>26.963636363636365</v>
      </c>
      <c r="Z174" s="16">
        <f>ROUND(Y174,0)</f>
        <v>27</v>
      </c>
      <c r="AA174" s="17">
        <v>27</v>
      </c>
      <c r="AB174" s="17">
        <v>0</v>
      </c>
      <c r="AC174" s="14" t="s">
        <v>56</v>
      </c>
      <c r="AD174" s="18">
        <v>44441</v>
      </c>
      <c r="AE174" s="14" t="s">
        <v>43</v>
      </c>
      <c r="AF174" s="14" t="s">
        <v>59</v>
      </c>
      <c r="AG174" s="19" t="s">
        <v>48</v>
      </c>
      <c r="AH174" s="14" t="s">
        <v>49</v>
      </c>
      <c r="AI174" s="20">
        <f>F174-AN174</f>
        <v>26</v>
      </c>
      <c r="AJ174" s="17">
        <v>27</v>
      </c>
      <c r="AK174" s="21">
        <f>IF(AI174=0,"-",AJ174/AI174)</f>
        <v>1.0384615384615385</v>
      </c>
      <c r="AL174" s="17">
        <v>0</v>
      </c>
      <c r="AM174" s="22">
        <f>IF(AL174=0,0,AL174/AI174)</f>
        <v>0</v>
      </c>
      <c r="AN174" s="17">
        <v>1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9">
        <v>0</v>
      </c>
    </row>
    <row r="175" spans="1:52" ht="15" customHeight="1" x14ac:dyDescent="0.25">
      <c r="A175" s="14">
        <v>171</v>
      </c>
      <c r="B175" s="15">
        <v>7497</v>
      </c>
      <c r="C175" s="15">
        <v>9</v>
      </c>
      <c r="D175" s="15">
        <v>155311014</v>
      </c>
      <c r="E175" s="15" t="s">
        <v>76</v>
      </c>
      <c r="F175" s="16">
        <f>IF(S175=0,AA175,Z175+SUM(G175:Q175)+AB175)</f>
        <v>21</v>
      </c>
      <c r="G175" s="17">
        <v>0</v>
      </c>
      <c r="H175" s="17">
        <v>0</v>
      </c>
      <c r="I175" s="17">
        <v>0</v>
      </c>
      <c r="J175" s="17">
        <v>0</v>
      </c>
      <c r="K175" s="17">
        <v>2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0</v>
      </c>
      <c r="S175" s="17">
        <v>1</v>
      </c>
      <c r="T175" s="17">
        <v>1</v>
      </c>
      <c r="U175" s="17">
        <v>0</v>
      </c>
      <c r="V175" s="17">
        <v>106.9</v>
      </c>
      <c r="W175" s="17">
        <v>0</v>
      </c>
      <c r="X175" s="17">
        <v>0</v>
      </c>
      <c r="Y175" s="23">
        <f>V175/5.5</f>
        <v>19.436363636363637</v>
      </c>
      <c r="Z175" s="16">
        <f>ROUND(Y175,0)</f>
        <v>19</v>
      </c>
      <c r="AA175" s="17">
        <v>18</v>
      </c>
      <c r="AB175" s="17">
        <v>0</v>
      </c>
      <c r="AC175" s="14" t="s">
        <v>56</v>
      </c>
      <c r="AD175" s="18">
        <v>44441</v>
      </c>
      <c r="AE175" s="14" t="s">
        <v>43</v>
      </c>
      <c r="AF175" s="14" t="s">
        <v>59</v>
      </c>
      <c r="AG175" s="19" t="s">
        <v>48</v>
      </c>
      <c r="AH175" s="14" t="s">
        <v>49</v>
      </c>
      <c r="AI175" s="20">
        <f>F175-AN175</f>
        <v>21</v>
      </c>
      <c r="AJ175" s="17">
        <v>9</v>
      </c>
      <c r="AK175" s="21">
        <f>IF(AI175=0,"-",AJ175/AI175)</f>
        <v>0.42857142857142855</v>
      </c>
      <c r="AL175" s="17">
        <v>0</v>
      </c>
      <c r="AM175" s="22">
        <f>IF(AL175=0,0,AL175/AI175)</f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1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9">
        <v>0</v>
      </c>
    </row>
    <row r="176" spans="1:52" ht="15" customHeight="1" x14ac:dyDescent="0.25">
      <c r="A176" s="14">
        <v>20</v>
      </c>
      <c r="B176" s="15">
        <v>7498</v>
      </c>
      <c r="C176" s="15">
        <v>9</v>
      </c>
      <c r="D176" s="15">
        <v>155311015</v>
      </c>
      <c r="E176" s="15" t="s">
        <v>76</v>
      </c>
      <c r="F176" s="16">
        <f>IF(S176=0,AA176,Z176+SUM(G176:Q176)+AB176)</f>
        <v>8</v>
      </c>
      <c r="G176" s="17">
        <v>0</v>
      </c>
      <c r="H176" s="17">
        <v>0</v>
      </c>
      <c r="I176" s="17">
        <v>0</v>
      </c>
      <c r="J176" s="17">
        <v>0</v>
      </c>
      <c r="K176" s="17">
        <v>2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 t="s">
        <v>0</v>
      </c>
      <c r="S176" s="17">
        <v>1</v>
      </c>
      <c r="T176" s="17">
        <v>1</v>
      </c>
      <c r="U176" s="17">
        <v>0</v>
      </c>
      <c r="V176" s="17">
        <v>35.6</v>
      </c>
      <c r="W176" s="17">
        <v>0</v>
      </c>
      <c r="X176" s="17">
        <v>0</v>
      </c>
      <c r="Y176" s="23">
        <f>V176/5.5</f>
        <v>6.4727272727272727</v>
      </c>
      <c r="Z176" s="16">
        <f>ROUND(Y176,0)</f>
        <v>6</v>
      </c>
      <c r="AA176" s="17">
        <v>8</v>
      </c>
      <c r="AB176" s="17">
        <v>0</v>
      </c>
      <c r="AC176" s="14" t="s">
        <v>56</v>
      </c>
      <c r="AD176" s="18">
        <v>44441</v>
      </c>
      <c r="AE176" s="14" t="s">
        <v>43</v>
      </c>
      <c r="AF176" s="14" t="s">
        <v>59</v>
      </c>
      <c r="AG176" s="19" t="s">
        <v>48</v>
      </c>
      <c r="AH176" s="14" t="s">
        <v>49</v>
      </c>
      <c r="AI176" s="20">
        <f>F176-AN176</f>
        <v>8</v>
      </c>
      <c r="AJ176" s="17">
        <v>8</v>
      </c>
      <c r="AK176" s="21">
        <f>IF(AI176=0,"-",AJ176/AI176)</f>
        <v>1</v>
      </c>
      <c r="AL176" s="17">
        <v>0</v>
      </c>
      <c r="AM176" s="22">
        <f>IF(AL176=0,0,AL176/AI176)</f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2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9">
        <v>0</v>
      </c>
    </row>
    <row r="177" spans="1:52" ht="15" customHeight="1" x14ac:dyDescent="0.25">
      <c r="A177" s="14">
        <v>224</v>
      </c>
      <c r="B177" s="15">
        <v>7499</v>
      </c>
      <c r="C177" s="15">
        <v>9</v>
      </c>
      <c r="D177" s="15">
        <v>155311016</v>
      </c>
      <c r="E177" s="15" t="s">
        <v>76</v>
      </c>
      <c r="F177" s="16">
        <f>IF(S177=0,AA177,Z177+SUM(G177:Q177)+AB177)</f>
        <v>12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0</v>
      </c>
      <c r="S177" s="17">
        <v>1</v>
      </c>
      <c r="T177" s="17">
        <v>1</v>
      </c>
      <c r="U177" s="17">
        <v>0</v>
      </c>
      <c r="V177" s="17">
        <v>67</v>
      </c>
      <c r="W177" s="17">
        <v>0</v>
      </c>
      <c r="X177" s="17">
        <v>0</v>
      </c>
      <c r="Y177" s="23">
        <f>V177/5.5</f>
        <v>12.181818181818182</v>
      </c>
      <c r="Z177" s="16">
        <f>ROUND(Y177,0)</f>
        <v>12</v>
      </c>
      <c r="AA177" s="17">
        <v>12</v>
      </c>
      <c r="AB177" s="17">
        <v>0</v>
      </c>
      <c r="AC177" s="14" t="s">
        <v>56</v>
      </c>
      <c r="AD177" s="18">
        <v>44441</v>
      </c>
      <c r="AE177" s="14" t="s">
        <v>43</v>
      </c>
      <c r="AF177" s="14" t="s">
        <v>59</v>
      </c>
      <c r="AG177" s="19" t="s">
        <v>48</v>
      </c>
      <c r="AH177" s="14" t="s">
        <v>49</v>
      </c>
      <c r="AI177" s="20">
        <f>F177-AN177</f>
        <v>10</v>
      </c>
      <c r="AJ177" s="17">
        <v>13</v>
      </c>
      <c r="AK177" s="21">
        <f>IF(AI177=0,"-",AJ177/AI177)</f>
        <v>1.3</v>
      </c>
      <c r="AL177" s="17">
        <v>0</v>
      </c>
      <c r="AM177" s="22">
        <f>IF(AL177=0,0,AL177/AI177)</f>
        <v>0</v>
      </c>
      <c r="AN177" s="17">
        <v>2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9">
        <v>0</v>
      </c>
    </row>
    <row r="178" spans="1:52" ht="15" customHeight="1" x14ac:dyDescent="0.25">
      <c r="A178" s="14">
        <v>214</v>
      </c>
      <c r="B178" s="15">
        <v>7500</v>
      </c>
      <c r="C178" s="15">
        <v>9</v>
      </c>
      <c r="D178" s="15">
        <v>155311017</v>
      </c>
      <c r="E178" s="15" t="s">
        <v>76</v>
      </c>
      <c r="F178" s="16">
        <f>IF(S178=0,AA178,Z178+SUM(G178:Q178)+AB178)</f>
        <v>6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 t="s">
        <v>0</v>
      </c>
      <c r="S178" s="17">
        <v>1</v>
      </c>
      <c r="T178" s="17">
        <v>1</v>
      </c>
      <c r="U178" s="17">
        <v>0</v>
      </c>
      <c r="V178" s="17">
        <v>32.6</v>
      </c>
      <c r="W178" s="17">
        <v>0</v>
      </c>
      <c r="X178" s="17">
        <v>0</v>
      </c>
      <c r="Y178" s="23">
        <f>V178/5.5</f>
        <v>5.9272727272727277</v>
      </c>
      <c r="Z178" s="16">
        <f>ROUND(Y178,0)</f>
        <v>6</v>
      </c>
      <c r="AA178" s="17">
        <v>6</v>
      </c>
      <c r="AB178" s="17">
        <v>0</v>
      </c>
      <c r="AC178" s="14" t="s">
        <v>56</v>
      </c>
      <c r="AD178" s="18">
        <v>44441</v>
      </c>
      <c r="AE178" s="14" t="s">
        <v>43</v>
      </c>
      <c r="AF178" s="14" t="s">
        <v>59</v>
      </c>
      <c r="AG178" s="19" t="s">
        <v>48</v>
      </c>
      <c r="AH178" s="14" t="s">
        <v>49</v>
      </c>
      <c r="AI178" s="20">
        <f>F178-AN178</f>
        <v>5</v>
      </c>
      <c r="AJ178" s="17">
        <v>3</v>
      </c>
      <c r="AK178" s="21">
        <f>IF(AI178=0,"-",AJ178/AI178)</f>
        <v>0.6</v>
      </c>
      <c r="AL178" s="17">
        <v>0</v>
      </c>
      <c r="AM178" s="22">
        <f>IF(AL178=0,0,AL178/AI178)</f>
        <v>0</v>
      </c>
      <c r="AN178" s="17">
        <v>1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9">
        <v>0</v>
      </c>
    </row>
    <row r="179" spans="1:52" ht="15" customHeight="1" x14ac:dyDescent="0.25">
      <c r="A179" s="14">
        <v>209</v>
      </c>
      <c r="B179" s="15">
        <v>7501</v>
      </c>
      <c r="C179" s="15">
        <v>9</v>
      </c>
      <c r="D179" s="15">
        <v>155311045</v>
      </c>
      <c r="E179" s="15" t="s">
        <v>76</v>
      </c>
      <c r="F179" s="16">
        <f>IF(S179=0,AA179,Z179+SUM(G179:Q179)+AB179)</f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 t="s">
        <v>0</v>
      </c>
      <c r="S179" s="17">
        <v>99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23">
        <f>V179/5.5</f>
        <v>0</v>
      </c>
      <c r="Z179" s="16">
        <f>ROUND(Y179,0)</f>
        <v>0</v>
      </c>
      <c r="AA179" s="17">
        <v>0</v>
      </c>
      <c r="AB179" s="17">
        <v>0</v>
      </c>
      <c r="AC179" s="14" t="s">
        <v>56</v>
      </c>
      <c r="AD179" s="18">
        <v>44441</v>
      </c>
      <c r="AE179" s="14" t="s">
        <v>43</v>
      </c>
      <c r="AF179" s="14" t="s">
        <v>59</v>
      </c>
      <c r="AG179" s="19" t="s">
        <v>48</v>
      </c>
      <c r="AH179" s="14" t="s">
        <v>49</v>
      </c>
      <c r="AI179" s="20">
        <f>F179-AN179</f>
        <v>0</v>
      </c>
      <c r="AJ179" s="17">
        <v>0</v>
      </c>
      <c r="AK179" s="21" t="str">
        <f>IF(AI179=0,"-",AJ179/AI179)</f>
        <v>-</v>
      </c>
      <c r="AL179" s="17">
        <v>0</v>
      </c>
      <c r="AM179" s="22">
        <f>IF(AL179=0,0,AL179/AI179)</f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9">
        <v>0</v>
      </c>
    </row>
    <row r="180" spans="1:52" ht="15" customHeight="1" x14ac:dyDescent="0.25">
      <c r="A180" s="14">
        <v>86</v>
      </c>
      <c r="B180" s="15">
        <v>7502</v>
      </c>
      <c r="C180" s="15">
        <v>9</v>
      </c>
      <c r="D180" s="15">
        <v>155311047</v>
      </c>
      <c r="E180" s="15" t="s">
        <v>76</v>
      </c>
      <c r="F180" s="16">
        <f>IF(S180=0,AA180,Z180+SUM(G180:Q180)+AB180)</f>
        <v>10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0</v>
      </c>
      <c r="S180" s="17">
        <v>1</v>
      </c>
      <c r="T180" s="17">
        <v>1</v>
      </c>
      <c r="U180" s="17">
        <v>0</v>
      </c>
      <c r="V180" s="17">
        <v>50.5</v>
      </c>
      <c r="W180" s="17">
        <v>0</v>
      </c>
      <c r="X180" s="17">
        <v>0</v>
      </c>
      <c r="Y180" s="23">
        <f>V180/5.5</f>
        <v>9.1818181818181817</v>
      </c>
      <c r="Z180" s="16">
        <f>ROUND(Y180,0)</f>
        <v>9</v>
      </c>
      <c r="AA180" s="17">
        <v>10</v>
      </c>
      <c r="AB180" s="17">
        <v>1</v>
      </c>
      <c r="AC180" s="14" t="s">
        <v>56</v>
      </c>
      <c r="AD180" s="18">
        <v>44441</v>
      </c>
      <c r="AE180" s="14" t="s">
        <v>43</v>
      </c>
      <c r="AF180" s="14" t="s">
        <v>59</v>
      </c>
      <c r="AG180" s="19" t="s">
        <v>48</v>
      </c>
      <c r="AH180" s="14" t="s">
        <v>49</v>
      </c>
      <c r="AI180" s="20">
        <f>F180-AN180</f>
        <v>10</v>
      </c>
      <c r="AJ180" s="17">
        <v>7</v>
      </c>
      <c r="AK180" s="21">
        <f>IF(AI180=0,"-",AJ180/AI180)</f>
        <v>0.7</v>
      </c>
      <c r="AL180" s="17">
        <v>0</v>
      </c>
      <c r="AM180" s="22">
        <f>IF(AL180=0,0,AL180/AI180)</f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9">
        <v>0</v>
      </c>
    </row>
    <row r="181" spans="1:52" ht="15" customHeight="1" x14ac:dyDescent="0.25">
      <c r="A181" s="14">
        <v>203</v>
      </c>
      <c r="B181" s="15">
        <v>7503</v>
      </c>
      <c r="C181" s="15">
        <v>9</v>
      </c>
      <c r="D181" s="15">
        <v>155311048</v>
      </c>
      <c r="E181" s="15" t="s">
        <v>76</v>
      </c>
      <c r="F181" s="16">
        <f>IF(S181=0,AA181,Z181+SUM(G181:Q181)+AB181)</f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 t="s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3">
        <f>V181/5.5</f>
        <v>0</v>
      </c>
      <c r="Z181" s="16">
        <f>ROUND(Y181,0)</f>
        <v>0</v>
      </c>
      <c r="AA181" s="17">
        <v>0</v>
      </c>
      <c r="AB181" s="17">
        <v>0</v>
      </c>
      <c r="AC181" s="14" t="s">
        <v>56</v>
      </c>
      <c r="AD181" s="18">
        <v>44441</v>
      </c>
      <c r="AE181" s="14" t="s">
        <v>43</v>
      </c>
      <c r="AF181" s="14" t="s">
        <v>59</v>
      </c>
      <c r="AG181" s="19" t="s">
        <v>48</v>
      </c>
      <c r="AH181" s="14" t="s">
        <v>49</v>
      </c>
      <c r="AI181" s="20">
        <f>F181-AN181</f>
        <v>0</v>
      </c>
      <c r="AJ181" s="17">
        <v>0</v>
      </c>
      <c r="AK181" s="21" t="str">
        <f>IF(AI181=0,"-",AJ181/AI181)</f>
        <v>-</v>
      </c>
      <c r="AL181" s="17">
        <v>0</v>
      </c>
      <c r="AM181" s="22">
        <f>IF(AL181=0,0,AL181/AI181)</f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9">
        <v>0</v>
      </c>
    </row>
    <row r="182" spans="1:52" ht="15" customHeight="1" x14ac:dyDescent="0.25">
      <c r="A182" s="14">
        <v>81</v>
      </c>
      <c r="B182" s="15">
        <v>7504</v>
      </c>
      <c r="C182" s="15">
        <v>9</v>
      </c>
      <c r="D182" s="15">
        <v>155311049</v>
      </c>
      <c r="E182" s="15" t="s">
        <v>76</v>
      </c>
      <c r="F182" s="16">
        <f>IF(S182=0,AA182,Z182+SUM(G182:Q182)+AB182)</f>
        <v>20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 t="s">
        <v>0</v>
      </c>
      <c r="S182" s="17">
        <v>1</v>
      </c>
      <c r="T182" s="17">
        <v>1</v>
      </c>
      <c r="U182" s="17">
        <v>0</v>
      </c>
      <c r="V182" s="17">
        <v>111</v>
      </c>
      <c r="W182" s="17">
        <v>0</v>
      </c>
      <c r="X182" s="17">
        <v>0</v>
      </c>
      <c r="Y182" s="23">
        <f>V182/5.5</f>
        <v>20.181818181818183</v>
      </c>
      <c r="Z182" s="16">
        <f>ROUND(Y182,0)</f>
        <v>20</v>
      </c>
      <c r="AA182" s="17">
        <v>21</v>
      </c>
      <c r="AB182" s="17">
        <v>0</v>
      </c>
      <c r="AC182" s="14" t="s">
        <v>56</v>
      </c>
      <c r="AD182" s="18">
        <v>44441</v>
      </c>
      <c r="AE182" s="14" t="s">
        <v>43</v>
      </c>
      <c r="AF182" s="14" t="s">
        <v>59</v>
      </c>
      <c r="AG182" s="19" t="s">
        <v>48</v>
      </c>
      <c r="AH182" s="14" t="s">
        <v>49</v>
      </c>
      <c r="AI182" s="20">
        <f>F182-AN182</f>
        <v>20</v>
      </c>
      <c r="AJ182" s="17">
        <v>16</v>
      </c>
      <c r="AK182" s="21">
        <f>IF(AI182=0,"-",AJ182/AI182)</f>
        <v>0.8</v>
      </c>
      <c r="AL182" s="17">
        <v>0</v>
      </c>
      <c r="AM182" s="22">
        <f>IF(AL182=0,0,AL182/AI182)</f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9">
        <v>0</v>
      </c>
    </row>
    <row r="183" spans="1:52" ht="15" customHeight="1" x14ac:dyDescent="0.25">
      <c r="A183" s="14">
        <v>74</v>
      </c>
      <c r="B183" s="15">
        <v>7505</v>
      </c>
      <c r="C183" s="15">
        <v>9</v>
      </c>
      <c r="D183" s="15">
        <v>156311054</v>
      </c>
      <c r="E183" s="15" t="s">
        <v>76</v>
      </c>
      <c r="F183" s="16">
        <f>IF(S183=0,AA183,Z183+SUM(G183:Q183)+AB183)</f>
        <v>106</v>
      </c>
      <c r="G183" s="17">
        <v>2</v>
      </c>
      <c r="H183" s="17">
        <v>0</v>
      </c>
      <c r="I183" s="17">
        <v>0</v>
      </c>
      <c r="J183" s="17">
        <v>0</v>
      </c>
      <c r="K183" s="17">
        <v>4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 t="s">
        <v>0</v>
      </c>
      <c r="S183" s="17">
        <v>1</v>
      </c>
      <c r="T183" s="17">
        <v>13</v>
      </c>
      <c r="U183" s="17">
        <v>0</v>
      </c>
      <c r="V183" s="17">
        <v>35</v>
      </c>
      <c r="W183" s="17">
        <v>0</v>
      </c>
      <c r="X183" s="17">
        <v>0</v>
      </c>
      <c r="Y183" s="23">
        <f>V183/5.5</f>
        <v>6.3636363636363633</v>
      </c>
      <c r="Z183" s="16">
        <f>ROUND(Y183,0)</f>
        <v>6</v>
      </c>
      <c r="AA183" s="17">
        <v>107</v>
      </c>
      <c r="AB183" s="17">
        <v>94</v>
      </c>
      <c r="AC183" s="14" t="s">
        <v>56</v>
      </c>
      <c r="AD183" s="18">
        <v>44441</v>
      </c>
      <c r="AE183" s="14" t="s">
        <v>43</v>
      </c>
      <c r="AF183" s="14" t="s">
        <v>59</v>
      </c>
      <c r="AG183" s="19" t="s">
        <v>48</v>
      </c>
      <c r="AH183" s="14" t="s">
        <v>49</v>
      </c>
      <c r="AI183" s="20">
        <f>F183-AN183</f>
        <v>87</v>
      </c>
      <c r="AJ183" s="17">
        <v>0</v>
      </c>
      <c r="AK183" s="21">
        <f>IF(AI183=0,"-",AJ183/AI183)</f>
        <v>0</v>
      </c>
      <c r="AL183" s="17">
        <v>2</v>
      </c>
      <c r="AM183" s="22">
        <f>IF(AL183=0,0,AL183/AI183)</f>
        <v>2.2988505747126436E-2</v>
      </c>
      <c r="AN183" s="17">
        <v>19</v>
      </c>
      <c r="AO183" s="17">
        <v>0</v>
      </c>
      <c r="AP183" s="17">
        <v>0</v>
      </c>
      <c r="AQ183" s="17">
        <v>4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9" t="s">
        <v>140</v>
      </c>
    </row>
    <row r="184" spans="1:52" ht="15" customHeight="1" x14ac:dyDescent="0.25">
      <c r="A184" s="14">
        <v>167</v>
      </c>
      <c r="B184" s="15">
        <v>7506</v>
      </c>
      <c r="C184" s="15">
        <v>9</v>
      </c>
      <c r="D184" s="15">
        <v>156312079</v>
      </c>
      <c r="E184" s="15" t="s">
        <v>76</v>
      </c>
      <c r="F184" s="16">
        <f>IF(S184=0,AA184,Z184+SUM(G184:Q184)+AB184)</f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 t="s">
        <v>0</v>
      </c>
      <c r="S184" s="17">
        <v>99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23">
        <f>V184/5.5</f>
        <v>0</v>
      </c>
      <c r="Z184" s="16">
        <f>ROUND(Y184,0)</f>
        <v>0</v>
      </c>
      <c r="AA184" s="17">
        <v>0</v>
      </c>
      <c r="AB184" s="17">
        <v>0</v>
      </c>
      <c r="AC184" s="14" t="s">
        <v>56</v>
      </c>
      <c r="AD184" s="18">
        <v>44441</v>
      </c>
      <c r="AE184" s="14" t="s">
        <v>43</v>
      </c>
      <c r="AF184" s="14" t="s">
        <v>59</v>
      </c>
      <c r="AG184" s="19" t="s">
        <v>48</v>
      </c>
      <c r="AH184" s="14" t="s">
        <v>49</v>
      </c>
      <c r="AI184" s="20">
        <f>F184-AN184</f>
        <v>0</v>
      </c>
      <c r="AJ184" s="17">
        <v>0</v>
      </c>
      <c r="AK184" s="21" t="str">
        <f>IF(AI184=0,"-",AJ184/AI184)</f>
        <v>-</v>
      </c>
      <c r="AL184" s="17">
        <v>0</v>
      </c>
      <c r="AM184" s="22">
        <f>IF(AL184=0,0,AL184/AI184)</f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9">
        <v>0</v>
      </c>
    </row>
    <row r="185" spans="1:52" ht="15" customHeight="1" x14ac:dyDescent="0.25">
      <c r="A185" s="14">
        <v>206</v>
      </c>
      <c r="B185" s="15">
        <v>7507</v>
      </c>
      <c r="C185" s="15">
        <v>9</v>
      </c>
      <c r="D185" s="15">
        <v>156312080</v>
      </c>
      <c r="E185" s="15" t="s">
        <v>76</v>
      </c>
      <c r="F185" s="16">
        <f>IF(S185=0,AA185,Z185+SUM(G185:Q185)+AB185)</f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 t="s">
        <v>0</v>
      </c>
      <c r="S185" s="17">
        <v>99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23">
        <f>V185/5.5</f>
        <v>0</v>
      </c>
      <c r="Z185" s="16">
        <f>ROUND(Y185,0)</f>
        <v>0</v>
      </c>
      <c r="AA185" s="17">
        <v>0</v>
      </c>
      <c r="AB185" s="17">
        <v>0</v>
      </c>
      <c r="AC185" s="14" t="s">
        <v>56</v>
      </c>
      <c r="AD185" s="18">
        <v>44441</v>
      </c>
      <c r="AE185" s="14" t="s">
        <v>43</v>
      </c>
      <c r="AF185" s="14" t="s">
        <v>59</v>
      </c>
      <c r="AG185" s="19" t="s">
        <v>48</v>
      </c>
      <c r="AH185" s="14" t="s">
        <v>49</v>
      </c>
      <c r="AI185" s="20">
        <f>F185-AN185</f>
        <v>0</v>
      </c>
      <c r="AJ185" s="17">
        <v>0</v>
      </c>
      <c r="AK185" s="21" t="str">
        <f>IF(AI185=0,"-",AJ185/AI185)</f>
        <v>-</v>
      </c>
      <c r="AL185" s="17">
        <v>0</v>
      </c>
      <c r="AM185" s="22">
        <f>IF(AL185=0,0,AL185/AI185)</f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9">
        <v>0</v>
      </c>
    </row>
    <row r="186" spans="1:52" ht="15" customHeight="1" x14ac:dyDescent="0.25">
      <c r="A186" s="14">
        <v>299</v>
      </c>
      <c r="B186" s="15">
        <v>7771</v>
      </c>
      <c r="C186" s="15">
        <v>9</v>
      </c>
      <c r="D186" s="15">
        <v>155311034</v>
      </c>
      <c r="E186" s="15" t="s">
        <v>117</v>
      </c>
      <c r="F186" s="16">
        <f>IF(S186=0,AA186,Z186+SUM(G186:Q186)+AB186)</f>
        <v>7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 t="s">
        <v>0</v>
      </c>
      <c r="S186" s="17">
        <v>1</v>
      </c>
      <c r="T186" s="17">
        <v>1</v>
      </c>
      <c r="U186" s="17">
        <v>0</v>
      </c>
      <c r="V186" s="17">
        <v>37.700000000000003</v>
      </c>
      <c r="W186" s="17">
        <v>0</v>
      </c>
      <c r="X186" s="17">
        <v>0</v>
      </c>
      <c r="Y186" s="23">
        <f>V186/5.5</f>
        <v>6.8545454545454554</v>
      </c>
      <c r="Z186" s="16">
        <f>ROUND(Y186,0)</f>
        <v>7</v>
      </c>
      <c r="AA186" s="17">
        <v>6</v>
      </c>
      <c r="AB186" s="17">
        <v>0</v>
      </c>
      <c r="AC186" s="14" t="s">
        <v>56</v>
      </c>
      <c r="AD186" s="18">
        <v>44441</v>
      </c>
      <c r="AE186" s="14" t="s">
        <v>43</v>
      </c>
      <c r="AF186" s="14" t="s">
        <v>59</v>
      </c>
      <c r="AG186" s="19" t="s">
        <v>48</v>
      </c>
      <c r="AH186" s="14" t="s">
        <v>49</v>
      </c>
      <c r="AI186" s="20">
        <f>F186-AN186</f>
        <v>7</v>
      </c>
      <c r="AJ186" s="17">
        <v>6</v>
      </c>
      <c r="AK186" s="21">
        <f>IF(AI186=0,"-",AJ186/AI186)</f>
        <v>0.8571428571428571</v>
      </c>
      <c r="AL186" s="17">
        <v>0</v>
      </c>
      <c r="AM186" s="22">
        <f>IF(AL186=0,0,AL186/AI186)</f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9">
        <v>0</v>
      </c>
    </row>
    <row r="187" spans="1:52" ht="15" customHeight="1" x14ac:dyDescent="0.25">
      <c r="A187" s="14">
        <v>371</v>
      </c>
      <c r="B187" s="15">
        <v>7772</v>
      </c>
      <c r="C187" s="15">
        <v>9</v>
      </c>
      <c r="D187" s="15">
        <v>155311035</v>
      </c>
      <c r="E187" s="15" t="s">
        <v>117</v>
      </c>
      <c r="F187" s="16">
        <f>IF(S187=0,AA187,Z187+SUM(G187:Q187)+AB187)</f>
        <v>3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 t="s">
        <v>0</v>
      </c>
      <c r="S187" s="17">
        <v>1</v>
      </c>
      <c r="T187" s="17">
        <v>1</v>
      </c>
      <c r="U187" s="17">
        <v>0</v>
      </c>
      <c r="V187" s="17">
        <v>16</v>
      </c>
      <c r="W187" s="17">
        <v>0</v>
      </c>
      <c r="X187" s="17">
        <v>0</v>
      </c>
      <c r="Y187" s="23">
        <f>V187/5.5</f>
        <v>2.9090909090909092</v>
      </c>
      <c r="Z187" s="16">
        <f>ROUND(Y187,0)</f>
        <v>3</v>
      </c>
      <c r="AA187" s="17">
        <v>3</v>
      </c>
      <c r="AB187" s="17">
        <v>0</v>
      </c>
      <c r="AC187" s="14" t="s">
        <v>56</v>
      </c>
      <c r="AD187" s="18">
        <v>44441</v>
      </c>
      <c r="AE187" s="14" t="s">
        <v>43</v>
      </c>
      <c r="AF187" s="14" t="s">
        <v>59</v>
      </c>
      <c r="AG187" s="19" t="s">
        <v>48</v>
      </c>
      <c r="AH187" s="14" t="s">
        <v>49</v>
      </c>
      <c r="AI187" s="20">
        <f>F187-AN187</f>
        <v>3</v>
      </c>
      <c r="AJ187" s="17">
        <v>3</v>
      </c>
      <c r="AK187" s="21">
        <f>IF(AI187=0,"-",AJ187/AI187)</f>
        <v>1</v>
      </c>
      <c r="AL187" s="17">
        <v>0</v>
      </c>
      <c r="AM187" s="22">
        <f>IF(AL187=0,0,AL187/AI187)</f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9">
        <v>0</v>
      </c>
    </row>
    <row r="188" spans="1:52" ht="15" customHeight="1" x14ac:dyDescent="0.25">
      <c r="A188" s="14">
        <v>297</v>
      </c>
      <c r="B188" s="15">
        <v>7773</v>
      </c>
      <c r="C188" s="15">
        <v>9</v>
      </c>
      <c r="D188" s="15">
        <v>155311036</v>
      </c>
      <c r="E188" s="15" t="s">
        <v>117</v>
      </c>
      <c r="F188" s="16">
        <f>IF(S188=0,AA188,Z188+SUM(G188:Q188)+AB188)</f>
        <v>6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 t="s">
        <v>0</v>
      </c>
      <c r="S188" s="17">
        <v>1</v>
      </c>
      <c r="T188" s="17">
        <v>1</v>
      </c>
      <c r="U188" s="17">
        <v>0</v>
      </c>
      <c r="V188" s="17">
        <v>33.200000000000003</v>
      </c>
      <c r="W188" s="17">
        <v>0</v>
      </c>
      <c r="X188" s="17">
        <v>0</v>
      </c>
      <c r="Y188" s="23">
        <f>V188/5.5</f>
        <v>6.036363636363637</v>
      </c>
      <c r="Z188" s="16">
        <f>ROUND(Y188,0)</f>
        <v>6</v>
      </c>
      <c r="AA188" s="17">
        <v>6</v>
      </c>
      <c r="AB188" s="17">
        <v>0</v>
      </c>
      <c r="AC188" s="14" t="s">
        <v>56</v>
      </c>
      <c r="AD188" s="18">
        <v>44441</v>
      </c>
      <c r="AE188" s="14" t="s">
        <v>43</v>
      </c>
      <c r="AF188" s="14" t="s">
        <v>59</v>
      </c>
      <c r="AG188" s="19" t="s">
        <v>48</v>
      </c>
      <c r="AH188" s="14" t="s">
        <v>49</v>
      </c>
      <c r="AI188" s="20">
        <f>F188-AN188</f>
        <v>6</v>
      </c>
      <c r="AJ188" s="17">
        <v>7</v>
      </c>
      <c r="AK188" s="21">
        <f>IF(AI188=0,"-",AJ188/AI188)</f>
        <v>1.1666666666666667</v>
      </c>
      <c r="AL188" s="17">
        <v>1</v>
      </c>
      <c r="AM188" s="22">
        <f>IF(AL188=0,0,AL188/AI188)</f>
        <v>0.16666666666666666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9">
        <v>0</v>
      </c>
    </row>
    <row r="189" spans="1:52" ht="15" customHeight="1" x14ac:dyDescent="0.25">
      <c r="A189" s="14">
        <v>293</v>
      </c>
      <c r="B189" s="15">
        <v>7774</v>
      </c>
      <c r="C189" s="15">
        <v>9</v>
      </c>
      <c r="D189" s="15">
        <v>155311037</v>
      </c>
      <c r="E189" s="15" t="s">
        <v>117</v>
      </c>
      <c r="F189" s="16">
        <f>IF(S189=0,AA189,Z189+SUM(G189:Q189)+AB189)</f>
        <v>11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 t="s">
        <v>0</v>
      </c>
      <c r="S189" s="17">
        <v>1</v>
      </c>
      <c r="T189" s="17">
        <v>1</v>
      </c>
      <c r="U189" s="17">
        <v>0</v>
      </c>
      <c r="V189" s="17">
        <v>62.1</v>
      </c>
      <c r="W189" s="17">
        <v>0</v>
      </c>
      <c r="X189" s="17">
        <v>0</v>
      </c>
      <c r="Y189" s="23">
        <f>V189/5.5</f>
        <v>11.290909090909091</v>
      </c>
      <c r="Z189" s="16">
        <f>ROUND(Y189,0)</f>
        <v>11</v>
      </c>
      <c r="AA189" s="17">
        <v>12</v>
      </c>
      <c r="AB189" s="17">
        <v>0</v>
      </c>
      <c r="AC189" s="14" t="s">
        <v>56</v>
      </c>
      <c r="AD189" s="18">
        <v>44441</v>
      </c>
      <c r="AE189" s="14" t="s">
        <v>43</v>
      </c>
      <c r="AF189" s="14" t="s">
        <v>59</v>
      </c>
      <c r="AG189" s="19" t="s">
        <v>48</v>
      </c>
      <c r="AH189" s="14" t="s">
        <v>49</v>
      </c>
      <c r="AI189" s="20">
        <f>F189-AN189</f>
        <v>11</v>
      </c>
      <c r="AJ189" s="17">
        <v>9</v>
      </c>
      <c r="AK189" s="21">
        <f>IF(AI189=0,"-",AJ189/AI189)</f>
        <v>0.81818181818181823</v>
      </c>
      <c r="AL189" s="17">
        <v>0</v>
      </c>
      <c r="AM189" s="22">
        <f>IF(AL189=0,0,AL189/AI189)</f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9">
        <v>0</v>
      </c>
    </row>
    <row r="190" spans="1:52" ht="15" customHeight="1" x14ac:dyDescent="0.25">
      <c r="A190" s="14">
        <v>288</v>
      </c>
      <c r="B190" s="15">
        <v>7775</v>
      </c>
      <c r="C190" s="15">
        <v>9</v>
      </c>
      <c r="D190" s="15">
        <v>155311038</v>
      </c>
      <c r="E190" s="15" t="s">
        <v>117</v>
      </c>
      <c r="F190" s="16">
        <f>IF(S190=0,AA190,Z190+SUM(G190:Q190)+AB190)</f>
        <v>6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 t="s">
        <v>0</v>
      </c>
      <c r="S190" s="17">
        <v>1</v>
      </c>
      <c r="T190" s="17">
        <v>1</v>
      </c>
      <c r="U190" s="17">
        <v>0</v>
      </c>
      <c r="V190" s="17">
        <v>30.8</v>
      </c>
      <c r="W190" s="17">
        <v>0</v>
      </c>
      <c r="X190" s="17">
        <v>0</v>
      </c>
      <c r="Y190" s="23">
        <f>V190/5.5</f>
        <v>5.6000000000000005</v>
      </c>
      <c r="Z190" s="16">
        <f>ROUND(Y190,0)</f>
        <v>6</v>
      </c>
      <c r="AA190" s="17">
        <v>6</v>
      </c>
      <c r="AB190" s="17">
        <v>0</v>
      </c>
      <c r="AC190" s="14" t="s">
        <v>56</v>
      </c>
      <c r="AD190" s="18">
        <v>44441</v>
      </c>
      <c r="AE190" s="14" t="s">
        <v>43</v>
      </c>
      <c r="AF190" s="14" t="s">
        <v>59</v>
      </c>
      <c r="AG190" s="19" t="s">
        <v>48</v>
      </c>
      <c r="AH190" s="14" t="s">
        <v>49</v>
      </c>
      <c r="AI190" s="20">
        <f>F190-AN190</f>
        <v>6</v>
      </c>
      <c r="AJ190" s="17">
        <v>6</v>
      </c>
      <c r="AK190" s="21">
        <f>IF(AI190=0,"-",AJ190/AI190)</f>
        <v>1</v>
      </c>
      <c r="AL190" s="17">
        <v>0</v>
      </c>
      <c r="AM190" s="22">
        <f>IF(AL190=0,0,AL190/AI190)</f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9">
        <v>0</v>
      </c>
    </row>
    <row r="191" spans="1:52" ht="15" customHeight="1" x14ac:dyDescent="0.25">
      <c r="A191" s="14">
        <v>295</v>
      </c>
      <c r="B191" s="15">
        <v>7776</v>
      </c>
      <c r="C191" s="15">
        <v>9</v>
      </c>
      <c r="D191" s="15">
        <v>156311050</v>
      </c>
      <c r="E191" s="15" t="s">
        <v>117</v>
      </c>
      <c r="F191" s="16">
        <f>IF(S191=0,AA191,Z191+SUM(G191:Q191)+AB191)</f>
        <v>14</v>
      </c>
      <c r="G191" s="17">
        <v>0</v>
      </c>
      <c r="H191" s="17">
        <v>0</v>
      </c>
      <c r="I191" s="17">
        <v>0</v>
      </c>
      <c r="J191" s="17">
        <v>0</v>
      </c>
      <c r="K191" s="17">
        <v>1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 t="s">
        <v>0</v>
      </c>
      <c r="S191" s="17">
        <v>1</v>
      </c>
      <c r="T191" s="17">
        <v>1</v>
      </c>
      <c r="U191" s="17">
        <v>0</v>
      </c>
      <c r="V191" s="17">
        <v>68.8</v>
      </c>
      <c r="W191" s="17">
        <v>0</v>
      </c>
      <c r="X191" s="17">
        <v>0</v>
      </c>
      <c r="Y191" s="23">
        <f>V191/5.5</f>
        <v>12.509090909090908</v>
      </c>
      <c r="Z191" s="16">
        <f>ROUND(Y191,0)</f>
        <v>13</v>
      </c>
      <c r="AA191" s="17">
        <v>14</v>
      </c>
      <c r="AB191" s="17">
        <v>0</v>
      </c>
      <c r="AC191" s="14" t="s">
        <v>56</v>
      </c>
      <c r="AD191" s="18">
        <v>44441</v>
      </c>
      <c r="AE191" s="14" t="s">
        <v>43</v>
      </c>
      <c r="AF191" s="14" t="s">
        <v>59</v>
      </c>
      <c r="AG191" s="19" t="s">
        <v>48</v>
      </c>
      <c r="AH191" s="14" t="s">
        <v>49</v>
      </c>
      <c r="AI191" s="20">
        <f>F191-AN191</f>
        <v>14</v>
      </c>
      <c r="AJ191" s="17">
        <v>13</v>
      </c>
      <c r="AK191" s="21">
        <f>IF(AI191=0,"-",AJ191/AI191)</f>
        <v>0.9285714285714286</v>
      </c>
      <c r="AL191" s="17">
        <v>0</v>
      </c>
      <c r="AM191" s="22">
        <f>IF(AL191=0,0,AL191/AI191)</f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9">
        <v>0</v>
      </c>
    </row>
    <row r="192" spans="1:52" ht="15" customHeight="1" x14ac:dyDescent="0.25">
      <c r="A192" s="14">
        <v>175</v>
      </c>
      <c r="B192" s="15">
        <v>7777</v>
      </c>
      <c r="C192" s="15">
        <v>9</v>
      </c>
      <c r="D192" s="15">
        <v>156311024</v>
      </c>
      <c r="E192" s="15" t="s">
        <v>107</v>
      </c>
      <c r="F192" s="16">
        <f>IF(S192=0,AA192,Z192+SUM(G192:Q192)+AB192)</f>
        <v>8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 t="s">
        <v>0</v>
      </c>
      <c r="S192" s="17">
        <v>1</v>
      </c>
      <c r="T192" s="17">
        <v>1</v>
      </c>
      <c r="U192" s="17">
        <v>0</v>
      </c>
      <c r="V192" s="17">
        <v>45.6</v>
      </c>
      <c r="W192" s="17">
        <v>0</v>
      </c>
      <c r="X192" s="17">
        <v>0</v>
      </c>
      <c r="Y192" s="23">
        <f>V192/5.5</f>
        <v>8.290909090909091</v>
      </c>
      <c r="Z192" s="16">
        <f>ROUND(Y192,0)</f>
        <v>8</v>
      </c>
      <c r="AA192" s="17">
        <v>8</v>
      </c>
      <c r="AB192" s="17">
        <v>0</v>
      </c>
      <c r="AC192" s="14" t="s">
        <v>56</v>
      </c>
      <c r="AD192" s="18">
        <v>44441</v>
      </c>
      <c r="AE192" s="14" t="s">
        <v>43</v>
      </c>
      <c r="AF192" s="14" t="s">
        <v>59</v>
      </c>
      <c r="AG192" s="19" t="s">
        <v>48</v>
      </c>
      <c r="AH192" s="14" t="s">
        <v>49</v>
      </c>
      <c r="AI192" s="20">
        <f>F192-AN192</f>
        <v>8</v>
      </c>
      <c r="AJ192" s="17">
        <v>10</v>
      </c>
      <c r="AK192" s="21">
        <f>IF(AI192=0,"-",AJ192/AI192)</f>
        <v>1.25</v>
      </c>
      <c r="AL192" s="17">
        <v>0</v>
      </c>
      <c r="AM192" s="22">
        <f>IF(AL192=0,0,AL192/AI192)</f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9">
        <v>0</v>
      </c>
    </row>
    <row r="193" spans="1:52" ht="15" customHeight="1" x14ac:dyDescent="0.25">
      <c r="A193" s="14">
        <v>184</v>
      </c>
      <c r="B193" s="15">
        <v>7778</v>
      </c>
      <c r="C193" s="15">
        <v>9</v>
      </c>
      <c r="D193" s="15">
        <v>156311044</v>
      </c>
      <c r="E193" s="15" t="s">
        <v>107</v>
      </c>
      <c r="F193" s="16">
        <f>IF(S193=0,AA193,Z193+SUM(G193:Q193)+AB193)</f>
        <v>2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 t="s">
        <v>0</v>
      </c>
      <c r="S193" s="17">
        <v>1</v>
      </c>
      <c r="T193" s="17">
        <v>1</v>
      </c>
      <c r="U193" s="17">
        <v>0</v>
      </c>
      <c r="V193" s="17">
        <v>10</v>
      </c>
      <c r="W193" s="17">
        <v>0</v>
      </c>
      <c r="X193" s="17">
        <v>0</v>
      </c>
      <c r="Y193" s="23">
        <f>V193/5.5</f>
        <v>1.8181818181818181</v>
      </c>
      <c r="Z193" s="16">
        <f>ROUND(Y193,0)</f>
        <v>2</v>
      </c>
      <c r="AA193" s="17">
        <v>2</v>
      </c>
      <c r="AB193" s="17">
        <v>0</v>
      </c>
      <c r="AC193" s="14" t="s">
        <v>56</v>
      </c>
      <c r="AD193" s="18">
        <v>44441</v>
      </c>
      <c r="AE193" s="14" t="s">
        <v>43</v>
      </c>
      <c r="AF193" s="14" t="s">
        <v>59</v>
      </c>
      <c r="AG193" s="19" t="s">
        <v>48</v>
      </c>
      <c r="AH193" s="14" t="s">
        <v>49</v>
      </c>
      <c r="AI193" s="20">
        <f>F193-AN193</f>
        <v>2</v>
      </c>
      <c r="AJ193" s="17">
        <v>2</v>
      </c>
      <c r="AK193" s="21">
        <f>IF(AI193=0,"-",AJ193/AI193)</f>
        <v>1</v>
      </c>
      <c r="AL193" s="17">
        <v>0</v>
      </c>
      <c r="AM193" s="22">
        <f>IF(AL193=0,0,AL193/AI193)</f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9">
        <v>0</v>
      </c>
    </row>
    <row r="194" spans="1:52" ht="15" customHeight="1" x14ac:dyDescent="0.25">
      <c r="A194" s="14">
        <v>176</v>
      </c>
      <c r="B194" s="15">
        <v>7779</v>
      </c>
      <c r="C194" s="15">
        <v>9</v>
      </c>
      <c r="D194" s="15">
        <v>156311045</v>
      </c>
      <c r="E194" s="15" t="s">
        <v>107</v>
      </c>
      <c r="F194" s="16">
        <f>IF(S194=0,AA194,Z194+SUM(G194:Q194)+AB194)</f>
        <v>8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 t="s">
        <v>0</v>
      </c>
      <c r="S194" s="17">
        <v>1</v>
      </c>
      <c r="T194" s="17">
        <v>1</v>
      </c>
      <c r="U194" s="17">
        <v>0</v>
      </c>
      <c r="V194" s="17">
        <v>42.3</v>
      </c>
      <c r="W194" s="17">
        <v>0</v>
      </c>
      <c r="X194" s="17">
        <v>0</v>
      </c>
      <c r="Y194" s="23">
        <f>V194/5.5</f>
        <v>7.6909090909090905</v>
      </c>
      <c r="Z194" s="16">
        <f>ROUND(Y194,0)</f>
        <v>8</v>
      </c>
      <c r="AA194" s="17">
        <v>8</v>
      </c>
      <c r="AB194" s="17">
        <v>0</v>
      </c>
      <c r="AC194" s="14" t="s">
        <v>56</v>
      </c>
      <c r="AD194" s="18">
        <v>44441</v>
      </c>
      <c r="AE194" s="14" t="s">
        <v>43</v>
      </c>
      <c r="AF194" s="14" t="s">
        <v>59</v>
      </c>
      <c r="AG194" s="19" t="s">
        <v>48</v>
      </c>
      <c r="AH194" s="14" t="s">
        <v>49</v>
      </c>
      <c r="AI194" s="20">
        <f>F194-AN194</f>
        <v>8</v>
      </c>
      <c r="AJ194" s="17">
        <v>7</v>
      </c>
      <c r="AK194" s="21">
        <f>IF(AI194=0,"-",AJ194/AI194)</f>
        <v>0.875</v>
      </c>
      <c r="AL194" s="17">
        <v>0</v>
      </c>
      <c r="AM194" s="22">
        <f>IF(AL194=0,0,AL194/AI194)</f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9">
        <v>0</v>
      </c>
    </row>
    <row r="195" spans="1:52" ht="15" customHeight="1" x14ac:dyDescent="0.25">
      <c r="A195" s="14">
        <v>192</v>
      </c>
      <c r="B195" s="15">
        <v>7780</v>
      </c>
      <c r="C195" s="15">
        <v>9</v>
      </c>
      <c r="D195" s="15">
        <v>156311046</v>
      </c>
      <c r="E195" s="15" t="s">
        <v>107</v>
      </c>
      <c r="F195" s="16">
        <f>IF(S195=0,AA195,Z195+SUM(G195:Q195)+AB195)</f>
        <v>8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 t="s">
        <v>0</v>
      </c>
      <c r="S195" s="17">
        <v>1</v>
      </c>
      <c r="T195" s="17">
        <v>1</v>
      </c>
      <c r="U195" s="17">
        <v>0</v>
      </c>
      <c r="V195" s="17">
        <v>45.7</v>
      </c>
      <c r="W195" s="17">
        <v>0</v>
      </c>
      <c r="X195" s="17">
        <v>0</v>
      </c>
      <c r="Y195" s="23">
        <f>V195/5.5</f>
        <v>8.3090909090909104</v>
      </c>
      <c r="Z195" s="16">
        <f>ROUND(Y195,0)</f>
        <v>8</v>
      </c>
      <c r="AA195" s="17">
        <v>8</v>
      </c>
      <c r="AB195" s="17">
        <v>0</v>
      </c>
      <c r="AC195" s="14" t="s">
        <v>56</v>
      </c>
      <c r="AD195" s="18">
        <v>44441</v>
      </c>
      <c r="AE195" s="14" t="s">
        <v>43</v>
      </c>
      <c r="AF195" s="14" t="s">
        <v>59</v>
      </c>
      <c r="AG195" s="19" t="s">
        <v>48</v>
      </c>
      <c r="AH195" s="14" t="s">
        <v>49</v>
      </c>
      <c r="AI195" s="20">
        <f>F195-AN195</f>
        <v>8</v>
      </c>
      <c r="AJ195" s="17">
        <v>9</v>
      </c>
      <c r="AK195" s="21">
        <f>IF(AI195=0,"-",AJ195/AI195)</f>
        <v>1.125</v>
      </c>
      <c r="AL195" s="17">
        <v>1</v>
      </c>
      <c r="AM195" s="22">
        <f>IF(AL195=0,0,AL195/AI195)</f>
        <v>0.125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9">
        <v>0</v>
      </c>
    </row>
    <row r="196" spans="1:52" ht="15" customHeight="1" x14ac:dyDescent="0.25">
      <c r="A196" s="14">
        <v>143</v>
      </c>
      <c r="B196" s="15">
        <v>7781</v>
      </c>
      <c r="C196" s="15">
        <v>9</v>
      </c>
      <c r="D196" s="15">
        <v>156311047</v>
      </c>
      <c r="E196" s="15" t="s">
        <v>107</v>
      </c>
      <c r="F196" s="16">
        <f>IF(S196=0,AA196,Z196+SUM(G196:Q196)+AB196)</f>
        <v>3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 t="s">
        <v>0</v>
      </c>
      <c r="S196" s="17">
        <v>2</v>
      </c>
      <c r="T196" s="17">
        <v>1</v>
      </c>
      <c r="U196" s="17">
        <v>0</v>
      </c>
      <c r="V196" s="17">
        <v>16.2</v>
      </c>
      <c r="W196" s="17">
        <v>1</v>
      </c>
      <c r="X196" s="17">
        <v>5.0999999999999996</v>
      </c>
      <c r="Y196" s="23">
        <f>V196/5.5</f>
        <v>2.9454545454545453</v>
      </c>
      <c r="Z196" s="16">
        <f>ROUND(Y196,0)</f>
        <v>3</v>
      </c>
      <c r="AA196" s="17">
        <v>3</v>
      </c>
      <c r="AB196" s="17">
        <v>0</v>
      </c>
      <c r="AC196" s="14" t="s">
        <v>56</v>
      </c>
      <c r="AD196" s="18">
        <v>44441</v>
      </c>
      <c r="AE196" s="14" t="s">
        <v>43</v>
      </c>
      <c r="AF196" s="14" t="s">
        <v>59</v>
      </c>
      <c r="AG196" s="19" t="s">
        <v>48</v>
      </c>
      <c r="AH196" s="14" t="s">
        <v>49</v>
      </c>
      <c r="AI196" s="20">
        <f>F196-AN196</f>
        <v>3</v>
      </c>
      <c r="AJ196" s="17">
        <v>3</v>
      </c>
      <c r="AK196" s="21">
        <f>IF(AI196=0,"-",AJ196/AI196)</f>
        <v>1</v>
      </c>
      <c r="AL196" s="17">
        <v>0</v>
      </c>
      <c r="AM196" s="22">
        <f>IF(AL196=0,0,AL196/AI196)</f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9">
        <v>0</v>
      </c>
    </row>
    <row r="197" spans="1:52" ht="15" customHeight="1" x14ac:dyDescent="0.25">
      <c r="A197" s="14">
        <v>139</v>
      </c>
      <c r="B197" s="15">
        <v>8683</v>
      </c>
      <c r="C197" s="15">
        <v>9</v>
      </c>
      <c r="D197" s="15">
        <v>156311066</v>
      </c>
      <c r="E197" s="15" t="s">
        <v>75</v>
      </c>
      <c r="F197" s="16">
        <f>IF(S197=0,AA197,Z197+SUM(G197:Q197)+AB197)</f>
        <v>22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 t="s">
        <v>0</v>
      </c>
      <c r="S197" s="17">
        <v>0</v>
      </c>
      <c r="T197" s="17">
        <v>1</v>
      </c>
      <c r="U197" s="17">
        <v>0</v>
      </c>
      <c r="V197" s="17">
        <v>0</v>
      </c>
      <c r="W197" s="17">
        <v>0</v>
      </c>
      <c r="X197" s="17">
        <v>0</v>
      </c>
      <c r="Y197" s="23">
        <f>V197/5.5</f>
        <v>0</v>
      </c>
      <c r="Z197" s="16">
        <f>ROUND(Y197,0)</f>
        <v>0</v>
      </c>
      <c r="AA197" s="17">
        <v>22</v>
      </c>
      <c r="AB197" s="17">
        <v>0</v>
      </c>
      <c r="AC197" s="14" t="s">
        <v>56</v>
      </c>
      <c r="AD197" s="18">
        <v>44441</v>
      </c>
      <c r="AE197" s="14" t="s">
        <v>43</v>
      </c>
      <c r="AF197" s="14" t="s">
        <v>59</v>
      </c>
      <c r="AG197" s="19" t="s">
        <v>48</v>
      </c>
      <c r="AH197" s="14" t="s">
        <v>49</v>
      </c>
      <c r="AI197" s="20">
        <f>F197-AN197</f>
        <v>22</v>
      </c>
      <c r="AJ197" s="17">
        <v>21</v>
      </c>
      <c r="AK197" s="21">
        <f>IF(AI197=0,"-",AJ197/AI197)</f>
        <v>0.95454545454545459</v>
      </c>
      <c r="AL197" s="17">
        <v>0</v>
      </c>
      <c r="AM197" s="22">
        <f>IF(AL197=0,0,AL197/AI197)</f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9">
        <v>0</v>
      </c>
    </row>
    <row r="198" spans="1:52" ht="15" customHeight="1" x14ac:dyDescent="0.25">
      <c r="A198" s="14">
        <v>18</v>
      </c>
      <c r="B198" s="15">
        <v>8684</v>
      </c>
      <c r="C198" s="15">
        <v>9</v>
      </c>
      <c r="D198" s="15">
        <v>156312076</v>
      </c>
      <c r="E198" s="15" t="s">
        <v>75</v>
      </c>
      <c r="F198" s="16">
        <f>IF(S198=0,AA198,Z198+SUM(G198:Q198)+AB198)</f>
        <v>16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 t="s">
        <v>0</v>
      </c>
      <c r="S198" s="17">
        <v>0</v>
      </c>
      <c r="T198" s="17">
        <v>1</v>
      </c>
      <c r="U198" s="17">
        <v>0</v>
      </c>
      <c r="V198" s="17">
        <v>0</v>
      </c>
      <c r="W198" s="17">
        <v>0</v>
      </c>
      <c r="X198" s="17">
        <v>0</v>
      </c>
      <c r="Y198" s="23">
        <f>V198/5.5</f>
        <v>0</v>
      </c>
      <c r="Z198" s="16">
        <f>ROUND(Y198,0)</f>
        <v>0</v>
      </c>
      <c r="AA198" s="17">
        <v>16</v>
      </c>
      <c r="AB198" s="17">
        <v>0</v>
      </c>
      <c r="AC198" s="14" t="s">
        <v>56</v>
      </c>
      <c r="AD198" s="18">
        <v>44441</v>
      </c>
      <c r="AE198" s="14" t="s">
        <v>43</v>
      </c>
      <c r="AF198" s="14" t="s">
        <v>59</v>
      </c>
      <c r="AG198" s="19" t="s">
        <v>48</v>
      </c>
      <c r="AH198" s="14" t="s">
        <v>49</v>
      </c>
      <c r="AI198" s="20">
        <f>F198-AN198</f>
        <v>16</v>
      </c>
      <c r="AJ198" s="17">
        <v>16</v>
      </c>
      <c r="AK198" s="21">
        <f>IF(AI198=0,"-",AJ198/AI198)</f>
        <v>1</v>
      </c>
      <c r="AL198" s="17">
        <v>0</v>
      </c>
      <c r="AM198" s="22">
        <f>IF(AL198=0,0,AL198/AI198)</f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9">
        <v>0</v>
      </c>
    </row>
    <row r="199" spans="1:52" ht="15" customHeight="1" x14ac:dyDescent="0.25">
      <c r="A199" s="14">
        <v>260</v>
      </c>
      <c r="B199" s="15">
        <v>8685</v>
      </c>
      <c r="C199" s="15">
        <v>52</v>
      </c>
      <c r="D199" s="15">
        <v>157311149</v>
      </c>
      <c r="E199" s="15" t="s">
        <v>75</v>
      </c>
      <c r="F199" s="16">
        <f>IF(S199=0,AA199,Z199+SUM(G199:Q199)+AB199)</f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 t="s">
        <v>0</v>
      </c>
      <c r="S199" s="17">
        <v>99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23">
        <f>V199/5.5</f>
        <v>0</v>
      </c>
      <c r="Z199" s="16">
        <f>ROUND(Y199,0)</f>
        <v>0</v>
      </c>
      <c r="AA199" s="17">
        <v>0</v>
      </c>
      <c r="AB199" s="17">
        <v>0</v>
      </c>
      <c r="AC199" s="14" t="s">
        <v>56</v>
      </c>
      <c r="AD199" s="18">
        <v>44441</v>
      </c>
      <c r="AE199" s="14" t="s">
        <v>43</v>
      </c>
      <c r="AF199" s="14" t="s">
        <v>59</v>
      </c>
      <c r="AG199" s="19" t="s">
        <v>48</v>
      </c>
      <c r="AH199" s="14" t="s">
        <v>49</v>
      </c>
      <c r="AI199" s="20">
        <f>F199-AN199</f>
        <v>0</v>
      </c>
      <c r="AJ199" s="17">
        <v>0</v>
      </c>
      <c r="AK199" s="21" t="str">
        <f>IF(AI199=0,"-",AJ199/AI199)</f>
        <v>-</v>
      </c>
      <c r="AL199" s="17">
        <v>0</v>
      </c>
      <c r="AM199" s="22">
        <f>IF(AL199=0,0,AL199/AI199)</f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9">
        <v>0</v>
      </c>
    </row>
    <row r="200" spans="1:52" ht="15" customHeight="1" x14ac:dyDescent="0.25">
      <c r="A200" s="14">
        <v>324</v>
      </c>
      <c r="B200" s="15">
        <v>8943</v>
      </c>
      <c r="C200" s="15">
        <v>9</v>
      </c>
      <c r="D200" s="15">
        <v>155311033</v>
      </c>
      <c r="E200" s="15" t="s">
        <v>131</v>
      </c>
      <c r="F200" s="16">
        <f>IF(S200=0,AA200,Z200+SUM(G200:Q200)+AB200)</f>
        <v>8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 t="s">
        <v>0</v>
      </c>
      <c r="S200" s="17">
        <v>1</v>
      </c>
      <c r="T200" s="17">
        <v>1</v>
      </c>
      <c r="U200" s="17">
        <v>0</v>
      </c>
      <c r="V200" s="17">
        <v>41.4</v>
      </c>
      <c r="W200" s="17">
        <v>0</v>
      </c>
      <c r="X200" s="17">
        <v>0</v>
      </c>
      <c r="Y200" s="23">
        <f>V200/5.5</f>
        <v>7.5272727272727273</v>
      </c>
      <c r="Z200" s="16">
        <f>ROUND(Y200,0)</f>
        <v>8</v>
      </c>
      <c r="AA200" s="17">
        <v>8</v>
      </c>
      <c r="AB200" s="17">
        <v>0</v>
      </c>
      <c r="AC200" s="14" t="s">
        <v>56</v>
      </c>
      <c r="AD200" s="18">
        <v>44441</v>
      </c>
      <c r="AE200" s="14" t="s">
        <v>43</v>
      </c>
      <c r="AF200" s="14" t="s">
        <v>59</v>
      </c>
      <c r="AG200" s="19" t="s">
        <v>48</v>
      </c>
      <c r="AH200" s="14" t="s">
        <v>49</v>
      </c>
      <c r="AI200" s="20">
        <f>F200-AN200</f>
        <v>7</v>
      </c>
      <c r="AJ200" s="17">
        <v>5</v>
      </c>
      <c r="AK200" s="21">
        <f>IF(AI200=0,"-",AJ200/AI200)</f>
        <v>0.7142857142857143</v>
      </c>
      <c r="AL200" s="17">
        <v>0</v>
      </c>
      <c r="AM200" s="22">
        <f>IF(AL200=0,0,AL200/AI200)</f>
        <v>0</v>
      </c>
      <c r="AN200" s="17">
        <v>1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9">
        <v>0</v>
      </c>
    </row>
    <row r="201" spans="1:52" ht="15" customHeight="1" x14ac:dyDescent="0.25">
      <c r="A201" s="14">
        <v>329</v>
      </c>
      <c r="B201" s="15">
        <v>8964</v>
      </c>
      <c r="C201" s="15">
        <v>9</v>
      </c>
      <c r="D201" s="15">
        <v>155311026</v>
      </c>
      <c r="E201" s="15" t="s">
        <v>132</v>
      </c>
      <c r="F201" s="16">
        <f>IF(S201=0,AA201,Z201+SUM(G201:Q201)+AB201)</f>
        <v>14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 t="s">
        <v>0</v>
      </c>
      <c r="S201" s="17">
        <v>1</v>
      </c>
      <c r="T201" s="17">
        <v>1</v>
      </c>
      <c r="U201" s="17">
        <v>0</v>
      </c>
      <c r="V201" s="17">
        <v>75.3</v>
      </c>
      <c r="W201" s="17">
        <v>0</v>
      </c>
      <c r="X201" s="17">
        <v>0</v>
      </c>
      <c r="Y201" s="23">
        <f>V201/5.5</f>
        <v>13.69090909090909</v>
      </c>
      <c r="Z201" s="16">
        <f>ROUND(Y201,0)</f>
        <v>14</v>
      </c>
      <c r="AA201" s="17">
        <v>13</v>
      </c>
      <c r="AB201" s="17">
        <v>0</v>
      </c>
      <c r="AC201" s="14" t="s">
        <v>56</v>
      </c>
      <c r="AD201" s="18">
        <v>44441</v>
      </c>
      <c r="AE201" s="14" t="s">
        <v>43</v>
      </c>
      <c r="AF201" s="14" t="s">
        <v>59</v>
      </c>
      <c r="AG201" s="19" t="s">
        <v>48</v>
      </c>
      <c r="AH201" s="14" t="s">
        <v>49</v>
      </c>
      <c r="AI201" s="20">
        <f>F201-AN201</f>
        <v>14</v>
      </c>
      <c r="AJ201" s="17">
        <v>14</v>
      </c>
      <c r="AK201" s="21">
        <f>IF(AI201=0,"-",AJ201/AI201)</f>
        <v>1</v>
      </c>
      <c r="AL201" s="17">
        <v>1</v>
      </c>
      <c r="AM201" s="22">
        <f>IF(AL201=0,0,AL201/AI201)</f>
        <v>7.1428571428571425E-2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9">
        <v>0</v>
      </c>
    </row>
    <row r="202" spans="1:52" ht="15" customHeight="1" x14ac:dyDescent="0.25">
      <c r="A202" s="14">
        <v>326</v>
      </c>
      <c r="B202" s="15">
        <v>8965</v>
      </c>
      <c r="C202" s="15">
        <v>9</v>
      </c>
      <c r="D202" s="15">
        <v>155311027</v>
      </c>
      <c r="E202" s="15" t="s">
        <v>132</v>
      </c>
      <c r="F202" s="16">
        <f>IF(S202=0,AA202,Z202+SUM(G202:Q202)+AB202)</f>
        <v>8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 t="s">
        <v>0</v>
      </c>
      <c r="S202" s="17">
        <v>1</v>
      </c>
      <c r="T202" s="17">
        <v>1</v>
      </c>
      <c r="U202" s="17">
        <v>0</v>
      </c>
      <c r="V202" s="17">
        <v>46</v>
      </c>
      <c r="W202" s="17">
        <v>0</v>
      </c>
      <c r="X202" s="17">
        <v>0</v>
      </c>
      <c r="Y202" s="23">
        <f>V202/5.5</f>
        <v>8.3636363636363633</v>
      </c>
      <c r="Z202" s="16">
        <f>ROUND(Y202,0)</f>
        <v>8</v>
      </c>
      <c r="AA202" s="17">
        <v>9</v>
      </c>
      <c r="AB202" s="17">
        <v>0</v>
      </c>
      <c r="AC202" s="14" t="s">
        <v>56</v>
      </c>
      <c r="AD202" s="18">
        <v>44441</v>
      </c>
      <c r="AE202" s="14" t="s">
        <v>43</v>
      </c>
      <c r="AF202" s="14" t="s">
        <v>59</v>
      </c>
      <c r="AG202" s="19" t="s">
        <v>48</v>
      </c>
      <c r="AH202" s="14" t="s">
        <v>49</v>
      </c>
      <c r="AI202" s="20">
        <f>F202-AN202</f>
        <v>8</v>
      </c>
      <c r="AJ202" s="17">
        <v>5</v>
      </c>
      <c r="AK202" s="21">
        <f>IF(AI202=0,"-",AJ202/AI202)</f>
        <v>0.625</v>
      </c>
      <c r="AL202" s="17">
        <v>0</v>
      </c>
      <c r="AM202" s="22">
        <f>IF(AL202=0,0,AL202/AI202)</f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9">
        <v>0</v>
      </c>
    </row>
    <row r="203" spans="1:52" ht="15" customHeight="1" x14ac:dyDescent="0.25">
      <c r="A203" s="14">
        <v>341</v>
      </c>
      <c r="B203" s="15">
        <v>8966</v>
      </c>
      <c r="C203" s="15">
        <v>9</v>
      </c>
      <c r="D203" s="15">
        <v>155311028</v>
      </c>
      <c r="E203" s="15" t="s">
        <v>132</v>
      </c>
      <c r="F203" s="16">
        <f>IF(S203=0,AA203,Z203+SUM(G203:Q203)+AB203)</f>
        <v>25</v>
      </c>
      <c r="G203" s="17">
        <v>0</v>
      </c>
      <c r="H203" s="17">
        <v>0</v>
      </c>
      <c r="I203" s="17">
        <v>0</v>
      </c>
      <c r="J203" s="17">
        <v>0</v>
      </c>
      <c r="K203" s="17">
        <v>2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2</v>
      </c>
      <c r="T203" s="17">
        <v>13</v>
      </c>
      <c r="U203" s="17">
        <v>0</v>
      </c>
      <c r="V203" s="17">
        <v>45.4</v>
      </c>
      <c r="W203" s="17">
        <v>2</v>
      </c>
      <c r="X203" s="17">
        <v>5.8</v>
      </c>
      <c r="Y203" s="23">
        <f>V203/5.5</f>
        <v>8.254545454545454</v>
      </c>
      <c r="Z203" s="16">
        <f>ROUND(Y203,0)</f>
        <v>8</v>
      </c>
      <c r="AA203" s="17">
        <v>25</v>
      </c>
      <c r="AB203" s="17">
        <v>15</v>
      </c>
      <c r="AC203" s="14" t="s">
        <v>56</v>
      </c>
      <c r="AD203" s="18">
        <v>44441</v>
      </c>
      <c r="AE203" s="14" t="s">
        <v>43</v>
      </c>
      <c r="AF203" s="14" t="s">
        <v>59</v>
      </c>
      <c r="AG203" s="19" t="s">
        <v>48</v>
      </c>
      <c r="AH203" s="14" t="s">
        <v>49</v>
      </c>
      <c r="AI203" s="20">
        <f>F203-AN203</f>
        <v>25</v>
      </c>
      <c r="AJ203" s="17">
        <v>18</v>
      </c>
      <c r="AK203" s="21">
        <f>IF(AI203=0,"-",AJ203/AI203)</f>
        <v>0.72</v>
      </c>
      <c r="AL203" s="17">
        <v>0</v>
      </c>
      <c r="AM203" s="22">
        <f>IF(AL203=0,0,AL203/AI203)</f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9">
        <v>0</v>
      </c>
    </row>
    <row r="204" spans="1:52" ht="15" customHeight="1" x14ac:dyDescent="0.25">
      <c r="A204" s="14">
        <v>358</v>
      </c>
      <c r="B204" s="15">
        <v>8967</v>
      </c>
      <c r="C204" s="15">
        <v>9</v>
      </c>
      <c r="D204" s="15">
        <v>155311029</v>
      </c>
      <c r="E204" s="15" t="s">
        <v>132</v>
      </c>
      <c r="F204" s="16">
        <f>IF(S204=0,AA204,Z204+SUM(G204:Q204)+AB204)</f>
        <v>20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 t="s">
        <v>0</v>
      </c>
      <c r="S204" s="17">
        <v>1</v>
      </c>
      <c r="T204" s="17">
        <v>1</v>
      </c>
      <c r="U204" s="17">
        <v>0</v>
      </c>
      <c r="V204" s="17">
        <v>108.1</v>
      </c>
      <c r="W204" s="17">
        <v>0</v>
      </c>
      <c r="X204" s="17">
        <v>0</v>
      </c>
      <c r="Y204" s="23">
        <f>V204/5.5</f>
        <v>19.654545454545453</v>
      </c>
      <c r="Z204" s="16">
        <f>ROUND(Y204,0)</f>
        <v>20</v>
      </c>
      <c r="AA204" s="17">
        <v>20</v>
      </c>
      <c r="AB204" s="17">
        <v>0</v>
      </c>
      <c r="AC204" s="14" t="s">
        <v>56</v>
      </c>
      <c r="AD204" s="18">
        <v>44441</v>
      </c>
      <c r="AE204" s="14" t="s">
        <v>43</v>
      </c>
      <c r="AF204" s="14" t="s">
        <v>59</v>
      </c>
      <c r="AG204" s="19" t="s">
        <v>48</v>
      </c>
      <c r="AH204" s="14" t="s">
        <v>49</v>
      </c>
      <c r="AI204" s="20">
        <f>F204-AN204</f>
        <v>19</v>
      </c>
      <c r="AJ204" s="17">
        <v>12</v>
      </c>
      <c r="AK204" s="21">
        <f>IF(AI204=0,"-",AJ204/AI204)</f>
        <v>0.63157894736842102</v>
      </c>
      <c r="AL204" s="17">
        <v>0</v>
      </c>
      <c r="AM204" s="22">
        <f>IF(AL204=0,0,AL204/AI204)</f>
        <v>0</v>
      </c>
      <c r="AN204" s="17">
        <v>1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9">
        <v>0</v>
      </c>
    </row>
    <row r="205" spans="1:52" ht="15" customHeight="1" x14ac:dyDescent="0.25">
      <c r="A205" s="14">
        <v>355</v>
      </c>
      <c r="B205" s="15">
        <v>8968</v>
      </c>
      <c r="C205" s="15">
        <v>9</v>
      </c>
      <c r="D205" s="15">
        <v>155311030</v>
      </c>
      <c r="E205" s="15" t="s">
        <v>132</v>
      </c>
      <c r="F205" s="16">
        <f>IF(S205=0,AA205,Z205+SUM(G205:Q205)+AB205)</f>
        <v>15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 t="s">
        <v>0</v>
      </c>
      <c r="S205" s="17">
        <v>1</v>
      </c>
      <c r="T205" s="17">
        <v>1</v>
      </c>
      <c r="U205" s="17">
        <v>0</v>
      </c>
      <c r="V205" s="17">
        <v>85.1</v>
      </c>
      <c r="W205" s="17">
        <v>0</v>
      </c>
      <c r="X205" s="17">
        <v>0</v>
      </c>
      <c r="Y205" s="23">
        <f>V205/5.5</f>
        <v>15.472727272727271</v>
      </c>
      <c r="Z205" s="16">
        <f>ROUND(Y205,0)</f>
        <v>15</v>
      </c>
      <c r="AA205" s="17">
        <v>16</v>
      </c>
      <c r="AB205" s="17">
        <v>0</v>
      </c>
      <c r="AC205" s="14" t="s">
        <v>56</v>
      </c>
      <c r="AD205" s="18">
        <v>44441</v>
      </c>
      <c r="AE205" s="14" t="s">
        <v>43</v>
      </c>
      <c r="AF205" s="14" t="s">
        <v>59</v>
      </c>
      <c r="AG205" s="19" t="s">
        <v>48</v>
      </c>
      <c r="AH205" s="14" t="s">
        <v>49</v>
      </c>
      <c r="AI205" s="20">
        <f>F205-AN205</f>
        <v>15</v>
      </c>
      <c r="AJ205" s="17">
        <v>11</v>
      </c>
      <c r="AK205" s="21">
        <f>IF(AI205=0,"-",AJ205/AI205)</f>
        <v>0.73333333333333328</v>
      </c>
      <c r="AL205" s="17">
        <v>0</v>
      </c>
      <c r="AM205" s="22">
        <f>IF(AL205=0,0,AL205/AI205)</f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9">
        <v>0</v>
      </c>
    </row>
    <row r="206" spans="1:52" ht="15" customHeight="1" x14ac:dyDescent="0.25">
      <c r="A206" s="14">
        <v>325</v>
      </c>
      <c r="B206" s="15">
        <v>8969</v>
      </c>
      <c r="C206" s="15">
        <v>9</v>
      </c>
      <c r="D206" s="15">
        <v>155311031</v>
      </c>
      <c r="E206" s="15" t="s">
        <v>132</v>
      </c>
      <c r="F206" s="16">
        <f>IF(S206=0,AA206,Z206+SUM(G206:Q206)+AB206)</f>
        <v>5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 t="s">
        <v>0</v>
      </c>
      <c r="S206" s="17">
        <v>1</v>
      </c>
      <c r="T206" s="17">
        <v>1</v>
      </c>
      <c r="U206" s="17">
        <v>0</v>
      </c>
      <c r="V206" s="17">
        <v>29.6</v>
      </c>
      <c r="W206" s="17">
        <v>0</v>
      </c>
      <c r="X206" s="17">
        <v>0</v>
      </c>
      <c r="Y206" s="23">
        <f>V206/5.5</f>
        <v>5.3818181818181818</v>
      </c>
      <c r="Z206" s="16">
        <f>ROUND(Y206,0)</f>
        <v>5</v>
      </c>
      <c r="AA206" s="17">
        <v>6</v>
      </c>
      <c r="AB206" s="17">
        <v>0</v>
      </c>
      <c r="AC206" s="14" t="s">
        <v>56</v>
      </c>
      <c r="AD206" s="18">
        <v>44441</v>
      </c>
      <c r="AE206" s="14" t="s">
        <v>43</v>
      </c>
      <c r="AF206" s="14" t="s">
        <v>59</v>
      </c>
      <c r="AG206" s="19" t="s">
        <v>48</v>
      </c>
      <c r="AH206" s="14" t="s">
        <v>49</v>
      </c>
      <c r="AI206" s="20">
        <f>F206-AN206</f>
        <v>5</v>
      </c>
      <c r="AJ206" s="17">
        <v>6</v>
      </c>
      <c r="AK206" s="21">
        <f>IF(AI206=0,"-",AJ206/AI206)</f>
        <v>1.2</v>
      </c>
      <c r="AL206" s="17">
        <v>0</v>
      </c>
      <c r="AM206" s="22">
        <f>IF(AL206=0,0,AL206/AI206)</f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9">
        <v>0</v>
      </c>
    </row>
    <row r="207" spans="1:52" ht="15" customHeight="1" x14ac:dyDescent="0.25">
      <c r="A207" s="14">
        <v>332</v>
      </c>
      <c r="B207" s="15">
        <v>8970</v>
      </c>
      <c r="C207" s="15">
        <v>9</v>
      </c>
      <c r="D207" s="15">
        <v>155311032</v>
      </c>
      <c r="E207" s="15" t="s">
        <v>132</v>
      </c>
      <c r="F207" s="16">
        <f>IF(S207=0,AA207,Z207+SUM(G207:Q207)+AB207)</f>
        <v>6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 t="s">
        <v>0</v>
      </c>
      <c r="S207" s="17">
        <v>1</v>
      </c>
      <c r="T207" s="17">
        <v>1</v>
      </c>
      <c r="U207" s="17">
        <v>0</v>
      </c>
      <c r="V207" s="17">
        <v>30.6</v>
      </c>
      <c r="W207" s="17">
        <v>0</v>
      </c>
      <c r="X207" s="17">
        <v>0</v>
      </c>
      <c r="Y207" s="23">
        <f>V207/5.5</f>
        <v>5.5636363636363635</v>
      </c>
      <c r="Z207" s="16">
        <f>ROUND(Y207,0)</f>
        <v>6</v>
      </c>
      <c r="AA207" s="17">
        <v>6</v>
      </c>
      <c r="AB207" s="17">
        <v>0</v>
      </c>
      <c r="AC207" s="14" t="s">
        <v>56</v>
      </c>
      <c r="AD207" s="18">
        <v>44441</v>
      </c>
      <c r="AE207" s="14" t="s">
        <v>43</v>
      </c>
      <c r="AF207" s="14" t="s">
        <v>59</v>
      </c>
      <c r="AG207" s="19" t="s">
        <v>48</v>
      </c>
      <c r="AH207" s="14" t="s">
        <v>49</v>
      </c>
      <c r="AI207" s="20">
        <f>F207-AN207</f>
        <v>6</v>
      </c>
      <c r="AJ207" s="17">
        <v>6</v>
      </c>
      <c r="AK207" s="21">
        <f>IF(AI207=0,"-",AJ207/AI207)</f>
        <v>1</v>
      </c>
      <c r="AL207" s="17">
        <v>0</v>
      </c>
      <c r="AM207" s="22">
        <f>IF(AL207=0,0,AL207/AI207)</f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9">
        <v>0</v>
      </c>
    </row>
    <row r="208" spans="1:52" ht="15" customHeight="1" x14ac:dyDescent="0.25">
      <c r="A208" s="14">
        <v>336</v>
      </c>
      <c r="B208" s="15">
        <v>8971</v>
      </c>
      <c r="C208" s="15">
        <v>9</v>
      </c>
      <c r="D208" s="15">
        <v>156311019</v>
      </c>
      <c r="E208" s="15" t="s">
        <v>132</v>
      </c>
      <c r="F208" s="16">
        <f>IF(S208=0,AA208,Z208+SUM(G208:Q208)+AB208)</f>
        <v>16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 t="s">
        <v>0</v>
      </c>
      <c r="S208" s="17">
        <v>1</v>
      </c>
      <c r="T208" s="17">
        <v>1</v>
      </c>
      <c r="U208" s="17">
        <v>0</v>
      </c>
      <c r="V208" s="17">
        <v>86.6</v>
      </c>
      <c r="W208" s="17">
        <v>0</v>
      </c>
      <c r="X208" s="17">
        <v>0</v>
      </c>
      <c r="Y208" s="23">
        <f>V208/5.5</f>
        <v>15.745454545454544</v>
      </c>
      <c r="Z208" s="16">
        <f>ROUND(Y208,0)</f>
        <v>16</v>
      </c>
      <c r="AA208" s="17">
        <v>15</v>
      </c>
      <c r="AB208" s="17">
        <v>0</v>
      </c>
      <c r="AC208" s="14" t="s">
        <v>56</v>
      </c>
      <c r="AD208" s="18">
        <v>44441</v>
      </c>
      <c r="AE208" s="14" t="s">
        <v>43</v>
      </c>
      <c r="AF208" s="14" t="s">
        <v>59</v>
      </c>
      <c r="AG208" s="19" t="s">
        <v>48</v>
      </c>
      <c r="AH208" s="14" t="s">
        <v>49</v>
      </c>
      <c r="AI208" s="20">
        <f>F208-AN208</f>
        <v>16</v>
      </c>
      <c r="AJ208" s="17">
        <v>20</v>
      </c>
      <c r="AK208" s="21">
        <f>IF(AI208=0,"-",AJ208/AI208)</f>
        <v>1.25</v>
      </c>
      <c r="AL208" s="17">
        <v>2</v>
      </c>
      <c r="AM208" s="22">
        <f>IF(AL208=0,0,AL208/AI208)</f>
        <v>0.125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9">
        <v>0</v>
      </c>
    </row>
    <row r="209" spans="1:52" ht="15" customHeight="1" x14ac:dyDescent="0.25">
      <c r="A209" s="14">
        <v>344</v>
      </c>
      <c r="B209" s="15">
        <v>8972</v>
      </c>
      <c r="C209" s="15">
        <v>9</v>
      </c>
      <c r="D209" s="15">
        <v>156311020</v>
      </c>
      <c r="E209" s="15" t="s">
        <v>132</v>
      </c>
      <c r="F209" s="16">
        <f>IF(S209=0,AA209,Z209+SUM(G209:Q209)+AB209)</f>
        <v>12</v>
      </c>
      <c r="G209" s="17">
        <v>0</v>
      </c>
      <c r="H209" s="17">
        <v>0</v>
      </c>
      <c r="I209" s="17">
        <v>0</v>
      </c>
      <c r="J209" s="17">
        <v>0</v>
      </c>
      <c r="K209" s="17">
        <v>2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 t="s">
        <v>0</v>
      </c>
      <c r="S209" s="17">
        <v>1</v>
      </c>
      <c r="T209" s="17">
        <v>1</v>
      </c>
      <c r="U209" s="17">
        <v>0</v>
      </c>
      <c r="V209" s="17">
        <v>52.3</v>
      </c>
      <c r="W209" s="17">
        <v>0</v>
      </c>
      <c r="X209" s="17">
        <v>0</v>
      </c>
      <c r="Y209" s="23">
        <f>V209/5.5</f>
        <v>9.5090909090909079</v>
      </c>
      <c r="Z209" s="16">
        <f>ROUND(Y209,0)</f>
        <v>10</v>
      </c>
      <c r="AA209" s="17">
        <v>12</v>
      </c>
      <c r="AB209" s="17">
        <v>0</v>
      </c>
      <c r="AC209" s="14" t="s">
        <v>56</v>
      </c>
      <c r="AD209" s="18">
        <v>44441</v>
      </c>
      <c r="AE209" s="14" t="s">
        <v>43</v>
      </c>
      <c r="AF209" s="14" t="s">
        <v>59</v>
      </c>
      <c r="AG209" s="19" t="s">
        <v>48</v>
      </c>
      <c r="AH209" s="14" t="s">
        <v>49</v>
      </c>
      <c r="AI209" s="20">
        <f>F209-AN209</f>
        <v>12</v>
      </c>
      <c r="AJ209" s="17">
        <v>12</v>
      </c>
      <c r="AK209" s="21">
        <f>IF(AI209=0,"-",AJ209/AI209)</f>
        <v>1</v>
      </c>
      <c r="AL209" s="17">
        <v>1</v>
      </c>
      <c r="AM209" s="22">
        <f>IF(AL209=0,0,AL209/AI209)</f>
        <v>8.3333333333333329E-2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2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9">
        <v>0</v>
      </c>
    </row>
    <row r="210" spans="1:52" ht="15" customHeight="1" x14ac:dyDescent="0.25">
      <c r="A210" s="14">
        <v>338</v>
      </c>
      <c r="B210" s="15">
        <v>8973</v>
      </c>
      <c r="C210" s="15">
        <v>9</v>
      </c>
      <c r="D210" s="15">
        <v>156311023</v>
      </c>
      <c r="E210" s="15" t="s">
        <v>132</v>
      </c>
      <c r="F210" s="16">
        <f>IF(S210=0,AA210,Z210+SUM(G210:Q210)+AB210)</f>
        <v>6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 t="s">
        <v>0</v>
      </c>
      <c r="S210" s="17">
        <v>1</v>
      </c>
      <c r="T210" s="17">
        <v>1</v>
      </c>
      <c r="U210" s="17">
        <v>0</v>
      </c>
      <c r="V210" s="17">
        <v>33.5</v>
      </c>
      <c r="W210" s="17">
        <v>0</v>
      </c>
      <c r="X210" s="17">
        <v>0</v>
      </c>
      <c r="Y210" s="23">
        <f>V210/5.5</f>
        <v>6.0909090909090908</v>
      </c>
      <c r="Z210" s="16">
        <f>ROUND(Y210,0)</f>
        <v>6</v>
      </c>
      <c r="AA210" s="17">
        <v>6</v>
      </c>
      <c r="AB210" s="17">
        <v>0</v>
      </c>
      <c r="AC210" s="14" t="s">
        <v>56</v>
      </c>
      <c r="AD210" s="18">
        <v>44441</v>
      </c>
      <c r="AE210" s="14" t="s">
        <v>43</v>
      </c>
      <c r="AF210" s="14" t="s">
        <v>59</v>
      </c>
      <c r="AG210" s="19" t="s">
        <v>48</v>
      </c>
      <c r="AH210" s="14" t="s">
        <v>49</v>
      </c>
      <c r="AI210" s="20">
        <f>F210-AN210</f>
        <v>6</v>
      </c>
      <c r="AJ210" s="17">
        <v>7</v>
      </c>
      <c r="AK210" s="21">
        <f>IF(AI210=0,"-",AJ210/AI210)</f>
        <v>1.1666666666666667</v>
      </c>
      <c r="AL210" s="17">
        <v>1</v>
      </c>
      <c r="AM210" s="22">
        <f>IF(AL210=0,0,AL210/AI210)</f>
        <v>0.16666666666666666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9">
        <v>0</v>
      </c>
    </row>
    <row r="211" spans="1:52" ht="15" customHeight="1" x14ac:dyDescent="0.25">
      <c r="A211" s="14">
        <v>360</v>
      </c>
      <c r="B211" s="15">
        <v>8974</v>
      </c>
      <c r="C211" s="15">
        <v>9</v>
      </c>
      <c r="D211" s="15">
        <v>156311036</v>
      </c>
      <c r="E211" s="15" t="s">
        <v>132</v>
      </c>
      <c r="F211" s="16">
        <f>IF(S211=0,AA211,Z211+SUM(G211:Q211)+AB211)</f>
        <v>4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 t="s">
        <v>0</v>
      </c>
      <c r="S211" s="17">
        <v>1</v>
      </c>
      <c r="T211" s="17">
        <v>1</v>
      </c>
      <c r="U211" s="17">
        <v>0</v>
      </c>
      <c r="V211" s="17">
        <v>24.7</v>
      </c>
      <c r="W211" s="17">
        <v>0</v>
      </c>
      <c r="X211" s="17">
        <v>0</v>
      </c>
      <c r="Y211" s="23">
        <f>V211/5.5</f>
        <v>4.4909090909090912</v>
      </c>
      <c r="Z211" s="16">
        <f>ROUND(Y211,0)</f>
        <v>4</v>
      </c>
      <c r="AA211" s="17">
        <v>4</v>
      </c>
      <c r="AB211" s="17">
        <v>0</v>
      </c>
      <c r="AC211" s="14" t="s">
        <v>56</v>
      </c>
      <c r="AD211" s="18">
        <v>44441</v>
      </c>
      <c r="AE211" s="14" t="s">
        <v>43</v>
      </c>
      <c r="AF211" s="14" t="s">
        <v>59</v>
      </c>
      <c r="AG211" s="19" t="s">
        <v>48</v>
      </c>
      <c r="AH211" s="14" t="s">
        <v>49</v>
      </c>
      <c r="AI211" s="20">
        <f>F211-AN211</f>
        <v>4</v>
      </c>
      <c r="AJ211" s="17">
        <v>4</v>
      </c>
      <c r="AK211" s="21">
        <f>IF(AI211=0,"-",AJ211/AI211)</f>
        <v>1</v>
      </c>
      <c r="AL211" s="17">
        <v>0</v>
      </c>
      <c r="AM211" s="22">
        <f>IF(AL211=0,0,AL211/AI211)</f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9">
        <v>0</v>
      </c>
    </row>
    <row r="212" spans="1:52" ht="15" customHeight="1" x14ac:dyDescent="0.25">
      <c r="A212" s="14">
        <v>342</v>
      </c>
      <c r="B212" s="15">
        <v>8975</v>
      </c>
      <c r="C212" s="15">
        <v>9</v>
      </c>
      <c r="D212" s="15">
        <v>156311037</v>
      </c>
      <c r="E212" s="15" t="s">
        <v>132</v>
      </c>
      <c r="F212" s="16">
        <f>IF(S212=0,AA212,Z212+SUM(G212:Q212)+AB212)</f>
        <v>2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 t="s">
        <v>0</v>
      </c>
      <c r="S212" s="17">
        <v>1</v>
      </c>
      <c r="T212" s="17">
        <v>1</v>
      </c>
      <c r="U212" s="17">
        <v>0</v>
      </c>
      <c r="V212" s="17">
        <v>11.9</v>
      </c>
      <c r="W212" s="17">
        <v>0</v>
      </c>
      <c r="X212" s="17">
        <v>0</v>
      </c>
      <c r="Y212" s="23">
        <f>V212/5.5</f>
        <v>2.1636363636363636</v>
      </c>
      <c r="Z212" s="16">
        <f>ROUND(Y212,0)</f>
        <v>2</v>
      </c>
      <c r="AA212" s="17">
        <v>2</v>
      </c>
      <c r="AB212" s="17">
        <v>0</v>
      </c>
      <c r="AC212" s="14" t="s">
        <v>56</v>
      </c>
      <c r="AD212" s="18">
        <v>44441</v>
      </c>
      <c r="AE212" s="14" t="s">
        <v>43</v>
      </c>
      <c r="AF212" s="14" t="s">
        <v>59</v>
      </c>
      <c r="AG212" s="19" t="s">
        <v>48</v>
      </c>
      <c r="AH212" s="14" t="s">
        <v>49</v>
      </c>
      <c r="AI212" s="20">
        <f>F212-AN212</f>
        <v>2</v>
      </c>
      <c r="AJ212" s="17">
        <v>1</v>
      </c>
      <c r="AK212" s="21">
        <f>IF(AI212=0,"-",AJ212/AI212)</f>
        <v>0.5</v>
      </c>
      <c r="AL212" s="17">
        <v>0</v>
      </c>
      <c r="AM212" s="22">
        <f>IF(AL212=0,0,AL212/AI212)</f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9">
        <v>0</v>
      </c>
    </row>
    <row r="213" spans="1:52" ht="15" customHeight="1" x14ac:dyDescent="0.25">
      <c r="A213" s="14">
        <v>345</v>
      </c>
      <c r="B213" s="15">
        <v>8976</v>
      </c>
      <c r="C213" s="15">
        <v>9</v>
      </c>
      <c r="D213" s="15">
        <v>156311038</v>
      </c>
      <c r="E213" s="15" t="s">
        <v>132</v>
      </c>
      <c r="F213" s="16">
        <f>IF(S213=0,AA213,Z213+SUM(G213:Q213)+AB213)</f>
        <v>8</v>
      </c>
      <c r="G213" s="17">
        <v>0</v>
      </c>
      <c r="H213" s="17">
        <v>0</v>
      </c>
      <c r="I213" s="17">
        <v>0</v>
      </c>
      <c r="J213" s="17">
        <v>0</v>
      </c>
      <c r="K213" s="17">
        <v>3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 t="s">
        <v>0</v>
      </c>
      <c r="S213" s="17">
        <v>1</v>
      </c>
      <c r="T213" s="17">
        <v>1</v>
      </c>
      <c r="U213" s="17">
        <v>0</v>
      </c>
      <c r="V213" s="17">
        <v>28</v>
      </c>
      <c r="W213" s="17">
        <v>0</v>
      </c>
      <c r="X213" s="17">
        <v>0</v>
      </c>
      <c r="Y213" s="23">
        <f>V213/5.5</f>
        <v>5.0909090909090908</v>
      </c>
      <c r="Z213" s="16">
        <f>ROUND(Y213,0)</f>
        <v>5</v>
      </c>
      <c r="AA213" s="17">
        <v>5</v>
      </c>
      <c r="AB213" s="17">
        <v>0</v>
      </c>
      <c r="AC213" s="14" t="s">
        <v>56</v>
      </c>
      <c r="AD213" s="18">
        <v>44441</v>
      </c>
      <c r="AE213" s="14" t="s">
        <v>43</v>
      </c>
      <c r="AF213" s="14" t="s">
        <v>59</v>
      </c>
      <c r="AG213" s="19" t="s">
        <v>48</v>
      </c>
      <c r="AH213" s="14" t="s">
        <v>49</v>
      </c>
      <c r="AI213" s="20">
        <f>F213-AN213</f>
        <v>8</v>
      </c>
      <c r="AJ213" s="17">
        <v>5</v>
      </c>
      <c r="AK213" s="21">
        <f>IF(AI213=0,"-",AJ213/AI213)</f>
        <v>0.625</v>
      </c>
      <c r="AL213" s="17">
        <v>0</v>
      </c>
      <c r="AM213" s="22">
        <f>IF(AL213=0,0,AL213/AI213)</f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5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9">
        <v>0</v>
      </c>
    </row>
    <row r="214" spans="1:52" ht="15" customHeight="1" x14ac:dyDescent="0.25">
      <c r="A214" s="14">
        <v>37</v>
      </c>
      <c r="B214" s="15">
        <v>8977</v>
      </c>
      <c r="C214" s="15">
        <v>9</v>
      </c>
      <c r="D214" s="15">
        <v>156311017</v>
      </c>
      <c r="E214" s="15" t="s">
        <v>85</v>
      </c>
      <c r="F214" s="16">
        <f>IF(S214=0,AA214,Z214+SUM(G214:Q214)+AB214)</f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 t="s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23">
        <f>V214/5.5</f>
        <v>0</v>
      </c>
      <c r="Z214" s="16">
        <f>ROUND(Y214,0)</f>
        <v>0</v>
      </c>
      <c r="AA214" s="17">
        <v>0</v>
      </c>
      <c r="AB214" s="17">
        <v>0</v>
      </c>
      <c r="AC214" s="14" t="s">
        <v>56</v>
      </c>
      <c r="AD214" s="18">
        <v>44441</v>
      </c>
      <c r="AE214" s="14" t="s">
        <v>43</v>
      </c>
      <c r="AF214" s="14" t="s">
        <v>59</v>
      </c>
      <c r="AG214" s="19" t="s">
        <v>48</v>
      </c>
      <c r="AH214" s="14" t="s">
        <v>49</v>
      </c>
      <c r="AI214" s="20">
        <f>F214-AN214</f>
        <v>0</v>
      </c>
      <c r="AJ214" s="17">
        <v>0</v>
      </c>
      <c r="AK214" s="21" t="str">
        <f>IF(AI214=0,"-",AJ214/AI214)</f>
        <v>-</v>
      </c>
      <c r="AL214" s="17">
        <v>0</v>
      </c>
      <c r="AM214" s="22">
        <f>IF(AL214=0,0,AL214/AI214)</f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9">
        <v>0</v>
      </c>
    </row>
    <row r="215" spans="1:52" ht="15" customHeight="1" x14ac:dyDescent="0.25">
      <c r="A215" s="14">
        <v>269</v>
      </c>
      <c r="B215" s="15">
        <v>8978</v>
      </c>
      <c r="C215" s="15">
        <v>9</v>
      </c>
      <c r="D215" s="15">
        <v>156311018</v>
      </c>
      <c r="E215" s="15" t="s">
        <v>85</v>
      </c>
      <c r="F215" s="16">
        <f>IF(S215=0,AA215,Z215+SUM(G215:Q215)+AB215)</f>
        <v>35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 t="s">
        <v>0</v>
      </c>
      <c r="S215" s="17">
        <v>1</v>
      </c>
      <c r="T215" s="17">
        <v>1</v>
      </c>
      <c r="U215" s="17">
        <v>0</v>
      </c>
      <c r="V215" s="17">
        <v>57</v>
      </c>
      <c r="W215" s="17">
        <v>0</v>
      </c>
      <c r="X215" s="17">
        <v>0</v>
      </c>
      <c r="Y215" s="23">
        <f>(56.9/2.5)+(66.6/5.5)</f>
        <v>34.869090909090907</v>
      </c>
      <c r="Z215" s="16">
        <f>ROUND(Y215,0)</f>
        <v>35</v>
      </c>
      <c r="AA215" s="17">
        <v>10</v>
      </c>
      <c r="AB215" s="17">
        <v>0</v>
      </c>
      <c r="AC215" s="14" t="s">
        <v>56</v>
      </c>
      <c r="AD215" s="18">
        <v>44441</v>
      </c>
      <c r="AE215" s="14" t="s">
        <v>43</v>
      </c>
      <c r="AF215" s="14" t="s">
        <v>59</v>
      </c>
      <c r="AG215" s="19" t="s">
        <v>48</v>
      </c>
      <c r="AH215" s="14" t="s">
        <v>49</v>
      </c>
      <c r="AI215" s="20">
        <f>F215-AN215</f>
        <v>35</v>
      </c>
      <c r="AJ215" s="17">
        <v>11</v>
      </c>
      <c r="AK215" s="21">
        <f>IF(AI215=0,"-",AJ215/AI215)</f>
        <v>0.31428571428571428</v>
      </c>
      <c r="AL215" s="17">
        <v>0</v>
      </c>
      <c r="AM215" s="22">
        <f>IF(AL215=0,0,AL215/AI215)</f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9">
        <v>0</v>
      </c>
    </row>
    <row r="216" spans="1:52" ht="15" customHeight="1" x14ac:dyDescent="0.25">
      <c r="A216" s="14">
        <v>363</v>
      </c>
      <c r="B216" s="15">
        <v>9386</v>
      </c>
      <c r="C216" s="15">
        <v>9</v>
      </c>
      <c r="D216" s="15">
        <v>155311046</v>
      </c>
      <c r="E216" s="15" t="s">
        <v>137</v>
      </c>
      <c r="F216" s="16">
        <f>IF(S216=0,AA216,Z216+SUM(G216:Q216)+AB216)</f>
        <v>27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 t="s">
        <v>0</v>
      </c>
      <c r="S216" s="17">
        <v>1</v>
      </c>
      <c r="T216" s="17">
        <v>1</v>
      </c>
      <c r="U216" s="17">
        <v>0</v>
      </c>
      <c r="V216" s="17">
        <v>147.9</v>
      </c>
      <c r="W216" s="17">
        <v>0</v>
      </c>
      <c r="X216" s="17">
        <v>0</v>
      </c>
      <c r="Y216" s="23">
        <f>V216/5.5</f>
        <v>26.890909090909091</v>
      </c>
      <c r="Z216" s="16">
        <f>ROUND(Y216,0)</f>
        <v>27</v>
      </c>
      <c r="AA216" s="17">
        <v>25</v>
      </c>
      <c r="AB216" s="17">
        <v>0</v>
      </c>
      <c r="AC216" s="14" t="s">
        <v>56</v>
      </c>
      <c r="AD216" s="18">
        <v>44441</v>
      </c>
      <c r="AE216" s="14" t="s">
        <v>43</v>
      </c>
      <c r="AF216" s="14" t="s">
        <v>59</v>
      </c>
      <c r="AG216" s="19" t="s">
        <v>48</v>
      </c>
      <c r="AH216" s="14" t="s">
        <v>49</v>
      </c>
      <c r="AI216" s="20">
        <f>F216-AN216</f>
        <v>26</v>
      </c>
      <c r="AJ216" s="17">
        <v>23</v>
      </c>
      <c r="AK216" s="21">
        <f>IF(AI216=0,"-",AJ216/AI216)</f>
        <v>0.88461538461538458</v>
      </c>
      <c r="AL216" s="17">
        <v>0</v>
      </c>
      <c r="AM216" s="22">
        <f>IF(AL216=0,0,AL216/AI216)</f>
        <v>0</v>
      </c>
      <c r="AN216" s="17">
        <v>1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9">
        <v>0</v>
      </c>
    </row>
    <row r="217" spans="1:52" ht="15" customHeight="1" x14ac:dyDescent="0.25">
      <c r="A217" s="14">
        <v>396</v>
      </c>
      <c r="B217" s="15">
        <v>9387</v>
      </c>
      <c r="C217" s="15">
        <v>9</v>
      </c>
      <c r="D217" s="15">
        <v>156311042</v>
      </c>
      <c r="E217" s="15" t="s">
        <v>137</v>
      </c>
      <c r="F217" s="16">
        <f>IF(S217=0,AA217,Z217+SUM(G217:Q217)+AB217)</f>
        <v>16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 t="s">
        <v>0</v>
      </c>
      <c r="S217" s="17">
        <v>1</v>
      </c>
      <c r="T217" s="17">
        <v>1</v>
      </c>
      <c r="U217" s="17">
        <v>0</v>
      </c>
      <c r="V217" s="17">
        <v>89.9</v>
      </c>
      <c r="W217" s="17">
        <v>0</v>
      </c>
      <c r="X217" s="17">
        <v>0</v>
      </c>
      <c r="Y217" s="23">
        <f>V217/5.5</f>
        <v>16.345454545454547</v>
      </c>
      <c r="Z217" s="16">
        <f>ROUND(Y217,0)</f>
        <v>16</v>
      </c>
      <c r="AA217" s="17">
        <v>16</v>
      </c>
      <c r="AB217" s="17">
        <v>0</v>
      </c>
      <c r="AC217" s="14" t="s">
        <v>56</v>
      </c>
      <c r="AD217" s="18">
        <v>44441</v>
      </c>
      <c r="AE217" s="14" t="s">
        <v>43</v>
      </c>
      <c r="AF217" s="14" t="s">
        <v>59</v>
      </c>
      <c r="AG217" s="19" t="s">
        <v>48</v>
      </c>
      <c r="AH217" s="14" t="s">
        <v>49</v>
      </c>
      <c r="AI217" s="20">
        <f>F217-AN217</f>
        <v>16</v>
      </c>
      <c r="AJ217" s="17">
        <v>16</v>
      </c>
      <c r="AK217" s="21">
        <f>IF(AI217=0,"-",AJ217/AI217)</f>
        <v>1</v>
      </c>
      <c r="AL217" s="17">
        <v>0</v>
      </c>
      <c r="AM217" s="22">
        <f>IF(AL217=0,0,AL217/AI217)</f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9">
        <v>0</v>
      </c>
    </row>
    <row r="218" spans="1:52" ht="15" customHeight="1" x14ac:dyDescent="0.25">
      <c r="A218" s="14">
        <v>395</v>
      </c>
      <c r="B218" s="15">
        <v>9388</v>
      </c>
      <c r="C218" s="15">
        <v>9</v>
      </c>
      <c r="D218" s="15">
        <v>156311043</v>
      </c>
      <c r="E218" s="15" t="s">
        <v>137</v>
      </c>
      <c r="F218" s="16">
        <f>IF(S218=0,AA218,Z218+SUM(G218:Q218)+AB218)</f>
        <v>13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 t="s">
        <v>0</v>
      </c>
      <c r="S218" s="17">
        <v>1</v>
      </c>
      <c r="T218" s="17">
        <v>1</v>
      </c>
      <c r="U218" s="17">
        <v>0</v>
      </c>
      <c r="V218" s="17">
        <v>73.3</v>
      </c>
      <c r="W218" s="17">
        <v>0</v>
      </c>
      <c r="X218" s="17">
        <v>0</v>
      </c>
      <c r="Y218" s="23">
        <f>V218/5.5</f>
        <v>13.327272727272726</v>
      </c>
      <c r="Z218" s="16">
        <f>ROUND(Y218,0)</f>
        <v>13</v>
      </c>
      <c r="AA218" s="17">
        <v>14</v>
      </c>
      <c r="AB218" s="17">
        <v>0</v>
      </c>
      <c r="AC218" s="14" t="s">
        <v>56</v>
      </c>
      <c r="AD218" s="18">
        <v>44441</v>
      </c>
      <c r="AE218" s="14" t="s">
        <v>43</v>
      </c>
      <c r="AF218" s="14" t="s">
        <v>59</v>
      </c>
      <c r="AG218" s="19" t="s">
        <v>48</v>
      </c>
      <c r="AH218" s="14" t="s">
        <v>49</v>
      </c>
      <c r="AI218" s="20">
        <f>F218-AN218</f>
        <v>13</v>
      </c>
      <c r="AJ218" s="17">
        <v>15</v>
      </c>
      <c r="AK218" s="21">
        <f>IF(AI218=0,"-",AJ218/AI218)</f>
        <v>1.1538461538461537</v>
      </c>
      <c r="AL218" s="17">
        <v>1</v>
      </c>
      <c r="AM218" s="22">
        <f>IF(AL218=0,0,AL218/AI218)</f>
        <v>7.6923076923076927E-2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9">
        <v>0</v>
      </c>
    </row>
    <row r="219" spans="1:52" ht="15" customHeight="1" x14ac:dyDescent="0.25">
      <c r="A219" s="14">
        <v>323</v>
      </c>
      <c r="B219" s="15">
        <v>9389</v>
      </c>
      <c r="C219" s="15">
        <v>9</v>
      </c>
      <c r="D219" s="15">
        <v>155311023</v>
      </c>
      <c r="E219" s="15" t="s">
        <v>130</v>
      </c>
      <c r="F219" s="16">
        <f>IF(S219=0,AA219,Z219+SUM(G219:Q219)+AB219)</f>
        <v>14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0</v>
      </c>
      <c r="S219" s="17">
        <v>1</v>
      </c>
      <c r="T219" s="17">
        <v>1</v>
      </c>
      <c r="U219" s="17">
        <v>0</v>
      </c>
      <c r="V219" s="17">
        <v>77.599999999999994</v>
      </c>
      <c r="W219" s="17">
        <v>0</v>
      </c>
      <c r="X219" s="17">
        <v>0</v>
      </c>
      <c r="Y219" s="23">
        <f>V219/5.5</f>
        <v>14.109090909090908</v>
      </c>
      <c r="Z219" s="16">
        <f>ROUND(Y219,0)</f>
        <v>14</v>
      </c>
      <c r="AA219" s="17">
        <v>14</v>
      </c>
      <c r="AB219" s="17">
        <v>0</v>
      </c>
      <c r="AC219" s="14" t="s">
        <v>56</v>
      </c>
      <c r="AD219" s="18">
        <v>44441</v>
      </c>
      <c r="AE219" s="14" t="s">
        <v>43</v>
      </c>
      <c r="AF219" s="14" t="s">
        <v>59</v>
      </c>
      <c r="AG219" s="19" t="s">
        <v>48</v>
      </c>
      <c r="AH219" s="14" t="s">
        <v>49</v>
      </c>
      <c r="AI219" s="20">
        <f>F219-AN219</f>
        <v>14</v>
      </c>
      <c r="AJ219" s="17">
        <v>14</v>
      </c>
      <c r="AK219" s="21">
        <f>IF(AI219=0,"-",AJ219/AI219)</f>
        <v>1</v>
      </c>
      <c r="AL219" s="17">
        <v>0</v>
      </c>
      <c r="AM219" s="22">
        <f>IF(AL219=0,0,AL219/AI219)</f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9">
        <v>0</v>
      </c>
    </row>
    <row r="220" spans="1:52" ht="15" customHeight="1" x14ac:dyDescent="0.25">
      <c r="A220" s="14">
        <v>321</v>
      </c>
      <c r="B220" s="15">
        <v>9390</v>
      </c>
      <c r="C220" s="15">
        <v>9</v>
      </c>
      <c r="D220" s="15">
        <v>156311014</v>
      </c>
      <c r="E220" s="15" t="s">
        <v>130</v>
      </c>
      <c r="F220" s="16">
        <f>IF(S220=0,AA220,Z220+SUM(G220:Q220)+AB220)</f>
        <v>18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 t="s">
        <v>0</v>
      </c>
      <c r="S220" s="17">
        <v>1</v>
      </c>
      <c r="T220" s="17">
        <v>1</v>
      </c>
      <c r="U220" s="17">
        <v>0</v>
      </c>
      <c r="V220" s="17">
        <v>100.8</v>
      </c>
      <c r="W220" s="17">
        <v>0</v>
      </c>
      <c r="X220" s="17">
        <v>0</v>
      </c>
      <c r="Y220" s="23">
        <f>V220/5.5</f>
        <v>18.327272727272728</v>
      </c>
      <c r="Z220" s="16">
        <f>ROUND(Y220,0)</f>
        <v>18</v>
      </c>
      <c r="AA220" s="17">
        <v>18</v>
      </c>
      <c r="AB220" s="17">
        <v>0</v>
      </c>
      <c r="AC220" s="14" t="s">
        <v>56</v>
      </c>
      <c r="AD220" s="18">
        <v>44441</v>
      </c>
      <c r="AE220" s="14" t="s">
        <v>43</v>
      </c>
      <c r="AF220" s="14" t="s">
        <v>59</v>
      </c>
      <c r="AG220" s="19" t="s">
        <v>48</v>
      </c>
      <c r="AH220" s="14" t="s">
        <v>49</v>
      </c>
      <c r="AI220" s="20">
        <f>F220-AN220</f>
        <v>18</v>
      </c>
      <c r="AJ220" s="17">
        <v>19</v>
      </c>
      <c r="AK220" s="21">
        <f>IF(AI220=0,"-",AJ220/AI220)</f>
        <v>1.0555555555555556</v>
      </c>
      <c r="AL220" s="17">
        <v>1</v>
      </c>
      <c r="AM220" s="22">
        <f>IF(AL220=0,0,AL220/AI220)</f>
        <v>5.5555555555555552E-2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9">
        <v>0</v>
      </c>
    </row>
    <row r="221" spans="1:52" ht="15" customHeight="1" x14ac:dyDescent="0.25">
      <c r="A221" s="14">
        <v>49</v>
      </c>
      <c r="B221" s="15">
        <v>9531</v>
      </c>
      <c r="C221" s="15">
        <v>9</v>
      </c>
      <c r="D221" s="15">
        <v>154311017</v>
      </c>
      <c r="E221" s="15" t="s">
        <v>78</v>
      </c>
      <c r="F221" s="16">
        <f>IF(S221=0,AA221,Z221+SUM(G221:Q221)+AB221)</f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 t="s">
        <v>0</v>
      </c>
      <c r="S221" s="17">
        <v>99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23">
        <f>V221/5.5</f>
        <v>0</v>
      </c>
      <c r="Z221" s="16">
        <f>ROUND(Y221,0)</f>
        <v>0</v>
      </c>
      <c r="AA221" s="17">
        <v>0</v>
      </c>
      <c r="AB221" s="17">
        <v>0</v>
      </c>
      <c r="AC221" s="14" t="s">
        <v>56</v>
      </c>
      <c r="AD221" s="18">
        <v>44441</v>
      </c>
      <c r="AE221" s="14" t="s">
        <v>43</v>
      </c>
      <c r="AF221" s="14" t="s">
        <v>59</v>
      </c>
      <c r="AG221" s="19" t="s">
        <v>48</v>
      </c>
      <c r="AH221" s="14" t="s">
        <v>49</v>
      </c>
      <c r="AI221" s="20">
        <f>F221-AN221</f>
        <v>0</v>
      </c>
      <c r="AJ221" s="17">
        <v>0</v>
      </c>
      <c r="AK221" s="21" t="str">
        <f>IF(AI221=0,"-",AJ221/AI221)</f>
        <v>-</v>
      </c>
      <c r="AL221" s="17">
        <v>0</v>
      </c>
      <c r="AM221" s="22">
        <f>IF(AL221=0,0,AL221/AI221)</f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9">
        <v>0</v>
      </c>
    </row>
    <row r="222" spans="1:52" ht="15" customHeight="1" x14ac:dyDescent="0.25">
      <c r="A222" s="14">
        <v>65</v>
      </c>
      <c r="B222" s="15">
        <v>9532</v>
      </c>
      <c r="C222" s="15">
        <v>9</v>
      </c>
      <c r="D222" s="15">
        <v>154311018</v>
      </c>
      <c r="E222" s="15" t="s">
        <v>78</v>
      </c>
      <c r="F222" s="16">
        <f>IF(S222=0,AA222,Z222+SUM(G222:Q222)+AB222)</f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 t="s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3">
        <f>V222/5.5</f>
        <v>0</v>
      </c>
      <c r="Z222" s="16">
        <f>ROUND(Y222,0)</f>
        <v>0</v>
      </c>
      <c r="AA222" s="17">
        <v>0</v>
      </c>
      <c r="AB222" s="17">
        <v>0</v>
      </c>
      <c r="AC222" s="14" t="s">
        <v>56</v>
      </c>
      <c r="AD222" s="18">
        <v>44441</v>
      </c>
      <c r="AE222" s="14" t="s">
        <v>43</v>
      </c>
      <c r="AF222" s="14" t="s">
        <v>59</v>
      </c>
      <c r="AG222" s="19" t="s">
        <v>48</v>
      </c>
      <c r="AH222" s="14" t="s">
        <v>49</v>
      </c>
      <c r="AI222" s="20">
        <f>F222-AN222</f>
        <v>0</v>
      </c>
      <c r="AJ222" s="17">
        <v>0</v>
      </c>
      <c r="AK222" s="21" t="str">
        <f>IF(AI222=0,"-",AJ222/AI222)</f>
        <v>-</v>
      </c>
      <c r="AL222" s="17">
        <v>0</v>
      </c>
      <c r="AM222" s="22">
        <f>IF(AL222=0,0,AL222/AI222)</f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9">
        <v>0</v>
      </c>
    </row>
    <row r="223" spans="1:52" ht="15" customHeight="1" x14ac:dyDescent="0.25">
      <c r="A223" s="14">
        <v>52</v>
      </c>
      <c r="B223" s="15">
        <v>9533</v>
      </c>
      <c r="C223" s="15">
        <v>9</v>
      </c>
      <c r="D223" s="15">
        <v>154311019</v>
      </c>
      <c r="E223" s="15" t="s">
        <v>78</v>
      </c>
      <c r="F223" s="16">
        <f>IF(S223=0,AA223,Z223+SUM(G223:Q223)+AB223)</f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 t="s">
        <v>0</v>
      </c>
      <c r="S223" s="17">
        <v>99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23">
        <f>V223/5.5</f>
        <v>0</v>
      </c>
      <c r="Z223" s="16">
        <f>ROUND(Y223,0)</f>
        <v>0</v>
      </c>
      <c r="AA223" s="17">
        <v>0</v>
      </c>
      <c r="AB223" s="17">
        <v>0</v>
      </c>
      <c r="AC223" s="14" t="s">
        <v>56</v>
      </c>
      <c r="AD223" s="18">
        <v>44441</v>
      </c>
      <c r="AE223" s="14" t="s">
        <v>43</v>
      </c>
      <c r="AF223" s="14" t="s">
        <v>59</v>
      </c>
      <c r="AG223" s="19" t="s">
        <v>48</v>
      </c>
      <c r="AH223" s="14" t="s">
        <v>49</v>
      </c>
      <c r="AI223" s="20">
        <f>F223-AN223</f>
        <v>0</v>
      </c>
      <c r="AJ223" s="17">
        <v>0</v>
      </c>
      <c r="AK223" s="21" t="str">
        <f>IF(AI223=0,"-",AJ223/AI223)</f>
        <v>-</v>
      </c>
      <c r="AL223" s="17">
        <v>0</v>
      </c>
      <c r="AM223" s="22">
        <f>IF(AL223=0,0,AL223/AI223)</f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9">
        <v>0</v>
      </c>
    </row>
    <row r="224" spans="1:52" ht="15" customHeight="1" x14ac:dyDescent="0.25">
      <c r="A224" s="14">
        <v>149</v>
      </c>
      <c r="B224" s="15">
        <v>9534</v>
      </c>
      <c r="C224" s="15">
        <v>9</v>
      </c>
      <c r="D224" s="15">
        <v>154311020</v>
      </c>
      <c r="E224" s="15" t="s">
        <v>78</v>
      </c>
      <c r="F224" s="16">
        <f>IF(S224=0,AA224,Z224+SUM(G224:Q224)+AB224)</f>
        <v>11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</v>
      </c>
      <c r="T224" s="17">
        <v>1</v>
      </c>
      <c r="U224" s="17">
        <v>0</v>
      </c>
      <c r="V224" s="17">
        <v>60.1</v>
      </c>
      <c r="W224" s="17">
        <v>0</v>
      </c>
      <c r="X224" s="17">
        <v>0</v>
      </c>
      <c r="Y224" s="23">
        <f>V224/5.5</f>
        <v>10.927272727272728</v>
      </c>
      <c r="Z224" s="16">
        <f>ROUND(Y224,0)</f>
        <v>11</v>
      </c>
      <c r="AA224" s="17">
        <v>11</v>
      </c>
      <c r="AB224" s="17">
        <v>0</v>
      </c>
      <c r="AC224" s="14" t="s">
        <v>56</v>
      </c>
      <c r="AD224" s="18">
        <v>44441</v>
      </c>
      <c r="AE224" s="14" t="s">
        <v>43</v>
      </c>
      <c r="AF224" s="14" t="s">
        <v>59</v>
      </c>
      <c r="AG224" s="19" t="s">
        <v>48</v>
      </c>
      <c r="AH224" s="14" t="s">
        <v>49</v>
      </c>
      <c r="AI224" s="20">
        <f>F224-AN224</f>
        <v>11</v>
      </c>
      <c r="AJ224" s="17">
        <v>11</v>
      </c>
      <c r="AK224" s="21">
        <f>IF(AI224=0,"-",AJ224/AI224)</f>
        <v>1</v>
      </c>
      <c r="AL224" s="17">
        <v>0</v>
      </c>
      <c r="AM224" s="22">
        <f>IF(AL224=0,0,AL224/AI224)</f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9">
        <v>0</v>
      </c>
    </row>
    <row r="225" spans="1:52" ht="15" customHeight="1" x14ac:dyDescent="0.25">
      <c r="A225" s="14">
        <v>144</v>
      </c>
      <c r="B225" s="15">
        <v>9536</v>
      </c>
      <c r="C225" s="15">
        <v>9</v>
      </c>
      <c r="D225" s="15">
        <v>155310032</v>
      </c>
      <c r="E225" s="15" t="s">
        <v>78</v>
      </c>
      <c r="F225" s="16">
        <f>IF(S225=0,AA225,Z225+SUM(G225:Q225)+AB225)</f>
        <v>15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 t="s">
        <v>0</v>
      </c>
      <c r="S225" s="17">
        <v>1</v>
      </c>
      <c r="T225" s="17">
        <v>1</v>
      </c>
      <c r="U225" s="17">
        <v>0</v>
      </c>
      <c r="V225" s="17">
        <v>84</v>
      </c>
      <c r="W225" s="17">
        <v>0</v>
      </c>
      <c r="X225" s="17">
        <v>0</v>
      </c>
      <c r="Y225" s="23">
        <f>V225/5.5</f>
        <v>15.272727272727273</v>
      </c>
      <c r="Z225" s="16">
        <f>ROUND(Y225,0)</f>
        <v>15</v>
      </c>
      <c r="AA225" s="17">
        <v>15</v>
      </c>
      <c r="AB225" s="17">
        <v>0</v>
      </c>
      <c r="AC225" s="14" t="s">
        <v>56</v>
      </c>
      <c r="AD225" s="18">
        <v>44441</v>
      </c>
      <c r="AE225" s="14" t="s">
        <v>43</v>
      </c>
      <c r="AF225" s="14" t="s">
        <v>59</v>
      </c>
      <c r="AG225" s="19" t="s">
        <v>48</v>
      </c>
      <c r="AH225" s="14" t="s">
        <v>49</v>
      </c>
      <c r="AI225" s="20">
        <f>F225-AN225</f>
        <v>15</v>
      </c>
      <c r="AJ225" s="17">
        <v>12</v>
      </c>
      <c r="AK225" s="21">
        <f>IF(AI225=0,"-",AJ225/AI225)</f>
        <v>0.8</v>
      </c>
      <c r="AL225" s="17">
        <v>0</v>
      </c>
      <c r="AM225" s="22">
        <f>IF(AL225=0,0,AL225/AI225)</f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9">
        <v>0</v>
      </c>
    </row>
    <row r="226" spans="1:52" ht="15" customHeight="1" x14ac:dyDescent="0.25">
      <c r="A226" s="14">
        <v>96</v>
      </c>
      <c r="B226" s="15">
        <v>9537</v>
      </c>
      <c r="C226" s="15">
        <v>9</v>
      </c>
      <c r="D226" s="15">
        <v>155310033</v>
      </c>
      <c r="E226" s="15" t="s">
        <v>78</v>
      </c>
      <c r="F226" s="16">
        <f>IF(S226=0,AA226,Z226+SUM(G226:Q226)+AB226)</f>
        <v>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 t="s">
        <v>0</v>
      </c>
      <c r="S226" s="17">
        <v>1</v>
      </c>
      <c r="T226" s="17">
        <v>1</v>
      </c>
      <c r="U226" s="17">
        <v>0</v>
      </c>
      <c r="V226" s="17">
        <v>39.9</v>
      </c>
      <c r="W226" s="17">
        <v>0</v>
      </c>
      <c r="X226" s="17">
        <v>0</v>
      </c>
      <c r="Y226" s="23">
        <f>V226/5.5</f>
        <v>7.254545454545454</v>
      </c>
      <c r="Z226" s="16">
        <f>ROUND(Y226,0)</f>
        <v>7</v>
      </c>
      <c r="AA226" s="17">
        <v>7</v>
      </c>
      <c r="AB226" s="17">
        <v>0</v>
      </c>
      <c r="AC226" s="14" t="s">
        <v>56</v>
      </c>
      <c r="AD226" s="18">
        <v>44441</v>
      </c>
      <c r="AE226" s="14" t="s">
        <v>43</v>
      </c>
      <c r="AF226" s="14" t="s">
        <v>59</v>
      </c>
      <c r="AG226" s="19" t="s">
        <v>48</v>
      </c>
      <c r="AH226" s="14" t="s">
        <v>49</v>
      </c>
      <c r="AI226" s="20">
        <f>F226-AN226</f>
        <v>7</v>
      </c>
      <c r="AJ226" s="17">
        <v>9</v>
      </c>
      <c r="AK226" s="21">
        <f>IF(AI226=0,"-",AJ226/AI226)</f>
        <v>1.2857142857142858</v>
      </c>
      <c r="AL226" s="17">
        <v>0</v>
      </c>
      <c r="AM226" s="22">
        <f>IF(AL226=0,0,AL226/AI226)</f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9">
        <v>0</v>
      </c>
    </row>
    <row r="227" spans="1:52" ht="15" customHeight="1" x14ac:dyDescent="0.25">
      <c r="A227" s="14">
        <v>43</v>
      </c>
      <c r="B227" s="15">
        <v>9538</v>
      </c>
      <c r="C227" s="15">
        <v>9</v>
      </c>
      <c r="D227" s="15">
        <v>155310034</v>
      </c>
      <c r="E227" s="15" t="s">
        <v>78</v>
      </c>
      <c r="F227" s="16">
        <f>IF(S227=0,AA227,Z227+SUM(G227:Q227)+AB227)</f>
        <v>9</v>
      </c>
      <c r="G227" s="17">
        <v>1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86</v>
      </c>
      <c r="S227" s="17">
        <v>1</v>
      </c>
      <c r="T227" s="17">
        <v>1</v>
      </c>
      <c r="U227" s="17">
        <v>0</v>
      </c>
      <c r="V227" s="17">
        <v>43.7</v>
      </c>
      <c r="W227" s="17">
        <v>0</v>
      </c>
      <c r="X227" s="17">
        <v>0</v>
      </c>
      <c r="Y227" s="23">
        <f>V227/5.5</f>
        <v>7.9454545454545462</v>
      </c>
      <c r="Z227" s="16">
        <f>ROUND(Y227,0)</f>
        <v>8</v>
      </c>
      <c r="AA227" s="17">
        <v>8</v>
      </c>
      <c r="AB227" s="17">
        <v>0</v>
      </c>
      <c r="AC227" s="14" t="s">
        <v>56</v>
      </c>
      <c r="AD227" s="18">
        <v>44441</v>
      </c>
      <c r="AE227" s="14" t="s">
        <v>43</v>
      </c>
      <c r="AF227" s="14" t="s">
        <v>59</v>
      </c>
      <c r="AG227" s="19" t="s">
        <v>48</v>
      </c>
      <c r="AH227" s="14" t="s">
        <v>49</v>
      </c>
      <c r="AI227" s="20">
        <f>F227-AN227</f>
        <v>9</v>
      </c>
      <c r="AJ227" s="17">
        <v>4</v>
      </c>
      <c r="AK227" s="21">
        <f>IF(AI227=0,"-",AJ227/AI227)</f>
        <v>0.44444444444444442</v>
      </c>
      <c r="AL227" s="17">
        <v>0</v>
      </c>
      <c r="AM227" s="22">
        <f>IF(AL227=0,0,AL227/AI227)</f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9">
        <v>0</v>
      </c>
    </row>
    <row r="228" spans="1:52" ht="15" customHeight="1" x14ac:dyDescent="0.25">
      <c r="A228" s="14">
        <v>22</v>
      </c>
      <c r="B228" s="15">
        <v>9539</v>
      </c>
      <c r="C228" s="15">
        <v>9</v>
      </c>
      <c r="D228" s="15">
        <v>155310035</v>
      </c>
      <c r="E228" s="15" t="s">
        <v>78</v>
      </c>
      <c r="F228" s="16">
        <f>IF(S228=0,AA228,Z228+SUM(G228:Q228)+AB228)</f>
        <v>10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 t="s">
        <v>0</v>
      </c>
      <c r="S228" s="17">
        <v>1</v>
      </c>
      <c r="T228" s="17">
        <v>1</v>
      </c>
      <c r="U228" s="17">
        <v>0</v>
      </c>
      <c r="V228" s="17">
        <v>55.5</v>
      </c>
      <c r="W228" s="17">
        <v>0</v>
      </c>
      <c r="X228" s="17">
        <v>0</v>
      </c>
      <c r="Y228" s="23">
        <f>V228/5.5</f>
        <v>10.090909090909092</v>
      </c>
      <c r="Z228" s="16">
        <f>ROUND(Y228,0)</f>
        <v>10</v>
      </c>
      <c r="AA228" s="17">
        <v>10</v>
      </c>
      <c r="AB228" s="17">
        <v>0</v>
      </c>
      <c r="AC228" s="14" t="s">
        <v>56</v>
      </c>
      <c r="AD228" s="18">
        <v>44441</v>
      </c>
      <c r="AE228" s="14" t="s">
        <v>43</v>
      </c>
      <c r="AF228" s="14" t="s">
        <v>59</v>
      </c>
      <c r="AG228" s="19" t="s">
        <v>48</v>
      </c>
      <c r="AH228" s="14" t="s">
        <v>49</v>
      </c>
      <c r="AI228" s="20">
        <f>F228-AN228</f>
        <v>10</v>
      </c>
      <c r="AJ228" s="17">
        <v>10</v>
      </c>
      <c r="AK228" s="21">
        <f>IF(AI228=0,"-",AJ228/AI228)</f>
        <v>1</v>
      </c>
      <c r="AL228" s="17">
        <v>0</v>
      </c>
      <c r="AM228" s="22">
        <f>IF(AL228=0,0,AL228/AI228)</f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9">
        <v>0</v>
      </c>
    </row>
    <row r="229" spans="1:52" ht="15" customHeight="1" x14ac:dyDescent="0.25">
      <c r="A229" s="14">
        <v>134</v>
      </c>
      <c r="B229" s="15">
        <v>9540</v>
      </c>
      <c r="C229" s="15">
        <v>9</v>
      </c>
      <c r="D229" s="15">
        <v>155310036</v>
      </c>
      <c r="E229" s="15" t="s">
        <v>78</v>
      </c>
      <c r="F229" s="16">
        <f>IF(S229=0,AA229,Z229+SUM(G229:Q229)+AB229)</f>
        <v>3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 t="s">
        <v>0</v>
      </c>
      <c r="S229" s="17">
        <v>1</v>
      </c>
      <c r="T229" s="17">
        <v>1</v>
      </c>
      <c r="U229" s="17">
        <v>0</v>
      </c>
      <c r="V229" s="17">
        <v>19.2</v>
      </c>
      <c r="W229" s="17">
        <v>0</v>
      </c>
      <c r="X229" s="17">
        <v>0</v>
      </c>
      <c r="Y229" s="23">
        <f>V229/5.5</f>
        <v>3.4909090909090907</v>
      </c>
      <c r="Z229" s="16">
        <f>ROUND(Y229,0)</f>
        <v>3</v>
      </c>
      <c r="AA229" s="17">
        <v>4</v>
      </c>
      <c r="AB229" s="17">
        <v>0</v>
      </c>
      <c r="AC229" s="14" t="s">
        <v>56</v>
      </c>
      <c r="AD229" s="18">
        <v>44441</v>
      </c>
      <c r="AE229" s="14" t="s">
        <v>43</v>
      </c>
      <c r="AF229" s="14" t="s">
        <v>59</v>
      </c>
      <c r="AG229" s="19" t="s">
        <v>48</v>
      </c>
      <c r="AH229" s="14" t="s">
        <v>49</v>
      </c>
      <c r="AI229" s="20">
        <f>F229-AN229</f>
        <v>3</v>
      </c>
      <c r="AJ229" s="17">
        <v>3</v>
      </c>
      <c r="AK229" s="21">
        <f>IF(AI229=0,"-",AJ229/AI229)</f>
        <v>1</v>
      </c>
      <c r="AL229" s="17">
        <v>0</v>
      </c>
      <c r="AM229" s="22">
        <f>IF(AL229=0,0,AL229/AI229)</f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9">
        <v>0</v>
      </c>
    </row>
    <row r="230" spans="1:52" ht="15" customHeight="1" x14ac:dyDescent="0.25">
      <c r="A230" s="14">
        <v>191</v>
      </c>
      <c r="B230" s="15">
        <v>9541</v>
      </c>
      <c r="C230" s="15">
        <v>9</v>
      </c>
      <c r="D230" s="15">
        <v>155311020</v>
      </c>
      <c r="E230" s="15" t="s">
        <v>78</v>
      </c>
      <c r="F230" s="16">
        <f>IF(S230=0,AA230,Z230+SUM(G230:Q230)+AB230)</f>
        <v>18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 t="s">
        <v>0</v>
      </c>
      <c r="S230" s="17">
        <v>1</v>
      </c>
      <c r="T230" s="17">
        <v>1</v>
      </c>
      <c r="U230" s="17">
        <v>0</v>
      </c>
      <c r="V230" s="17">
        <v>96.3</v>
      </c>
      <c r="W230" s="17">
        <v>0</v>
      </c>
      <c r="X230" s="17">
        <v>0</v>
      </c>
      <c r="Y230" s="23">
        <f>V230/5.5</f>
        <v>17.509090909090908</v>
      </c>
      <c r="Z230" s="16">
        <f>ROUND(Y230,0)</f>
        <v>18</v>
      </c>
      <c r="AA230" s="17">
        <v>18</v>
      </c>
      <c r="AB230" s="17">
        <v>0</v>
      </c>
      <c r="AC230" s="14" t="s">
        <v>56</v>
      </c>
      <c r="AD230" s="18">
        <v>44441</v>
      </c>
      <c r="AE230" s="14" t="s">
        <v>43</v>
      </c>
      <c r="AF230" s="14" t="s">
        <v>59</v>
      </c>
      <c r="AG230" s="19" t="s">
        <v>48</v>
      </c>
      <c r="AH230" s="14" t="s">
        <v>49</v>
      </c>
      <c r="AI230" s="20">
        <f>F230-AN230</f>
        <v>18</v>
      </c>
      <c r="AJ230" s="17">
        <v>16</v>
      </c>
      <c r="AK230" s="21">
        <f>IF(AI230=0,"-",AJ230/AI230)</f>
        <v>0.88888888888888884</v>
      </c>
      <c r="AL230" s="17">
        <v>0</v>
      </c>
      <c r="AM230" s="22">
        <f>IF(AL230=0,0,AL230/AI230)</f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9">
        <v>0</v>
      </c>
    </row>
    <row r="231" spans="1:52" ht="15" customHeight="1" x14ac:dyDescent="0.25">
      <c r="A231" s="14">
        <v>156</v>
      </c>
      <c r="B231" s="15">
        <v>9542</v>
      </c>
      <c r="C231" s="15">
        <v>9</v>
      </c>
      <c r="D231" s="15">
        <v>155311021</v>
      </c>
      <c r="E231" s="15" t="s">
        <v>78</v>
      </c>
      <c r="F231" s="16">
        <f>IF(S231=0,AA231,Z231+SUM(G231:Q231)+AB231)</f>
        <v>3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 t="s">
        <v>0</v>
      </c>
      <c r="S231" s="17">
        <v>1</v>
      </c>
      <c r="T231" s="17">
        <v>1</v>
      </c>
      <c r="U231" s="17">
        <v>0</v>
      </c>
      <c r="V231" s="17">
        <v>15</v>
      </c>
      <c r="W231" s="17">
        <v>0</v>
      </c>
      <c r="X231" s="17">
        <v>0</v>
      </c>
      <c r="Y231" s="23">
        <f>V231/5.5</f>
        <v>2.7272727272727271</v>
      </c>
      <c r="Z231" s="16">
        <f>ROUND(Y231,0)</f>
        <v>3</v>
      </c>
      <c r="AA231" s="17">
        <v>3</v>
      </c>
      <c r="AB231" s="17">
        <v>0</v>
      </c>
      <c r="AC231" s="14" t="s">
        <v>56</v>
      </c>
      <c r="AD231" s="18">
        <v>44441</v>
      </c>
      <c r="AE231" s="14" t="s">
        <v>43</v>
      </c>
      <c r="AF231" s="14" t="s">
        <v>59</v>
      </c>
      <c r="AG231" s="19" t="s">
        <v>48</v>
      </c>
      <c r="AH231" s="14" t="s">
        <v>49</v>
      </c>
      <c r="AI231" s="20">
        <f>F231-AN231</f>
        <v>3</v>
      </c>
      <c r="AJ231" s="17">
        <v>3</v>
      </c>
      <c r="AK231" s="21">
        <f>IF(AI231=0,"-",AJ231/AI231)</f>
        <v>1</v>
      </c>
      <c r="AL231" s="17">
        <v>0</v>
      </c>
      <c r="AM231" s="22">
        <f>IF(AL231=0,0,AL231/AI231)</f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9">
        <v>0</v>
      </c>
    </row>
    <row r="232" spans="1:52" ht="15" customHeight="1" x14ac:dyDescent="0.25">
      <c r="A232" s="14">
        <v>194</v>
      </c>
      <c r="B232" s="15">
        <v>9543</v>
      </c>
      <c r="C232" s="15">
        <v>9</v>
      </c>
      <c r="D232" s="15">
        <v>155311022</v>
      </c>
      <c r="E232" s="15" t="s">
        <v>78</v>
      </c>
      <c r="F232" s="16">
        <f>IF(S232=0,AA232,Z232+SUM(G232:Q232)+AB232)</f>
        <v>13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 t="s">
        <v>0</v>
      </c>
      <c r="S232" s="17">
        <v>1</v>
      </c>
      <c r="T232" s="17">
        <v>1</v>
      </c>
      <c r="U232" s="17">
        <v>0</v>
      </c>
      <c r="V232" s="17">
        <v>72.3</v>
      </c>
      <c r="W232" s="17">
        <v>0</v>
      </c>
      <c r="X232" s="17">
        <v>0</v>
      </c>
      <c r="Y232" s="23">
        <f>V232/5.5</f>
        <v>13.145454545454545</v>
      </c>
      <c r="Z232" s="16">
        <f>ROUND(Y232,0)</f>
        <v>13</v>
      </c>
      <c r="AA232" s="17">
        <v>9</v>
      </c>
      <c r="AB232" s="17">
        <v>0</v>
      </c>
      <c r="AC232" s="14" t="s">
        <v>56</v>
      </c>
      <c r="AD232" s="18">
        <v>44441</v>
      </c>
      <c r="AE232" s="14" t="s">
        <v>43</v>
      </c>
      <c r="AF232" s="14" t="s">
        <v>59</v>
      </c>
      <c r="AG232" s="19" t="s">
        <v>48</v>
      </c>
      <c r="AH232" s="14" t="s">
        <v>49</v>
      </c>
      <c r="AI232" s="20">
        <f>F232-AN232</f>
        <v>13</v>
      </c>
      <c r="AJ232" s="17">
        <v>7</v>
      </c>
      <c r="AK232" s="21">
        <f>IF(AI232=0,"-",AJ232/AI232)</f>
        <v>0.53846153846153844</v>
      </c>
      <c r="AL232" s="17">
        <v>0</v>
      </c>
      <c r="AM232" s="22">
        <f>IF(AL232=0,0,AL232/AI232)</f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9">
        <v>0</v>
      </c>
    </row>
    <row r="233" spans="1:52" ht="15" customHeight="1" x14ac:dyDescent="0.25">
      <c r="A233" s="14">
        <v>285</v>
      </c>
      <c r="B233" s="15">
        <v>9968</v>
      </c>
      <c r="C233" s="15">
        <v>9</v>
      </c>
      <c r="D233" s="15">
        <v>154310028</v>
      </c>
      <c r="E233" s="15" t="s">
        <v>116</v>
      </c>
      <c r="F233" s="16">
        <f>IF(S233=0,AA233,Z233+SUM(G233:Q233)+AB233)</f>
        <v>9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 t="s">
        <v>0</v>
      </c>
      <c r="S233" s="17">
        <v>1</v>
      </c>
      <c r="T233" s="17">
        <v>1</v>
      </c>
      <c r="U233" s="17">
        <v>0</v>
      </c>
      <c r="V233" s="17">
        <v>50.8</v>
      </c>
      <c r="W233" s="17">
        <v>0</v>
      </c>
      <c r="X233" s="17">
        <v>0</v>
      </c>
      <c r="Y233" s="23">
        <f>V233/5.5</f>
        <v>9.2363636363636363</v>
      </c>
      <c r="Z233" s="16">
        <f>ROUND(Y233,0)</f>
        <v>9</v>
      </c>
      <c r="AA233" s="17">
        <v>10</v>
      </c>
      <c r="AB233" s="17">
        <v>0</v>
      </c>
      <c r="AC233" s="14" t="s">
        <v>56</v>
      </c>
      <c r="AD233" s="18">
        <v>44441</v>
      </c>
      <c r="AE233" s="14" t="s">
        <v>43</v>
      </c>
      <c r="AF233" s="14" t="s">
        <v>59</v>
      </c>
      <c r="AG233" s="19" t="s">
        <v>48</v>
      </c>
      <c r="AH233" s="14" t="s">
        <v>49</v>
      </c>
      <c r="AI233" s="20">
        <f>F233-AN233</f>
        <v>9</v>
      </c>
      <c r="AJ233" s="17">
        <v>9</v>
      </c>
      <c r="AK233" s="21">
        <f>IF(AI233=0,"-",AJ233/AI233)</f>
        <v>1</v>
      </c>
      <c r="AL233" s="17">
        <v>0</v>
      </c>
      <c r="AM233" s="22">
        <f>IF(AL233=0,0,AL233/AI233)</f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9">
        <v>0</v>
      </c>
    </row>
    <row r="234" spans="1:52" ht="15" customHeight="1" x14ac:dyDescent="0.25">
      <c r="A234" s="14">
        <v>284</v>
      </c>
      <c r="B234" s="15">
        <v>9969</v>
      </c>
      <c r="C234" s="15">
        <v>9</v>
      </c>
      <c r="D234" s="15">
        <v>154310029</v>
      </c>
      <c r="E234" s="15" t="s">
        <v>116</v>
      </c>
      <c r="F234" s="16">
        <f>IF(S234=0,AA234,Z234+SUM(G234:Q234)+AB234)</f>
        <v>14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 t="s">
        <v>0</v>
      </c>
      <c r="S234" s="17">
        <v>1</v>
      </c>
      <c r="T234" s="17">
        <v>1</v>
      </c>
      <c r="U234" s="17">
        <v>0</v>
      </c>
      <c r="V234" s="17">
        <v>78.7</v>
      </c>
      <c r="W234" s="17">
        <v>0</v>
      </c>
      <c r="X234" s="17">
        <v>0</v>
      </c>
      <c r="Y234" s="23">
        <f>V234/5.5</f>
        <v>14.30909090909091</v>
      </c>
      <c r="Z234" s="16">
        <f>ROUND(Y234,0)</f>
        <v>14</v>
      </c>
      <c r="AA234" s="17">
        <v>15</v>
      </c>
      <c r="AB234" s="17">
        <v>0</v>
      </c>
      <c r="AC234" s="14" t="s">
        <v>56</v>
      </c>
      <c r="AD234" s="18">
        <v>44441</v>
      </c>
      <c r="AE234" s="14" t="s">
        <v>43</v>
      </c>
      <c r="AF234" s="14" t="s">
        <v>59</v>
      </c>
      <c r="AG234" s="19" t="s">
        <v>48</v>
      </c>
      <c r="AH234" s="14" t="s">
        <v>49</v>
      </c>
      <c r="AI234" s="20">
        <f>F234-AN234</f>
        <v>14</v>
      </c>
      <c r="AJ234" s="17">
        <v>13</v>
      </c>
      <c r="AK234" s="21">
        <f>IF(AI234=0,"-",AJ234/AI234)</f>
        <v>0.9285714285714286</v>
      </c>
      <c r="AL234" s="17">
        <v>0</v>
      </c>
      <c r="AM234" s="22">
        <f>IF(AL234=0,0,AL234/AI234)</f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9">
        <v>0</v>
      </c>
    </row>
    <row r="235" spans="1:52" ht="15" customHeight="1" x14ac:dyDescent="0.25">
      <c r="A235" s="14">
        <v>287</v>
      </c>
      <c r="B235" s="15">
        <v>9970</v>
      </c>
      <c r="C235" s="15">
        <v>9</v>
      </c>
      <c r="D235" s="15">
        <v>154310069</v>
      </c>
      <c r="E235" s="15" t="s">
        <v>116</v>
      </c>
      <c r="F235" s="16">
        <f>IF(S235=0,AA235,Z235+SUM(G235:Q235)+AB235)</f>
        <v>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 t="s">
        <v>0</v>
      </c>
      <c r="S235" s="17">
        <v>1</v>
      </c>
      <c r="T235" s="17">
        <v>1</v>
      </c>
      <c r="U235" s="17">
        <v>0</v>
      </c>
      <c r="V235" s="17">
        <v>31.7</v>
      </c>
      <c r="W235" s="17">
        <v>0</v>
      </c>
      <c r="X235" s="17">
        <v>0</v>
      </c>
      <c r="Y235" s="23">
        <f>V235/5.5</f>
        <v>5.7636363636363637</v>
      </c>
      <c r="Z235" s="16">
        <f>ROUND(Y235,0)</f>
        <v>6</v>
      </c>
      <c r="AA235" s="17">
        <v>6</v>
      </c>
      <c r="AB235" s="17">
        <v>0</v>
      </c>
      <c r="AC235" s="14" t="s">
        <v>56</v>
      </c>
      <c r="AD235" s="18">
        <v>44441</v>
      </c>
      <c r="AE235" s="14" t="s">
        <v>43</v>
      </c>
      <c r="AF235" s="14" t="s">
        <v>59</v>
      </c>
      <c r="AG235" s="19" t="s">
        <v>48</v>
      </c>
      <c r="AH235" s="14" t="s">
        <v>49</v>
      </c>
      <c r="AI235" s="20">
        <f>F235-AN235</f>
        <v>6</v>
      </c>
      <c r="AJ235" s="17">
        <v>5</v>
      </c>
      <c r="AK235" s="21">
        <f>IF(AI235=0,"-",AJ235/AI235)</f>
        <v>0.83333333333333337</v>
      </c>
      <c r="AL235" s="17">
        <v>0</v>
      </c>
      <c r="AM235" s="22">
        <f>IF(AL235=0,0,AL235/AI235)</f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9">
        <v>0</v>
      </c>
    </row>
    <row r="236" spans="1:52" ht="15" customHeight="1" x14ac:dyDescent="0.25">
      <c r="A236" s="14">
        <v>286</v>
      </c>
      <c r="B236" s="15">
        <v>9971</v>
      </c>
      <c r="C236" s="15">
        <v>9</v>
      </c>
      <c r="D236" s="15">
        <v>154310070</v>
      </c>
      <c r="E236" s="15" t="s">
        <v>116</v>
      </c>
      <c r="F236" s="16">
        <f>IF(S236=0,AA236,Z236+SUM(G236:Q236)+AB236)</f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 t="s">
        <v>0</v>
      </c>
      <c r="S236" s="17">
        <v>99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23">
        <f>V236/5.5</f>
        <v>0</v>
      </c>
      <c r="Z236" s="16">
        <f>ROUND(Y236,0)</f>
        <v>0</v>
      </c>
      <c r="AA236" s="17">
        <v>0</v>
      </c>
      <c r="AB236" s="17">
        <v>0</v>
      </c>
      <c r="AC236" s="14" t="s">
        <v>56</v>
      </c>
      <c r="AD236" s="18">
        <v>44441</v>
      </c>
      <c r="AE236" s="14" t="s">
        <v>43</v>
      </c>
      <c r="AF236" s="14" t="s">
        <v>59</v>
      </c>
      <c r="AG236" s="19" t="s">
        <v>48</v>
      </c>
      <c r="AH236" s="14" t="s">
        <v>49</v>
      </c>
      <c r="AI236" s="20">
        <f>F236-AN236</f>
        <v>0</v>
      </c>
      <c r="AJ236" s="17">
        <v>0</v>
      </c>
      <c r="AK236" s="21" t="str">
        <f>IF(AI236=0,"-",AJ236/AI236)</f>
        <v>-</v>
      </c>
      <c r="AL236" s="17">
        <v>0</v>
      </c>
      <c r="AM236" s="22">
        <f>IF(AL236=0,0,AL236/AI236)</f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9">
        <v>0</v>
      </c>
    </row>
    <row r="237" spans="1:52" ht="15" customHeight="1" x14ac:dyDescent="0.25">
      <c r="A237" s="14">
        <v>281</v>
      </c>
      <c r="B237" s="15">
        <v>10103</v>
      </c>
      <c r="C237" s="15">
        <v>9</v>
      </c>
      <c r="D237" s="15">
        <v>153309019</v>
      </c>
      <c r="E237" s="15" t="s">
        <v>74</v>
      </c>
      <c r="F237" s="16">
        <f>IF(S237=0,AA237,Z237+SUM(G237:Q237)+AB237)</f>
        <v>8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0</v>
      </c>
      <c r="S237" s="17">
        <v>2</v>
      </c>
      <c r="T237" s="17">
        <v>1</v>
      </c>
      <c r="U237" s="17">
        <v>0</v>
      </c>
      <c r="V237" s="17">
        <v>46.1</v>
      </c>
      <c r="W237" s="17">
        <v>1</v>
      </c>
      <c r="X237" s="17">
        <v>5</v>
      </c>
      <c r="Y237" s="23">
        <f>V237/5.5</f>
        <v>8.3818181818181827</v>
      </c>
      <c r="Z237" s="16">
        <f>ROUND(Y237,0)</f>
        <v>8</v>
      </c>
      <c r="AA237" s="17">
        <v>9</v>
      </c>
      <c r="AB237" s="17">
        <v>0</v>
      </c>
      <c r="AC237" s="14" t="s">
        <v>56</v>
      </c>
      <c r="AD237" s="18">
        <v>44441</v>
      </c>
      <c r="AE237" s="14" t="s">
        <v>43</v>
      </c>
      <c r="AF237" s="14" t="s">
        <v>59</v>
      </c>
      <c r="AG237" s="19" t="s">
        <v>48</v>
      </c>
      <c r="AH237" s="14" t="s">
        <v>49</v>
      </c>
      <c r="AI237" s="20">
        <f>F237-AN237</f>
        <v>8</v>
      </c>
      <c r="AJ237" s="17">
        <v>4</v>
      </c>
      <c r="AK237" s="21">
        <f>IF(AI237=0,"-",AJ237/AI237)</f>
        <v>0.5</v>
      </c>
      <c r="AL237" s="17">
        <v>0</v>
      </c>
      <c r="AM237" s="22">
        <f>IF(AL237=0,0,AL237/AI237)</f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9">
        <v>0</v>
      </c>
    </row>
    <row r="238" spans="1:52" ht="15" customHeight="1" x14ac:dyDescent="0.25">
      <c r="A238" s="14">
        <v>153</v>
      </c>
      <c r="B238" s="15">
        <v>10104</v>
      </c>
      <c r="C238" s="15">
        <v>9</v>
      </c>
      <c r="D238" s="15">
        <v>153309020</v>
      </c>
      <c r="E238" s="15" t="s">
        <v>74</v>
      </c>
      <c r="F238" s="16">
        <f>IF(S238=0,AA238,Z238+SUM(G238:Q238)+AB238)</f>
        <v>9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 t="s">
        <v>0</v>
      </c>
      <c r="S238" s="17">
        <v>2</v>
      </c>
      <c r="T238" s="17">
        <v>1</v>
      </c>
      <c r="U238" s="17">
        <v>0</v>
      </c>
      <c r="V238" s="17">
        <v>51.2</v>
      </c>
      <c r="W238" s="17">
        <v>1</v>
      </c>
      <c r="X238" s="17">
        <v>5</v>
      </c>
      <c r="Y238" s="23">
        <f>V238/5.5</f>
        <v>9.3090909090909104</v>
      </c>
      <c r="Z238" s="16">
        <f>ROUND(Y238,0)</f>
        <v>9</v>
      </c>
      <c r="AA238" s="17">
        <v>8</v>
      </c>
      <c r="AB238" s="17">
        <v>0</v>
      </c>
      <c r="AC238" s="14" t="s">
        <v>56</v>
      </c>
      <c r="AD238" s="18">
        <v>44441</v>
      </c>
      <c r="AE238" s="14" t="s">
        <v>43</v>
      </c>
      <c r="AF238" s="14" t="s">
        <v>59</v>
      </c>
      <c r="AG238" s="19" t="s">
        <v>48</v>
      </c>
      <c r="AH238" s="14" t="s">
        <v>49</v>
      </c>
      <c r="AI238" s="20">
        <f>F238-AN238</f>
        <v>9</v>
      </c>
      <c r="AJ238" s="17">
        <v>6</v>
      </c>
      <c r="AK238" s="21">
        <f>IF(AI238=0,"-",AJ238/AI238)</f>
        <v>0.66666666666666663</v>
      </c>
      <c r="AL238" s="17">
        <v>0</v>
      </c>
      <c r="AM238" s="22">
        <f>IF(AL238=0,0,AL238/AI238)</f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9">
        <v>0</v>
      </c>
    </row>
    <row r="239" spans="1:52" ht="15" customHeight="1" x14ac:dyDescent="0.25">
      <c r="A239" s="14">
        <v>17</v>
      </c>
      <c r="B239" s="15">
        <v>10105</v>
      </c>
      <c r="C239" s="15">
        <v>9</v>
      </c>
      <c r="D239" s="15">
        <v>153309021</v>
      </c>
      <c r="E239" s="15" t="s">
        <v>74</v>
      </c>
      <c r="F239" s="16">
        <f>IF(S239=0,AA239,Z239+SUM(G239:Q239)+AB239)</f>
        <v>8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 t="s">
        <v>0</v>
      </c>
      <c r="S239" s="17">
        <v>2</v>
      </c>
      <c r="T239" s="17">
        <v>1</v>
      </c>
      <c r="U239" s="17">
        <v>0</v>
      </c>
      <c r="V239" s="17">
        <v>41.7</v>
      </c>
      <c r="W239" s="17">
        <v>1</v>
      </c>
      <c r="X239" s="17">
        <v>5</v>
      </c>
      <c r="Y239" s="23">
        <f>V239/5.5</f>
        <v>7.581818181818182</v>
      </c>
      <c r="Z239" s="16">
        <f>ROUND(Y239,0)</f>
        <v>8</v>
      </c>
      <c r="AA239" s="17">
        <v>8</v>
      </c>
      <c r="AB239" s="17">
        <v>0</v>
      </c>
      <c r="AC239" s="14" t="s">
        <v>56</v>
      </c>
      <c r="AD239" s="18">
        <v>44441</v>
      </c>
      <c r="AE239" s="14" t="s">
        <v>43</v>
      </c>
      <c r="AF239" s="14" t="s">
        <v>59</v>
      </c>
      <c r="AG239" s="19" t="s">
        <v>48</v>
      </c>
      <c r="AH239" s="14" t="s">
        <v>49</v>
      </c>
      <c r="AI239" s="20">
        <f>F239-AN239</f>
        <v>8</v>
      </c>
      <c r="AJ239" s="17">
        <v>7</v>
      </c>
      <c r="AK239" s="21">
        <f>IF(AI239=0,"-",AJ239/AI239)</f>
        <v>0.875</v>
      </c>
      <c r="AL239" s="17">
        <v>0</v>
      </c>
      <c r="AM239" s="22">
        <f>IF(AL239=0,0,AL239/AI239)</f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9">
        <v>0</v>
      </c>
    </row>
    <row r="240" spans="1:52" ht="15" customHeight="1" x14ac:dyDescent="0.25">
      <c r="A240" s="14">
        <v>140</v>
      </c>
      <c r="B240" s="15">
        <v>10106</v>
      </c>
      <c r="C240" s="15">
        <v>9</v>
      </c>
      <c r="D240" s="15">
        <v>153309022</v>
      </c>
      <c r="E240" s="15" t="s">
        <v>74</v>
      </c>
      <c r="F240" s="16">
        <f>IF(S240=0,AA240,Z240+SUM(G240:Q240)+AB240)</f>
        <v>8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 t="s">
        <v>0</v>
      </c>
      <c r="S240" s="17">
        <v>2</v>
      </c>
      <c r="T240" s="17">
        <v>1</v>
      </c>
      <c r="U240" s="17">
        <v>0</v>
      </c>
      <c r="V240" s="17">
        <v>46</v>
      </c>
      <c r="W240" s="17">
        <v>1</v>
      </c>
      <c r="X240" s="17">
        <v>5.3</v>
      </c>
      <c r="Y240" s="23">
        <f>V240/5.5</f>
        <v>8.3636363636363633</v>
      </c>
      <c r="Z240" s="16">
        <f>ROUND(Y240,0)</f>
        <v>8</v>
      </c>
      <c r="AA240" s="17">
        <v>8</v>
      </c>
      <c r="AB240" s="17">
        <v>0</v>
      </c>
      <c r="AC240" s="14" t="s">
        <v>56</v>
      </c>
      <c r="AD240" s="18">
        <v>44441</v>
      </c>
      <c r="AE240" s="14" t="s">
        <v>43</v>
      </c>
      <c r="AF240" s="14" t="s">
        <v>59</v>
      </c>
      <c r="AG240" s="19" t="s">
        <v>48</v>
      </c>
      <c r="AH240" s="14" t="s">
        <v>49</v>
      </c>
      <c r="AI240" s="20">
        <f>F240-AN240</f>
        <v>8</v>
      </c>
      <c r="AJ240" s="17">
        <v>4</v>
      </c>
      <c r="AK240" s="21">
        <f>IF(AI240=0,"-",AJ240/AI240)</f>
        <v>0.5</v>
      </c>
      <c r="AL240" s="17">
        <v>0</v>
      </c>
      <c r="AM240" s="22">
        <f>IF(AL240=0,0,AL240/AI240)</f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9">
        <v>0</v>
      </c>
    </row>
    <row r="241" spans="1:52" ht="15" customHeight="1" x14ac:dyDescent="0.25">
      <c r="A241" s="14">
        <v>186</v>
      </c>
      <c r="B241" s="15">
        <v>10107</v>
      </c>
      <c r="C241" s="15">
        <v>9</v>
      </c>
      <c r="D241" s="15">
        <v>153309023</v>
      </c>
      <c r="E241" s="15" t="s">
        <v>74</v>
      </c>
      <c r="F241" s="16">
        <f>IF(S241=0,AA241,Z241+SUM(G241:Q241)+AB241)</f>
        <v>9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 t="s">
        <v>0</v>
      </c>
      <c r="S241" s="17">
        <v>2</v>
      </c>
      <c r="T241" s="17">
        <v>1</v>
      </c>
      <c r="U241" s="17">
        <v>0</v>
      </c>
      <c r="V241" s="17">
        <v>49.6</v>
      </c>
      <c r="W241" s="17">
        <v>1</v>
      </c>
      <c r="X241" s="17">
        <v>5.3</v>
      </c>
      <c r="Y241" s="23">
        <f>V241/5.5</f>
        <v>9.0181818181818176</v>
      </c>
      <c r="Z241" s="16">
        <f>ROUND(Y241,0)</f>
        <v>9</v>
      </c>
      <c r="AA241" s="17">
        <v>9</v>
      </c>
      <c r="AB241" s="17">
        <v>0</v>
      </c>
      <c r="AC241" s="14" t="s">
        <v>56</v>
      </c>
      <c r="AD241" s="18">
        <v>44441</v>
      </c>
      <c r="AE241" s="14" t="s">
        <v>43</v>
      </c>
      <c r="AF241" s="14" t="s">
        <v>59</v>
      </c>
      <c r="AG241" s="19" t="s">
        <v>48</v>
      </c>
      <c r="AH241" s="14" t="s">
        <v>49</v>
      </c>
      <c r="AI241" s="20">
        <f>F241-AN241</f>
        <v>9</v>
      </c>
      <c r="AJ241" s="17">
        <v>5</v>
      </c>
      <c r="AK241" s="21">
        <f>IF(AI241=0,"-",AJ241/AI241)</f>
        <v>0.55555555555555558</v>
      </c>
      <c r="AL241" s="17">
        <v>0</v>
      </c>
      <c r="AM241" s="22">
        <f>IF(AL241=0,0,AL241/AI241)</f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9">
        <v>0</v>
      </c>
    </row>
    <row r="242" spans="1:52" ht="15" customHeight="1" x14ac:dyDescent="0.25">
      <c r="A242" s="14">
        <v>68</v>
      </c>
      <c r="B242" s="15">
        <v>10108</v>
      </c>
      <c r="C242" s="15">
        <v>9</v>
      </c>
      <c r="D242" s="15">
        <v>153309024</v>
      </c>
      <c r="E242" s="15" t="s">
        <v>74</v>
      </c>
      <c r="F242" s="16">
        <f>IF(S242=0,AA242,Z242+SUM(G242:Q242)+AB242)</f>
        <v>8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 t="s">
        <v>0</v>
      </c>
      <c r="S242" s="17">
        <v>2</v>
      </c>
      <c r="T242" s="17">
        <v>1</v>
      </c>
      <c r="U242" s="17">
        <v>0</v>
      </c>
      <c r="V242" s="17">
        <v>44.3</v>
      </c>
      <c r="W242" s="17">
        <v>1</v>
      </c>
      <c r="X242" s="17">
        <v>5.3</v>
      </c>
      <c r="Y242" s="23">
        <f>V242/5.5</f>
        <v>8.0545454545454547</v>
      </c>
      <c r="Z242" s="16">
        <f>ROUND(Y242,0)</f>
        <v>8</v>
      </c>
      <c r="AA242" s="17">
        <v>8</v>
      </c>
      <c r="AB242" s="17">
        <v>0</v>
      </c>
      <c r="AC242" s="14" t="s">
        <v>56</v>
      </c>
      <c r="AD242" s="18">
        <v>44441</v>
      </c>
      <c r="AE242" s="14" t="s">
        <v>43</v>
      </c>
      <c r="AF242" s="14" t="s">
        <v>59</v>
      </c>
      <c r="AG242" s="19" t="s">
        <v>48</v>
      </c>
      <c r="AH242" s="14" t="s">
        <v>49</v>
      </c>
      <c r="AI242" s="20">
        <f>F242-AN242</f>
        <v>8</v>
      </c>
      <c r="AJ242" s="17">
        <v>5</v>
      </c>
      <c r="AK242" s="21">
        <f>IF(AI242=0,"-",AJ242/AI242)</f>
        <v>0.625</v>
      </c>
      <c r="AL242" s="17">
        <v>0</v>
      </c>
      <c r="AM242" s="22">
        <f>IF(AL242=0,0,AL242/AI242)</f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9">
        <v>0</v>
      </c>
    </row>
    <row r="243" spans="1:52" ht="15" customHeight="1" x14ac:dyDescent="0.25">
      <c r="A243" s="14">
        <v>397</v>
      </c>
      <c r="B243" s="15">
        <v>10275</v>
      </c>
      <c r="C243" s="15">
        <v>9</v>
      </c>
      <c r="D243" s="15">
        <v>155310028</v>
      </c>
      <c r="E243" s="15" t="s">
        <v>135</v>
      </c>
      <c r="F243" s="16">
        <f>IF(S243=0,AA243,Z243+SUM(G243:Q243)+AB243)</f>
        <v>7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0</v>
      </c>
      <c r="S243" s="17">
        <v>1</v>
      </c>
      <c r="T243" s="17">
        <v>1</v>
      </c>
      <c r="U243" s="17">
        <v>0</v>
      </c>
      <c r="V243" s="17">
        <v>40.200000000000003</v>
      </c>
      <c r="W243" s="17">
        <v>0</v>
      </c>
      <c r="X243" s="17">
        <v>0</v>
      </c>
      <c r="Y243" s="23">
        <f>V243/5.5</f>
        <v>7.3090909090909095</v>
      </c>
      <c r="Z243" s="16">
        <f>ROUND(Y243,0)</f>
        <v>7</v>
      </c>
      <c r="AA243" s="17">
        <v>8</v>
      </c>
      <c r="AB243" s="17">
        <v>0</v>
      </c>
      <c r="AC243" s="14" t="s">
        <v>56</v>
      </c>
      <c r="AD243" s="18">
        <v>44441</v>
      </c>
      <c r="AE243" s="14" t="s">
        <v>43</v>
      </c>
      <c r="AF243" s="14" t="s">
        <v>59</v>
      </c>
      <c r="AG243" s="19" t="s">
        <v>48</v>
      </c>
      <c r="AH243" s="14" t="s">
        <v>49</v>
      </c>
      <c r="AI243" s="20">
        <f>F243-AN243</f>
        <v>7</v>
      </c>
      <c r="AJ243" s="17">
        <v>9</v>
      </c>
      <c r="AK243" s="21">
        <f>IF(AI243=0,"-",AJ243/AI243)</f>
        <v>1.2857142857142858</v>
      </c>
      <c r="AL243" s="17">
        <v>1</v>
      </c>
      <c r="AM243" s="22">
        <f>IF(AL243=0,0,AL243/AI243)</f>
        <v>0.14285714285714285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9">
        <v>0</v>
      </c>
    </row>
    <row r="244" spans="1:52" ht="15" customHeight="1" x14ac:dyDescent="0.25">
      <c r="A244" s="14">
        <v>343</v>
      </c>
      <c r="B244" s="15">
        <v>10276</v>
      </c>
      <c r="C244" s="15">
        <v>9</v>
      </c>
      <c r="D244" s="15">
        <v>155310029</v>
      </c>
      <c r="E244" s="15" t="s">
        <v>135</v>
      </c>
      <c r="F244" s="16">
        <f>IF(S244=0,AA244,Z244+SUM(G244:Q244)+AB244)</f>
        <v>15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 t="s">
        <v>0</v>
      </c>
      <c r="S244" s="17">
        <v>1</v>
      </c>
      <c r="T244" s="17">
        <v>1</v>
      </c>
      <c r="U244" s="17">
        <v>0</v>
      </c>
      <c r="V244" s="17">
        <v>85</v>
      </c>
      <c r="W244" s="17">
        <v>0</v>
      </c>
      <c r="X244" s="17">
        <v>0</v>
      </c>
      <c r="Y244" s="23">
        <f>V244/5.5</f>
        <v>15.454545454545455</v>
      </c>
      <c r="Z244" s="16">
        <f>ROUND(Y244,0)</f>
        <v>15</v>
      </c>
      <c r="AA244" s="17">
        <v>15</v>
      </c>
      <c r="AB244" s="17">
        <v>0</v>
      </c>
      <c r="AC244" s="14" t="s">
        <v>56</v>
      </c>
      <c r="AD244" s="18">
        <v>44441</v>
      </c>
      <c r="AE244" s="14" t="s">
        <v>43</v>
      </c>
      <c r="AF244" s="14" t="s">
        <v>59</v>
      </c>
      <c r="AG244" s="19" t="s">
        <v>48</v>
      </c>
      <c r="AH244" s="14" t="s">
        <v>49</v>
      </c>
      <c r="AI244" s="20">
        <f>F244-AN244</f>
        <v>13</v>
      </c>
      <c r="AJ244" s="17">
        <v>16</v>
      </c>
      <c r="AK244" s="21">
        <f>IF(AI244=0,"-",AJ244/AI244)</f>
        <v>1.2307692307692308</v>
      </c>
      <c r="AL244" s="17">
        <v>0</v>
      </c>
      <c r="AM244" s="22">
        <f>IF(AL244=0,0,AL244/AI244)</f>
        <v>0</v>
      </c>
      <c r="AN244" s="17">
        <v>2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9">
        <v>0</v>
      </c>
    </row>
    <row r="245" spans="1:52" ht="15" customHeight="1" x14ac:dyDescent="0.25">
      <c r="A245" s="14">
        <v>335</v>
      </c>
      <c r="B245" s="15">
        <v>10277</v>
      </c>
      <c r="C245" s="15">
        <v>9</v>
      </c>
      <c r="D245" s="15">
        <v>155310030</v>
      </c>
      <c r="E245" s="15" t="s">
        <v>135</v>
      </c>
      <c r="F245" s="16">
        <f>IF(S245=0,AA245,Z245+SUM(G245:Q245)+AB245)</f>
        <v>8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2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114</v>
      </c>
      <c r="S245" s="17">
        <v>1</v>
      </c>
      <c r="T245" s="17">
        <v>1</v>
      </c>
      <c r="U245" s="17">
        <v>0</v>
      </c>
      <c r="V245" s="17">
        <v>33.700000000000003</v>
      </c>
      <c r="W245" s="17">
        <v>0</v>
      </c>
      <c r="X245" s="17">
        <v>0</v>
      </c>
      <c r="Y245" s="23">
        <f>V245/5.5</f>
        <v>6.1272727272727279</v>
      </c>
      <c r="Z245" s="16">
        <f>ROUND(Y245,0)</f>
        <v>6</v>
      </c>
      <c r="AA245" s="17">
        <v>8</v>
      </c>
      <c r="AB245" s="17">
        <v>0</v>
      </c>
      <c r="AC245" s="14" t="s">
        <v>56</v>
      </c>
      <c r="AD245" s="18">
        <v>44441</v>
      </c>
      <c r="AE245" s="14" t="s">
        <v>43</v>
      </c>
      <c r="AF245" s="14" t="s">
        <v>59</v>
      </c>
      <c r="AG245" s="19" t="s">
        <v>48</v>
      </c>
      <c r="AH245" s="14" t="s">
        <v>49</v>
      </c>
      <c r="AI245" s="20">
        <f>F245-AN245</f>
        <v>8</v>
      </c>
      <c r="AJ245" s="17">
        <v>7</v>
      </c>
      <c r="AK245" s="21">
        <f>IF(AI245=0,"-",AJ245/AI245)</f>
        <v>0.875</v>
      </c>
      <c r="AL245" s="17">
        <v>1</v>
      </c>
      <c r="AM245" s="22">
        <f>IF(AL245=0,0,AL245/AI245)</f>
        <v>0.125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9">
        <v>0</v>
      </c>
    </row>
    <row r="246" spans="1:52" s="36" customFormat="1" ht="15" customHeight="1" x14ac:dyDescent="0.25">
      <c r="A246" s="14">
        <v>353</v>
      </c>
      <c r="B246" s="15">
        <v>10278</v>
      </c>
      <c r="C246" s="15">
        <v>9</v>
      </c>
      <c r="D246" s="15">
        <v>155310031</v>
      </c>
      <c r="E246" s="15" t="s">
        <v>135</v>
      </c>
      <c r="F246" s="16">
        <f>IF(S246=0,AA246,Z246+SUM(G246:Q246)+AB246)</f>
        <v>7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 t="s">
        <v>0</v>
      </c>
      <c r="S246" s="17">
        <v>1</v>
      </c>
      <c r="T246" s="17">
        <v>1</v>
      </c>
      <c r="U246" s="17">
        <v>0</v>
      </c>
      <c r="V246" s="17">
        <v>38.799999999999997</v>
      </c>
      <c r="W246" s="17">
        <v>0</v>
      </c>
      <c r="X246" s="17">
        <v>0</v>
      </c>
      <c r="Y246" s="23">
        <f>V246/5.5</f>
        <v>7.0545454545454538</v>
      </c>
      <c r="Z246" s="16">
        <f>ROUND(Y246,0)</f>
        <v>7</v>
      </c>
      <c r="AA246" s="17">
        <v>7</v>
      </c>
      <c r="AB246" s="17">
        <v>0</v>
      </c>
      <c r="AC246" s="14" t="s">
        <v>56</v>
      </c>
      <c r="AD246" s="18">
        <v>44441</v>
      </c>
      <c r="AE246" s="14" t="s">
        <v>43</v>
      </c>
      <c r="AF246" s="14" t="s">
        <v>59</v>
      </c>
      <c r="AG246" s="19" t="s">
        <v>48</v>
      </c>
      <c r="AH246" s="14" t="s">
        <v>49</v>
      </c>
      <c r="AI246" s="20">
        <f>F246-AN246</f>
        <v>7</v>
      </c>
      <c r="AJ246" s="17">
        <v>5</v>
      </c>
      <c r="AK246" s="21">
        <f>IF(AI246=0,"-",AJ246/AI246)</f>
        <v>0.7142857142857143</v>
      </c>
      <c r="AL246" s="17">
        <v>0</v>
      </c>
      <c r="AM246" s="22">
        <f>IF(AL246=0,0,AL246/AI246)</f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9">
        <v>0</v>
      </c>
    </row>
    <row r="247" spans="1:52" ht="15" customHeight="1" x14ac:dyDescent="0.25">
      <c r="A247" s="14">
        <v>330</v>
      </c>
      <c r="B247" s="15">
        <v>10279</v>
      </c>
      <c r="C247" s="15">
        <v>9</v>
      </c>
      <c r="D247" s="15">
        <v>155311019</v>
      </c>
      <c r="E247" s="15" t="s">
        <v>135</v>
      </c>
      <c r="F247" s="16">
        <f>IF(S247=0,AA247,Z247+SUM(G247:Q247)+AB247)</f>
        <v>7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 t="s">
        <v>0</v>
      </c>
      <c r="S247" s="17">
        <v>1</v>
      </c>
      <c r="T247" s="17">
        <v>1</v>
      </c>
      <c r="U247" s="17">
        <v>0</v>
      </c>
      <c r="V247" s="17">
        <v>35.799999999999997</v>
      </c>
      <c r="W247" s="17">
        <v>0</v>
      </c>
      <c r="X247" s="17">
        <v>0</v>
      </c>
      <c r="Y247" s="23">
        <f>V247/5.5</f>
        <v>6.5090909090909088</v>
      </c>
      <c r="Z247" s="16">
        <f>ROUND(Y247,0)</f>
        <v>7</v>
      </c>
      <c r="AA247" s="17">
        <v>6</v>
      </c>
      <c r="AB247" s="17">
        <v>0</v>
      </c>
      <c r="AC247" s="14" t="s">
        <v>56</v>
      </c>
      <c r="AD247" s="18">
        <v>44441</v>
      </c>
      <c r="AE247" s="14" t="s">
        <v>43</v>
      </c>
      <c r="AF247" s="14" t="s">
        <v>59</v>
      </c>
      <c r="AG247" s="19" t="s">
        <v>48</v>
      </c>
      <c r="AH247" s="14" t="s">
        <v>49</v>
      </c>
      <c r="AI247" s="20">
        <f>F247-AN247</f>
        <v>7</v>
      </c>
      <c r="AJ247" s="17">
        <v>5</v>
      </c>
      <c r="AK247" s="21">
        <f>IF(AI247=0,"-",AJ247/AI247)</f>
        <v>0.7142857142857143</v>
      </c>
      <c r="AL247" s="17">
        <v>0</v>
      </c>
      <c r="AM247" s="22">
        <f>IF(AL247=0,0,AL247/AI247)</f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9">
        <v>0</v>
      </c>
    </row>
    <row r="248" spans="1:52" ht="15" customHeight="1" x14ac:dyDescent="0.25">
      <c r="A248" s="14">
        <v>230</v>
      </c>
      <c r="B248" s="15">
        <v>10317</v>
      </c>
      <c r="C248" s="15">
        <v>9</v>
      </c>
      <c r="D248" s="15">
        <v>155310027</v>
      </c>
      <c r="E248" s="15" t="s">
        <v>110</v>
      </c>
      <c r="F248" s="16">
        <f>IF(S248=0,AA248,Z248+SUM(G248:Q248)+AB248)</f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 t="s">
        <v>0</v>
      </c>
      <c r="S248" s="17">
        <v>1</v>
      </c>
      <c r="T248" s="17">
        <v>1</v>
      </c>
      <c r="U248" s="17">
        <v>0</v>
      </c>
      <c r="V248" s="17">
        <v>69</v>
      </c>
      <c r="W248" s="17">
        <v>0</v>
      </c>
      <c r="X248" s="17">
        <v>0</v>
      </c>
      <c r="Y248" s="23">
        <f>V248/5.5</f>
        <v>12.545454545454545</v>
      </c>
      <c r="Z248" s="16">
        <f>ROUND(Y248,0)</f>
        <v>13</v>
      </c>
      <c r="AA248" s="17">
        <v>12</v>
      </c>
      <c r="AB248" s="17">
        <v>0</v>
      </c>
      <c r="AC248" s="14" t="s">
        <v>56</v>
      </c>
      <c r="AD248" s="18">
        <v>44441</v>
      </c>
      <c r="AE248" s="14" t="s">
        <v>43</v>
      </c>
      <c r="AF248" s="14" t="s">
        <v>59</v>
      </c>
      <c r="AG248" s="19" t="s">
        <v>48</v>
      </c>
      <c r="AH248" s="14" t="s">
        <v>49</v>
      </c>
      <c r="AI248" s="20">
        <f>F248-AN248</f>
        <v>13</v>
      </c>
      <c r="AJ248" s="17">
        <v>10</v>
      </c>
      <c r="AK248" s="21">
        <f>IF(AI248=0,"-",AJ248/AI248)</f>
        <v>0.76923076923076927</v>
      </c>
      <c r="AL248" s="17">
        <v>0</v>
      </c>
      <c r="AM248" s="22">
        <f>IF(AL248=0,0,AL248/AI248)</f>
        <v>0</v>
      </c>
      <c r="AN248" s="17">
        <v>0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9">
        <v>0</v>
      </c>
    </row>
    <row r="249" spans="1:52" ht="15" customHeight="1" x14ac:dyDescent="0.25">
      <c r="A249" s="14">
        <v>320</v>
      </c>
      <c r="B249" s="15">
        <v>10365</v>
      </c>
      <c r="C249" s="15">
        <v>9</v>
      </c>
      <c r="D249" s="15">
        <v>154310025</v>
      </c>
      <c r="E249" s="15" t="s">
        <v>125</v>
      </c>
      <c r="F249" s="16">
        <f>IF(S249=0,AA249,Z249+SUM(G249:Q249)+AB249)</f>
        <v>13</v>
      </c>
      <c r="G249" s="17">
        <v>0</v>
      </c>
      <c r="H249" s="17">
        <v>1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 t="s">
        <v>0</v>
      </c>
      <c r="S249" s="17">
        <v>1</v>
      </c>
      <c r="T249" s="17">
        <v>1</v>
      </c>
      <c r="U249" s="17">
        <v>0</v>
      </c>
      <c r="V249" s="17">
        <v>64.2</v>
      </c>
      <c r="W249" s="17">
        <v>0</v>
      </c>
      <c r="X249" s="17">
        <v>0</v>
      </c>
      <c r="Y249" s="23">
        <f>V249/5.5</f>
        <v>11.672727272727274</v>
      </c>
      <c r="Z249" s="16">
        <f>ROUND(Y249,0)</f>
        <v>12</v>
      </c>
      <c r="AA249" s="17">
        <v>12</v>
      </c>
      <c r="AB249" s="17">
        <v>0</v>
      </c>
      <c r="AC249" s="14" t="s">
        <v>56</v>
      </c>
      <c r="AD249" s="18">
        <v>44441</v>
      </c>
      <c r="AE249" s="14" t="s">
        <v>43</v>
      </c>
      <c r="AF249" s="14" t="s">
        <v>59</v>
      </c>
      <c r="AG249" s="19" t="s">
        <v>48</v>
      </c>
      <c r="AH249" s="14" t="s">
        <v>49</v>
      </c>
      <c r="AI249" s="20">
        <f>F249-AN249</f>
        <v>12</v>
      </c>
      <c r="AJ249" s="17">
        <v>11</v>
      </c>
      <c r="AK249" s="21">
        <f>IF(AI249=0,"-",AJ249/AI249)</f>
        <v>0.91666666666666663</v>
      </c>
      <c r="AL249" s="17">
        <v>1</v>
      </c>
      <c r="AM249" s="22">
        <f>IF(AL249=0,0,AL249/AI249)</f>
        <v>8.3333333333333329E-2</v>
      </c>
      <c r="AN249" s="17">
        <v>1</v>
      </c>
      <c r="AO249" s="17">
        <v>0</v>
      </c>
      <c r="AP249" s="17">
        <v>1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9">
        <v>0</v>
      </c>
    </row>
    <row r="250" spans="1:52" ht="15" customHeight="1" x14ac:dyDescent="0.25">
      <c r="A250" s="14">
        <v>314</v>
      </c>
      <c r="B250" s="15">
        <v>10366</v>
      </c>
      <c r="C250" s="15">
        <v>9</v>
      </c>
      <c r="D250" s="15">
        <v>154310026</v>
      </c>
      <c r="E250" s="15" t="s">
        <v>125</v>
      </c>
      <c r="F250" s="16">
        <f>IF(S250=0,AA250,Z250+SUM(G250:Q250)+AB250)</f>
        <v>26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 t="s">
        <v>0</v>
      </c>
      <c r="S250" s="17">
        <v>1</v>
      </c>
      <c r="T250" s="17">
        <v>1</v>
      </c>
      <c r="U250" s="17">
        <v>0</v>
      </c>
      <c r="V250" s="17">
        <v>145.5</v>
      </c>
      <c r="W250" s="17">
        <v>0</v>
      </c>
      <c r="X250" s="17">
        <v>0</v>
      </c>
      <c r="Y250" s="23">
        <f>V250/5.5</f>
        <v>26.454545454545453</v>
      </c>
      <c r="Z250" s="16">
        <f>ROUND(Y250,0)</f>
        <v>26</v>
      </c>
      <c r="AA250" s="17">
        <v>23</v>
      </c>
      <c r="AB250" s="17">
        <v>0</v>
      </c>
      <c r="AC250" s="14" t="s">
        <v>56</v>
      </c>
      <c r="AD250" s="18">
        <v>44441</v>
      </c>
      <c r="AE250" s="14" t="s">
        <v>43</v>
      </c>
      <c r="AF250" s="14" t="s">
        <v>59</v>
      </c>
      <c r="AG250" s="19" t="s">
        <v>48</v>
      </c>
      <c r="AH250" s="14" t="s">
        <v>49</v>
      </c>
      <c r="AI250" s="20">
        <f>F250-AN250</f>
        <v>25</v>
      </c>
      <c r="AJ250" s="17">
        <v>19</v>
      </c>
      <c r="AK250" s="21">
        <f>IF(AI250=0,"-",AJ250/AI250)</f>
        <v>0.76</v>
      </c>
      <c r="AL250" s="17">
        <v>0</v>
      </c>
      <c r="AM250" s="22">
        <f>IF(AL250=0,0,AL250/AI250)</f>
        <v>0</v>
      </c>
      <c r="AN250" s="17">
        <v>1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9">
        <v>0</v>
      </c>
    </row>
    <row r="251" spans="1:52" ht="15" customHeight="1" x14ac:dyDescent="0.25">
      <c r="A251" s="14">
        <v>394</v>
      </c>
      <c r="B251" s="15">
        <v>10367</v>
      </c>
      <c r="C251" s="15">
        <v>9</v>
      </c>
      <c r="D251" s="15">
        <v>155310026</v>
      </c>
      <c r="E251" s="15" t="s">
        <v>125</v>
      </c>
      <c r="F251" s="16">
        <f>IF(S251=0,AA251,Z251+SUM(G251:Q251)+AB251)</f>
        <v>12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 t="s">
        <v>0</v>
      </c>
      <c r="S251" s="17">
        <v>1</v>
      </c>
      <c r="T251" s="17">
        <v>1</v>
      </c>
      <c r="U251" s="17">
        <v>0</v>
      </c>
      <c r="V251" s="17">
        <v>68.599999999999994</v>
      </c>
      <c r="W251" s="17">
        <v>0</v>
      </c>
      <c r="X251" s="17">
        <v>0</v>
      </c>
      <c r="Y251" s="23">
        <f>V251/5.5</f>
        <v>12.472727272727271</v>
      </c>
      <c r="Z251" s="16">
        <f>ROUND(Y251,0)</f>
        <v>12</v>
      </c>
      <c r="AA251" s="17">
        <v>12</v>
      </c>
      <c r="AB251" s="17">
        <v>0</v>
      </c>
      <c r="AC251" s="14" t="s">
        <v>56</v>
      </c>
      <c r="AD251" s="18">
        <v>44441</v>
      </c>
      <c r="AE251" s="14" t="s">
        <v>43</v>
      </c>
      <c r="AF251" s="14" t="s">
        <v>59</v>
      </c>
      <c r="AG251" s="19" t="s">
        <v>48</v>
      </c>
      <c r="AH251" s="14" t="s">
        <v>49</v>
      </c>
      <c r="AI251" s="20">
        <f>F251-AN251</f>
        <v>12</v>
      </c>
      <c r="AJ251" s="17">
        <v>14</v>
      </c>
      <c r="AK251" s="21">
        <f>IF(AI251=0,"-",AJ251/AI251)</f>
        <v>1.1666666666666667</v>
      </c>
      <c r="AL251" s="17">
        <v>2</v>
      </c>
      <c r="AM251" s="22">
        <f>IF(AL251=0,0,AL251/AI251)</f>
        <v>0.16666666666666666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9">
        <v>0</v>
      </c>
    </row>
    <row r="252" spans="1:52" ht="15" customHeight="1" x14ac:dyDescent="0.25">
      <c r="A252" s="14">
        <v>333</v>
      </c>
      <c r="B252" s="15">
        <v>10422</v>
      </c>
      <c r="C252" s="15">
        <v>9</v>
      </c>
      <c r="D252" s="15">
        <v>153310014</v>
      </c>
      <c r="E252" s="15" t="s">
        <v>134</v>
      </c>
      <c r="F252" s="16">
        <f>IF(S252=0,AA252,Z252+SUM(G252:Q252)+AB252)</f>
        <v>21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 t="s">
        <v>0</v>
      </c>
      <c r="S252" s="17">
        <v>2</v>
      </c>
      <c r="T252" s="17">
        <v>1</v>
      </c>
      <c r="U252" s="17">
        <v>0</v>
      </c>
      <c r="V252" s="17">
        <v>116.9</v>
      </c>
      <c r="W252" s="17">
        <v>2</v>
      </c>
      <c r="X252" s="17">
        <v>7.6</v>
      </c>
      <c r="Y252" s="23">
        <f>V252/5.5</f>
        <v>21.254545454545454</v>
      </c>
      <c r="Z252" s="16">
        <f>ROUND(Y252,0)</f>
        <v>21</v>
      </c>
      <c r="AA252" s="17">
        <v>20</v>
      </c>
      <c r="AB252" s="17">
        <v>0</v>
      </c>
      <c r="AC252" s="14" t="s">
        <v>56</v>
      </c>
      <c r="AD252" s="18">
        <v>44441</v>
      </c>
      <c r="AE252" s="14" t="s">
        <v>43</v>
      </c>
      <c r="AF252" s="14" t="s">
        <v>59</v>
      </c>
      <c r="AG252" s="19" t="s">
        <v>48</v>
      </c>
      <c r="AH252" s="14" t="s">
        <v>49</v>
      </c>
      <c r="AI252" s="20">
        <f>F252-AN252</f>
        <v>21</v>
      </c>
      <c r="AJ252" s="17">
        <v>11</v>
      </c>
      <c r="AK252" s="21">
        <f>IF(AI252=0,"-",AJ252/AI252)</f>
        <v>0.52380952380952384</v>
      </c>
      <c r="AL252" s="17">
        <v>0</v>
      </c>
      <c r="AM252" s="22">
        <f>IF(AL252=0,0,AL252/AI252)</f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9">
        <v>0</v>
      </c>
    </row>
    <row r="253" spans="1:52" ht="15" customHeight="1" x14ac:dyDescent="0.25">
      <c r="A253" s="14">
        <v>337</v>
      </c>
      <c r="B253" s="15">
        <v>10423</v>
      </c>
      <c r="C253" s="15">
        <v>9</v>
      </c>
      <c r="D253" s="15">
        <v>153310015</v>
      </c>
      <c r="E253" s="15" t="s">
        <v>134</v>
      </c>
      <c r="F253" s="16">
        <f>IF(S253=0,AA253,Z253+SUM(G253:Q253)+AB253)</f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 t="s">
        <v>0</v>
      </c>
      <c r="S253" s="17">
        <v>99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3">
        <f>V253/5.5</f>
        <v>0</v>
      </c>
      <c r="Z253" s="16">
        <f>ROUND(Y253,0)</f>
        <v>0</v>
      </c>
      <c r="AA253" s="17">
        <v>0</v>
      </c>
      <c r="AB253" s="17">
        <v>0</v>
      </c>
      <c r="AC253" s="14" t="s">
        <v>56</v>
      </c>
      <c r="AD253" s="18">
        <v>44441</v>
      </c>
      <c r="AE253" s="14" t="s">
        <v>43</v>
      </c>
      <c r="AF253" s="14" t="s">
        <v>59</v>
      </c>
      <c r="AG253" s="19" t="s">
        <v>48</v>
      </c>
      <c r="AH253" s="14" t="s">
        <v>49</v>
      </c>
      <c r="AI253" s="20">
        <f>F253-AN253</f>
        <v>0</v>
      </c>
      <c r="AJ253" s="17">
        <v>0</v>
      </c>
      <c r="AK253" s="21" t="str">
        <f>IF(AI253=0,"-",AJ253/AI253)</f>
        <v>-</v>
      </c>
      <c r="AL253" s="17">
        <v>0</v>
      </c>
      <c r="AM253" s="22">
        <f>IF(AL253=0,0,AL253/AI253)</f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9">
        <v>0</v>
      </c>
    </row>
    <row r="254" spans="1:52" ht="15" customHeight="1" x14ac:dyDescent="0.25">
      <c r="A254" s="14">
        <v>340</v>
      </c>
      <c r="B254" s="15">
        <v>10424</v>
      </c>
      <c r="C254" s="15">
        <v>9</v>
      </c>
      <c r="D254" s="15">
        <v>153310016</v>
      </c>
      <c r="E254" s="15" t="s">
        <v>134</v>
      </c>
      <c r="F254" s="16">
        <f>IF(S254=0,AA254,Z254+SUM(G254:Q254)+AB254)</f>
        <v>76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0</v>
      </c>
      <c r="S254" s="17">
        <v>2</v>
      </c>
      <c r="T254" s="17">
        <v>1</v>
      </c>
      <c r="U254" s="17">
        <v>0</v>
      </c>
      <c r="V254" s="17">
        <v>419.7</v>
      </c>
      <c r="W254" s="17">
        <v>2</v>
      </c>
      <c r="X254" s="17">
        <v>7.5</v>
      </c>
      <c r="Y254" s="23">
        <f>V254/5.5</f>
        <v>76.309090909090912</v>
      </c>
      <c r="Z254" s="16">
        <f>ROUND(Y254,0)</f>
        <v>76</v>
      </c>
      <c r="AA254" s="17">
        <v>81</v>
      </c>
      <c r="AB254" s="17">
        <v>0</v>
      </c>
      <c r="AC254" s="14" t="s">
        <v>56</v>
      </c>
      <c r="AD254" s="18">
        <v>44441</v>
      </c>
      <c r="AE254" s="14" t="s">
        <v>43</v>
      </c>
      <c r="AF254" s="14" t="s">
        <v>59</v>
      </c>
      <c r="AG254" s="19" t="s">
        <v>48</v>
      </c>
      <c r="AH254" s="14" t="s">
        <v>49</v>
      </c>
      <c r="AI254" s="20">
        <f>F254-AN254</f>
        <v>73</v>
      </c>
      <c r="AJ254" s="17">
        <v>50</v>
      </c>
      <c r="AK254" s="21">
        <f>IF(AI254=0,"-",AJ254/AI254)</f>
        <v>0.68493150684931503</v>
      </c>
      <c r="AL254" s="17">
        <v>0</v>
      </c>
      <c r="AM254" s="22">
        <f>IF(AL254=0,0,AL254/AI254)</f>
        <v>0</v>
      </c>
      <c r="AN254" s="17">
        <v>3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9">
        <v>0</v>
      </c>
    </row>
    <row r="255" spans="1:52" ht="15" customHeight="1" x14ac:dyDescent="0.25">
      <c r="A255" s="14">
        <v>354</v>
      </c>
      <c r="B255" s="15">
        <v>10425</v>
      </c>
      <c r="C255" s="15">
        <v>9</v>
      </c>
      <c r="D255" s="15">
        <v>154310022</v>
      </c>
      <c r="E255" s="15" t="s">
        <v>134</v>
      </c>
      <c r="F255" s="16">
        <f>IF(S255=0,AA255,Z255+SUM(G255:Q255)+AB255)</f>
        <v>20</v>
      </c>
      <c r="G255" s="17">
        <v>0</v>
      </c>
      <c r="H255" s="17">
        <v>0</v>
      </c>
      <c r="I255" s="17">
        <v>0</v>
      </c>
      <c r="J255" s="17">
        <v>0</v>
      </c>
      <c r="K255" s="17">
        <v>2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 t="s">
        <v>0</v>
      </c>
      <c r="S255" s="17">
        <v>1</v>
      </c>
      <c r="T255" s="17">
        <v>1</v>
      </c>
      <c r="U255" s="17">
        <v>0</v>
      </c>
      <c r="V255" s="17">
        <v>98.1</v>
      </c>
      <c r="W255" s="17">
        <v>0</v>
      </c>
      <c r="X255" s="17">
        <v>0</v>
      </c>
      <c r="Y255" s="23">
        <f>V255/5.5</f>
        <v>17.836363636363636</v>
      </c>
      <c r="Z255" s="16">
        <f>ROUND(Y255,0)</f>
        <v>18</v>
      </c>
      <c r="AA255" s="17">
        <v>17</v>
      </c>
      <c r="AB255" s="17">
        <v>0</v>
      </c>
      <c r="AC255" s="14" t="s">
        <v>56</v>
      </c>
      <c r="AD255" s="18">
        <v>44441</v>
      </c>
      <c r="AE255" s="14" t="s">
        <v>43</v>
      </c>
      <c r="AF255" s="14" t="s">
        <v>59</v>
      </c>
      <c r="AG255" s="19" t="s">
        <v>48</v>
      </c>
      <c r="AH255" s="14" t="s">
        <v>49</v>
      </c>
      <c r="AI255" s="20">
        <f>F255-AN255</f>
        <v>20</v>
      </c>
      <c r="AJ255" s="17">
        <v>14</v>
      </c>
      <c r="AK255" s="21">
        <f>IF(AI255=0,"-",AJ255/AI255)</f>
        <v>0.7</v>
      </c>
      <c r="AL255" s="17">
        <v>1</v>
      </c>
      <c r="AM255" s="22">
        <f>IF(AL255=0,0,AL255/AI255)</f>
        <v>0.05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1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9">
        <v>0</v>
      </c>
    </row>
    <row r="256" spans="1:52" ht="15" customHeight="1" x14ac:dyDescent="0.25">
      <c r="A256" s="14">
        <v>377</v>
      </c>
      <c r="B256" s="15">
        <v>10426</v>
      </c>
      <c r="C256" s="15">
        <v>9</v>
      </c>
      <c r="D256" s="15">
        <v>154310023</v>
      </c>
      <c r="E256" s="15" t="s">
        <v>134</v>
      </c>
      <c r="F256" s="16">
        <f>IF(S256=0,AA256,Z256+SUM(G256:Q256)+AB256)</f>
        <v>16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 t="s">
        <v>0</v>
      </c>
      <c r="S256" s="17">
        <v>1</v>
      </c>
      <c r="T256" s="17">
        <v>1</v>
      </c>
      <c r="U256" s="17">
        <v>0</v>
      </c>
      <c r="V256" s="17">
        <v>86.8</v>
      </c>
      <c r="W256" s="17">
        <v>0</v>
      </c>
      <c r="X256" s="17">
        <v>0</v>
      </c>
      <c r="Y256" s="23">
        <f>V256/5.5</f>
        <v>15.781818181818181</v>
      </c>
      <c r="Z256" s="16">
        <f>ROUND(Y256,0)</f>
        <v>16</v>
      </c>
      <c r="AA256" s="17">
        <v>16</v>
      </c>
      <c r="AB256" s="17">
        <v>0</v>
      </c>
      <c r="AC256" s="14" t="s">
        <v>56</v>
      </c>
      <c r="AD256" s="18">
        <v>44441</v>
      </c>
      <c r="AE256" s="14" t="s">
        <v>43</v>
      </c>
      <c r="AF256" s="14" t="s">
        <v>59</v>
      </c>
      <c r="AG256" s="19" t="s">
        <v>48</v>
      </c>
      <c r="AH256" s="14" t="s">
        <v>49</v>
      </c>
      <c r="AI256" s="20">
        <f>F256-AN256</f>
        <v>16</v>
      </c>
      <c r="AJ256" s="17">
        <v>16</v>
      </c>
      <c r="AK256" s="21">
        <f>IF(AI256=0,"-",AJ256/AI256)</f>
        <v>1</v>
      </c>
      <c r="AL256" s="17">
        <v>1</v>
      </c>
      <c r="AM256" s="22">
        <f>IF(AL256=0,0,AL256/AI256)</f>
        <v>6.25E-2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9">
        <v>0</v>
      </c>
    </row>
    <row r="257" spans="1:52" ht="15" customHeight="1" x14ac:dyDescent="0.25">
      <c r="A257" s="14">
        <v>359</v>
      </c>
      <c r="B257" s="15">
        <v>10427</v>
      </c>
      <c r="C257" s="15">
        <v>9</v>
      </c>
      <c r="D257" s="15">
        <v>154310024</v>
      </c>
      <c r="E257" s="15" t="s">
        <v>134</v>
      </c>
      <c r="F257" s="16">
        <f>IF(S257=0,AA257,Z257+SUM(G257:Q257)+AB257)</f>
        <v>17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 t="s">
        <v>0</v>
      </c>
      <c r="S257" s="17">
        <v>1</v>
      </c>
      <c r="T257" s="17">
        <v>1</v>
      </c>
      <c r="U257" s="17">
        <v>0</v>
      </c>
      <c r="V257" s="17">
        <v>92.1</v>
      </c>
      <c r="W257" s="17">
        <v>0</v>
      </c>
      <c r="X257" s="17">
        <v>0</v>
      </c>
      <c r="Y257" s="23">
        <f>V257/5.5</f>
        <v>16.745454545454546</v>
      </c>
      <c r="Z257" s="16">
        <f>ROUND(Y257,0)</f>
        <v>17</v>
      </c>
      <c r="AA257" s="17">
        <v>16</v>
      </c>
      <c r="AB257" s="17">
        <v>0</v>
      </c>
      <c r="AC257" s="14" t="s">
        <v>56</v>
      </c>
      <c r="AD257" s="18">
        <v>44441</v>
      </c>
      <c r="AE257" s="14" t="s">
        <v>43</v>
      </c>
      <c r="AF257" s="14" t="s">
        <v>59</v>
      </c>
      <c r="AG257" s="19" t="s">
        <v>48</v>
      </c>
      <c r="AH257" s="14" t="s">
        <v>49</v>
      </c>
      <c r="AI257" s="20">
        <f>F257-AN257</f>
        <v>17</v>
      </c>
      <c r="AJ257" s="17">
        <v>12</v>
      </c>
      <c r="AK257" s="21">
        <f>IF(AI257=0,"-",AJ257/AI257)</f>
        <v>0.70588235294117652</v>
      </c>
      <c r="AL257" s="17">
        <v>0</v>
      </c>
      <c r="AM257" s="22">
        <f>IF(AL257=0,0,AL257/AI257)</f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9">
        <v>0</v>
      </c>
    </row>
    <row r="258" spans="1:52" ht="15" customHeight="1" x14ac:dyDescent="0.25">
      <c r="A258" s="14">
        <v>351</v>
      </c>
      <c r="B258" s="15">
        <v>10428</v>
      </c>
      <c r="C258" s="15">
        <v>9</v>
      </c>
      <c r="D258" s="15">
        <v>154310072</v>
      </c>
      <c r="E258" s="15" t="s">
        <v>134</v>
      </c>
      <c r="F258" s="16">
        <f>IF(S258=0,AA258,Z258+SUM(G258:Q258)+AB258)</f>
        <v>9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 t="s">
        <v>0</v>
      </c>
      <c r="S258" s="17">
        <v>2</v>
      </c>
      <c r="T258" s="17">
        <v>1</v>
      </c>
      <c r="U258" s="17">
        <v>0</v>
      </c>
      <c r="V258" s="17">
        <v>47.6</v>
      </c>
      <c r="W258" s="17">
        <v>1</v>
      </c>
      <c r="X258" s="17">
        <v>5.4</v>
      </c>
      <c r="Y258" s="23">
        <f>V258/5.5</f>
        <v>8.6545454545454543</v>
      </c>
      <c r="Z258" s="16">
        <f>ROUND(Y258,0)</f>
        <v>9</v>
      </c>
      <c r="AA258" s="17">
        <v>8</v>
      </c>
      <c r="AB258" s="17">
        <v>0</v>
      </c>
      <c r="AC258" s="14" t="s">
        <v>56</v>
      </c>
      <c r="AD258" s="18">
        <v>44441</v>
      </c>
      <c r="AE258" s="14" t="s">
        <v>43</v>
      </c>
      <c r="AF258" s="14" t="s">
        <v>59</v>
      </c>
      <c r="AG258" s="19" t="s">
        <v>48</v>
      </c>
      <c r="AH258" s="14" t="s">
        <v>49</v>
      </c>
      <c r="AI258" s="20">
        <f>F258-AN258</f>
        <v>9</v>
      </c>
      <c r="AJ258" s="17">
        <v>6</v>
      </c>
      <c r="AK258" s="21">
        <f>IF(AI258=0,"-",AJ258/AI258)</f>
        <v>0.66666666666666663</v>
      </c>
      <c r="AL258" s="17">
        <v>0</v>
      </c>
      <c r="AM258" s="22">
        <f>IF(AL258=0,0,AL258/AI258)</f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9">
        <v>0</v>
      </c>
    </row>
    <row r="259" spans="1:52" ht="15" customHeight="1" x14ac:dyDescent="0.25">
      <c r="A259" s="14">
        <v>380</v>
      </c>
      <c r="B259" s="15">
        <v>10429</v>
      </c>
      <c r="C259" s="15">
        <v>9</v>
      </c>
      <c r="D259" s="15">
        <v>154310073</v>
      </c>
      <c r="E259" s="15" t="s">
        <v>134</v>
      </c>
      <c r="F259" s="16">
        <f>IF(S259=0,AA259,Z259+SUM(G259:Q259)+AB259)</f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 t="s">
        <v>0</v>
      </c>
      <c r="S259" s="17">
        <v>99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23">
        <f>V259/5.5</f>
        <v>0</v>
      </c>
      <c r="Z259" s="16">
        <f>ROUND(Y259,0)</f>
        <v>0</v>
      </c>
      <c r="AA259" s="17">
        <v>0</v>
      </c>
      <c r="AB259" s="17">
        <v>0</v>
      </c>
      <c r="AC259" s="14" t="s">
        <v>56</v>
      </c>
      <c r="AD259" s="18">
        <v>44441</v>
      </c>
      <c r="AE259" s="14" t="s">
        <v>43</v>
      </c>
      <c r="AF259" s="14" t="s">
        <v>59</v>
      </c>
      <c r="AG259" s="19" t="s">
        <v>48</v>
      </c>
      <c r="AH259" s="14" t="s">
        <v>49</v>
      </c>
      <c r="AI259" s="20">
        <f>F259-AN259</f>
        <v>0</v>
      </c>
      <c r="AJ259" s="17">
        <v>0</v>
      </c>
      <c r="AK259" s="21" t="str">
        <f>IF(AI259=0,"-",AJ259/AI259)</f>
        <v>-</v>
      </c>
      <c r="AL259" s="17">
        <v>0</v>
      </c>
      <c r="AM259" s="22">
        <f>IF(AL259=0,0,AL259/AI259)</f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9">
        <v>0</v>
      </c>
    </row>
    <row r="260" spans="1:52" ht="15" customHeight="1" x14ac:dyDescent="0.25">
      <c r="A260" s="14">
        <v>361</v>
      </c>
      <c r="B260" s="15">
        <v>10430</v>
      </c>
      <c r="C260" s="15">
        <v>9</v>
      </c>
      <c r="D260" s="15">
        <v>154310074</v>
      </c>
      <c r="E260" s="15" t="s">
        <v>134</v>
      </c>
      <c r="F260" s="16">
        <f>IF(S260=0,AA260,Z260+SUM(G260:Q260)+AB260)</f>
        <v>7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 t="s">
        <v>0</v>
      </c>
      <c r="S260" s="17">
        <v>2</v>
      </c>
      <c r="T260" s="17">
        <v>1</v>
      </c>
      <c r="U260" s="17">
        <v>0</v>
      </c>
      <c r="V260" s="17">
        <v>39</v>
      </c>
      <c r="W260" s="17">
        <v>1</v>
      </c>
      <c r="X260" s="17">
        <v>5.5</v>
      </c>
      <c r="Y260" s="23">
        <f>V260/5.5</f>
        <v>7.0909090909090908</v>
      </c>
      <c r="Z260" s="16">
        <f>ROUND(Y260,0)</f>
        <v>7</v>
      </c>
      <c r="AA260" s="17">
        <v>7</v>
      </c>
      <c r="AB260" s="17">
        <v>0</v>
      </c>
      <c r="AC260" s="14" t="s">
        <v>56</v>
      </c>
      <c r="AD260" s="18">
        <v>44441</v>
      </c>
      <c r="AE260" s="14" t="s">
        <v>43</v>
      </c>
      <c r="AF260" s="14" t="s">
        <v>59</v>
      </c>
      <c r="AG260" s="19" t="s">
        <v>48</v>
      </c>
      <c r="AH260" s="14" t="s">
        <v>49</v>
      </c>
      <c r="AI260" s="20">
        <f>F260-AN260</f>
        <v>7</v>
      </c>
      <c r="AJ260" s="17">
        <v>5</v>
      </c>
      <c r="AK260" s="21">
        <f>IF(AI260=0,"-",AJ260/AI260)</f>
        <v>0.7142857142857143</v>
      </c>
      <c r="AL260" s="17">
        <v>0</v>
      </c>
      <c r="AM260" s="22">
        <f>IF(AL260=0,0,AL260/AI260)</f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9">
        <v>0</v>
      </c>
    </row>
    <row r="261" spans="1:52" ht="15" customHeight="1" x14ac:dyDescent="0.25">
      <c r="A261" s="14">
        <v>365</v>
      </c>
      <c r="B261" s="15">
        <v>10431</v>
      </c>
      <c r="C261" s="15">
        <v>9</v>
      </c>
      <c r="D261" s="15">
        <v>154310075</v>
      </c>
      <c r="E261" s="15" t="s">
        <v>134</v>
      </c>
      <c r="F261" s="16">
        <f>IF(S261=0,AA261,Z261+SUM(G261:Q261)+AB261)</f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 t="s">
        <v>0</v>
      </c>
      <c r="S261" s="17">
        <v>99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23">
        <f>V261/5.5</f>
        <v>0</v>
      </c>
      <c r="Z261" s="16">
        <f>ROUND(Y261,0)</f>
        <v>0</v>
      </c>
      <c r="AA261" s="17">
        <v>0</v>
      </c>
      <c r="AB261" s="17">
        <v>0</v>
      </c>
      <c r="AC261" s="14" t="s">
        <v>56</v>
      </c>
      <c r="AD261" s="18">
        <v>44441</v>
      </c>
      <c r="AE261" s="14" t="s">
        <v>43</v>
      </c>
      <c r="AF261" s="14" t="s">
        <v>59</v>
      </c>
      <c r="AG261" s="19" t="s">
        <v>48</v>
      </c>
      <c r="AH261" s="14" t="s">
        <v>49</v>
      </c>
      <c r="AI261" s="20">
        <f>F261-AN261</f>
        <v>0</v>
      </c>
      <c r="AJ261" s="17">
        <v>0</v>
      </c>
      <c r="AK261" s="21" t="str">
        <f>IF(AI261=0,"-",AJ261/AI261)</f>
        <v>-</v>
      </c>
      <c r="AL261" s="17">
        <v>0</v>
      </c>
      <c r="AM261" s="22">
        <f>IF(AL261=0,0,AL261/AI261)</f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9">
        <v>0</v>
      </c>
    </row>
    <row r="262" spans="1:52" ht="15" customHeight="1" x14ac:dyDescent="0.25">
      <c r="A262" s="14">
        <v>349</v>
      </c>
      <c r="B262" s="15">
        <v>10432</v>
      </c>
      <c r="C262" s="15">
        <v>9</v>
      </c>
      <c r="D262" s="15">
        <v>154310076</v>
      </c>
      <c r="E262" s="15" t="s">
        <v>134</v>
      </c>
      <c r="F262" s="16">
        <f>IF(S262=0,AA262,Z262+SUM(G262:Q262)+AB262)</f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 t="s">
        <v>0</v>
      </c>
      <c r="S262" s="17">
        <v>99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23">
        <f>V262/5.5</f>
        <v>0</v>
      </c>
      <c r="Z262" s="16">
        <f>ROUND(Y262,0)</f>
        <v>0</v>
      </c>
      <c r="AA262" s="17">
        <v>0</v>
      </c>
      <c r="AB262" s="17">
        <v>0</v>
      </c>
      <c r="AC262" s="14" t="s">
        <v>56</v>
      </c>
      <c r="AD262" s="18">
        <v>44441</v>
      </c>
      <c r="AE262" s="14" t="s">
        <v>43</v>
      </c>
      <c r="AF262" s="14" t="s">
        <v>59</v>
      </c>
      <c r="AG262" s="19" t="s">
        <v>48</v>
      </c>
      <c r="AH262" s="14" t="s">
        <v>49</v>
      </c>
      <c r="AI262" s="20">
        <f>F262-AN262</f>
        <v>0</v>
      </c>
      <c r="AJ262" s="17">
        <v>0</v>
      </c>
      <c r="AK262" s="21" t="str">
        <f>IF(AI262=0,"-",AJ262/AI262)</f>
        <v>-</v>
      </c>
      <c r="AL262" s="17">
        <v>0</v>
      </c>
      <c r="AM262" s="22">
        <f>IF(AL262=0,0,AL262/AI262)</f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9">
        <v>0</v>
      </c>
    </row>
    <row r="263" spans="1:52" ht="15" customHeight="1" x14ac:dyDescent="0.25">
      <c r="A263" s="14">
        <v>331</v>
      </c>
      <c r="B263" s="15">
        <v>10433</v>
      </c>
      <c r="C263" s="15">
        <v>9</v>
      </c>
      <c r="D263" s="15">
        <v>154310077</v>
      </c>
      <c r="E263" s="15" t="s">
        <v>134</v>
      </c>
      <c r="F263" s="16">
        <f>IF(S263=0,AA263,Z263+SUM(G263:Q263)+AB263)</f>
        <v>8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0</v>
      </c>
      <c r="S263" s="17">
        <v>1</v>
      </c>
      <c r="T263" s="17">
        <v>1</v>
      </c>
      <c r="U263" s="17">
        <v>0</v>
      </c>
      <c r="V263" s="17">
        <v>42.5</v>
      </c>
      <c r="W263" s="17">
        <v>0</v>
      </c>
      <c r="X263" s="17">
        <v>0</v>
      </c>
      <c r="Y263" s="23">
        <f>V263/5.5</f>
        <v>7.7272727272727275</v>
      </c>
      <c r="Z263" s="16">
        <f>ROUND(Y263,0)</f>
        <v>8</v>
      </c>
      <c r="AA263" s="17">
        <v>8</v>
      </c>
      <c r="AB263" s="17">
        <v>0</v>
      </c>
      <c r="AC263" s="14" t="s">
        <v>56</v>
      </c>
      <c r="AD263" s="18">
        <v>44441</v>
      </c>
      <c r="AE263" s="14" t="s">
        <v>43</v>
      </c>
      <c r="AF263" s="14" t="s">
        <v>59</v>
      </c>
      <c r="AG263" s="19" t="s">
        <v>48</v>
      </c>
      <c r="AH263" s="14" t="s">
        <v>49</v>
      </c>
      <c r="AI263" s="20">
        <f>F263-AN263</f>
        <v>8</v>
      </c>
      <c r="AJ263" s="17">
        <v>4</v>
      </c>
      <c r="AK263" s="21">
        <f>IF(AI263=0,"-",AJ263/AI263)</f>
        <v>0.5</v>
      </c>
      <c r="AL263" s="17">
        <v>0</v>
      </c>
      <c r="AM263" s="22">
        <f>IF(AL263=0,0,AL263/AI263)</f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9">
        <v>0</v>
      </c>
    </row>
    <row r="264" spans="1:52" ht="15" customHeight="1" x14ac:dyDescent="0.25">
      <c r="A264" s="14">
        <v>350</v>
      </c>
      <c r="B264" s="15">
        <v>10434</v>
      </c>
      <c r="C264" s="15">
        <v>9</v>
      </c>
      <c r="D264" s="15">
        <v>154310078</v>
      </c>
      <c r="E264" s="15" t="s">
        <v>134</v>
      </c>
      <c r="F264" s="16">
        <f>IF(S264=0,AA264,Z264+SUM(G264:Q264)+AB264)</f>
        <v>6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 t="s">
        <v>0</v>
      </c>
      <c r="S264" s="17">
        <v>1</v>
      </c>
      <c r="T264" s="17">
        <v>1</v>
      </c>
      <c r="U264" s="17">
        <v>0</v>
      </c>
      <c r="V264" s="17">
        <v>32.799999999999997</v>
      </c>
      <c r="W264" s="17">
        <v>0</v>
      </c>
      <c r="X264" s="17">
        <v>0</v>
      </c>
      <c r="Y264" s="23">
        <f>V264/5.5</f>
        <v>5.963636363636363</v>
      </c>
      <c r="Z264" s="16">
        <f>ROUND(Y264,0)</f>
        <v>6</v>
      </c>
      <c r="AA264" s="17">
        <v>6</v>
      </c>
      <c r="AB264" s="17">
        <v>0</v>
      </c>
      <c r="AC264" s="14" t="s">
        <v>56</v>
      </c>
      <c r="AD264" s="18">
        <v>44441</v>
      </c>
      <c r="AE264" s="14" t="s">
        <v>43</v>
      </c>
      <c r="AF264" s="14" t="s">
        <v>59</v>
      </c>
      <c r="AG264" s="19" t="s">
        <v>48</v>
      </c>
      <c r="AH264" s="14" t="s">
        <v>49</v>
      </c>
      <c r="AI264" s="20">
        <f>F264-AN264</f>
        <v>6</v>
      </c>
      <c r="AJ264" s="17">
        <v>3</v>
      </c>
      <c r="AK264" s="21">
        <f>IF(AI264=0,"-",AJ264/AI264)</f>
        <v>0.5</v>
      </c>
      <c r="AL264" s="17">
        <v>0</v>
      </c>
      <c r="AM264" s="22">
        <f>IF(AL264=0,0,AL264/AI264)</f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9">
        <v>0</v>
      </c>
    </row>
    <row r="265" spans="1:52" ht="15" customHeight="1" x14ac:dyDescent="0.25">
      <c r="A265" s="14">
        <v>328</v>
      </c>
      <c r="B265" s="15">
        <v>10435</v>
      </c>
      <c r="C265" s="15">
        <v>9</v>
      </c>
      <c r="D265" s="15">
        <v>154311016</v>
      </c>
      <c r="E265" s="15" t="s">
        <v>134</v>
      </c>
      <c r="F265" s="16">
        <f>IF(S265=0,AA265,Z265+SUM(G265:Q265)+AB265)</f>
        <v>6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 t="s">
        <v>0</v>
      </c>
      <c r="S265" s="17">
        <v>1</v>
      </c>
      <c r="T265" s="17">
        <v>1</v>
      </c>
      <c r="U265" s="17">
        <v>0</v>
      </c>
      <c r="V265" s="17">
        <v>35.6</v>
      </c>
      <c r="W265" s="17">
        <v>0</v>
      </c>
      <c r="X265" s="17">
        <v>0</v>
      </c>
      <c r="Y265" s="23">
        <f>V265/5.5</f>
        <v>6.4727272727272727</v>
      </c>
      <c r="Z265" s="16">
        <f>ROUND(Y265,0)</f>
        <v>6</v>
      </c>
      <c r="AA265" s="17">
        <v>7</v>
      </c>
      <c r="AB265" s="17">
        <v>0</v>
      </c>
      <c r="AC265" s="14" t="s">
        <v>56</v>
      </c>
      <c r="AD265" s="18">
        <v>44441</v>
      </c>
      <c r="AE265" s="14" t="s">
        <v>43</v>
      </c>
      <c r="AF265" s="14" t="s">
        <v>59</v>
      </c>
      <c r="AG265" s="19" t="s">
        <v>48</v>
      </c>
      <c r="AH265" s="14" t="s">
        <v>49</v>
      </c>
      <c r="AI265" s="20">
        <f>F265-AN265</f>
        <v>6</v>
      </c>
      <c r="AJ265" s="17">
        <v>5</v>
      </c>
      <c r="AK265" s="21">
        <f>IF(AI265=0,"-",AJ265/AI265)</f>
        <v>0.83333333333333337</v>
      </c>
      <c r="AL265" s="17">
        <v>0</v>
      </c>
      <c r="AM265" s="22">
        <f>IF(AL265=0,0,AL265/AI265)</f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9">
        <v>0</v>
      </c>
    </row>
    <row r="266" spans="1:52" ht="15" customHeight="1" x14ac:dyDescent="0.25">
      <c r="A266" s="14">
        <v>352</v>
      </c>
      <c r="B266" s="15">
        <v>10436</v>
      </c>
      <c r="C266" s="15">
        <v>9</v>
      </c>
      <c r="D266" s="15">
        <v>154311023</v>
      </c>
      <c r="E266" s="15" t="s">
        <v>134</v>
      </c>
      <c r="F266" s="16">
        <f>IF(S266=0,AA266,Z266+SUM(G266:Q266)+AB266)</f>
        <v>17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 t="s">
        <v>0</v>
      </c>
      <c r="S266" s="17">
        <v>1</v>
      </c>
      <c r="T266" s="17">
        <v>1</v>
      </c>
      <c r="U266" s="17">
        <v>0</v>
      </c>
      <c r="V266" s="17">
        <v>96</v>
      </c>
      <c r="W266" s="17">
        <v>0</v>
      </c>
      <c r="X266" s="17">
        <v>0</v>
      </c>
      <c r="Y266" s="23">
        <f>V266/5.5</f>
        <v>17.454545454545453</v>
      </c>
      <c r="Z266" s="16">
        <f>ROUND(Y266,0)</f>
        <v>17</v>
      </c>
      <c r="AA266" s="17">
        <v>17</v>
      </c>
      <c r="AB266" s="17">
        <v>0</v>
      </c>
      <c r="AC266" s="14" t="s">
        <v>56</v>
      </c>
      <c r="AD266" s="18">
        <v>44441</v>
      </c>
      <c r="AE266" s="14" t="s">
        <v>43</v>
      </c>
      <c r="AF266" s="14" t="s">
        <v>59</v>
      </c>
      <c r="AG266" s="19" t="s">
        <v>48</v>
      </c>
      <c r="AH266" s="14" t="s">
        <v>49</v>
      </c>
      <c r="AI266" s="20">
        <f>F266-AN266</f>
        <v>16</v>
      </c>
      <c r="AJ266" s="17">
        <v>10</v>
      </c>
      <c r="AK266" s="21">
        <f>IF(AI266=0,"-",AJ266/AI266)</f>
        <v>0.625</v>
      </c>
      <c r="AL266" s="17">
        <v>0</v>
      </c>
      <c r="AM266" s="22">
        <f>IF(AL266=0,0,AL266/AI266)</f>
        <v>0</v>
      </c>
      <c r="AN266" s="17">
        <v>1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9">
        <v>0</v>
      </c>
    </row>
    <row r="267" spans="1:52" ht="15" customHeight="1" x14ac:dyDescent="0.25">
      <c r="A267" s="14">
        <v>347</v>
      </c>
      <c r="B267" s="15">
        <v>10437</v>
      </c>
      <c r="C267" s="15">
        <v>9</v>
      </c>
      <c r="D267" s="15">
        <v>155311050</v>
      </c>
      <c r="E267" s="15" t="s">
        <v>134</v>
      </c>
      <c r="F267" s="16">
        <f>IF(S267=0,AA267,Z267+SUM(G267:Q267)+AB267)</f>
        <v>6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 t="s">
        <v>0</v>
      </c>
      <c r="S267" s="17">
        <v>1</v>
      </c>
      <c r="T267" s="17">
        <v>1</v>
      </c>
      <c r="U267" s="17">
        <v>0</v>
      </c>
      <c r="V267" s="17">
        <v>34.200000000000003</v>
      </c>
      <c r="W267" s="17">
        <v>0</v>
      </c>
      <c r="X267" s="17">
        <v>0</v>
      </c>
      <c r="Y267" s="23">
        <f>V267/5.5</f>
        <v>6.2181818181818187</v>
      </c>
      <c r="Z267" s="16">
        <f>ROUND(Y267,0)</f>
        <v>6</v>
      </c>
      <c r="AA267" s="17">
        <v>7</v>
      </c>
      <c r="AB267" s="17">
        <v>0</v>
      </c>
      <c r="AC267" s="14" t="s">
        <v>56</v>
      </c>
      <c r="AD267" s="18">
        <v>44441</v>
      </c>
      <c r="AE267" s="14" t="s">
        <v>43</v>
      </c>
      <c r="AF267" s="14" t="s">
        <v>59</v>
      </c>
      <c r="AG267" s="19" t="s">
        <v>48</v>
      </c>
      <c r="AH267" s="14" t="s">
        <v>49</v>
      </c>
      <c r="AI267" s="20">
        <f>F267-AN267</f>
        <v>6</v>
      </c>
      <c r="AJ267" s="17">
        <v>6</v>
      </c>
      <c r="AK267" s="21">
        <f>IF(AI267=0,"-",AJ267/AI267)</f>
        <v>1</v>
      </c>
      <c r="AL267" s="17">
        <v>0</v>
      </c>
      <c r="AM267" s="22">
        <f>IF(AL267=0,0,AL267/AI267)</f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9">
        <v>0</v>
      </c>
    </row>
    <row r="268" spans="1:52" ht="15" customHeight="1" x14ac:dyDescent="0.25">
      <c r="A268" s="14">
        <v>259</v>
      </c>
      <c r="B268" s="15">
        <v>11011</v>
      </c>
      <c r="C268" s="15">
        <v>52</v>
      </c>
      <c r="D268" s="15">
        <v>156310097</v>
      </c>
      <c r="E268" s="15" t="s">
        <v>100</v>
      </c>
      <c r="F268" s="16">
        <f>IF(S268=0,AA268,Z268+SUM(G268:Q268)+AB268)</f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 t="s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3">
        <f>V268/5.5</f>
        <v>0</v>
      </c>
      <c r="Z268" s="16">
        <f>ROUND(Y268,0)</f>
        <v>0</v>
      </c>
      <c r="AA268" s="17">
        <v>0</v>
      </c>
      <c r="AB268" s="17">
        <v>0</v>
      </c>
      <c r="AC268" s="14" t="s">
        <v>56</v>
      </c>
      <c r="AD268" s="18">
        <v>44441</v>
      </c>
      <c r="AE268" s="14" t="s">
        <v>43</v>
      </c>
      <c r="AF268" s="14" t="s">
        <v>59</v>
      </c>
      <c r="AG268" s="19" t="s">
        <v>48</v>
      </c>
      <c r="AH268" s="14" t="s">
        <v>49</v>
      </c>
      <c r="AI268" s="20">
        <f>F268-AN268</f>
        <v>0</v>
      </c>
      <c r="AJ268" s="17">
        <v>0</v>
      </c>
      <c r="AK268" s="21" t="str">
        <f>IF(AI268=0,"-",AJ268/AI268)</f>
        <v>-</v>
      </c>
      <c r="AL268" s="17">
        <v>0</v>
      </c>
      <c r="AM268" s="22">
        <f>IF(AL268=0,0,AL268/AI268)</f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9">
        <v>0</v>
      </c>
    </row>
    <row r="269" spans="1:52" ht="15" customHeight="1" x14ac:dyDescent="0.25">
      <c r="A269" s="14">
        <v>111</v>
      </c>
      <c r="B269" s="15">
        <v>11012</v>
      </c>
      <c r="C269" s="15">
        <v>52</v>
      </c>
      <c r="D269" s="15">
        <v>156310098</v>
      </c>
      <c r="E269" s="15" t="s">
        <v>100</v>
      </c>
      <c r="F269" s="16">
        <f>IF(S269=0,AA269,Z269+SUM(G269:Q269)+AB269)</f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 t="s">
        <v>0</v>
      </c>
      <c r="S269" s="17">
        <v>99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23">
        <f>V269/5.5</f>
        <v>0</v>
      </c>
      <c r="Z269" s="16">
        <f>ROUND(Y269,0)</f>
        <v>0</v>
      </c>
      <c r="AA269" s="17">
        <v>0</v>
      </c>
      <c r="AB269" s="17">
        <v>0</v>
      </c>
      <c r="AC269" s="14" t="s">
        <v>56</v>
      </c>
      <c r="AD269" s="18">
        <v>44441</v>
      </c>
      <c r="AE269" s="14" t="s">
        <v>43</v>
      </c>
      <c r="AF269" s="14" t="s">
        <v>59</v>
      </c>
      <c r="AG269" s="19" t="s">
        <v>48</v>
      </c>
      <c r="AH269" s="14" t="s">
        <v>49</v>
      </c>
      <c r="AI269" s="20">
        <f>F269-AN269</f>
        <v>0</v>
      </c>
      <c r="AJ269" s="17">
        <v>0</v>
      </c>
      <c r="AK269" s="21" t="str">
        <f>IF(AI269=0,"-",AJ269/AI269)</f>
        <v>-</v>
      </c>
      <c r="AL269" s="17">
        <v>0</v>
      </c>
      <c r="AM269" s="22">
        <f>IF(AL269=0,0,AL269/AI269)</f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9">
        <v>0</v>
      </c>
    </row>
    <row r="270" spans="1:52" ht="15" customHeight="1" x14ac:dyDescent="0.25">
      <c r="A270" s="14">
        <v>120</v>
      </c>
      <c r="B270" s="15">
        <v>11013</v>
      </c>
      <c r="C270" s="15">
        <v>52</v>
      </c>
      <c r="D270" s="15">
        <v>156310108</v>
      </c>
      <c r="E270" s="15" t="s">
        <v>100</v>
      </c>
      <c r="F270" s="16">
        <f>IF(S270=0,AA270,Z270+SUM(G270:Q270)+AB270)</f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99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23">
        <f>V270/5.5</f>
        <v>0</v>
      </c>
      <c r="Z270" s="16">
        <f>ROUND(Y270,0)</f>
        <v>0</v>
      </c>
      <c r="AA270" s="17">
        <v>0</v>
      </c>
      <c r="AB270" s="17">
        <v>0</v>
      </c>
      <c r="AC270" s="14" t="s">
        <v>56</v>
      </c>
      <c r="AD270" s="18">
        <v>44441</v>
      </c>
      <c r="AE270" s="14" t="s">
        <v>43</v>
      </c>
      <c r="AF270" s="14" t="s">
        <v>59</v>
      </c>
      <c r="AG270" s="19" t="s">
        <v>48</v>
      </c>
      <c r="AH270" s="14" t="s">
        <v>49</v>
      </c>
      <c r="AI270" s="20">
        <f>F270-AN270</f>
        <v>0</v>
      </c>
      <c r="AJ270" s="17">
        <v>0</v>
      </c>
      <c r="AK270" s="21" t="str">
        <f>IF(AI270=0,"-",AJ270/AI270)</f>
        <v>-</v>
      </c>
      <c r="AL270" s="17">
        <v>0</v>
      </c>
      <c r="AM270" s="22">
        <f>IF(AL270=0,0,AL270/AI270)</f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9">
        <v>0</v>
      </c>
    </row>
    <row r="271" spans="1:52" ht="15" customHeight="1" x14ac:dyDescent="0.25">
      <c r="A271" s="14">
        <v>115</v>
      </c>
      <c r="B271" s="15">
        <v>11014</v>
      </c>
      <c r="C271" s="15">
        <v>52</v>
      </c>
      <c r="D271" s="15">
        <v>156310138</v>
      </c>
      <c r="E271" s="15" t="s">
        <v>100</v>
      </c>
      <c r="F271" s="16">
        <f>IF(S271=0,AA271,Z271+SUM(G271:Q271)+AB271)</f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 t="s">
        <v>0</v>
      </c>
      <c r="S271" s="17">
        <v>99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23">
        <f>V271/5.5</f>
        <v>0</v>
      </c>
      <c r="Z271" s="16">
        <f>ROUND(Y271,0)</f>
        <v>0</v>
      </c>
      <c r="AA271" s="17">
        <v>0</v>
      </c>
      <c r="AB271" s="17">
        <v>0</v>
      </c>
      <c r="AC271" s="14" t="s">
        <v>56</v>
      </c>
      <c r="AD271" s="18">
        <v>44441</v>
      </c>
      <c r="AE271" s="14" t="s">
        <v>43</v>
      </c>
      <c r="AF271" s="14" t="s">
        <v>59</v>
      </c>
      <c r="AG271" s="19" t="s">
        <v>48</v>
      </c>
      <c r="AH271" s="14" t="s">
        <v>49</v>
      </c>
      <c r="AI271" s="20">
        <f>F271-AN271</f>
        <v>0</v>
      </c>
      <c r="AJ271" s="17">
        <v>0</v>
      </c>
      <c r="AK271" s="21" t="str">
        <f>IF(AI271=0,"-",AJ271/AI271)</f>
        <v>-</v>
      </c>
      <c r="AL271" s="17">
        <v>0</v>
      </c>
      <c r="AM271" s="22">
        <f>IF(AL271=0,0,AL271/AI271)</f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9">
        <v>0</v>
      </c>
    </row>
    <row r="272" spans="1:52" ht="15" customHeight="1" x14ac:dyDescent="0.25">
      <c r="A272" s="14">
        <v>387</v>
      </c>
      <c r="B272" s="15">
        <v>11015</v>
      </c>
      <c r="C272" s="15">
        <v>51</v>
      </c>
      <c r="D272" s="15">
        <v>154309047</v>
      </c>
      <c r="E272" s="15" t="s">
        <v>113</v>
      </c>
      <c r="F272" s="16">
        <f>IF(S272=0,AA272,Z272+SUM(G272:Q272)+AB272)</f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 t="s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3">
        <f>V272/5.5</f>
        <v>0</v>
      </c>
      <c r="Z272" s="16">
        <f>ROUND(Y272,0)</f>
        <v>0</v>
      </c>
      <c r="AA272" s="17">
        <v>0</v>
      </c>
      <c r="AB272" s="17">
        <v>0</v>
      </c>
      <c r="AC272" s="14" t="s">
        <v>56</v>
      </c>
      <c r="AD272" s="18">
        <v>44441</v>
      </c>
      <c r="AE272" s="14" t="s">
        <v>43</v>
      </c>
      <c r="AF272" s="14" t="s">
        <v>59</v>
      </c>
      <c r="AG272" s="19" t="s">
        <v>48</v>
      </c>
      <c r="AH272" s="14" t="s">
        <v>49</v>
      </c>
      <c r="AI272" s="20">
        <f>F272-AN272</f>
        <v>0</v>
      </c>
      <c r="AJ272" s="17">
        <v>0</v>
      </c>
      <c r="AK272" s="21" t="str">
        <f>IF(AI272=0,"-",AJ272/AI272)</f>
        <v>-</v>
      </c>
      <c r="AL272" s="17">
        <v>0</v>
      </c>
      <c r="AM272" s="22">
        <f>IF(AL272=0,0,AL272/AI272)</f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9">
        <v>0</v>
      </c>
    </row>
    <row r="273" spans="1:52" ht="15" customHeight="1" x14ac:dyDescent="0.25">
      <c r="A273" s="14">
        <v>234</v>
      </c>
      <c r="B273" s="15">
        <v>11016</v>
      </c>
      <c r="C273" s="15">
        <v>51</v>
      </c>
      <c r="D273" s="15">
        <v>155310114</v>
      </c>
      <c r="E273" s="15" t="s">
        <v>113</v>
      </c>
      <c r="F273" s="16">
        <f>IF(S273=0,AA273,Z273+SUM(G273:Q273)+AB273)</f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 t="s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3">
        <f>V273/5.5</f>
        <v>0</v>
      </c>
      <c r="Z273" s="16">
        <f>ROUND(Y273,0)</f>
        <v>0</v>
      </c>
      <c r="AA273" s="17">
        <v>0</v>
      </c>
      <c r="AB273" s="17">
        <v>0</v>
      </c>
      <c r="AC273" s="14" t="s">
        <v>56</v>
      </c>
      <c r="AD273" s="18">
        <v>44441</v>
      </c>
      <c r="AE273" s="14" t="s">
        <v>43</v>
      </c>
      <c r="AF273" s="14" t="s">
        <v>59</v>
      </c>
      <c r="AG273" s="19" t="s">
        <v>48</v>
      </c>
      <c r="AH273" s="14" t="s">
        <v>49</v>
      </c>
      <c r="AI273" s="20">
        <f>F273-AN273</f>
        <v>0</v>
      </c>
      <c r="AJ273" s="17">
        <v>0</v>
      </c>
      <c r="AK273" s="21" t="str">
        <f>IF(AI273=0,"-",AJ273/AI273)</f>
        <v>-</v>
      </c>
      <c r="AL273" s="17">
        <v>0</v>
      </c>
      <c r="AM273" s="22">
        <f>IF(AL273=0,0,AL273/AI273)</f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9">
        <v>0</v>
      </c>
    </row>
    <row r="274" spans="1:52" ht="15" customHeight="1" x14ac:dyDescent="0.25">
      <c r="A274" s="14">
        <v>242</v>
      </c>
      <c r="B274" s="15">
        <v>11017</v>
      </c>
      <c r="C274" s="15">
        <v>51</v>
      </c>
      <c r="D274" s="15">
        <v>155310115</v>
      </c>
      <c r="E274" s="15" t="s">
        <v>113</v>
      </c>
      <c r="F274" s="16">
        <f>IF(S274=0,AA274,Z274+SUM(G274:Q274)+AB274)</f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 t="s">
        <v>0</v>
      </c>
      <c r="S274" s="17">
        <v>99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3">
        <f>V274/5.5</f>
        <v>0</v>
      </c>
      <c r="Z274" s="16">
        <f>ROUND(Y274,0)</f>
        <v>0</v>
      </c>
      <c r="AA274" s="17">
        <v>0</v>
      </c>
      <c r="AB274" s="17">
        <v>0</v>
      </c>
      <c r="AC274" s="14" t="s">
        <v>56</v>
      </c>
      <c r="AD274" s="18">
        <v>44441</v>
      </c>
      <c r="AE274" s="14" t="s">
        <v>43</v>
      </c>
      <c r="AF274" s="14" t="s">
        <v>59</v>
      </c>
      <c r="AG274" s="19" t="s">
        <v>48</v>
      </c>
      <c r="AH274" s="14" t="s">
        <v>49</v>
      </c>
      <c r="AI274" s="20">
        <f>F274-AN274</f>
        <v>0</v>
      </c>
      <c r="AJ274" s="17">
        <v>0</v>
      </c>
      <c r="AK274" s="21" t="str">
        <f>IF(AI274=0,"-",AJ274/AI274)</f>
        <v>-</v>
      </c>
      <c r="AL274" s="17">
        <v>0</v>
      </c>
      <c r="AM274" s="22">
        <f>IF(AL274=0,0,AL274/AI274)</f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9">
        <v>0</v>
      </c>
    </row>
    <row r="275" spans="1:52" ht="15" customHeight="1" x14ac:dyDescent="0.25">
      <c r="A275" s="14">
        <v>317</v>
      </c>
      <c r="B275" s="15">
        <v>11330</v>
      </c>
      <c r="C275" s="15">
        <v>9</v>
      </c>
      <c r="D275" s="15">
        <v>154310014</v>
      </c>
      <c r="E275" s="15" t="s">
        <v>128</v>
      </c>
      <c r="F275" s="16">
        <f>IF(S275=0,AA275,Z275+SUM(G275:Q275)+AB275)</f>
        <v>26</v>
      </c>
      <c r="G275" s="17">
        <v>0</v>
      </c>
      <c r="H275" s="17">
        <v>0</v>
      </c>
      <c r="I275" s="17">
        <v>0</v>
      </c>
      <c r="J275" s="17">
        <v>0</v>
      </c>
      <c r="K275" s="17">
        <v>2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 t="s">
        <v>0</v>
      </c>
      <c r="S275" s="17">
        <v>2</v>
      </c>
      <c r="T275" s="17">
        <v>1</v>
      </c>
      <c r="U275" s="17">
        <v>0</v>
      </c>
      <c r="V275" s="17">
        <v>133.5</v>
      </c>
      <c r="W275" s="17">
        <v>2</v>
      </c>
      <c r="X275" s="17">
        <v>5.5</v>
      </c>
      <c r="Y275" s="23">
        <f>V275/5.5</f>
        <v>24.272727272727273</v>
      </c>
      <c r="Z275" s="16">
        <f>ROUND(Y275,0)</f>
        <v>24</v>
      </c>
      <c r="AA275" s="17">
        <v>25</v>
      </c>
      <c r="AB275" s="17">
        <v>0</v>
      </c>
      <c r="AC275" s="14" t="s">
        <v>56</v>
      </c>
      <c r="AD275" s="18">
        <v>44441</v>
      </c>
      <c r="AE275" s="14" t="s">
        <v>43</v>
      </c>
      <c r="AF275" s="14" t="s">
        <v>59</v>
      </c>
      <c r="AG275" s="19" t="s">
        <v>48</v>
      </c>
      <c r="AH275" s="14" t="s">
        <v>49</v>
      </c>
      <c r="AI275" s="20">
        <f>F275-AN275</f>
        <v>26</v>
      </c>
      <c r="AJ275" s="17">
        <v>16</v>
      </c>
      <c r="AK275" s="21">
        <f>IF(AI275=0,"-",AJ275/AI275)</f>
        <v>0.61538461538461542</v>
      </c>
      <c r="AL275" s="17">
        <v>0</v>
      </c>
      <c r="AM275" s="22">
        <f>IF(AL275=0,0,AL275/AI275)</f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9">
        <v>0</v>
      </c>
    </row>
    <row r="276" spans="1:52" ht="15" customHeight="1" x14ac:dyDescent="0.25">
      <c r="A276" s="14">
        <v>318</v>
      </c>
      <c r="B276" s="15">
        <v>11331</v>
      </c>
      <c r="C276" s="15">
        <v>9</v>
      </c>
      <c r="D276" s="15">
        <v>154310034</v>
      </c>
      <c r="E276" s="15" t="s">
        <v>128</v>
      </c>
      <c r="F276" s="16">
        <f>IF(S276=0,AA276,Z276+SUM(G276:Q276)+AB276)</f>
        <v>4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 t="s">
        <v>0</v>
      </c>
      <c r="S276" s="17">
        <v>2</v>
      </c>
      <c r="T276" s="17">
        <v>1</v>
      </c>
      <c r="U276" s="17">
        <v>0</v>
      </c>
      <c r="V276" s="17">
        <v>22.9</v>
      </c>
      <c r="W276" s="17">
        <v>2</v>
      </c>
      <c r="X276" s="17">
        <v>6.8</v>
      </c>
      <c r="Y276" s="23">
        <f>V276/5.5</f>
        <v>4.1636363636363631</v>
      </c>
      <c r="Z276" s="16">
        <f>ROUND(Y276,0)</f>
        <v>4</v>
      </c>
      <c r="AA276" s="17">
        <v>4</v>
      </c>
      <c r="AB276" s="17">
        <v>0</v>
      </c>
      <c r="AC276" s="14" t="s">
        <v>56</v>
      </c>
      <c r="AD276" s="18">
        <v>44441</v>
      </c>
      <c r="AE276" s="14" t="s">
        <v>43</v>
      </c>
      <c r="AF276" s="14" t="s">
        <v>59</v>
      </c>
      <c r="AG276" s="19" t="s">
        <v>48</v>
      </c>
      <c r="AH276" s="14" t="s">
        <v>49</v>
      </c>
      <c r="AI276" s="20">
        <f>F276-AN276</f>
        <v>4</v>
      </c>
      <c r="AJ276" s="17">
        <v>3</v>
      </c>
      <c r="AK276" s="21">
        <f>IF(AI276=0,"-",AJ276/AI276)</f>
        <v>0.75</v>
      </c>
      <c r="AL276" s="17">
        <v>0</v>
      </c>
      <c r="AM276" s="22">
        <f>IF(AL276=0,0,AL276/AI276)</f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9">
        <v>0</v>
      </c>
    </row>
    <row r="277" spans="1:52" ht="15" customHeight="1" x14ac:dyDescent="0.25">
      <c r="A277" s="14">
        <v>103</v>
      </c>
      <c r="B277" s="15">
        <v>11519</v>
      </c>
      <c r="C277" s="15">
        <v>51</v>
      </c>
      <c r="D277" s="15">
        <v>155310094</v>
      </c>
      <c r="E277" s="15" t="s">
        <v>97</v>
      </c>
      <c r="F277" s="16">
        <f>IF(S277=0,AA277,Z277+SUM(G277:Q277)+AB277)</f>
        <v>16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 t="s">
        <v>0</v>
      </c>
      <c r="S277" s="17">
        <v>2</v>
      </c>
      <c r="T277" s="17">
        <v>1</v>
      </c>
      <c r="U277" s="17">
        <v>0</v>
      </c>
      <c r="V277" s="17">
        <v>90</v>
      </c>
      <c r="W277" s="17">
        <v>2</v>
      </c>
      <c r="X277" s="17">
        <v>8.4</v>
      </c>
      <c r="Y277" s="23">
        <f>V277/5.5</f>
        <v>16.363636363636363</v>
      </c>
      <c r="Z277" s="16">
        <f>ROUND(Y277,0)</f>
        <v>16</v>
      </c>
      <c r="AA277" s="17">
        <v>18</v>
      </c>
      <c r="AB277" s="17">
        <v>0</v>
      </c>
      <c r="AC277" s="14" t="s">
        <v>56</v>
      </c>
      <c r="AD277" s="18">
        <v>44441</v>
      </c>
      <c r="AE277" s="14" t="s">
        <v>43</v>
      </c>
      <c r="AF277" s="14" t="s">
        <v>59</v>
      </c>
      <c r="AG277" s="19" t="s">
        <v>48</v>
      </c>
      <c r="AH277" s="14" t="s">
        <v>49</v>
      </c>
      <c r="AI277" s="20">
        <f>F277-AN277</f>
        <v>16</v>
      </c>
      <c r="AJ277" s="17">
        <v>16</v>
      </c>
      <c r="AK277" s="21">
        <f>IF(AI277=0,"-",AJ277/AI277)</f>
        <v>1</v>
      </c>
      <c r="AL277" s="17">
        <v>0</v>
      </c>
      <c r="AM277" s="22">
        <f>IF(AL277=0,0,AL277/AI277)</f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9">
        <v>0</v>
      </c>
    </row>
    <row r="278" spans="1:52" ht="15" customHeight="1" x14ac:dyDescent="0.25">
      <c r="A278" s="14">
        <v>237</v>
      </c>
      <c r="B278" s="15">
        <v>11520</v>
      </c>
      <c r="C278" s="15">
        <v>51</v>
      </c>
      <c r="D278" s="15">
        <v>155310095</v>
      </c>
      <c r="E278" s="15" t="s">
        <v>97</v>
      </c>
      <c r="F278" s="16">
        <f>IF(S278=0,AA278,Z278+SUM(G278:Q278)+AB278)</f>
        <v>14</v>
      </c>
      <c r="G278" s="17">
        <v>2</v>
      </c>
      <c r="H278" s="17">
        <v>0</v>
      </c>
      <c r="I278" s="17">
        <v>0</v>
      </c>
      <c r="J278" s="17">
        <v>0</v>
      </c>
      <c r="K278" s="17">
        <v>0</v>
      </c>
      <c r="L278" s="17">
        <v>2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 t="s">
        <v>114</v>
      </c>
      <c r="S278" s="17">
        <v>2</v>
      </c>
      <c r="T278" s="17">
        <v>1</v>
      </c>
      <c r="U278" s="17">
        <v>0</v>
      </c>
      <c r="V278" s="17">
        <v>53.1</v>
      </c>
      <c r="W278" s="17">
        <v>2</v>
      </c>
      <c r="X278" s="17">
        <v>8.4</v>
      </c>
      <c r="Y278" s="23">
        <f>V278/5.5</f>
        <v>9.6545454545454543</v>
      </c>
      <c r="Z278" s="16">
        <f>ROUND(Y278,0)</f>
        <v>10</v>
      </c>
      <c r="AA278" s="17">
        <v>14</v>
      </c>
      <c r="AB278" s="17">
        <v>0</v>
      </c>
      <c r="AC278" s="14" t="s">
        <v>56</v>
      </c>
      <c r="AD278" s="18">
        <v>44441</v>
      </c>
      <c r="AE278" s="14" t="s">
        <v>43</v>
      </c>
      <c r="AF278" s="14" t="s">
        <v>59</v>
      </c>
      <c r="AG278" s="19" t="s">
        <v>48</v>
      </c>
      <c r="AH278" s="14" t="s">
        <v>49</v>
      </c>
      <c r="AI278" s="20">
        <f>F278-AN278</f>
        <v>14</v>
      </c>
      <c r="AJ278" s="17">
        <v>9</v>
      </c>
      <c r="AK278" s="21">
        <f>IF(AI278=0,"-",AJ278/AI278)</f>
        <v>0.6428571428571429</v>
      </c>
      <c r="AL278" s="17">
        <v>0</v>
      </c>
      <c r="AM278" s="22">
        <f>IF(AL278=0,0,AL278/AI278)</f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9">
        <v>0</v>
      </c>
    </row>
    <row r="279" spans="1:52" ht="15" customHeight="1" x14ac:dyDescent="0.25">
      <c r="A279" s="14">
        <v>240</v>
      </c>
      <c r="B279" s="15">
        <v>11521</v>
      </c>
      <c r="C279" s="15">
        <v>51</v>
      </c>
      <c r="D279" s="15">
        <v>155310112</v>
      </c>
      <c r="E279" s="15" t="s">
        <v>97</v>
      </c>
      <c r="F279" s="16">
        <f>IF(S279=0,AA279,Z279+SUM(G279:Q279)+AB279)</f>
        <v>11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 t="s">
        <v>0</v>
      </c>
      <c r="S279" s="17">
        <v>2</v>
      </c>
      <c r="T279" s="17">
        <v>1</v>
      </c>
      <c r="U279" s="17">
        <v>0</v>
      </c>
      <c r="V279" s="17">
        <v>57.9</v>
      </c>
      <c r="W279" s="17">
        <v>2</v>
      </c>
      <c r="X279" s="17">
        <v>8.4</v>
      </c>
      <c r="Y279" s="23">
        <f>V279/5.5</f>
        <v>10.527272727272727</v>
      </c>
      <c r="Z279" s="16">
        <f>ROUND(Y279,0)</f>
        <v>11</v>
      </c>
      <c r="AA279" s="17">
        <v>10</v>
      </c>
      <c r="AB279" s="17">
        <v>0</v>
      </c>
      <c r="AC279" s="14" t="s">
        <v>56</v>
      </c>
      <c r="AD279" s="18">
        <v>44441</v>
      </c>
      <c r="AE279" s="14" t="s">
        <v>43</v>
      </c>
      <c r="AF279" s="14" t="s">
        <v>59</v>
      </c>
      <c r="AG279" s="19" t="s">
        <v>48</v>
      </c>
      <c r="AH279" s="14" t="s">
        <v>49</v>
      </c>
      <c r="AI279" s="20">
        <f>F279-AN279</f>
        <v>11</v>
      </c>
      <c r="AJ279" s="17">
        <v>10</v>
      </c>
      <c r="AK279" s="21">
        <f>IF(AI279=0,"-",AJ279/AI279)</f>
        <v>0.90909090909090906</v>
      </c>
      <c r="AL279" s="17">
        <v>0</v>
      </c>
      <c r="AM279" s="22">
        <f>IF(AL279=0,0,AL279/AI279)</f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9">
        <v>0</v>
      </c>
    </row>
    <row r="280" spans="1:52" ht="15" customHeight="1" x14ac:dyDescent="0.25">
      <c r="A280" s="14">
        <v>102</v>
      </c>
      <c r="B280" s="15">
        <v>11522</v>
      </c>
      <c r="C280" s="15">
        <v>51</v>
      </c>
      <c r="D280" s="15">
        <v>155310113</v>
      </c>
      <c r="E280" s="15" t="s">
        <v>97</v>
      </c>
      <c r="F280" s="16">
        <f>IF(S280=0,AA280,Z280+SUM(G280:Q280)+AB280)</f>
        <v>8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 t="s">
        <v>0</v>
      </c>
      <c r="S280" s="17">
        <v>2</v>
      </c>
      <c r="T280" s="17">
        <v>1</v>
      </c>
      <c r="U280" s="17">
        <v>0</v>
      </c>
      <c r="V280" s="17">
        <v>42.4</v>
      </c>
      <c r="W280" s="17">
        <v>2</v>
      </c>
      <c r="X280" s="17">
        <v>8.3000000000000007</v>
      </c>
      <c r="Y280" s="23">
        <f>V280/5.5</f>
        <v>7.709090909090909</v>
      </c>
      <c r="Z280" s="16">
        <f>ROUND(Y280,0)</f>
        <v>8</v>
      </c>
      <c r="AA280" s="17">
        <v>6</v>
      </c>
      <c r="AB280" s="17">
        <v>0</v>
      </c>
      <c r="AC280" s="14" t="s">
        <v>56</v>
      </c>
      <c r="AD280" s="18">
        <v>44441</v>
      </c>
      <c r="AE280" s="14" t="s">
        <v>43</v>
      </c>
      <c r="AF280" s="14" t="s">
        <v>59</v>
      </c>
      <c r="AG280" s="19" t="s">
        <v>48</v>
      </c>
      <c r="AH280" s="14" t="s">
        <v>49</v>
      </c>
      <c r="AI280" s="20">
        <f>F280-AN280</f>
        <v>8</v>
      </c>
      <c r="AJ280" s="17">
        <v>6</v>
      </c>
      <c r="AK280" s="21">
        <f>IF(AI280=0,"-",AJ280/AI280)</f>
        <v>0.75</v>
      </c>
      <c r="AL280" s="17">
        <v>0</v>
      </c>
      <c r="AM280" s="22">
        <f>IF(AL280=0,0,AL280/AI280)</f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9">
        <v>0</v>
      </c>
    </row>
    <row r="281" spans="1:52" ht="15" customHeight="1" x14ac:dyDescent="0.25">
      <c r="A281" s="14">
        <v>310</v>
      </c>
      <c r="B281" s="15">
        <v>11585</v>
      </c>
      <c r="C281" s="15">
        <v>9</v>
      </c>
      <c r="D281" s="15">
        <v>155311009</v>
      </c>
      <c r="E281" s="15" t="s">
        <v>123</v>
      </c>
      <c r="F281" s="16">
        <f>IF(S281=0,AA281,Z281+SUM(G281:Q281)+AB281)</f>
        <v>18</v>
      </c>
      <c r="G281" s="17">
        <v>0</v>
      </c>
      <c r="H281" s="17">
        <v>1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 t="s">
        <v>0</v>
      </c>
      <c r="S281" s="17">
        <v>1</v>
      </c>
      <c r="T281" s="17">
        <v>1</v>
      </c>
      <c r="U281" s="17">
        <v>0</v>
      </c>
      <c r="V281" s="17">
        <v>92.5</v>
      </c>
      <c r="W281" s="17">
        <v>0</v>
      </c>
      <c r="X281" s="17">
        <v>0</v>
      </c>
      <c r="Y281" s="23">
        <f>V281/5.5</f>
        <v>16.818181818181817</v>
      </c>
      <c r="Z281" s="16">
        <f>ROUND(Y281,0)</f>
        <v>17</v>
      </c>
      <c r="AA281" s="17">
        <v>17</v>
      </c>
      <c r="AB281" s="17">
        <v>0</v>
      </c>
      <c r="AC281" s="14" t="s">
        <v>56</v>
      </c>
      <c r="AD281" s="18">
        <v>44441</v>
      </c>
      <c r="AE281" s="14" t="s">
        <v>43</v>
      </c>
      <c r="AF281" s="14" t="s">
        <v>59</v>
      </c>
      <c r="AG281" s="19" t="s">
        <v>48</v>
      </c>
      <c r="AH281" s="14" t="s">
        <v>49</v>
      </c>
      <c r="AI281" s="20">
        <f>F281-AN281</f>
        <v>17</v>
      </c>
      <c r="AJ281" s="17">
        <v>10</v>
      </c>
      <c r="AK281" s="21">
        <f>IF(AI281=0,"-",AJ281/AI281)</f>
        <v>0.58823529411764708</v>
      </c>
      <c r="AL281" s="17">
        <v>0</v>
      </c>
      <c r="AM281" s="22">
        <f>IF(AL281=0,0,AL281/AI281)</f>
        <v>0</v>
      </c>
      <c r="AN281" s="17">
        <v>1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9">
        <v>0</v>
      </c>
    </row>
    <row r="282" spans="1:52" ht="15" customHeight="1" x14ac:dyDescent="0.25">
      <c r="A282" s="14">
        <v>305</v>
      </c>
      <c r="B282" s="15">
        <v>11586</v>
      </c>
      <c r="C282" s="15">
        <v>9</v>
      </c>
      <c r="D282" s="15">
        <v>155311010</v>
      </c>
      <c r="E282" s="15" t="s">
        <v>123</v>
      </c>
      <c r="F282" s="16">
        <f>IF(S282=0,AA282,Z282+SUM(G282:Q282)+AB282)</f>
        <v>12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 t="s">
        <v>0</v>
      </c>
      <c r="S282" s="17">
        <v>1</v>
      </c>
      <c r="T282" s="17">
        <v>1</v>
      </c>
      <c r="U282" s="17">
        <v>0</v>
      </c>
      <c r="V282" s="17">
        <v>64.3</v>
      </c>
      <c r="W282" s="17">
        <v>0</v>
      </c>
      <c r="X282" s="17">
        <v>0</v>
      </c>
      <c r="Y282" s="23">
        <f>V282/5.5</f>
        <v>11.69090909090909</v>
      </c>
      <c r="Z282" s="16">
        <f>ROUND(Y282,0)</f>
        <v>12</v>
      </c>
      <c r="AA282" s="17">
        <v>12</v>
      </c>
      <c r="AB282" s="17">
        <v>0</v>
      </c>
      <c r="AC282" s="14" t="s">
        <v>56</v>
      </c>
      <c r="AD282" s="18">
        <v>44441</v>
      </c>
      <c r="AE282" s="14" t="s">
        <v>43</v>
      </c>
      <c r="AF282" s="14" t="s">
        <v>59</v>
      </c>
      <c r="AG282" s="19" t="s">
        <v>48</v>
      </c>
      <c r="AH282" s="14" t="s">
        <v>49</v>
      </c>
      <c r="AI282" s="20">
        <f>F282-AN282</f>
        <v>12</v>
      </c>
      <c r="AJ282" s="17">
        <v>13</v>
      </c>
      <c r="AK282" s="21">
        <f>IF(AI282=0,"-",AJ282/AI282)</f>
        <v>1.0833333333333333</v>
      </c>
      <c r="AL282" s="17">
        <v>0</v>
      </c>
      <c r="AM282" s="22">
        <f>IF(AL282=0,0,AL282/AI282)</f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9">
        <v>0</v>
      </c>
    </row>
    <row r="283" spans="1:52" ht="15" customHeight="1" x14ac:dyDescent="0.25">
      <c r="A283" s="14">
        <v>279</v>
      </c>
      <c r="B283" s="15">
        <v>12078</v>
      </c>
      <c r="C283" s="15">
        <v>51</v>
      </c>
      <c r="D283" s="15">
        <v>154309019</v>
      </c>
      <c r="E283" s="15" t="s">
        <v>106</v>
      </c>
      <c r="F283" s="16">
        <f>IF(S283=0,AA283,Z283+SUM(G283:Q283)+AB283)</f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 t="s">
        <v>0</v>
      </c>
      <c r="S283" s="17">
        <v>99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23">
        <f>V283/5.5</f>
        <v>0</v>
      </c>
      <c r="Z283" s="16">
        <f>ROUND(Y283,0)</f>
        <v>0</v>
      </c>
      <c r="AA283" s="17">
        <v>0</v>
      </c>
      <c r="AB283" s="17">
        <v>0</v>
      </c>
      <c r="AC283" s="14" t="s">
        <v>56</v>
      </c>
      <c r="AD283" s="18">
        <v>44441</v>
      </c>
      <c r="AE283" s="14" t="s">
        <v>43</v>
      </c>
      <c r="AF283" s="14" t="s">
        <v>59</v>
      </c>
      <c r="AG283" s="19" t="s">
        <v>48</v>
      </c>
      <c r="AH283" s="14" t="s">
        <v>49</v>
      </c>
      <c r="AI283" s="20">
        <f>F283-AN283</f>
        <v>0</v>
      </c>
      <c r="AJ283" s="17">
        <v>0</v>
      </c>
      <c r="AK283" s="21" t="str">
        <f>IF(AI283=0,"-",AJ283/AI283)</f>
        <v>-</v>
      </c>
      <c r="AL283" s="17">
        <v>0</v>
      </c>
      <c r="AM283" s="22">
        <f>IF(AL283=0,0,AL283/AI283)</f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9">
        <v>0</v>
      </c>
    </row>
    <row r="284" spans="1:52" ht="15" customHeight="1" x14ac:dyDescent="0.25">
      <c r="A284" s="14">
        <v>136</v>
      </c>
      <c r="B284" s="15">
        <v>12080</v>
      </c>
      <c r="C284" s="15">
        <v>51</v>
      </c>
      <c r="D284" s="15">
        <v>154309054</v>
      </c>
      <c r="E284" s="15" t="s">
        <v>106</v>
      </c>
      <c r="F284" s="16">
        <f>IF(S284=0,AA284,Z284+SUM(G284:Q284)+AB284)</f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 t="s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3">
        <f>V284/5.5</f>
        <v>0</v>
      </c>
      <c r="Z284" s="16">
        <f>ROUND(Y284,0)</f>
        <v>0</v>
      </c>
      <c r="AA284" s="17">
        <v>0</v>
      </c>
      <c r="AB284" s="17">
        <v>0</v>
      </c>
      <c r="AC284" s="14" t="s">
        <v>56</v>
      </c>
      <c r="AD284" s="18">
        <v>44441</v>
      </c>
      <c r="AE284" s="14" t="s">
        <v>43</v>
      </c>
      <c r="AF284" s="14" t="s">
        <v>59</v>
      </c>
      <c r="AG284" s="19" t="s">
        <v>48</v>
      </c>
      <c r="AH284" s="14" t="s">
        <v>49</v>
      </c>
      <c r="AI284" s="20">
        <f>F284-AN284</f>
        <v>0</v>
      </c>
      <c r="AJ284" s="17">
        <v>0</v>
      </c>
      <c r="AK284" s="21" t="str">
        <f>IF(AI284=0,"-",AJ284/AI284)</f>
        <v>-</v>
      </c>
      <c r="AL284" s="17">
        <v>0</v>
      </c>
      <c r="AM284" s="22">
        <f>IF(AL284=0,0,AL284/AI284)</f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9">
        <v>0</v>
      </c>
    </row>
    <row r="285" spans="1:52" ht="15" customHeight="1" x14ac:dyDescent="0.25">
      <c r="A285" s="14">
        <v>199</v>
      </c>
      <c r="B285" s="15">
        <v>12138</v>
      </c>
      <c r="C285" s="15">
        <v>9</v>
      </c>
      <c r="D285" s="15">
        <v>154309004</v>
      </c>
      <c r="E285" s="15" t="s">
        <v>67</v>
      </c>
      <c r="F285" s="16">
        <f>IF(S285=0,AA285,Z285+SUM(G285:Q285)+AB285)</f>
        <v>5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 t="s">
        <v>0</v>
      </c>
      <c r="S285" s="17">
        <v>2</v>
      </c>
      <c r="T285" s="17">
        <v>1</v>
      </c>
      <c r="U285" s="17">
        <v>0</v>
      </c>
      <c r="V285" s="17">
        <v>15.9</v>
      </c>
      <c r="W285" s="17">
        <v>2</v>
      </c>
      <c r="X285" s="17">
        <v>9</v>
      </c>
      <c r="Y285" s="23">
        <f>V285/5.5</f>
        <v>2.8909090909090911</v>
      </c>
      <c r="Z285" s="16">
        <f>ROUND(Y285,0)</f>
        <v>3</v>
      </c>
      <c r="AA285" s="17">
        <v>5</v>
      </c>
      <c r="AB285" s="17">
        <v>0</v>
      </c>
      <c r="AC285" s="14" t="s">
        <v>56</v>
      </c>
      <c r="AD285" s="18">
        <v>44441</v>
      </c>
      <c r="AE285" s="14" t="s">
        <v>43</v>
      </c>
      <c r="AF285" s="14" t="s">
        <v>59</v>
      </c>
      <c r="AG285" s="19" t="s">
        <v>48</v>
      </c>
      <c r="AH285" s="14" t="s">
        <v>49</v>
      </c>
      <c r="AI285" s="20">
        <f>F285-AN285</f>
        <v>5</v>
      </c>
      <c r="AJ285" s="17">
        <v>3</v>
      </c>
      <c r="AK285" s="21">
        <f>IF(AI285=0,"-",AJ285/AI285)</f>
        <v>0.6</v>
      </c>
      <c r="AL285" s="17">
        <v>0</v>
      </c>
      <c r="AM285" s="22">
        <f>IF(AL285=0,0,AL285/AI285)</f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9">
        <v>0</v>
      </c>
    </row>
    <row r="286" spans="1:52" ht="15" customHeight="1" x14ac:dyDescent="0.25">
      <c r="A286" s="14">
        <v>151</v>
      </c>
      <c r="B286" s="15">
        <v>12139</v>
      </c>
      <c r="C286" s="15">
        <v>9</v>
      </c>
      <c r="D286" s="15">
        <v>154309032</v>
      </c>
      <c r="E286" s="15" t="s">
        <v>67</v>
      </c>
      <c r="F286" s="16">
        <f>IF(S286=0,AA286,Z286+SUM(G286:Q286)+AB286)</f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 t="s">
        <v>0</v>
      </c>
      <c r="S286" s="17">
        <v>99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23">
        <f>V286/5.5</f>
        <v>0</v>
      </c>
      <c r="Z286" s="16">
        <f>ROUND(Y286,0)</f>
        <v>0</v>
      </c>
      <c r="AA286" s="17">
        <v>0</v>
      </c>
      <c r="AB286" s="17">
        <v>0</v>
      </c>
      <c r="AC286" s="14" t="s">
        <v>56</v>
      </c>
      <c r="AD286" s="18">
        <v>44441</v>
      </c>
      <c r="AE286" s="14" t="s">
        <v>43</v>
      </c>
      <c r="AF286" s="14" t="s">
        <v>59</v>
      </c>
      <c r="AG286" s="19" t="s">
        <v>48</v>
      </c>
      <c r="AH286" s="14" t="s">
        <v>49</v>
      </c>
      <c r="AI286" s="20">
        <f>F286-AN286</f>
        <v>0</v>
      </c>
      <c r="AJ286" s="17">
        <v>0</v>
      </c>
      <c r="AK286" s="21" t="str">
        <f>IF(AI286=0,"-",AJ286/AI286)</f>
        <v>-</v>
      </c>
      <c r="AL286" s="17">
        <v>0</v>
      </c>
      <c r="AM286" s="22">
        <f>IF(AL286=0,0,AL286/AI286)</f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9">
        <v>0</v>
      </c>
    </row>
    <row r="287" spans="1:52" ht="15" customHeight="1" x14ac:dyDescent="0.25">
      <c r="A287" s="14">
        <v>202</v>
      </c>
      <c r="B287" s="15">
        <v>12140</v>
      </c>
      <c r="C287" s="15">
        <v>9</v>
      </c>
      <c r="D287" s="15">
        <v>154309033</v>
      </c>
      <c r="E287" s="15" t="s">
        <v>67</v>
      </c>
      <c r="F287" s="16">
        <f>IF(S287=0,AA287,Z287+SUM(G287:Q287)+AB287)</f>
        <v>31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 t="s">
        <v>0</v>
      </c>
      <c r="S287" s="17">
        <v>2</v>
      </c>
      <c r="T287" s="17">
        <v>1</v>
      </c>
      <c r="U287" s="17">
        <v>14</v>
      </c>
      <c r="V287" s="17">
        <v>173</v>
      </c>
      <c r="W287" s="17">
        <v>2</v>
      </c>
      <c r="X287" s="17">
        <v>5.8</v>
      </c>
      <c r="Y287" s="23">
        <f>V287/5.5</f>
        <v>31.454545454545453</v>
      </c>
      <c r="Z287" s="16">
        <f>ROUND(Y287,0)</f>
        <v>31</v>
      </c>
      <c r="AA287" s="17">
        <v>29</v>
      </c>
      <c r="AB287" s="17">
        <v>0</v>
      </c>
      <c r="AC287" s="14" t="s">
        <v>56</v>
      </c>
      <c r="AD287" s="18">
        <v>44441</v>
      </c>
      <c r="AE287" s="14" t="s">
        <v>43</v>
      </c>
      <c r="AF287" s="14" t="s">
        <v>59</v>
      </c>
      <c r="AG287" s="19" t="s">
        <v>48</v>
      </c>
      <c r="AH287" s="14" t="s">
        <v>49</v>
      </c>
      <c r="AI287" s="20">
        <f>F287-AN287</f>
        <v>31</v>
      </c>
      <c r="AJ287" s="17">
        <v>14</v>
      </c>
      <c r="AK287" s="21">
        <f>IF(AI287=0,"-",AJ287/AI287)</f>
        <v>0.45161290322580644</v>
      </c>
      <c r="AL287" s="17">
        <v>0</v>
      </c>
      <c r="AM287" s="22">
        <f>IF(AL287=0,0,AL287/AI287)</f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9">
        <v>0</v>
      </c>
    </row>
    <row r="288" spans="1:52" ht="15" customHeight="1" x14ac:dyDescent="0.25">
      <c r="A288" s="14">
        <v>197</v>
      </c>
      <c r="B288" s="15">
        <v>12141</v>
      </c>
      <c r="C288" s="15">
        <v>9</v>
      </c>
      <c r="D288" s="15">
        <v>154309036</v>
      </c>
      <c r="E288" s="15" t="s">
        <v>67</v>
      </c>
      <c r="F288" s="16">
        <f>IF(S288=0,AA288,Z288+SUM(G288:Q288)+AB288)</f>
        <v>4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 t="s">
        <v>0</v>
      </c>
      <c r="S288" s="17">
        <v>2</v>
      </c>
      <c r="T288" s="17">
        <v>1</v>
      </c>
      <c r="U288" s="17">
        <v>0</v>
      </c>
      <c r="V288" s="17">
        <v>20.5</v>
      </c>
      <c r="W288" s="17">
        <v>2</v>
      </c>
      <c r="X288" s="17">
        <v>5.9</v>
      </c>
      <c r="Y288" s="23">
        <f>V288/5.5</f>
        <v>3.7272727272727271</v>
      </c>
      <c r="Z288" s="16">
        <f>ROUND(Y288,0)</f>
        <v>4</v>
      </c>
      <c r="AA288" s="17">
        <v>4</v>
      </c>
      <c r="AB288" s="17">
        <v>0</v>
      </c>
      <c r="AC288" s="14" t="s">
        <v>56</v>
      </c>
      <c r="AD288" s="18">
        <v>44441</v>
      </c>
      <c r="AE288" s="14" t="s">
        <v>43</v>
      </c>
      <c r="AF288" s="14" t="s">
        <v>59</v>
      </c>
      <c r="AG288" s="19" t="s">
        <v>48</v>
      </c>
      <c r="AH288" s="14" t="s">
        <v>49</v>
      </c>
      <c r="AI288" s="20">
        <f>F288-AN288</f>
        <v>4</v>
      </c>
      <c r="AJ288" s="17">
        <v>3</v>
      </c>
      <c r="AK288" s="21">
        <f>IF(AI288=0,"-",AJ288/AI288)</f>
        <v>0.75</v>
      </c>
      <c r="AL288" s="17">
        <v>0</v>
      </c>
      <c r="AM288" s="22">
        <f>IF(AL288=0,0,AL288/AI288)</f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9">
        <v>0</v>
      </c>
    </row>
    <row r="289" spans="1:52" ht="15" customHeight="1" x14ac:dyDescent="0.25">
      <c r="A289" s="14">
        <v>374</v>
      </c>
      <c r="B289" s="15">
        <v>12142</v>
      </c>
      <c r="C289" s="15">
        <v>9</v>
      </c>
      <c r="D289" s="15">
        <v>154310003</v>
      </c>
      <c r="E289" s="15" t="s">
        <v>67</v>
      </c>
      <c r="F289" s="16">
        <f>IF(S289=0,AA289,Z289+SUM(G289:Q289)+AB289)</f>
        <v>27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 t="s">
        <v>0</v>
      </c>
      <c r="S289" s="17">
        <v>1</v>
      </c>
      <c r="T289" s="17">
        <v>1</v>
      </c>
      <c r="U289" s="17">
        <v>0</v>
      </c>
      <c r="V289" s="17">
        <v>149.80000000000001</v>
      </c>
      <c r="W289" s="17">
        <v>0</v>
      </c>
      <c r="X289" s="17">
        <v>0</v>
      </c>
      <c r="Y289" s="23">
        <f>V289/5.5</f>
        <v>27.236363636363638</v>
      </c>
      <c r="Z289" s="16">
        <f>ROUND(Y289,0)</f>
        <v>27</v>
      </c>
      <c r="AA289" s="17">
        <v>28</v>
      </c>
      <c r="AB289" s="17">
        <v>0</v>
      </c>
      <c r="AC289" s="14" t="s">
        <v>56</v>
      </c>
      <c r="AD289" s="18">
        <v>44441</v>
      </c>
      <c r="AE289" s="14" t="s">
        <v>43</v>
      </c>
      <c r="AF289" s="14" t="s">
        <v>59</v>
      </c>
      <c r="AG289" s="19" t="s">
        <v>48</v>
      </c>
      <c r="AH289" s="14" t="s">
        <v>49</v>
      </c>
      <c r="AI289" s="20">
        <f>F289-AN289</f>
        <v>27</v>
      </c>
      <c r="AJ289" s="17">
        <v>27</v>
      </c>
      <c r="AK289" s="21">
        <f>IF(AI289=0,"-",AJ289/AI289)</f>
        <v>1</v>
      </c>
      <c r="AL289" s="17">
        <v>1</v>
      </c>
      <c r="AM289" s="22">
        <f>IF(AL289=0,0,AL289/AI289)</f>
        <v>3.7037037037037035E-2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9">
        <v>0</v>
      </c>
    </row>
    <row r="290" spans="1:52" ht="15" customHeight="1" x14ac:dyDescent="0.25">
      <c r="A290" s="14">
        <v>229</v>
      </c>
      <c r="B290" s="15">
        <v>12143</v>
      </c>
      <c r="C290" s="15">
        <v>9</v>
      </c>
      <c r="D290" s="15">
        <v>154310004</v>
      </c>
      <c r="E290" s="15" t="s">
        <v>67</v>
      </c>
      <c r="F290" s="16">
        <f>IF(S290=0,AA290,Z290+SUM(G290:Q290)+AB290)</f>
        <v>4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 t="s">
        <v>0</v>
      </c>
      <c r="S290" s="17">
        <v>1</v>
      </c>
      <c r="T290" s="17">
        <v>1</v>
      </c>
      <c r="U290" s="17">
        <v>0</v>
      </c>
      <c r="V290" s="17">
        <v>23.7</v>
      </c>
      <c r="W290" s="17">
        <v>0</v>
      </c>
      <c r="X290" s="17">
        <v>0</v>
      </c>
      <c r="Y290" s="23">
        <f>V290/5.5</f>
        <v>4.3090909090909086</v>
      </c>
      <c r="Z290" s="16">
        <f>ROUND(Y290,0)</f>
        <v>4</v>
      </c>
      <c r="AA290" s="17">
        <v>4</v>
      </c>
      <c r="AB290" s="17">
        <v>0</v>
      </c>
      <c r="AC290" s="14" t="s">
        <v>56</v>
      </c>
      <c r="AD290" s="18">
        <v>44441</v>
      </c>
      <c r="AE290" s="14" t="s">
        <v>43</v>
      </c>
      <c r="AF290" s="14" t="s">
        <v>59</v>
      </c>
      <c r="AG290" s="19" t="s">
        <v>48</v>
      </c>
      <c r="AH290" s="14" t="s">
        <v>49</v>
      </c>
      <c r="AI290" s="20">
        <f>F290-AN290</f>
        <v>4</v>
      </c>
      <c r="AJ290" s="17">
        <v>4</v>
      </c>
      <c r="AK290" s="21">
        <f>IF(AI290=0,"-",AJ290/AI290)</f>
        <v>1</v>
      </c>
      <c r="AL290" s="17">
        <v>0</v>
      </c>
      <c r="AM290" s="22">
        <f>IF(AL290=0,0,AL290/AI290)</f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9">
        <v>0</v>
      </c>
    </row>
    <row r="291" spans="1:52" ht="15" customHeight="1" x14ac:dyDescent="0.25">
      <c r="A291" s="14">
        <v>25</v>
      </c>
      <c r="B291" s="15">
        <v>12144</v>
      </c>
      <c r="C291" s="15">
        <v>9</v>
      </c>
      <c r="D291" s="15">
        <v>154310071</v>
      </c>
      <c r="E291" s="15" t="s">
        <v>67</v>
      </c>
      <c r="F291" s="16">
        <f>IF(S291=0,AA291,Z291+SUM(G291:Q291)+AB291)</f>
        <v>7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 t="s">
        <v>0</v>
      </c>
      <c r="S291" s="17">
        <v>1</v>
      </c>
      <c r="T291" s="17">
        <v>1</v>
      </c>
      <c r="U291" s="17">
        <v>0</v>
      </c>
      <c r="V291" s="17">
        <v>40.5</v>
      </c>
      <c r="W291" s="17">
        <v>0</v>
      </c>
      <c r="X291" s="17">
        <v>0</v>
      </c>
      <c r="Y291" s="23">
        <f>V291/5.5</f>
        <v>7.3636363636363633</v>
      </c>
      <c r="Z291" s="16">
        <f>ROUND(Y291,0)</f>
        <v>7</v>
      </c>
      <c r="AA291" s="17">
        <v>7</v>
      </c>
      <c r="AB291" s="17">
        <v>0</v>
      </c>
      <c r="AC291" s="14" t="s">
        <v>56</v>
      </c>
      <c r="AD291" s="18">
        <v>44441</v>
      </c>
      <c r="AE291" s="14" t="s">
        <v>43</v>
      </c>
      <c r="AF291" s="14" t="s">
        <v>59</v>
      </c>
      <c r="AG291" s="19" t="s">
        <v>48</v>
      </c>
      <c r="AH291" s="14" t="s">
        <v>49</v>
      </c>
      <c r="AI291" s="20">
        <f>F291-AN291</f>
        <v>7</v>
      </c>
      <c r="AJ291" s="17">
        <v>5</v>
      </c>
      <c r="AK291" s="21">
        <f>IF(AI291=0,"-",AJ291/AI291)</f>
        <v>0.7142857142857143</v>
      </c>
      <c r="AL291" s="17">
        <v>0</v>
      </c>
      <c r="AM291" s="22">
        <f>IF(AL291=0,0,AL291/AI291)</f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9">
        <v>0</v>
      </c>
    </row>
    <row r="292" spans="1:52" ht="15" customHeight="1" x14ac:dyDescent="0.25">
      <c r="A292" s="14">
        <v>13</v>
      </c>
      <c r="B292" s="15">
        <v>12145</v>
      </c>
      <c r="C292" s="15">
        <v>9</v>
      </c>
      <c r="D292" s="15">
        <v>154310079</v>
      </c>
      <c r="E292" s="15" t="s">
        <v>67</v>
      </c>
      <c r="F292" s="16">
        <f>IF(S292=0,AA292,Z292+SUM(G292:Q292)+AB292)</f>
        <v>6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 t="s">
        <v>0</v>
      </c>
      <c r="S292" s="17">
        <v>2</v>
      </c>
      <c r="T292" s="17">
        <v>1</v>
      </c>
      <c r="U292" s="17">
        <v>0</v>
      </c>
      <c r="V292" s="17">
        <v>33.6</v>
      </c>
      <c r="W292" s="17">
        <v>1</v>
      </c>
      <c r="X292" s="17">
        <v>5.5</v>
      </c>
      <c r="Y292" s="23">
        <f>V292/5.5</f>
        <v>6.1090909090909093</v>
      </c>
      <c r="Z292" s="16">
        <f>ROUND(Y292,0)</f>
        <v>6</v>
      </c>
      <c r="AA292" s="17">
        <v>6</v>
      </c>
      <c r="AB292" s="17">
        <v>0</v>
      </c>
      <c r="AC292" s="14" t="s">
        <v>56</v>
      </c>
      <c r="AD292" s="18">
        <v>44441</v>
      </c>
      <c r="AE292" s="14" t="s">
        <v>43</v>
      </c>
      <c r="AF292" s="14" t="s">
        <v>59</v>
      </c>
      <c r="AG292" s="19" t="s">
        <v>48</v>
      </c>
      <c r="AH292" s="14" t="s">
        <v>49</v>
      </c>
      <c r="AI292" s="20">
        <f>F292-AN292</f>
        <v>6</v>
      </c>
      <c r="AJ292" s="17">
        <v>5</v>
      </c>
      <c r="AK292" s="21">
        <f>IF(AI292=0,"-",AJ292/AI292)</f>
        <v>0.83333333333333337</v>
      </c>
      <c r="AL292" s="17">
        <v>0</v>
      </c>
      <c r="AM292" s="22">
        <f>IF(AL292=0,0,AL292/AI292)</f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9">
        <v>0</v>
      </c>
    </row>
    <row r="293" spans="1:52" ht="15" customHeight="1" x14ac:dyDescent="0.25">
      <c r="A293" s="14">
        <v>152</v>
      </c>
      <c r="B293" s="15">
        <v>12146</v>
      </c>
      <c r="C293" s="15">
        <v>9</v>
      </c>
      <c r="D293" s="15">
        <v>154310080</v>
      </c>
      <c r="E293" s="15" t="s">
        <v>67</v>
      </c>
      <c r="F293" s="16">
        <f>IF(S293=0,AA293,Z293+SUM(G293:Q293)+AB293)</f>
        <v>10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 t="s">
        <v>0</v>
      </c>
      <c r="S293" s="17">
        <v>2</v>
      </c>
      <c r="T293" s="17">
        <v>1</v>
      </c>
      <c r="U293" s="17">
        <v>0</v>
      </c>
      <c r="V293" s="17">
        <v>53.5</v>
      </c>
      <c r="W293" s="17">
        <v>1</v>
      </c>
      <c r="X293" s="17">
        <v>5.8</v>
      </c>
      <c r="Y293" s="23">
        <f>V293/5.5</f>
        <v>9.7272727272727266</v>
      </c>
      <c r="Z293" s="16">
        <f>ROUND(Y293,0)</f>
        <v>10</v>
      </c>
      <c r="AA293" s="17">
        <v>10</v>
      </c>
      <c r="AB293" s="17">
        <v>0</v>
      </c>
      <c r="AC293" s="14" t="s">
        <v>56</v>
      </c>
      <c r="AD293" s="18">
        <v>44441</v>
      </c>
      <c r="AE293" s="14" t="s">
        <v>43</v>
      </c>
      <c r="AF293" s="14" t="s">
        <v>59</v>
      </c>
      <c r="AG293" s="19" t="s">
        <v>48</v>
      </c>
      <c r="AH293" s="14" t="s">
        <v>49</v>
      </c>
      <c r="AI293" s="20">
        <f>F293-AN293</f>
        <v>10</v>
      </c>
      <c r="AJ293" s="17">
        <v>7</v>
      </c>
      <c r="AK293" s="21">
        <f>IF(AI293=0,"-",AJ293/AI293)</f>
        <v>0.7</v>
      </c>
      <c r="AL293" s="17">
        <v>0</v>
      </c>
      <c r="AM293" s="22">
        <f>IF(AL293=0,0,AL293/AI293)</f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9">
        <v>0</v>
      </c>
    </row>
    <row r="294" spans="1:52" ht="15" customHeight="1" x14ac:dyDescent="0.25">
      <c r="A294" s="14">
        <v>44</v>
      </c>
      <c r="B294" s="15">
        <v>12147</v>
      </c>
      <c r="C294" s="15">
        <v>9</v>
      </c>
      <c r="D294" s="15">
        <v>154310081</v>
      </c>
      <c r="E294" s="15" t="s">
        <v>67</v>
      </c>
      <c r="F294" s="16">
        <f>IF(S294=0,AA294,Z294+SUM(G294:Q294)+AB294)</f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 t="s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3">
        <f>V294/5.5</f>
        <v>0</v>
      </c>
      <c r="Z294" s="16">
        <f>ROUND(Y294,0)</f>
        <v>0</v>
      </c>
      <c r="AA294" s="17">
        <v>0</v>
      </c>
      <c r="AB294" s="17">
        <v>0</v>
      </c>
      <c r="AC294" s="14" t="s">
        <v>56</v>
      </c>
      <c r="AD294" s="18">
        <v>44441</v>
      </c>
      <c r="AE294" s="14" t="s">
        <v>43</v>
      </c>
      <c r="AF294" s="14" t="s">
        <v>59</v>
      </c>
      <c r="AG294" s="19" t="s">
        <v>48</v>
      </c>
      <c r="AH294" s="14" t="s">
        <v>49</v>
      </c>
      <c r="AI294" s="20">
        <f>F294-AN294</f>
        <v>0</v>
      </c>
      <c r="AJ294" s="17">
        <v>0</v>
      </c>
      <c r="AK294" s="21" t="str">
        <f>IF(AI294=0,"-",AJ294/AI294)</f>
        <v>-</v>
      </c>
      <c r="AL294" s="17">
        <v>0</v>
      </c>
      <c r="AM294" s="22">
        <f>IF(AL294=0,0,AL294/AI294)</f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9">
        <v>0</v>
      </c>
    </row>
    <row r="295" spans="1:52" ht="15" customHeight="1" x14ac:dyDescent="0.25">
      <c r="A295" s="14">
        <v>178</v>
      </c>
      <c r="B295" s="15">
        <v>12148</v>
      </c>
      <c r="C295" s="15">
        <v>9</v>
      </c>
      <c r="D295" s="15">
        <v>154310082</v>
      </c>
      <c r="E295" s="15" t="s">
        <v>67</v>
      </c>
      <c r="F295" s="16">
        <f>IF(S295=0,AA295,Z295+SUM(G295:Q295)+AB295)</f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 t="s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3">
        <f>V295/5.5</f>
        <v>0</v>
      </c>
      <c r="Z295" s="16">
        <f>ROUND(Y295,0)</f>
        <v>0</v>
      </c>
      <c r="AA295" s="17">
        <v>0</v>
      </c>
      <c r="AB295" s="17">
        <v>0</v>
      </c>
      <c r="AC295" s="14" t="s">
        <v>56</v>
      </c>
      <c r="AD295" s="18">
        <v>44441</v>
      </c>
      <c r="AE295" s="14" t="s">
        <v>43</v>
      </c>
      <c r="AF295" s="14" t="s">
        <v>59</v>
      </c>
      <c r="AG295" s="19" t="s">
        <v>48</v>
      </c>
      <c r="AH295" s="14" t="s">
        <v>49</v>
      </c>
      <c r="AI295" s="20">
        <f>F295-AN295</f>
        <v>0</v>
      </c>
      <c r="AJ295" s="17">
        <v>0</v>
      </c>
      <c r="AK295" s="21" t="str">
        <f>IF(AI295=0,"-",AJ295/AI295)</f>
        <v>-</v>
      </c>
      <c r="AL295" s="17">
        <v>0</v>
      </c>
      <c r="AM295" s="22">
        <f>IF(AL295=0,0,AL295/AI295)</f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9">
        <v>0</v>
      </c>
    </row>
    <row r="296" spans="1:52" ht="15" customHeight="1" x14ac:dyDescent="0.25">
      <c r="A296" s="14">
        <v>40</v>
      </c>
      <c r="B296" s="15">
        <v>12149</v>
      </c>
      <c r="C296" s="15">
        <v>9</v>
      </c>
      <c r="D296" s="15">
        <v>154310083</v>
      </c>
      <c r="E296" s="15" t="s">
        <v>67</v>
      </c>
      <c r="F296" s="16">
        <f>IF(S296=0,AA296,Z296+SUM(G296:Q296)+AB296)</f>
        <v>6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 t="s">
        <v>0</v>
      </c>
      <c r="S296" s="17">
        <v>1</v>
      </c>
      <c r="T296" s="17">
        <v>1</v>
      </c>
      <c r="U296" s="17">
        <v>0</v>
      </c>
      <c r="V296" s="17">
        <v>31.9</v>
      </c>
      <c r="W296" s="17">
        <v>0</v>
      </c>
      <c r="X296" s="17">
        <v>0</v>
      </c>
      <c r="Y296" s="23">
        <f>V296/5.5</f>
        <v>5.8</v>
      </c>
      <c r="Z296" s="16">
        <f>ROUND(Y296,0)</f>
        <v>6</v>
      </c>
      <c r="AA296" s="17">
        <v>6</v>
      </c>
      <c r="AB296" s="17">
        <v>0</v>
      </c>
      <c r="AC296" s="14" t="s">
        <v>56</v>
      </c>
      <c r="AD296" s="18">
        <v>44441</v>
      </c>
      <c r="AE296" s="14" t="s">
        <v>43</v>
      </c>
      <c r="AF296" s="14" t="s">
        <v>59</v>
      </c>
      <c r="AG296" s="19" t="s">
        <v>48</v>
      </c>
      <c r="AH296" s="14" t="s">
        <v>49</v>
      </c>
      <c r="AI296" s="20">
        <f>F296-AN296</f>
        <v>6</v>
      </c>
      <c r="AJ296" s="17">
        <v>7</v>
      </c>
      <c r="AK296" s="21">
        <f>IF(AI296=0,"-",AJ296/AI296)</f>
        <v>1.1666666666666667</v>
      </c>
      <c r="AL296" s="17">
        <v>0</v>
      </c>
      <c r="AM296" s="22">
        <f>IF(AL296=0,0,AL296/AI296)</f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9">
        <v>0</v>
      </c>
    </row>
    <row r="297" spans="1:52" ht="15" customHeight="1" x14ac:dyDescent="0.25">
      <c r="A297" s="14">
        <v>42</v>
      </c>
      <c r="B297" s="15">
        <v>12150</v>
      </c>
      <c r="C297" s="15">
        <v>9</v>
      </c>
      <c r="D297" s="15">
        <v>154310084</v>
      </c>
      <c r="E297" s="15" t="s">
        <v>67</v>
      </c>
      <c r="F297" s="16">
        <f>IF(S297=0,AA297,Z297+SUM(G297:Q297)+AB297)</f>
        <v>9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 t="s">
        <v>0</v>
      </c>
      <c r="S297" s="17">
        <v>1</v>
      </c>
      <c r="T297" s="17">
        <v>1</v>
      </c>
      <c r="U297" s="17">
        <v>0</v>
      </c>
      <c r="V297" s="17">
        <v>51.4</v>
      </c>
      <c r="W297" s="17">
        <v>0</v>
      </c>
      <c r="X297" s="17">
        <v>0</v>
      </c>
      <c r="Y297" s="23">
        <f>V297/5.5</f>
        <v>9.3454545454545457</v>
      </c>
      <c r="Z297" s="16">
        <f>ROUND(Y297,0)</f>
        <v>9</v>
      </c>
      <c r="AA297" s="17">
        <v>10</v>
      </c>
      <c r="AB297" s="17">
        <v>0</v>
      </c>
      <c r="AC297" s="14" t="s">
        <v>56</v>
      </c>
      <c r="AD297" s="18">
        <v>44441</v>
      </c>
      <c r="AE297" s="14" t="s">
        <v>43</v>
      </c>
      <c r="AF297" s="14" t="s">
        <v>59</v>
      </c>
      <c r="AG297" s="19" t="s">
        <v>48</v>
      </c>
      <c r="AH297" s="14" t="s">
        <v>49</v>
      </c>
      <c r="AI297" s="20">
        <f>F297-AN297</f>
        <v>4</v>
      </c>
      <c r="AJ297" s="17">
        <v>6</v>
      </c>
      <c r="AK297" s="21">
        <f>IF(AI297=0,"-",AJ297/AI297)</f>
        <v>1.5</v>
      </c>
      <c r="AL297" s="17">
        <v>1</v>
      </c>
      <c r="AM297" s="22">
        <f>IF(AL297=0,0,AL297/AI297)</f>
        <v>0.25</v>
      </c>
      <c r="AN297" s="17">
        <v>5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9">
        <v>0</v>
      </c>
    </row>
    <row r="298" spans="1:52" ht="15" customHeight="1" x14ac:dyDescent="0.25">
      <c r="A298" s="14">
        <v>11</v>
      </c>
      <c r="B298" s="15">
        <v>12151</v>
      </c>
      <c r="C298" s="15">
        <v>9</v>
      </c>
      <c r="D298" s="15">
        <v>155310013</v>
      </c>
      <c r="E298" s="15" t="s">
        <v>67</v>
      </c>
      <c r="F298" s="16">
        <f>IF(S298=0,AA298,Z298+SUM(G298:Q298)+AB298)</f>
        <v>8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 t="s">
        <v>0</v>
      </c>
      <c r="S298" s="17">
        <v>1</v>
      </c>
      <c r="T298" s="17">
        <v>1</v>
      </c>
      <c r="U298" s="17">
        <v>0</v>
      </c>
      <c r="V298" s="17">
        <v>43</v>
      </c>
      <c r="W298" s="17">
        <v>0</v>
      </c>
      <c r="X298" s="17">
        <v>0</v>
      </c>
      <c r="Y298" s="23">
        <f>V298/5.5</f>
        <v>7.8181818181818183</v>
      </c>
      <c r="Z298" s="16">
        <f>ROUND(Y298,0)</f>
        <v>8</v>
      </c>
      <c r="AA298" s="17">
        <v>8</v>
      </c>
      <c r="AB298" s="17">
        <v>0</v>
      </c>
      <c r="AC298" s="14" t="s">
        <v>56</v>
      </c>
      <c r="AD298" s="18">
        <v>44441</v>
      </c>
      <c r="AE298" s="14" t="s">
        <v>43</v>
      </c>
      <c r="AF298" s="14" t="s">
        <v>59</v>
      </c>
      <c r="AG298" s="19" t="s">
        <v>48</v>
      </c>
      <c r="AH298" s="14" t="s">
        <v>49</v>
      </c>
      <c r="AI298" s="20">
        <f>F298-AN298</f>
        <v>7</v>
      </c>
      <c r="AJ298" s="17">
        <v>4</v>
      </c>
      <c r="AK298" s="21">
        <f>IF(AI298=0,"-",AJ298/AI298)</f>
        <v>0.5714285714285714</v>
      </c>
      <c r="AL298" s="17">
        <v>0</v>
      </c>
      <c r="AM298" s="22">
        <f>IF(AL298=0,0,AL298/AI298)</f>
        <v>0</v>
      </c>
      <c r="AN298" s="17">
        <v>1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9">
        <v>0</v>
      </c>
    </row>
    <row r="299" spans="1:52" ht="15" customHeight="1" x14ac:dyDescent="0.25">
      <c r="A299" s="14">
        <v>193</v>
      </c>
      <c r="B299" s="15">
        <v>12152</v>
      </c>
      <c r="C299" s="15">
        <v>9</v>
      </c>
      <c r="D299" s="15">
        <v>155310014</v>
      </c>
      <c r="E299" s="15" t="s">
        <v>67</v>
      </c>
      <c r="F299" s="16">
        <f>IF(S299=0,AA299,Z299+SUM(G299:Q299)+AB299)</f>
        <v>7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 t="s">
        <v>0</v>
      </c>
      <c r="S299" s="17">
        <v>1</v>
      </c>
      <c r="T299" s="17">
        <v>1</v>
      </c>
      <c r="U299" s="17">
        <v>0</v>
      </c>
      <c r="V299" s="17">
        <v>36.9</v>
      </c>
      <c r="W299" s="17">
        <v>0</v>
      </c>
      <c r="X299" s="17">
        <v>0</v>
      </c>
      <c r="Y299" s="23">
        <f>V299/5.5</f>
        <v>6.709090909090909</v>
      </c>
      <c r="Z299" s="16">
        <f>ROUND(Y299,0)</f>
        <v>7</v>
      </c>
      <c r="AA299" s="17">
        <v>6</v>
      </c>
      <c r="AB299" s="17">
        <v>0</v>
      </c>
      <c r="AC299" s="14" t="s">
        <v>56</v>
      </c>
      <c r="AD299" s="18">
        <v>44441</v>
      </c>
      <c r="AE299" s="14" t="s">
        <v>43</v>
      </c>
      <c r="AF299" s="14" t="s">
        <v>59</v>
      </c>
      <c r="AG299" s="19" t="s">
        <v>48</v>
      </c>
      <c r="AH299" s="14" t="s">
        <v>49</v>
      </c>
      <c r="AI299" s="20">
        <f>F299-AN299</f>
        <v>7</v>
      </c>
      <c r="AJ299" s="17">
        <v>7</v>
      </c>
      <c r="AK299" s="21">
        <f>IF(AI299=0,"-",AJ299/AI299)</f>
        <v>1</v>
      </c>
      <c r="AL299" s="17">
        <v>0</v>
      </c>
      <c r="AM299" s="22">
        <f>IF(AL299=0,0,AL299/AI299)</f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9">
        <v>0</v>
      </c>
    </row>
    <row r="300" spans="1:52" ht="15" customHeight="1" x14ac:dyDescent="0.25">
      <c r="A300" s="14">
        <v>172</v>
      </c>
      <c r="B300" s="15">
        <v>12153</v>
      </c>
      <c r="C300" s="15">
        <v>9</v>
      </c>
      <c r="D300" s="15">
        <v>155310015</v>
      </c>
      <c r="E300" s="15" t="s">
        <v>67</v>
      </c>
      <c r="F300" s="16">
        <f>IF(S300=0,AA300,Z300+SUM(G300:Q300)+AB300)</f>
        <v>5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 t="s">
        <v>0</v>
      </c>
      <c r="S300" s="17">
        <v>1</v>
      </c>
      <c r="T300" s="17">
        <v>1</v>
      </c>
      <c r="U300" s="17">
        <v>0</v>
      </c>
      <c r="V300" s="17">
        <v>29.3</v>
      </c>
      <c r="W300" s="17">
        <v>0</v>
      </c>
      <c r="X300" s="17">
        <v>0</v>
      </c>
      <c r="Y300" s="23">
        <f>V300/5.5</f>
        <v>5.3272727272727272</v>
      </c>
      <c r="Z300" s="16">
        <f>ROUND(Y300,0)</f>
        <v>5</v>
      </c>
      <c r="AA300" s="17">
        <v>5</v>
      </c>
      <c r="AB300" s="17">
        <v>0</v>
      </c>
      <c r="AC300" s="14" t="s">
        <v>56</v>
      </c>
      <c r="AD300" s="18">
        <v>44441</v>
      </c>
      <c r="AE300" s="14" t="s">
        <v>43</v>
      </c>
      <c r="AF300" s="14" t="s">
        <v>59</v>
      </c>
      <c r="AG300" s="19" t="s">
        <v>48</v>
      </c>
      <c r="AH300" s="14" t="s">
        <v>49</v>
      </c>
      <c r="AI300" s="20">
        <f>F300-AN300</f>
        <v>5</v>
      </c>
      <c r="AJ300" s="17">
        <v>7</v>
      </c>
      <c r="AK300" s="21">
        <f>IF(AI300=0,"-",AJ300/AI300)</f>
        <v>1.4</v>
      </c>
      <c r="AL300" s="17">
        <v>1</v>
      </c>
      <c r="AM300" s="22">
        <f>IF(AL300=0,0,AL300/AI300)</f>
        <v>0.2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9">
        <v>0</v>
      </c>
    </row>
    <row r="301" spans="1:52" ht="15" customHeight="1" x14ac:dyDescent="0.25">
      <c r="A301" s="14">
        <v>6</v>
      </c>
      <c r="B301" s="15">
        <v>12154</v>
      </c>
      <c r="C301" s="15">
        <v>9</v>
      </c>
      <c r="D301" s="15">
        <v>155310016</v>
      </c>
      <c r="E301" s="15" t="s">
        <v>67</v>
      </c>
      <c r="F301" s="16">
        <f>IF(S301=0,AA301,Z301+SUM(G301:Q301)+AB301)</f>
        <v>10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 t="s">
        <v>0</v>
      </c>
      <c r="S301" s="17">
        <v>1</v>
      </c>
      <c r="T301" s="17">
        <v>1</v>
      </c>
      <c r="U301" s="17">
        <v>0</v>
      </c>
      <c r="V301" s="17">
        <v>52.3</v>
      </c>
      <c r="W301" s="17">
        <v>0</v>
      </c>
      <c r="X301" s="17">
        <v>0</v>
      </c>
      <c r="Y301" s="23">
        <f>V301/5.5</f>
        <v>9.5090909090909079</v>
      </c>
      <c r="Z301" s="16">
        <f>ROUND(Y301,0)</f>
        <v>10</v>
      </c>
      <c r="AA301" s="17">
        <v>9</v>
      </c>
      <c r="AB301" s="17">
        <v>0</v>
      </c>
      <c r="AC301" s="14" t="s">
        <v>56</v>
      </c>
      <c r="AD301" s="18">
        <v>44441</v>
      </c>
      <c r="AE301" s="14" t="s">
        <v>43</v>
      </c>
      <c r="AF301" s="14" t="s">
        <v>59</v>
      </c>
      <c r="AG301" s="19" t="s">
        <v>48</v>
      </c>
      <c r="AH301" s="14" t="s">
        <v>49</v>
      </c>
      <c r="AI301" s="20">
        <f>F301-AN301</f>
        <v>9</v>
      </c>
      <c r="AJ301" s="17">
        <v>9</v>
      </c>
      <c r="AK301" s="21">
        <f>IF(AI301=0,"-",AJ301/AI301)</f>
        <v>1</v>
      </c>
      <c r="AL301" s="17">
        <v>1</v>
      </c>
      <c r="AM301" s="22">
        <f>IF(AL301=0,0,AL301/AI301)</f>
        <v>0.1111111111111111</v>
      </c>
      <c r="AN301" s="17">
        <v>1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9">
        <v>0</v>
      </c>
    </row>
    <row r="302" spans="1:52" ht="15" customHeight="1" x14ac:dyDescent="0.25">
      <c r="A302" s="14">
        <v>39</v>
      </c>
      <c r="B302" s="15">
        <v>12155</v>
      </c>
      <c r="C302" s="15">
        <v>9</v>
      </c>
      <c r="D302" s="15">
        <v>155310017</v>
      </c>
      <c r="E302" s="15" t="s">
        <v>67</v>
      </c>
      <c r="F302" s="16">
        <f>IF(S302=0,AA302,Z302+SUM(G302:Q302)+AB302)</f>
        <v>26</v>
      </c>
      <c r="G302" s="17">
        <v>0</v>
      </c>
      <c r="H302" s="17">
        <v>0</v>
      </c>
      <c r="I302" s="17">
        <v>0</v>
      </c>
      <c r="J302" s="17">
        <v>0</v>
      </c>
      <c r="K302" s="17">
        <v>1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 t="s">
        <v>0</v>
      </c>
      <c r="S302" s="17">
        <v>1</v>
      </c>
      <c r="T302" s="17">
        <v>1</v>
      </c>
      <c r="U302" s="17">
        <v>0</v>
      </c>
      <c r="V302" s="17">
        <v>139</v>
      </c>
      <c r="W302" s="17">
        <v>0</v>
      </c>
      <c r="X302" s="17">
        <v>0</v>
      </c>
      <c r="Y302" s="23">
        <f>V302/5.5</f>
        <v>25.272727272727273</v>
      </c>
      <c r="Z302" s="16">
        <f>ROUND(Y302,0)</f>
        <v>25</v>
      </c>
      <c r="AA302" s="17">
        <v>26</v>
      </c>
      <c r="AB302" s="17">
        <v>0</v>
      </c>
      <c r="AC302" s="14" t="s">
        <v>56</v>
      </c>
      <c r="AD302" s="18">
        <v>44441</v>
      </c>
      <c r="AE302" s="14" t="s">
        <v>43</v>
      </c>
      <c r="AF302" s="14" t="s">
        <v>59</v>
      </c>
      <c r="AG302" s="19" t="s">
        <v>48</v>
      </c>
      <c r="AH302" s="14" t="s">
        <v>49</v>
      </c>
      <c r="AI302" s="20">
        <f>F302-AN302</f>
        <v>26</v>
      </c>
      <c r="AJ302" s="17">
        <v>26</v>
      </c>
      <c r="AK302" s="21">
        <f>IF(AI302=0,"-",AJ302/AI302)</f>
        <v>1</v>
      </c>
      <c r="AL302" s="17">
        <v>0</v>
      </c>
      <c r="AM302" s="22">
        <f>IF(AL302=0,0,AL302/AI302)</f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1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9">
        <v>0</v>
      </c>
    </row>
    <row r="303" spans="1:52" ht="15" customHeight="1" x14ac:dyDescent="0.25">
      <c r="A303" s="14">
        <v>166</v>
      </c>
      <c r="B303" s="15">
        <v>12156</v>
      </c>
      <c r="C303" s="15">
        <v>9</v>
      </c>
      <c r="D303" s="15">
        <v>155310018</v>
      </c>
      <c r="E303" s="15" t="s">
        <v>67</v>
      </c>
      <c r="F303" s="16">
        <f>IF(S303=0,AA303,Z303+SUM(G303:Q303)+AB303)</f>
        <v>22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 t="s">
        <v>0</v>
      </c>
      <c r="S303" s="17">
        <v>1</v>
      </c>
      <c r="T303" s="17">
        <v>1</v>
      </c>
      <c r="U303" s="17">
        <v>0</v>
      </c>
      <c r="V303" s="17">
        <v>122.8</v>
      </c>
      <c r="W303" s="17">
        <v>0</v>
      </c>
      <c r="X303" s="17">
        <v>0</v>
      </c>
      <c r="Y303" s="23">
        <f>V303/5.5</f>
        <v>22.327272727272728</v>
      </c>
      <c r="Z303" s="16">
        <f>ROUND(Y303,0)</f>
        <v>22</v>
      </c>
      <c r="AA303" s="17">
        <v>25</v>
      </c>
      <c r="AB303" s="17">
        <v>0</v>
      </c>
      <c r="AC303" s="14" t="s">
        <v>56</v>
      </c>
      <c r="AD303" s="18">
        <v>44441</v>
      </c>
      <c r="AE303" s="14" t="s">
        <v>43</v>
      </c>
      <c r="AF303" s="14" t="s">
        <v>59</v>
      </c>
      <c r="AG303" s="19" t="s">
        <v>48</v>
      </c>
      <c r="AH303" s="14" t="s">
        <v>49</v>
      </c>
      <c r="AI303" s="20">
        <f>F303-AN303</f>
        <v>21</v>
      </c>
      <c r="AJ303" s="17">
        <v>18</v>
      </c>
      <c r="AK303" s="21">
        <f>IF(AI303=0,"-",AJ303/AI303)</f>
        <v>0.8571428571428571</v>
      </c>
      <c r="AL303" s="17">
        <v>0</v>
      </c>
      <c r="AM303" s="22">
        <f>IF(AL303=0,0,AL303/AI303)</f>
        <v>0</v>
      </c>
      <c r="AN303" s="17">
        <v>1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9">
        <v>0</v>
      </c>
    </row>
    <row r="304" spans="1:52" ht="15" customHeight="1" x14ac:dyDescent="0.25">
      <c r="A304" s="14">
        <v>158</v>
      </c>
      <c r="B304" s="15">
        <v>12289</v>
      </c>
      <c r="C304" s="15">
        <v>9</v>
      </c>
      <c r="D304" s="15">
        <v>154311003</v>
      </c>
      <c r="E304" s="15" t="s">
        <v>93</v>
      </c>
      <c r="F304" s="16">
        <f>IF(S304=0,AA304,Z304+SUM(G304:Q304)+AB304)</f>
        <v>6</v>
      </c>
      <c r="G304" s="17">
        <v>0</v>
      </c>
      <c r="H304" s="17">
        <v>1</v>
      </c>
      <c r="I304" s="17">
        <v>0</v>
      </c>
      <c r="J304" s="17">
        <v>0</v>
      </c>
      <c r="K304" s="17">
        <v>2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 t="s">
        <v>0</v>
      </c>
      <c r="S304" s="17">
        <v>1</v>
      </c>
      <c r="T304" s="17">
        <v>1</v>
      </c>
      <c r="U304" s="17">
        <v>0</v>
      </c>
      <c r="V304" s="17">
        <v>14.6</v>
      </c>
      <c r="W304" s="17">
        <v>0</v>
      </c>
      <c r="X304" s="17">
        <v>0</v>
      </c>
      <c r="Y304" s="23">
        <f>V304/5.5</f>
        <v>2.6545454545454543</v>
      </c>
      <c r="Z304" s="16">
        <f>ROUND(Y304,0)</f>
        <v>3</v>
      </c>
      <c r="AA304" s="17">
        <v>6</v>
      </c>
      <c r="AB304" s="17">
        <v>0</v>
      </c>
      <c r="AC304" s="14" t="s">
        <v>56</v>
      </c>
      <c r="AD304" s="18">
        <v>44441</v>
      </c>
      <c r="AE304" s="14" t="s">
        <v>43</v>
      </c>
      <c r="AF304" s="14" t="s">
        <v>59</v>
      </c>
      <c r="AG304" s="19" t="s">
        <v>48</v>
      </c>
      <c r="AH304" s="14" t="s">
        <v>49</v>
      </c>
      <c r="AI304" s="20">
        <f>F304-AN304</f>
        <v>6</v>
      </c>
      <c r="AJ304" s="17">
        <v>5</v>
      </c>
      <c r="AK304" s="21">
        <f>IF(AI304=0,"-",AJ304/AI304)</f>
        <v>0.83333333333333337</v>
      </c>
      <c r="AL304" s="17">
        <v>0</v>
      </c>
      <c r="AM304" s="22">
        <f>IF(AL304=0,0,AL304/AI304)</f>
        <v>0</v>
      </c>
      <c r="AN304" s="17">
        <v>0</v>
      </c>
      <c r="AO304" s="17">
        <v>0</v>
      </c>
      <c r="AP304" s="17">
        <v>1</v>
      </c>
      <c r="AQ304" s="17">
        <v>0</v>
      </c>
      <c r="AR304" s="17">
        <v>0</v>
      </c>
      <c r="AS304" s="17">
        <v>1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9">
        <v>0</v>
      </c>
    </row>
    <row r="305" spans="1:52" ht="15" customHeight="1" x14ac:dyDescent="0.25">
      <c r="A305" s="14">
        <v>82</v>
      </c>
      <c r="B305" s="15">
        <v>12290</v>
      </c>
      <c r="C305" s="15">
        <v>9</v>
      </c>
      <c r="D305" s="15">
        <v>154311004</v>
      </c>
      <c r="E305" s="15" t="s">
        <v>93</v>
      </c>
      <c r="F305" s="16">
        <f>IF(S305=0,AA305,Z305+SUM(G305:Q305)+AB305)</f>
        <v>8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 t="s">
        <v>0</v>
      </c>
      <c r="S305" s="17">
        <v>1</v>
      </c>
      <c r="T305" s="17">
        <v>1</v>
      </c>
      <c r="U305" s="17">
        <v>0</v>
      </c>
      <c r="V305" s="17">
        <v>44.2</v>
      </c>
      <c r="W305" s="17">
        <v>0</v>
      </c>
      <c r="X305" s="17">
        <v>0</v>
      </c>
      <c r="Y305" s="23">
        <f>V305/5.5</f>
        <v>8.036363636363637</v>
      </c>
      <c r="Z305" s="16">
        <f>ROUND(Y305,0)</f>
        <v>8</v>
      </c>
      <c r="AA305" s="17">
        <v>8</v>
      </c>
      <c r="AB305" s="17">
        <v>0</v>
      </c>
      <c r="AC305" s="14" t="s">
        <v>56</v>
      </c>
      <c r="AD305" s="18">
        <v>44441</v>
      </c>
      <c r="AE305" s="14" t="s">
        <v>43</v>
      </c>
      <c r="AF305" s="14" t="s">
        <v>59</v>
      </c>
      <c r="AG305" s="19" t="s">
        <v>48</v>
      </c>
      <c r="AH305" s="14" t="s">
        <v>49</v>
      </c>
      <c r="AI305" s="20">
        <f>F305-AN305</f>
        <v>8</v>
      </c>
      <c r="AJ305" s="17">
        <v>7</v>
      </c>
      <c r="AK305" s="21">
        <f>IF(AI305=0,"-",AJ305/AI305)</f>
        <v>0.875</v>
      </c>
      <c r="AL305" s="17">
        <v>0</v>
      </c>
      <c r="AM305" s="22">
        <f>IF(AL305=0,0,AL305/AI305)</f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9">
        <v>0</v>
      </c>
    </row>
    <row r="306" spans="1:52" ht="15" customHeight="1" x14ac:dyDescent="0.25">
      <c r="A306" s="14">
        <v>303</v>
      </c>
      <c r="B306" s="15">
        <v>12421</v>
      </c>
      <c r="C306" s="15">
        <v>9</v>
      </c>
      <c r="D306" s="15">
        <v>154310013</v>
      </c>
      <c r="E306" s="15" t="s">
        <v>121</v>
      </c>
      <c r="F306" s="16">
        <f>IF(S306=0,AA306,Z306+SUM(G306:Q306)+AB306)</f>
        <v>8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 t="s">
        <v>0</v>
      </c>
      <c r="S306" s="17">
        <v>1</v>
      </c>
      <c r="T306" s="17">
        <v>1</v>
      </c>
      <c r="U306" s="17">
        <v>0</v>
      </c>
      <c r="V306" s="17">
        <v>42.4</v>
      </c>
      <c r="W306" s="17">
        <v>0</v>
      </c>
      <c r="X306" s="17">
        <v>0</v>
      </c>
      <c r="Y306" s="23">
        <f>V306/5.5</f>
        <v>7.709090909090909</v>
      </c>
      <c r="Z306" s="16">
        <f>ROUND(Y306,0)</f>
        <v>8</v>
      </c>
      <c r="AA306" s="17">
        <v>10</v>
      </c>
      <c r="AB306" s="17">
        <v>0</v>
      </c>
      <c r="AC306" s="14" t="s">
        <v>56</v>
      </c>
      <c r="AD306" s="18">
        <v>44441</v>
      </c>
      <c r="AE306" s="14" t="s">
        <v>43</v>
      </c>
      <c r="AF306" s="14" t="s">
        <v>59</v>
      </c>
      <c r="AG306" s="19" t="s">
        <v>48</v>
      </c>
      <c r="AH306" s="14" t="s">
        <v>49</v>
      </c>
      <c r="AI306" s="20">
        <f>F306-AN306</f>
        <v>8</v>
      </c>
      <c r="AJ306" s="17">
        <v>9</v>
      </c>
      <c r="AK306" s="21">
        <f>IF(AI306=0,"-",AJ306/AI306)</f>
        <v>1.125</v>
      </c>
      <c r="AL306" s="17">
        <v>0</v>
      </c>
      <c r="AM306" s="22">
        <f>IF(AL306=0,0,AL306/AI306)</f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9">
        <v>0</v>
      </c>
    </row>
    <row r="307" spans="1:52" ht="15" customHeight="1" x14ac:dyDescent="0.25">
      <c r="A307" s="14">
        <v>126</v>
      </c>
      <c r="B307" s="15">
        <v>12457</v>
      </c>
      <c r="C307" s="15">
        <v>81</v>
      </c>
      <c r="D307" s="15">
        <v>152308015</v>
      </c>
      <c r="E307" s="15" t="s">
        <v>96</v>
      </c>
      <c r="F307" s="16">
        <f>IF(S307=0,AA307,Z307+SUM(G307:Q307)+AB307)</f>
        <v>14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 t="s">
        <v>0</v>
      </c>
      <c r="S307" s="17">
        <v>1</v>
      </c>
      <c r="T307" s="17">
        <v>1</v>
      </c>
      <c r="U307" s="17">
        <v>0</v>
      </c>
      <c r="V307" s="17">
        <v>78</v>
      </c>
      <c r="W307" s="17">
        <v>0</v>
      </c>
      <c r="X307" s="17">
        <v>0</v>
      </c>
      <c r="Y307" s="23">
        <f>V307/5.5</f>
        <v>14.181818181818182</v>
      </c>
      <c r="Z307" s="16">
        <f>ROUND(Y307,0)</f>
        <v>14</v>
      </c>
      <c r="AA307" s="17">
        <v>14</v>
      </c>
      <c r="AB307" s="17">
        <v>0</v>
      </c>
      <c r="AC307" s="14" t="s">
        <v>56</v>
      </c>
      <c r="AD307" s="18">
        <v>44441</v>
      </c>
      <c r="AE307" s="14" t="s">
        <v>43</v>
      </c>
      <c r="AF307" s="14" t="s">
        <v>59</v>
      </c>
      <c r="AG307" s="19" t="s">
        <v>48</v>
      </c>
      <c r="AH307" s="14" t="s">
        <v>49</v>
      </c>
      <c r="AI307" s="20">
        <f>F307-AN307</f>
        <v>12</v>
      </c>
      <c r="AJ307" s="17">
        <v>7</v>
      </c>
      <c r="AK307" s="21">
        <f>IF(AI307=0,"-",AJ307/AI307)</f>
        <v>0.58333333333333337</v>
      </c>
      <c r="AL307" s="17">
        <v>0</v>
      </c>
      <c r="AM307" s="22">
        <f>IF(AL307=0,0,AL307/AI307)</f>
        <v>0</v>
      </c>
      <c r="AN307" s="17">
        <v>2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9">
        <v>0</v>
      </c>
    </row>
    <row r="308" spans="1:52" ht="15" customHeight="1" x14ac:dyDescent="0.25">
      <c r="A308" s="14">
        <v>267</v>
      </c>
      <c r="B308" s="15">
        <v>12458</v>
      </c>
      <c r="C308" s="15">
        <v>81</v>
      </c>
      <c r="D308" s="15">
        <v>153308005</v>
      </c>
      <c r="E308" s="15" t="s">
        <v>96</v>
      </c>
      <c r="F308" s="16">
        <f>IF(S308=0,AA308,Z308+SUM(G308:Q308)+AB308)</f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 t="s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3">
        <f>V308/5.5</f>
        <v>0</v>
      </c>
      <c r="Z308" s="16">
        <f>ROUND(Y308,0)</f>
        <v>0</v>
      </c>
      <c r="AA308" s="17">
        <v>0</v>
      </c>
      <c r="AB308" s="17">
        <v>0</v>
      </c>
      <c r="AC308" s="14" t="s">
        <v>56</v>
      </c>
      <c r="AD308" s="18">
        <v>44441</v>
      </c>
      <c r="AE308" s="14" t="s">
        <v>43</v>
      </c>
      <c r="AF308" s="14" t="s">
        <v>59</v>
      </c>
      <c r="AG308" s="19" t="s">
        <v>48</v>
      </c>
      <c r="AH308" s="14" t="s">
        <v>49</v>
      </c>
      <c r="AI308" s="20">
        <f>F308-AN308</f>
        <v>0</v>
      </c>
      <c r="AJ308" s="17">
        <v>0</v>
      </c>
      <c r="AK308" s="21" t="str">
        <f>IF(AI308=0,"-",AJ308/AI308)</f>
        <v>-</v>
      </c>
      <c r="AL308" s="17">
        <v>0</v>
      </c>
      <c r="AM308" s="22">
        <f>IF(AL308=0,0,AL308/AI308)</f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9">
        <v>0</v>
      </c>
    </row>
    <row r="309" spans="1:52" ht="15" customHeight="1" x14ac:dyDescent="0.25">
      <c r="A309" s="14">
        <v>124</v>
      </c>
      <c r="B309" s="15">
        <v>12459</v>
      </c>
      <c r="C309" s="15">
        <v>81</v>
      </c>
      <c r="D309" s="15">
        <v>153309009</v>
      </c>
      <c r="E309" s="15" t="s">
        <v>96</v>
      </c>
      <c r="F309" s="16">
        <f>IF(S309=0,AA309,Z309+SUM(G309:Q309)+AB309)</f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 t="s">
        <v>0</v>
      </c>
      <c r="S309" s="17">
        <v>99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23">
        <f>V309/5.5</f>
        <v>0</v>
      </c>
      <c r="Z309" s="16">
        <f>ROUND(Y309,0)</f>
        <v>0</v>
      </c>
      <c r="AA309" s="17">
        <v>0</v>
      </c>
      <c r="AB309" s="17">
        <v>0</v>
      </c>
      <c r="AC309" s="14" t="s">
        <v>56</v>
      </c>
      <c r="AD309" s="18">
        <v>44441</v>
      </c>
      <c r="AE309" s="14" t="s">
        <v>43</v>
      </c>
      <c r="AF309" s="14" t="s">
        <v>59</v>
      </c>
      <c r="AG309" s="19" t="s">
        <v>48</v>
      </c>
      <c r="AH309" s="14" t="s">
        <v>49</v>
      </c>
      <c r="AI309" s="20">
        <f>F309-AN309</f>
        <v>0</v>
      </c>
      <c r="AJ309" s="17">
        <v>0</v>
      </c>
      <c r="AK309" s="21" t="str">
        <f>IF(AI309=0,"-",AJ309/AI309)</f>
        <v>-</v>
      </c>
      <c r="AL309" s="17">
        <v>0</v>
      </c>
      <c r="AM309" s="22">
        <f>IF(AL309=0,0,AL309/AI309)</f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9">
        <v>0</v>
      </c>
    </row>
    <row r="310" spans="1:52" ht="15" customHeight="1" x14ac:dyDescent="0.25">
      <c r="A310" s="14">
        <v>266</v>
      </c>
      <c r="B310" s="15">
        <v>12460</v>
      </c>
      <c r="C310" s="15">
        <v>81</v>
      </c>
      <c r="D310" s="15">
        <v>153309010</v>
      </c>
      <c r="E310" s="15" t="s">
        <v>96</v>
      </c>
      <c r="F310" s="16">
        <f>IF(S310=0,AA310,Z310+SUM(G310:Q310)+AB310)</f>
        <v>22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 t="s">
        <v>0</v>
      </c>
      <c r="S310" s="17">
        <v>1</v>
      </c>
      <c r="T310" s="17">
        <v>1</v>
      </c>
      <c r="U310" s="17">
        <v>0</v>
      </c>
      <c r="V310" s="17">
        <v>119.3</v>
      </c>
      <c r="W310" s="17">
        <v>0</v>
      </c>
      <c r="X310" s="17">
        <v>0</v>
      </c>
      <c r="Y310" s="23">
        <f>V310/5.5</f>
        <v>21.690909090909091</v>
      </c>
      <c r="Z310" s="16">
        <f>ROUND(Y310,0)</f>
        <v>22</v>
      </c>
      <c r="AA310" s="17">
        <v>24</v>
      </c>
      <c r="AB310" s="17">
        <v>0</v>
      </c>
      <c r="AC310" s="14" t="s">
        <v>56</v>
      </c>
      <c r="AD310" s="18">
        <v>44441</v>
      </c>
      <c r="AE310" s="14" t="s">
        <v>43</v>
      </c>
      <c r="AF310" s="14" t="s">
        <v>59</v>
      </c>
      <c r="AG310" s="19" t="s">
        <v>48</v>
      </c>
      <c r="AH310" s="14" t="s">
        <v>49</v>
      </c>
      <c r="AI310" s="20">
        <f>F310-AN310</f>
        <v>22</v>
      </c>
      <c r="AJ310" s="17">
        <v>13</v>
      </c>
      <c r="AK310" s="21">
        <f>IF(AI310=0,"-",AJ310/AI310)</f>
        <v>0.59090909090909094</v>
      </c>
      <c r="AL310" s="17">
        <v>0</v>
      </c>
      <c r="AM310" s="22">
        <f>IF(AL310=0,0,AL310/AI310)</f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9">
        <v>0</v>
      </c>
    </row>
    <row r="311" spans="1:52" ht="15" customHeight="1" x14ac:dyDescent="0.25">
      <c r="A311" s="14">
        <v>125</v>
      </c>
      <c r="B311" s="15">
        <v>12461</v>
      </c>
      <c r="C311" s="15">
        <v>81</v>
      </c>
      <c r="D311" s="15">
        <v>153309028</v>
      </c>
      <c r="E311" s="15" t="s">
        <v>96</v>
      </c>
      <c r="F311" s="16">
        <f>IF(S311=0,AA311,Z311+SUM(G311:Q311)+AB311)</f>
        <v>33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 t="s">
        <v>0</v>
      </c>
      <c r="S311" s="17">
        <v>1</v>
      </c>
      <c r="T311" s="17">
        <v>1</v>
      </c>
      <c r="U311" s="17">
        <v>0</v>
      </c>
      <c r="V311" s="17">
        <v>179</v>
      </c>
      <c r="W311" s="17">
        <v>0</v>
      </c>
      <c r="X311" s="17">
        <v>0</v>
      </c>
      <c r="Y311" s="23">
        <f>V311/5.5</f>
        <v>32.545454545454547</v>
      </c>
      <c r="Z311" s="16">
        <f>ROUND(Y311,0)</f>
        <v>33</v>
      </c>
      <c r="AA311" s="17">
        <v>34</v>
      </c>
      <c r="AB311" s="17">
        <v>0</v>
      </c>
      <c r="AC311" s="14" t="s">
        <v>56</v>
      </c>
      <c r="AD311" s="18">
        <v>44441</v>
      </c>
      <c r="AE311" s="14" t="s">
        <v>43</v>
      </c>
      <c r="AF311" s="14" t="s">
        <v>59</v>
      </c>
      <c r="AG311" s="19" t="s">
        <v>48</v>
      </c>
      <c r="AH311" s="14" t="s">
        <v>49</v>
      </c>
      <c r="AI311" s="20">
        <f>F311-AN311</f>
        <v>33</v>
      </c>
      <c r="AJ311" s="17">
        <v>22</v>
      </c>
      <c r="AK311" s="21">
        <f>IF(AI311=0,"-",AJ311/AI311)</f>
        <v>0.66666666666666663</v>
      </c>
      <c r="AL311" s="17">
        <v>0</v>
      </c>
      <c r="AM311" s="22">
        <f>IF(AL311=0,0,AL311/AI311)</f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9">
        <v>0</v>
      </c>
    </row>
    <row r="312" spans="1:52" ht="15" customHeight="1" x14ac:dyDescent="0.25">
      <c r="A312" s="14">
        <v>268</v>
      </c>
      <c r="B312" s="15">
        <v>12462</v>
      </c>
      <c r="C312" s="15">
        <v>81</v>
      </c>
      <c r="D312" s="15">
        <v>153309032</v>
      </c>
      <c r="E312" s="15" t="s">
        <v>96</v>
      </c>
      <c r="F312" s="16">
        <f>IF(S312=0,AA312,Z312+SUM(G312:Q312)+AB312)</f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 t="s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3">
        <f>V312/5.5</f>
        <v>0</v>
      </c>
      <c r="Z312" s="16">
        <f>ROUND(Y312,0)</f>
        <v>0</v>
      </c>
      <c r="AA312" s="17">
        <v>0</v>
      </c>
      <c r="AB312" s="17">
        <v>0</v>
      </c>
      <c r="AC312" s="14" t="s">
        <v>56</v>
      </c>
      <c r="AD312" s="18">
        <v>44441</v>
      </c>
      <c r="AE312" s="14" t="s">
        <v>43</v>
      </c>
      <c r="AF312" s="14" t="s">
        <v>59</v>
      </c>
      <c r="AG312" s="19" t="s">
        <v>48</v>
      </c>
      <c r="AH312" s="14" t="s">
        <v>49</v>
      </c>
      <c r="AI312" s="20">
        <f>F312-AN312</f>
        <v>0</v>
      </c>
      <c r="AJ312" s="17">
        <v>0</v>
      </c>
      <c r="AK312" s="21" t="str">
        <f>IF(AI312=0,"-",AJ312/AI312)</f>
        <v>-</v>
      </c>
      <c r="AL312" s="17">
        <v>0</v>
      </c>
      <c r="AM312" s="22">
        <f>IF(AL312=0,0,AL312/AI312)</f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9">
        <v>0</v>
      </c>
    </row>
    <row r="313" spans="1:52" ht="15" customHeight="1" x14ac:dyDescent="0.25">
      <c r="A313" s="14">
        <v>243</v>
      </c>
      <c r="B313" s="15">
        <v>12463</v>
      </c>
      <c r="C313" s="15">
        <v>51</v>
      </c>
      <c r="D313" s="15">
        <v>154309011</v>
      </c>
      <c r="E313" s="15" t="s">
        <v>96</v>
      </c>
      <c r="F313" s="16">
        <f>IF(S313=0,AA313,Z313+SUM(G313:Q313)+AB313)</f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 t="s">
        <v>0</v>
      </c>
      <c r="S313" s="17">
        <v>99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23">
        <f>V313/5.5</f>
        <v>0</v>
      </c>
      <c r="Z313" s="16">
        <f>ROUND(Y313,0)</f>
        <v>0</v>
      </c>
      <c r="AA313" s="17">
        <v>0</v>
      </c>
      <c r="AB313" s="17">
        <v>0</v>
      </c>
      <c r="AC313" s="14" t="s">
        <v>56</v>
      </c>
      <c r="AD313" s="18">
        <v>44441</v>
      </c>
      <c r="AE313" s="14" t="s">
        <v>43</v>
      </c>
      <c r="AF313" s="14" t="s">
        <v>59</v>
      </c>
      <c r="AG313" s="19" t="s">
        <v>48</v>
      </c>
      <c r="AH313" s="14" t="s">
        <v>49</v>
      </c>
      <c r="AI313" s="20">
        <f>F313-AN313</f>
        <v>0</v>
      </c>
      <c r="AJ313" s="17">
        <v>0</v>
      </c>
      <c r="AK313" s="21" t="str">
        <f>IF(AI313=0,"-",AJ313/AI313)</f>
        <v>-</v>
      </c>
      <c r="AL313" s="17">
        <v>0</v>
      </c>
      <c r="AM313" s="22">
        <f>IF(AL313=0,0,AL313/AI313)</f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9">
        <v>0</v>
      </c>
    </row>
    <row r="314" spans="1:52" ht="15" customHeight="1" x14ac:dyDescent="0.25">
      <c r="A314" s="14">
        <v>100</v>
      </c>
      <c r="B314" s="15">
        <v>12464</v>
      </c>
      <c r="C314" s="15">
        <v>50</v>
      </c>
      <c r="D314" s="15">
        <v>154309013</v>
      </c>
      <c r="E314" s="15" t="s">
        <v>96</v>
      </c>
      <c r="F314" s="16">
        <f>IF(S314=0,AA314,Z314+SUM(G314:Q314)+AB314)</f>
        <v>8</v>
      </c>
      <c r="G314" s="17">
        <v>0</v>
      </c>
      <c r="H314" s="17">
        <v>1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 t="s">
        <v>0</v>
      </c>
      <c r="S314" s="17">
        <v>1</v>
      </c>
      <c r="T314" s="17">
        <v>1</v>
      </c>
      <c r="U314" s="17">
        <v>0</v>
      </c>
      <c r="V314" s="17">
        <v>36.700000000000003</v>
      </c>
      <c r="W314" s="17">
        <v>0</v>
      </c>
      <c r="X314" s="17">
        <v>0</v>
      </c>
      <c r="Y314" s="23">
        <f>V314/5.5</f>
        <v>6.6727272727272728</v>
      </c>
      <c r="Z314" s="16">
        <f>ROUND(Y314,0)</f>
        <v>7</v>
      </c>
      <c r="AA314" s="17">
        <v>7</v>
      </c>
      <c r="AB314" s="17">
        <v>0</v>
      </c>
      <c r="AC314" s="14" t="s">
        <v>56</v>
      </c>
      <c r="AD314" s="18">
        <v>44441</v>
      </c>
      <c r="AE314" s="14" t="s">
        <v>43</v>
      </c>
      <c r="AF314" s="14" t="s">
        <v>59</v>
      </c>
      <c r="AG314" s="19" t="s">
        <v>48</v>
      </c>
      <c r="AH314" s="14" t="s">
        <v>49</v>
      </c>
      <c r="AI314" s="20">
        <f>F314-AN314</f>
        <v>8</v>
      </c>
      <c r="AJ314" s="17">
        <v>6</v>
      </c>
      <c r="AK314" s="21">
        <f>IF(AI314=0,"-",AJ314/AI314)</f>
        <v>0.75</v>
      </c>
      <c r="AL314" s="17">
        <v>0</v>
      </c>
      <c r="AM314" s="22">
        <f>IF(AL314=0,0,AL314/AI314)</f>
        <v>0</v>
      </c>
      <c r="AN314" s="17">
        <v>0</v>
      </c>
      <c r="AO314" s="17">
        <v>0</v>
      </c>
      <c r="AP314" s="17">
        <v>1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9">
        <v>0</v>
      </c>
    </row>
    <row r="315" spans="1:52" ht="15" customHeight="1" x14ac:dyDescent="0.25">
      <c r="A315" s="14">
        <v>98</v>
      </c>
      <c r="B315" s="15">
        <v>12465</v>
      </c>
      <c r="C315" s="15">
        <v>50</v>
      </c>
      <c r="D315" s="15">
        <v>154309014</v>
      </c>
      <c r="E315" s="15" t="s">
        <v>96</v>
      </c>
      <c r="F315" s="16">
        <f>IF(S315=0,AA315,Z315+SUM(G315:Q315)+AB315)</f>
        <v>2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 t="s">
        <v>0</v>
      </c>
      <c r="S315" s="17">
        <v>2</v>
      </c>
      <c r="T315" s="17">
        <v>1</v>
      </c>
      <c r="U315" s="17">
        <v>0</v>
      </c>
      <c r="V315" s="17">
        <v>13.6</v>
      </c>
      <c r="W315" s="17">
        <v>1</v>
      </c>
      <c r="X315" s="17">
        <v>5.3</v>
      </c>
      <c r="Y315" s="23">
        <f>V315/5.5</f>
        <v>2.4727272727272727</v>
      </c>
      <c r="Z315" s="16">
        <f>ROUND(Y315,0)</f>
        <v>2</v>
      </c>
      <c r="AA315" s="17">
        <v>0</v>
      </c>
      <c r="AB315" s="17">
        <v>0</v>
      </c>
      <c r="AC315" s="14" t="s">
        <v>56</v>
      </c>
      <c r="AD315" s="18">
        <v>44441</v>
      </c>
      <c r="AE315" s="14" t="s">
        <v>43</v>
      </c>
      <c r="AF315" s="14" t="s">
        <v>59</v>
      </c>
      <c r="AG315" s="19" t="s">
        <v>48</v>
      </c>
      <c r="AH315" s="14" t="s">
        <v>49</v>
      </c>
      <c r="AI315" s="20">
        <f>F315-AN315</f>
        <v>2</v>
      </c>
      <c r="AJ315" s="17">
        <v>1</v>
      </c>
      <c r="AK315" s="21">
        <f>IF(AI315=0,"-",AJ315/AI315)</f>
        <v>0.5</v>
      </c>
      <c r="AL315" s="17">
        <v>0</v>
      </c>
      <c r="AM315" s="22">
        <f>IF(AL315=0,0,AL315/AI315)</f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9">
        <v>0</v>
      </c>
    </row>
    <row r="316" spans="1:52" ht="15" customHeight="1" x14ac:dyDescent="0.25">
      <c r="A316" s="14">
        <v>135</v>
      </c>
      <c r="B316" s="15">
        <v>12466</v>
      </c>
      <c r="C316" s="15">
        <v>81</v>
      </c>
      <c r="D316" s="15">
        <v>154309031</v>
      </c>
      <c r="E316" s="15" t="s">
        <v>96</v>
      </c>
      <c r="F316" s="16">
        <f>IF(S316=0,AA316,Z316+SUM(G316:Q316)+AB316)</f>
        <v>5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 t="s">
        <v>0</v>
      </c>
      <c r="S316" s="17">
        <v>1</v>
      </c>
      <c r="T316" s="17">
        <v>1</v>
      </c>
      <c r="U316" s="17">
        <v>0</v>
      </c>
      <c r="V316" s="17">
        <v>25.4</v>
      </c>
      <c r="W316" s="17">
        <v>0</v>
      </c>
      <c r="X316" s="17">
        <v>0</v>
      </c>
      <c r="Y316" s="23">
        <f>V316/5.5</f>
        <v>4.6181818181818182</v>
      </c>
      <c r="Z316" s="16">
        <f>ROUND(Y316,0)</f>
        <v>5</v>
      </c>
      <c r="AA316" s="17">
        <v>5</v>
      </c>
      <c r="AB316" s="17">
        <v>0</v>
      </c>
      <c r="AC316" s="14" t="s">
        <v>56</v>
      </c>
      <c r="AD316" s="18">
        <v>44441</v>
      </c>
      <c r="AE316" s="14" t="s">
        <v>43</v>
      </c>
      <c r="AF316" s="14" t="s">
        <v>59</v>
      </c>
      <c r="AG316" s="19" t="s">
        <v>48</v>
      </c>
      <c r="AH316" s="14" t="s">
        <v>49</v>
      </c>
      <c r="AI316" s="20">
        <f>F316-AN316</f>
        <v>5</v>
      </c>
      <c r="AJ316" s="17">
        <v>4</v>
      </c>
      <c r="AK316" s="21">
        <f>IF(AI316=0,"-",AJ316/AI316)</f>
        <v>0.8</v>
      </c>
      <c r="AL316" s="17">
        <v>0</v>
      </c>
      <c r="AM316" s="22">
        <f>IF(AL316=0,0,AL316/AI316)</f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9">
        <v>0</v>
      </c>
    </row>
    <row r="317" spans="1:52" ht="15" customHeight="1" x14ac:dyDescent="0.25">
      <c r="A317" s="14">
        <v>99</v>
      </c>
      <c r="B317" s="15">
        <v>12468</v>
      </c>
      <c r="C317" s="15">
        <v>50</v>
      </c>
      <c r="D317" s="15">
        <v>154309035</v>
      </c>
      <c r="E317" s="15" t="s">
        <v>96</v>
      </c>
      <c r="F317" s="16">
        <f>IF(S317=0,AA317,Z317+SUM(G317:Q317)+AB317)</f>
        <v>13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 t="s">
        <v>0</v>
      </c>
      <c r="S317" s="17">
        <v>1</v>
      </c>
      <c r="T317" s="17">
        <v>1</v>
      </c>
      <c r="U317" s="17">
        <v>0</v>
      </c>
      <c r="V317" s="17">
        <v>71.8</v>
      </c>
      <c r="W317" s="17">
        <v>0</v>
      </c>
      <c r="X317" s="17">
        <v>0</v>
      </c>
      <c r="Y317" s="23">
        <f>V317/5.5</f>
        <v>13.054545454545455</v>
      </c>
      <c r="Z317" s="16">
        <f>ROUND(Y317,0)</f>
        <v>13</v>
      </c>
      <c r="AA317" s="17">
        <v>14</v>
      </c>
      <c r="AB317" s="17">
        <v>0</v>
      </c>
      <c r="AC317" s="14" t="s">
        <v>56</v>
      </c>
      <c r="AD317" s="18">
        <v>44441</v>
      </c>
      <c r="AE317" s="14" t="s">
        <v>43</v>
      </c>
      <c r="AF317" s="14" t="s">
        <v>59</v>
      </c>
      <c r="AG317" s="19" t="s">
        <v>48</v>
      </c>
      <c r="AH317" s="14" t="s">
        <v>49</v>
      </c>
      <c r="AI317" s="20">
        <f>F317-AN317</f>
        <v>13</v>
      </c>
      <c r="AJ317" s="17">
        <v>10</v>
      </c>
      <c r="AK317" s="21">
        <f>IF(AI317=0,"-",AJ317/AI317)</f>
        <v>0.76923076923076927</v>
      </c>
      <c r="AL317" s="17">
        <v>0</v>
      </c>
      <c r="AM317" s="22">
        <f>IF(AL317=0,0,AL317/AI317)</f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9">
        <v>0</v>
      </c>
    </row>
    <row r="318" spans="1:52" ht="15" customHeight="1" x14ac:dyDescent="0.25">
      <c r="A318" s="14">
        <v>241</v>
      </c>
      <c r="B318" s="15">
        <v>12469</v>
      </c>
      <c r="C318" s="15">
        <v>51</v>
      </c>
      <c r="D318" s="15">
        <v>154309052</v>
      </c>
      <c r="E318" s="15" t="s">
        <v>96</v>
      </c>
      <c r="F318" s="16">
        <f>IF(S318=0,AA318,Z318+SUM(G318:Q318)+AB318)</f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 t="s">
        <v>0</v>
      </c>
      <c r="S318" s="17">
        <v>99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23">
        <f>V318/5.5</f>
        <v>0</v>
      </c>
      <c r="Z318" s="16">
        <f>ROUND(Y318,0)</f>
        <v>0</v>
      </c>
      <c r="AA318" s="17">
        <v>0</v>
      </c>
      <c r="AB318" s="17">
        <v>0</v>
      </c>
      <c r="AC318" s="14" t="s">
        <v>56</v>
      </c>
      <c r="AD318" s="18">
        <v>44441</v>
      </c>
      <c r="AE318" s="14" t="s">
        <v>43</v>
      </c>
      <c r="AF318" s="14" t="s">
        <v>59</v>
      </c>
      <c r="AG318" s="19" t="s">
        <v>48</v>
      </c>
      <c r="AH318" s="14" t="s">
        <v>49</v>
      </c>
      <c r="AI318" s="20">
        <f>F318-AN318</f>
        <v>0</v>
      </c>
      <c r="AJ318" s="17">
        <v>0</v>
      </c>
      <c r="AK318" s="21" t="str">
        <f>IF(AI318=0,"-",AJ318/AI318)</f>
        <v>-</v>
      </c>
      <c r="AL318" s="17">
        <v>0</v>
      </c>
      <c r="AM318" s="22">
        <f>IF(AL318=0,0,AL318/AI318)</f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9">
        <v>0</v>
      </c>
    </row>
    <row r="319" spans="1:52" ht="15" customHeight="1" x14ac:dyDescent="0.25">
      <c r="A319" s="14">
        <v>274</v>
      </c>
      <c r="B319" s="15">
        <v>12470</v>
      </c>
      <c r="C319" s="15">
        <v>51</v>
      </c>
      <c r="D319" s="15">
        <v>154309055</v>
      </c>
      <c r="E319" s="15" t="s">
        <v>96</v>
      </c>
      <c r="F319" s="16">
        <f>IF(S319=0,AA319,Z319+SUM(G319:Q319)+AB319)</f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 t="s">
        <v>0</v>
      </c>
      <c r="S319" s="17">
        <v>99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23">
        <f>V319/5.5</f>
        <v>0</v>
      </c>
      <c r="Z319" s="16">
        <f>ROUND(Y319,0)</f>
        <v>0</v>
      </c>
      <c r="AA319" s="17">
        <v>0</v>
      </c>
      <c r="AB319" s="17">
        <v>0</v>
      </c>
      <c r="AC319" s="14" t="s">
        <v>56</v>
      </c>
      <c r="AD319" s="18">
        <v>44441</v>
      </c>
      <c r="AE319" s="14" t="s">
        <v>43</v>
      </c>
      <c r="AF319" s="14" t="s">
        <v>59</v>
      </c>
      <c r="AG319" s="19" t="s">
        <v>48</v>
      </c>
      <c r="AH319" s="14" t="s">
        <v>49</v>
      </c>
      <c r="AI319" s="20">
        <f>F319-AN319</f>
        <v>0</v>
      </c>
      <c r="AJ319" s="17">
        <v>0</v>
      </c>
      <c r="AK319" s="21" t="str">
        <f>IF(AI319=0,"-",AJ319/AI319)</f>
        <v>-</v>
      </c>
      <c r="AL319" s="17">
        <v>0</v>
      </c>
      <c r="AM319" s="22">
        <f>IF(AL319=0,0,AL319/AI319)</f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9">
        <v>0</v>
      </c>
    </row>
    <row r="320" spans="1:52" ht="15" customHeight="1" x14ac:dyDescent="0.25">
      <c r="A320" s="14">
        <v>232</v>
      </c>
      <c r="B320" s="15">
        <v>12471</v>
      </c>
      <c r="C320" s="15">
        <v>50</v>
      </c>
      <c r="D320" s="15">
        <v>154309056</v>
      </c>
      <c r="E320" s="15" t="s">
        <v>96</v>
      </c>
      <c r="F320" s="16">
        <f>IF(S320=0,AA320,Z320+SUM(G320:Q320)+AB320)</f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 t="s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3">
        <f>V320/5.5</f>
        <v>0</v>
      </c>
      <c r="Z320" s="16">
        <f>ROUND(Y320,0)</f>
        <v>0</v>
      </c>
      <c r="AA320" s="17">
        <v>0</v>
      </c>
      <c r="AB320" s="17">
        <v>0</v>
      </c>
      <c r="AC320" s="14" t="s">
        <v>56</v>
      </c>
      <c r="AD320" s="18">
        <v>44441</v>
      </c>
      <c r="AE320" s="14" t="s">
        <v>43</v>
      </c>
      <c r="AF320" s="14" t="s">
        <v>59</v>
      </c>
      <c r="AG320" s="19" t="s">
        <v>48</v>
      </c>
      <c r="AH320" s="14" t="s">
        <v>49</v>
      </c>
      <c r="AI320" s="20">
        <f>F320-AN320</f>
        <v>0</v>
      </c>
      <c r="AJ320" s="17">
        <v>0</v>
      </c>
      <c r="AK320" s="21" t="str">
        <f>IF(AI320=0,"-",AJ320/AI320)</f>
        <v>-</v>
      </c>
      <c r="AL320" s="17">
        <v>0</v>
      </c>
      <c r="AM320" s="22">
        <f>IF(AL320=0,0,AL320/AI320)</f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9">
        <v>0</v>
      </c>
    </row>
    <row r="321" spans="1:52" ht="15" customHeight="1" x14ac:dyDescent="0.25">
      <c r="A321" s="14">
        <v>247</v>
      </c>
      <c r="B321" s="15">
        <v>12472</v>
      </c>
      <c r="C321" s="15">
        <v>51</v>
      </c>
      <c r="D321" s="15">
        <v>154310009</v>
      </c>
      <c r="E321" s="15" t="s">
        <v>96</v>
      </c>
      <c r="F321" s="16">
        <f>IF(S321=0,AA321,Z321+SUM(G321:Q321)+AB321)</f>
        <v>28</v>
      </c>
      <c r="G321" s="17">
        <v>0</v>
      </c>
      <c r="H321" s="17">
        <v>2</v>
      </c>
      <c r="I321" s="17">
        <v>0</v>
      </c>
      <c r="J321" s="17">
        <v>0</v>
      </c>
      <c r="K321" s="17">
        <v>0</v>
      </c>
      <c r="L321" s="17">
        <v>2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 t="s">
        <v>114</v>
      </c>
      <c r="S321" s="17">
        <v>1</v>
      </c>
      <c r="T321" s="17">
        <v>1</v>
      </c>
      <c r="U321" s="17">
        <v>0</v>
      </c>
      <c r="V321" s="17">
        <v>132.5</v>
      </c>
      <c r="W321" s="17">
        <v>0</v>
      </c>
      <c r="X321" s="17">
        <v>0</v>
      </c>
      <c r="Y321" s="23">
        <f>V321/5.5</f>
        <v>24.09090909090909</v>
      </c>
      <c r="Z321" s="16">
        <f>ROUND(Y321,0)</f>
        <v>24</v>
      </c>
      <c r="AA321" s="17">
        <v>30</v>
      </c>
      <c r="AB321" s="17">
        <v>0</v>
      </c>
      <c r="AC321" s="14" t="s">
        <v>56</v>
      </c>
      <c r="AD321" s="18">
        <v>44441</v>
      </c>
      <c r="AE321" s="14" t="s">
        <v>43</v>
      </c>
      <c r="AF321" s="14" t="s">
        <v>59</v>
      </c>
      <c r="AG321" s="19" t="s">
        <v>48</v>
      </c>
      <c r="AH321" s="14" t="s">
        <v>49</v>
      </c>
      <c r="AI321" s="20">
        <f>F321-AN321</f>
        <v>28</v>
      </c>
      <c r="AJ321" s="17">
        <v>27</v>
      </c>
      <c r="AK321" s="21">
        <f>IF(AI321=0,"-",AJ321/AI321)</f>
        <v>0.9642857142857143</v>
      </c>
      <c r="AL321" s="17">
        <v>0</v>
      </c>
      <c r="AM321" s="22">
        <f>IF(AL321=0,0,AL321/AI321)</f>
        <v>0</v>
      </c>
      <c r="AN321" s="17">
        <v>0</v>
      </c>
      <c r="AO321" s="17">
        <v>0</v>
      </c>
      <c r="AP321" s="17">
        <v>2</v>
      </c>
      <c r="AQ321" s="17">
        <v>0</v>
      </c>
      <c r="AR321" s="17">
        <v>0</v>
      </c>
      <c r="AS321" s="17">
        <v>0</v>
      </c>
      <c r="AT321" s="17">
        <v>2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9">
        <v>0</v>
      </c>
    </row>
    <row r="322" spans="1:52" ht="15" customHeight="1" x14ac:dyDescent="0.25">
      <c r="A322" s="14">
        <v>390</v>
      </c>
      <c r="B322" s="15">
        <v>12473</v>
      </c>
      <c r="C322" s="15">
        <v>51</v>
      </c>
      <c r="D322" s="15">
        <v>154310010</v>
      </c>
      <c r="E322" s="15" t="s">
        <v>96</v>
      </c>
      <c r="F322" s="16">
        <f>IF(S322=0,AA322,Z322+SUM(G322:Q322)+AB322)</f>
        <v>4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23.1</v>
      </c>
      <c r="W322" s="17">
        <v>0</v>
      </c>
      <c r="X322" s="17">
        <v>0</v>
      </c>
      <c r="Y322" s="23">
        <f>V322/5.5</f>
        <v>4.2</v>
      </c>
      <c r="Z322" s="16">
        <f>ROUND(Y322,0)</f>
        <v>4</v>
      </c>
      <c r="AA322" s="17">
        <v>4</v>
      </c>
      <c r="AB322" s="17">
        <v>0</v>
      </c>
      <c r="AC322" s="14" t="s">
        <v>56</v>
      </c>
      <c r="AD322" s="18">
        <v>44441</v>
      </c>
      <c r="AE322" s="14" t="s">
        <v>43</v>
      </c>
      <c r="AF322" s="14" t="s">
        <v>59</v>
      </c>
      <c r="AG322" s="19" t="s">
        <v>48</v>
      </c>
      <c r="AH322" s="14" t="s">
        <v>49</v>
      </c>
      <c r="AI322" s="20">
        <f>F322-AN322</f>
        <v>4</v>
      </c>
      <c r="AJ322" s="17">
        <v>4</v>
      </c>
      <c r="AK322" s="21">
        <f>IF(AI322=0,"-",AJ322/AI322)</f>
        <v>1</v>
      </c>
      <c r="AL322" s="17">
        <v>0</v>
      </c>
      <c r="AM322" s="22">
        <f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9">
        <v>0</v>
      </c>
    </row>
    <row r="323" spans="1:52" ht="15" customHeight="1" x14ac:dyDescent="0.25">
      <c r="A323" s="14">
        <v>235</v>
      </c>
      <c r="B323" s="15">
        <v>12474</v>
      </c>
      <c r="C323" s="15">
        <v>51</v>
      </c>
      <c r="D323" s="15">
        <v>154310011</v>
      </c>
      <c r="E323" s="15" t="s">
        <v>96</v>
      </c>
      <c r="F323" s="16">
        <f>IF(S323=0,AA323,Z323+SUM(G323:Q323)+AB323)</f>
        <v>19</v>
      </c>
      <c r="G323" s="17">
        <v>0</v>
      </c>
      <c r="H323" s="17">
        <v>3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 t="s">
        <v>0</v>
      </c>
      <c r="S323" s="17">
        <v>1</v>
      </c>
      <c r="T323" s="17">
        <v>1</v>
      </c>
      <c r="U323" s="17">
        <v>0</v>
      </c>
      <c r="V323" s="17">
        <v>74.2</v>
      </c>
      <c r="W323" s="17">
        <v>0</v>
      </c>
      <c r="X323" s="17">
        <v>0</v>
      </c>
      <c r="Y323" s="23">
        <f>V323/5.5</f>
        <v>13.490909090909092</v>
      </c>
      <c r="Z323" s="16">
        <f>ROUND(Y323,0)</f>
        <v>13</v>
      </c>
      <c r="AA323" s="17">
        <v>19</v>
      </c>
      <c r="AB323" s="17">
        <v>3</v>
      </c>
      <c r="AC323" s="14" t="s">
        <v>56</v>
      </c>
      <c r="AD323" s="18">
        <v>44441</v>
      </c>
      <c r="AE323" s="14" t="s">
        <v>43</v>
      </c>
      <c r="AF323" s="14" t="s">
        <v>59</v>
      </c>
      <c r="AG323" s="19" t="s">
        <v>48</v>
      </c>
      <c r="AH323" s="14" t="s">
        <v>49</v>
      </c>
      <c r="AI323" s="20">
        <f>F323-AN323</f>
        <v>19</v>
      </c>
      <c r="AJ323" s="17">
        <v>20</v>
      </c>
      <c r="AK323" s="21">
        <f>IF(AI323=0,"-",AJ323/AI323)</f>
        <v>1.0526315789473684</v>
      </c>
      <c r="AL323" s="17">
        <v>0</v>
      </c>
      <c r="AM323" s="22">
        <f>IF(AL323=0,0,AL323/AI323)</f>
        <v>0</v>
      </c>
      <c r="AN323" s="17">
        <v>0</v>
      </c>
      <c r="AO323" s="17">
        <v>0</v>
      </c>
      <c r="AP323" s="17">
        <v>2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9">
        <v>0</v>
      </c>
    </row>
    <row r="324" spans="1:52" ht="15" customHeight="1" x14ac:dyDescent="0.25">
      <c r="A324" s="14">
        <v>107</v>
      </c>
      <c r="B324" s="15">
        <v>12475</v>
      </c>
      <c r="C324" s="15">
        <v>51</v>
      </c>
      <c r="D324" s="15">
        <v>154310101</v>
      </c>
      <c r="E324" s="15" t="s">
        <v>96</v>
      </c>
      <c r="F324" s="16">
        <f>IF(S324=0,AA324,Z324+SUM(G324:Q324)+AB324)</f>
        <v>2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99</v>
      </c>
      <c r="T324" s="17">
        <v>1</v>
      </c>
      <c r="U324" s="17">
        <v>0</v>
      </c>
      <c r="V324" s="17">
        <v>11.9</v>
      </c>
      <c r="W324" s="17">
        <v>1</v>
      </c>
      <c r="X324" s="17">
        <v>5.4</v>
      </c>
      <c r="Y324" s="23">
        <f>V324/5.5</f>
        <v>2.1636363636363636</v>
      </c>
      <c r="Z324" s="16">
        <f>ROUND(Y324,0)</f>
        <v>2</v>
      </c>
      <c r="AA324" s="17">
        <v>0</v>
      </c>
      <c r="AB324" s="17">
        <v>0</v>
      </c>
      <c r="AC324" s="14" t="s">
        <v>56</v>
      </c>
      <c r="AD324" s="18">
        <v>44441</v>
      </c>
      <c r="AE324" s="14" t="s">
        <v>43</v>
      </c>
      <c r="AF324" s="14" t="s">
        <v>59</v>
      </c>
      <c r="AG324" s="19" t="s">
        <v>48</v>
      </c>
      <c r="AH324" s="14" t="s">
        <v>49</v>
      </c>
      <c r="AI324" s="20">
        <f>F324-AN324</f>
        <v>2</v>
      </c>
      <c r="AJ324" s="17">
        <v>0</v>
      </c>
      <c r="AK324" s="21">
        <f>IF(AI324=0,"-",AJ324/AI324)</f>
        <v>0</v>
      </c>
      <c r="AL324" s="17">
        <v>0</v>
      </c>
      <c r="AM324" s="22">
        <f>IF(AL324=0,0,AL324/AI324)</f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9">
        <v>0</v>
      </c>
    </row>
    <row r="325" spans="1:52" ht="15" customHeight="1" x14ac:dyDescent="0.25">
      <c r="A325" s="14">
        <v>104</v>
      </c>
      <c r="B325" s="15">
        <v>12476</v>
      </c>
      <c r="C325" s="15">
        <v>51</v>
      </c>
      <c r="D325" s="15">
        <v>155310019</v>
      </c>
      <c r="E325" s="15" t="s">
        <v>96</v>
      </c>
      <c r="F325" s="16">
        <f>IF(S325=0,AA325,Z325+SUM(G325:Q325)+AB325)</f>
        <v>29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5</v>
      </c>
      <c r="O325" s="17">
        <v>0</v>
      </c>
      <c r="P325" s="17">
        <v>0</v>
      </c>
      <c r="Q325" s="17">
        <v>0</v>
      </c>
      <c r="R325" s="17" t="s">
        <v>98</v>
      </c>
      <c r="S325" s="17">
        <v>1</v>
      </c>
      <c r="T325" s="17">
        <v>1</v>
      </c>
      <c r="U325" s="17">
        <v>0</v>
      </c>
      <c r="V325" s="17">
        <v>130.19999999999999</v>
      </c>
      <c r="W325" s="17">
        <v>0</v>
      </c>
      <c r="X325" s="17">
        <v>0</v>
      </c>
      <c r="Y325" s="23">
        <f>V325/5.5</f>
        <v>23.672727272727272</v>
      </c>
      <c r="Z325" s="16">
        <f>ROUND(Y325,0)</f>
        <v>24</v>
      </c>
      <c r="AA325" s="17">
        <v>27</v>
      </c>
      <c r="AB325" s="17">
        <v>0</v>
      </c>
      <c r="AC325" s="14" t="s">
        <v>56</v>
      </c>
      <c r="AD325" s="18">
        <v>44441</v>
      </c>
      <c r="AE325" s="14" t="s">
        <v>43</v>
      </c>
      <c r="AF325" s="14" t="s">
        <v>59</v>
      </c>
      <c r="AG325" s="19" t="s">
        <v>48</v>
      </c>
      <c r="AH325" s="14" t="s">
        <v>49</v>
      </c>
      <c r="AI325" s="20">
        <f>F325-AN325</f>
        <v>29</v>
      </c>
      <c r="AJ325" s="17">
        <v>23</v>
      </c>
      <c r="AK325" s="21">
        <f>IF(AI325=0,"-",AJ325/AI325)</f>
        <v>0.7931034482758621</v>
      </c>
      <c r="AL325" s="17">
        <v>0</v>
      </c>
      <c r="AM325" s="22">
        <f>IF(AL325=0,0,AL325/AI325)</f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9">
        <v>0</v>
      </c>
    </row>
    <row r="326" spans="1:52" ht="15" customHeight="1" x14ac:dyDescent="0.25">
      <c r="A326" s="14">
        <v>101</v>
      </c>
      <c r="B326" s="15">
        <v>12477</v>
      </c>
      <c r="C326" s="15">
        <v>51</v>
      </c>
      <c r="D326" s="15">
        <v>155310020</v>
      </c>
      <c r="E326" s="15" t="s">
        <v>96</v>
      </c>
      <c r="F326" s="16">
        <f>IF(S326=0,AA326,Z326+SUM(G326:Q326)+AB326)</f>
        <v>21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 t="s">
        <v>0</v>
      </c>
      <c r="S326" s="17">
        <v>1</v>
      </c>
      <c r="T326" s="17">
        <v>13</v>
      </c>
      <c r="U326" s="17">
        <v>0</v>
      </c>
      <c r="V326" s="17">
        <v>68</v>
      </c>
      <c r="W326" s="17">
        <v>0</v>
      </c>
      <c r="X326" s="17">
        <v>0</v>
      </c>
      <c r="Y326" s="23">
        <f>V326/5.5</f>
        <v>12.363636363636363</v>
      </c>
      <c r="Z326" s="16">
        <f>ROUND(Y326,0)</f>
        <v>12</v>
      </c>
      <c r="AA326" s="17">
        <v>21</v>
      </c>
      <c r="AB326" s="17">
        <v>9</v>
      </c>
      <c r="AC326" s="14" t="s">
        <v>56</v>
      </c>
      <c r="AD326" s="18">
        <v>44441</v>
      </c>
      <c r="AE326" s="14" t="s">
        <v>43</v>
      </c>
      <c r="AF326" s="14" t="s">
        <v>59</v>
      </c>
      <c r="AG326" s="19" t="s">
        <v>48</v>
      </c>
      <c r="AH326" s="14" t="s">
        <v>49</v>
      </c>
      <c r="AI326" s="20">
        <f>F326-AN326</f>
        <v>19</v>
      </c>
      <c r="AJ326" s="17">
        <v>18</v>
      </c>
      <c r="AK326" s="21">
        <f>IF(AI326=0,"-",AJ326/AI326)</f>
        <v>0.94736842105263153</v>
      </c>
      <c r="AL326" s="17">
        <v>0</v>
      </c>
      <c r="AM326" s="22">
        <f>IF(AL326=0,0,AL326/AI326)</f>
        <v>0</v>
      </c>
      <c r="AN326" s="17">
        <v>2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9">
        <v>0</v>
      </c>
    </row>
    <row r="327" spans="1:52" ht="15" customHeight="1" x14ac:dyDescent="0.25">
      <c r="A327" s="14">
        <v>106</v>
      </c>
      <c r="B327" s="15">
        <v>12478</v>
      </c>
      <c r="C327" s="15">
        <v>51</v>
      </c>
      <c r="D327" s="15">
        <v>155310021</v>
      </c>
      <c r="E327" s="15" t="s">
        <v>96</v>
      </c>
      <c r="F327" s="16">
        <f>IF(S327=0,AA327,Z327+SUM(G327:Q327)+AB327)</f>
        <v>16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 t="s">
        <v>0</v>
      </c>
      <c r="S327" s="17">
        <v>1</v>
      </c>
      <c r="T327" s="17">
        <v>1</v>
      </c>
      <c r="U327" s="17">
        <v>0</v>
      </c>
      <c r="V327" s="17">
        <v>90.3</v>
      </c>
      <c r="W327" s="17">
        <v>0</v>
      </c>
      <c r="X327" s="17">
        <v>0</v>
      </c>
      <c r="Y327" s="23">
        <f>V327/5.5</f>
        <v>16.418181818181818</v>
      </c>
      <c r="Z327" s="16">
        <f>ROUND(Y327,0)</f>
        <v>16</v>
      </c>
      <c r="AA327" s="17">
        <v>16</v>
      </c>
      <c r="AB327" s="17">
        <v>0</v>
      </c>
      <c r="AC327" s="14" t="s">
        <v>56</v>
      </c>
      <c r="AD327" s="18">
        <v>44441</v>
      </c>
      <c r="AE327" s="14" t="s">
        <v>43</v>
      </c>
      <c r="AF327" s="14" t="s">
        <v>59</v>
      </c>
      <c r="AG327" s="19" t="s">
        <v>48</v>
      </c>
      <c r="AH327" s="14" t="s">
        <v>49</v>
      </c>
      <c r="AI327" s="20">
        <f>F327-AN327</f>
        <v>16</v>
      </c>
      <c r="AJ327" s="17">
        <v>17</v>
      </c>
      <c r="AK327" s="21">
        <f>IF(AI327=0,"-",AJ327/AI327)</f>
        <v>1.0625</v>
      </c>
      <c r="AL327" s="17">
        <v>0</v>
      </c>
      <c r="AM327" s="22">
        <f>IF(AL327=0,0,AL327/AI327)</f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9">
        <v>0</v>
      </c>
    </row>
    <row r="328" spans="1:52" ht="15" customHeight="1" x14ac:dyDescent="0.25">
      <c r="A328" s="14">
        <v>236</v>
      </c>
      <c r="B328" s="15">
        <v>12479</v>
      </c>
      <c r="C328" s="15">
        <v>51</v>
      </c>
      <c r="D328" s="15">
        <v>155310022</v>
      </c>
      <c r="E328" s="15" t="s">
        <v>96</v>
      </c>
      <c r="F328" s="16">
        <f>IF(S328=0,AA328,Z328+SUM(G328:Q328)+AB328)</f>
        <v>14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 t="s">
        <v>0</v>
      </c>
      <c r="S328" s="17">
        <v>1</v>
      </c>
      <c r="T328" s="17">
        <v>1</v>
      </c>
      <c r="U328" s="17">
        <v>0</v>
      </c>
      <c r="V328" s="17">
        <v>77.2</v>
      </c>
      <c r="W328" s="17">
        <v>0</v>
      </c>
      <c r="X328" s="17">
        <v>0</v>
      </c>
      <c r="Y328" s="23">
        <f>V328/5.5</f>
        <v>14.036363636363637</v>
      </c>
      <c r="Z328" s="16">
        <f>ROUND(Y328,0)</f>
        <v>14</v>
      </c>
      <c r="AA328" s="17">
        <v>14</v>
      </c>
      <c r="AB328" s="17">
        <v>0</v>
      </c>
      <c r="AC328" s="14" t="s">
        <v>56</v>
      </c>
      <c r="AD328" s="18">
        <v>44441</v>
      </c>
      <c r="AE328" s="14" t="s">
        <v>43</v>
      </c>
      <c r="AF328" s="14" t="s">
        <v>59</v>
      </c>
      <c r="AG328" s="19" t="s">
        <v>48</v>
      </c>
      <c r="AH328" s="14" t="s">
        <v>49</v>
      </c>
      <c r="AI328" s="20">
        <f>F328-AN328</f>
        <v>14</v>
      </c>
      <c r="AJ328" s="17">
        <v>14</v>
      </c>
      <c r="AK328" s="21">
        <f>IF(AI328=0,"-",AJ328/AI328)</f>
        <v>1</v>
      </c>
      <c r="AL328" s="17">
        <v>0</v>
      </c>
      <c r="AM328" s="22">
        <f>IF(AL328=0,0,AL328/AI328)</f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9">
        <v>0</v>
      </c>
    </row>
    <row r="329" spans="1:52" ht="15" customHeight="1" x14ac:dyDescent="0.25">
      <c r="A329" s="26">
        <v>245</v>
      </c>
      <c r="B329" s="27">
        <v>12480</v>
      </c>
      <c r="C329" s="27">
        <v>51</v>
      </c>
      <c r="D329" s="27">
        <v>155310023</v>
      </c>
      <c r="E329" s="27" t="s">
        <v>96</v>
      </c>
      <c r="F329" s="28">
        <f>IF(S329=0,AA329,Z329+SUM(G329:Q329)+AB329)</f>
        <v>45</v>
      </c>
      <c r="G329" s="29">
        <v>0</v>
      </c>
      <c r="H329" s="29">
        <v>2</v>
      </c>
      <c r="I329" s="29">
        <v>0</v>
      </c>
      <c r="J329" s="29">
        <v>0</v>
      </c>
      <c r="K329" s="29">
        <v>1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 t="s">
        <v>0</v>
      </c>
      <c r="S329" s="29">
        <v>1</v>
      </c>
      <c r="T329" s="29">
        <v>1</v>
      </c>
      <c r="U329" s="29">
        <v>0</v>
      </c>
      <c r="V329" s="29">
        <v>233.5</v>
      </c>
      <c r="W329" s="29">
        <v>0</v>
      </c>
      <c r="X329" s="29">
        <v>0</v>
      </c>
      <c r="Y329" s="30">
        <f>V329/5.5</f>
        <v>42.454545454545453</v>
      </c>
      <c r="Z329" s="28">
        <f>ROUND(Y329,0)</f>
        <v>42</v>
      </c>
      <c r="AA329" s="29">
        <v>42</v>
      </c>
      <c r="AB329" s="29">
        <v>0</v>
      </c>
      <c r="AC329" s="26" t="s">
        <v>56</v>
      </c>
      <c r="AD329" s="31">
        <v>44441</v>
      </c>
      <c r="AE329" s="26" t="s">
        <v>43</v>
      </c>
      <c r="AF329" s="26" t="s">
        <v>59</v>
      </c>
      <c r="AG329" s="32" t="s">
        <v>48</v>
      </c>
      <c r="AH329" s="26" t="s">
        <v>49</v>
      </c>
      <c r="AI329" s="33">
        <f>F329-AN329</f>
        <v>43</v>
      </c>
      <c r="AJ329" s="29">
        <v>37</v>
      </c>
      <c r="AK329" s="34">
        <f>IF(AI329=0,"-",AJ329/AI329)</f>
        <v>0.86046511627906974</v>
      </c>
      <c r="AL329" s="29">
        <v>0</v>
      </c>
      <c r="AM329" s="35">
        <f>IF(AL329=0,0,AL329/AI329)</f>
        <v>0</v>
      </c>
      <c r="AN329" s="29">
        <v>2</v>
      </c>
      <c r="AO329" s="29">
        <v>0</v>
      </c>
      <c r="AP329" s="29">
        <v>1</v>
      </c>
      <c r="AQ329" s="29">
        <v>0</v>
      </c>
      <c r="AR329" s="29">
        <v>0</v>
      </c>
      <c r="AS329" s="29">
        <v>0</v>
      </c>
      <c r="AT329" s="29">
        <v>0</v>
      </c>
      <c r="AU329" s="29">
        <v>0</v>
      </c>
      <c r="AV329" s="29">
        <v>0</v>
      </c>
      <c r="AW329" s="29">
        <v>0</v>
      </c>
      <c r="AX329" s="29">
        <v>0</v>
      </c>
      <c r="AY329" s="29">
        <v>0</v>
      </c>
      <c r="AZ329" s="32">
        <v>0</v>
      </c>
    </row>
    <row r="330" spans="1:52" ht="15" customHeight="1" x14ac:dyDescent="0.25">
      <c r="A330" s="14">
        <v>262</v>
      </c>
      <c r="B330" s="15">
        <v>12481</v>
      </c>
      <c r="C330" s="15">
        <v>52</v>
      </c>
      <c r="D330" s="15">
        <v>156310020</v>
      </c>
      <c r="E330" s="15" t="s">
        <v>96</v>
      </c>
      <c r="F330" s="16">
        <f>IF(S330=0,AA330,Z330+SUM(G330:Q330)+AB330)</f>
        <v>37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 t="s">
        <v>0</v>
      </c>
      <c r="S330" s="17">
        <v>2</v>
      </c>
      <c r="T330" s="17">
        <v>1</v>
      </c>
      <c r="U330" s="17">
        <v>0</v>
      </c>
      <c r="V330" s="17">
        <v>205.4</v>
      </c>
      <c r="W330" s="17">
        <v>1</v>
      </c>
      <c r="X330" s="17">
        <v>5.4</v>
      </c>
      <c r="Y330" s="23">
        <f>V330/5.5</f>
        <v>37.345454545454544</v>
      </c>
      <c r="Z330" s="16">
        <f>ROUND(Y330,0)</f>
        <v>37</v>
      </c>
      <c r="AA330" s="17">
        <v>40</v>
      </c>
      <c r="AB330" s="17">
        <v>0</v>
      </c>
      <c r="AC330" s="14" t="s">
        <v>56</v>
      </c>
      <c r="AD330" s="18">
        <v>44441</v>
      </c>
      <c r="AE330" s="14" t="s">
        <v>43</v>
      </c>
      <c r="AF330" s="14" t="s">
        <v>59</v>
      </c>
      <c r="AG330" s="19" t="s">
        <v>48</v>
      </c>
      <c r="AH330" s="14" t="s">
        <v>49</v>
      </c>
      <c r="AI330" s="20">
        <f>F330-AN330</f>
        <v>36</v>
      </c>
      <c r="AJ330" s="17">
        <v>36</v>
      </c>
      <c r="AK330" s="21">
        <f>IF(AI330=0,"-",AJ330/AI330)</f>
        <v>1</v>
      </c>
      <c r="AL330" s="17">
        <v>0</v>
      </c>
      <c r="AM330" s="22">
        <f>IF(AL330=0,0,AL330/AI330)</f>
        <v>0</v>
      </c>
      <c r="AN330" s="17">
        <v>1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9">
        <v>0</v>
      </c>
    </row>
    <row r="331" spans="1:52" ht="15" customHeight="1" x14ac:dyDescent="0.25">
      <c r="A331" s="14">
        <v>275</v>
      </c>
      <c r="B331" s="15">
        <v>12482</v>
      </c>
      <c r="C331" s="15">
        <v>51</v>
      </c>
      <c r="D331" s="15">
        <v>156310059</v>
      </c>
      <c r="E331" s="15" t="s">
        <v>96</v>
      </c>
      <c r="F331" s="16">
        <f>IF(S331=0,AA331,Z331+SUM(G331:Q331)+AB331)</f>
        <v>7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 t="s">
        <v>0</v>
      </c>
      <c r="S331" s="17">
        <v>1</v>
      </c>
      <c r="T331" s="17">
        <v>1</v>
      </c>
      <c r="U331" s="17">
        <v>0</v>
      </c>
      <c r="V331" s="17">
        <v>38.299999999999997</v>
      </c>
      <c r="W331" s="17">
        <v>0</v>
      </c>
      <c r="X331" s="17">
        <v>0</v>
      </c>
      <c r="Y331" s="23">
        <f>V331/5.5</f>
        <v>6.963636363636363</v>
      </c>
      <c r="Z331" s="16">
        <f>ROUND(Y331,0)</f>
        <v>7</v>
      </c>
      <c r="AA331" s="17">
        <v>7</v>
      </c>
      <c r="AB331" s="17">
        <v>0</v>
      </c>
      <c r="AC331" s="14" t="s">
        <v>56</v>
      </c>
      <c r="AD331" s="18">
        <v>44441</v>
      </c>
      <c r="AE331" s="14" t="s">
        <v>43</v>
      </c>
      <c r="AF331" s="14" t="s">
        <v>59</v>
      </c>
      <c r="AG331" s="19" t="s">
        <v>48</v>
      </c>
      <c r="AH331" s="14" t="s">
        <v>49</v>
      </c>
      <c r="AI331" s="20">
        <f>F331-AN331</f>
        <v>5</v>
      </c>
      <c r="AJ331" s="17">
        <v>3</v>
      </c>
      <c r="AK331" s="21">
        <f>IF(AI331=0,"-",AJ331/AI331)</f>
        <v>0.6</v>
      </c>
      <c r="AL331" s="17">
        <v>0</v>
      </c>
      <c r="AM331" s="22">
        <f>IF(AL331=0,0,AL331/AI331)</f>
        <v>0</v>
      </c>
      <c r="AN331" s="17">
        <v>2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9">
        <v>0</v>
      </c>
    </row>
    <row r="332" spans="1:52" ht="15" customHeight="1" x14ac:dyDescent="0.25">
      <c r="A332" s="14">
        <v>108</v>
      </c>
      <c r="B332" s="15">
        <v>12483</v>
      </c>
      <c r="C332" s="15">
        <v>52</v>
      </c>
      <c r="D332" s="15">
        <v>156311005</v>
      </c>
      <c r="E332" s="15" t="s">
        <v>96</v>
      </c>
      <c r="F332" s="16">
        <f>IF(S332=0,AA332,Z332+SUM(G332:Q332)+AB332)</f>
        <v>6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 t="s">
        <v>99</v>
      </c>
      <c r="S332" s="17">
        <v>1</v>
      </c>
      <c r="T332" s="17">
        <v>1</v>
      </c>
      <c r="U332" s="17">
        <v>0</v>
      </c>
      <c r="V332" s="17">
        <v>31.1</v>
      </c>
      <c r="W332" s="17">
        <v>0</v>
      </c>
      <c r="X332" s="17">
        <v>0</v>
      </c>
      <c r="Y332" s="23">
        <f>V332/5.5</f>
        <v>5.6545454545454552</v>
      </c>
      <c r="Z332" s="16">
        <f>ROUND(Y332,0)</f>
        <v>6</v>
      </c>
      <c r="AA332" s="17">
        <v>6</v>
      </c>
      <c r="AB332" s="17">
        <v>0</v>
      </c>
      <c r="AC332" s="14" t="s">
        <v>56</v>
      </c>
      <c r="AD332" s="18">
        <v>44441</v>
      </c>
      <c r="AE332" s="14" t="s">
        <v>43</v>
      </c>
      <c r="AF332" s="14" t="s">
        <v>59</v>
      </c>
      <c r="AG332" s="19" t="s">
        <v>48</v>
      </c>
      <c r="AH332" s="14" t="s">
        <v>49</v>
      </c>
      <c r="AI332" s="20">
        <f>F332-AN332</f>
        <v>6</v>
      </c>
      <c r="AJ332" s="17">
        <v>5</v>
      </c>
      <c r="AK332" s="21">
        <f>IF(AI332=0,"-",AJ332/AI332)</f>
        <v>0.83333333333333337</v>
      </c>
      <c r="AL332" s="17">
        <v>0</v>
      </c>
      <c r="AM332" s="22">
        <f>IF(AL332=0,0,AL332/AI332)</f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9">
        <v>0</v>
      </c>
    </row>
    <row r="333" spans="1:52" ht="15" customHeight="1" x14ac:dyDescent="0.25">
      <c r="A333" s="14">
        <v>110</v>
      </c>
      <c r="B333" s="15">
        <v>12484</v>
      </c>
      <c r="C333" s="15">
        <v>52</v>
      </c>
      <c r="D333" s="15">
        <v>156311010</v>
      </c>
      <c r="E333" s="15" t="s">
        <v>96</v>
      </c>
      <c r="F333" s="16">
        <f>IF(S333=0,AA333,Z333+SUM(G333:Q333)+AB333)</f>
        <v>16</v>
      </c>
      <c r="G333" s="17">
        <v>0</v>
      </c>
      <c r="H333" s="17">
        <v>0</v>
      </c>
      <c r="I333" s="17">
        <v>0</v>
      </c>
      <c r="J333" s="17">
        <v>0</v>
      </c>
      <c r="K333" s="17">
        <v>2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 t="s">
        <v>0</v>
      </c>
      <c r="S333" s="17">
        <v>1</v>
      </c>
      <c r="T333" s="17">
        <v>12</v>
      </c>
      <c r="U333" s="17">
        <v>0</v>
      </c>
      <c r="V333" s="17">
        <v>28.6</v>
      </c>
      <c r="W333" s="17">
        <v>0</v>
      </c>
      <c r="X333" s="17">
        <v>0</v>
      </c>
      <c r="Y333" s="23">
        <f>V333/5.5</f>
        <v>5.2</v>
      </c>
      <c r="Z333" s="16">
        <f>ROUND(Y333,0)</f>
        <v>5</v>
      </c>
      <c r="AA333" s="17">
        <v>14</v>
      </c>
      <c r="AB333" s="17">
        <v>9</v>
      </c>
      <c r="AC333" s="14" t="s">
        <v>56</v>
      </c>
      <c r="AD333" s="18">
        <v>44441</v>
      </c>
      <c r="AE333" s="14" t="s">
        <v>43</v>
      </c>
      <c r="AF333" s="14" t="s">
        <v>59</v>
      </c>
      <c r="AG333" s="19" t="s">
        <v>48</v>
      </c>
      <c r="AH333" s="14" t="s">
        <v>49</v>
      </c>
      <c r="AI333" s="20">
        <f>F333-AN333</f>
        <v>16</v>
      </c>
      <c r="AJ333" s="17">
        <v>14</v>
      </c>
      <c r="AK333" s="21">
        <f>IF(AI333=0,"-",AJ333/AI333)</f>
        <v>0.875</v>
      </c>
      <c r="AL333" s="17">
        <v>0</v>
      </c>
      <c r="AM333" s="22">
        <f>IF(AL333=0,0,AL333/AI333)</f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2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9">
        <v>0</v>
      </c>
    </row>
    <row r="334" spans="1:52" ht="15" customHeight="1" x14ac:dyDescent="0.25">
      <c r="A334" s="14">
        <v>119</v>
      </c>
      <c r="B334" s="15">
        <v>12485</v>
      </c>
      <c r="C334" s="15">
        <v>52</v>
      </c>
      <c r="D334" s="15">
        <v>156311011</v>
      </c>
      <c r="E334" s="15" t="s">
        <v>96</v>
      </c>
      <c r="F334" s="16">
        <f>IF(S334=0,AA334,Z334+SUM(G334:Q334)+AB334)</f>
        <v>32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 t="s">
        <v>0</v>
      </c>
      <c r="S334" s="17">
        <v>1</v>
      </c>
      <c r="T334" s="17">
        <v>12</v>
      </c>
      <c r="U334" s="17">
        <v>0</v>
      </c>
      <c r="V334" s="17">
        <v>52.7</v>
      </c>
      <c r="W334" s="17">
        <v>0</v>
      </c>
      <c r="X334" s="17">
        <v>0</v>
      </c>
      <c r="Y334" s="23">
        <f>V334/5.5</f>
        <v>9.581818181818182</v>
      </c>
      <c r="Z334" s="16">
        <f>ROUND(Y334,0)</f>
        <v>10</v>
      </c>
      <c r="AA334" s="17">
        <v>32</v>
      </c>
      <c r="AB334" s="17">
        <v>22</v>
      </c>
      <c r="AC334" s="14" t="s">
        <v>56</v>
      </c>
      <c r="AD334" s="18">
        <v>44441</v>
      </c>
      <c r="AE334" s="14" t="s">
        <v>43</v>
      </c>
      <c r="AF334" s="14" t="s">
        <v>59</v>
      </c>
      <c r="AG334" s="19" t="s">
        <v>48</v>
      </c>
      <c r="AH334" s="14" t="s">
        <v>49</v>
      </c>
      <c r="AI334" s="20">
        <f>F334-AN334</f>
        <v>32</v>
      </c>
      <c r="AJ334" s="17">
        <v>30</v>
      </c>
      <c r="AK334" s="21">
        <f>IF(AI334=0,"-",AJ334/AI334)</f>
        <v>0.9375</v>
      </c>
      <c r="AL334" s="17">
        <v>0</v>
      </c>
      <c r="AM334" s="22">
        <f>IF(AL334=0,0,AL334/AI334)</f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9">
        <v>0</v>
      </c>
    </row>
    <row r="335" spans="1:52" ht="15" customHeight="1" x14ac:dyDescent="0.25">
      <c r="A335" s="14">
        <v>116</v>
      </c>
      <c r="B335" s="15">
        <v>12486</v>
      </c>
      <c r="C335" s="15">
        <v>52</v>
      </c>
      <c r="D335" s="15">
        <v>156311040</v>
      </c>
      <c r="E335" s="15" t="s">
        <v>96</v>
      </c>
      <c r="F335" s="16">
        <f>IF(S335=0,AA335,Z335+SUM(G335:Q335)+AB335)</f>
        <v>22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 t="s">
        <v>0</v>
      </c>
      <c r="S335" s="17">
        <v>1</v>
      </c>
      <c r="T335" s="17">
        <v>12</v>
      </c>
      <c r="U335" s="17">
        <v>0</v>
      </c>
      <c r="V335" s="17">
        <v>47.1</v>
      </c>
      <c r="W335" s="17">
        <v>0</v>
      </c>
      <c r="X335" s="17">
        <v>0</v>
      </c>
      <c r="Y335" s="23">
        <f>V335/5.5</f>
        <v>8.5636363636363644</v>
      </c>
      <c r="Z335" s="16">
        <f>ROUND(Y335,0)</f>
        <v>9</v>
      </c>
      <c r="AA335" s="17">
        <v>21</v>
      </c>
      <c r="AB335" s="17">
        <v>13</v>
      </c>
      <c r="AC335" s="14" t="s">
        <v>56</v>
      </c>
      <c r="AD335" s="18">
        <v>44441</v>
      </c>
      <c r="AE335" s="14" t="s">
        <v>43</v>
      </c>
      <c r="AF335" s="14" t="s">
        <v>59</v>
      </c>
      <c r="AG335" s="19" t="s">
        <v>48</v>
      </c>
      <c r="AH335" s="14" t="s">
        <v>49</v>
      </c>
      <c r="AI335" s="20">
        <f>F335-AN335</f>
        <v>22</v>
      </c>
      <c r="AJ335" s="17">
        <v>21</v>
      </c>
      <c r="AK335" s="21">
        <f>IF(AI335=0,"-",AJ335/AI335)</f>
        <v>0.95454545454545459</v>
      </c>
      <c r="AL335" s="17">
        <v>0</v>
      </c>
      <c r="AM335" s="22">
        <f>IF(AL335=0,0,AL335/AI335)</f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9">
        <v>0</v>
      </c>
    </row>
    <row r="336" spans="1:52" ht="15" customHeight="1" x14ac:dyDescent="0.25">
      <c r="A336" s="14">
        <v>248</v>
      </c>
      <c r="B336" s="15">
        <v>12487</v>
      </c>
      <c r="C336" s="15">
        <v>52</v>
      </c>
      <c r="D336" s="15">
        <v>156311064</v>
      </c>
      <c r="E336" s="15" t="s">
        <v>96</v>
      </c>
      <c r="F336" s="16">
        <f>IF(S336=0,AA336,Z336+SUM(G336:Q336)+AB336)</f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 t="s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3">
        <f>V336/5.5</f>
        <v>0</v>
      </c>
      <c r="Z336" s="16">
        <f>ROUND(Y336,0)</f>
        <v>0</v>
      </c>
      <c r="AA336" s="17">
        <v>0</v>
      </c>
      <c r="AB336" s="17">
        <v>0</v>
      </c>
      <c r="AC336" s="14" t="s">
        <v>56</v>
      </c>
      <c r="AD336" s="18">
        <v>44441</v>
      </c>
      <c r="AE336" s="14" t="s">
        <v>43</v>
      </c>
      <c r="AF336" s="14" t="s">
        <v>59</v>
      </c>
      <c r="AG336" s="19" t="s">
        <v>48</v>
      </c>
      <c r="AH336" s="14" t="s">
        <v>49</v>
      </c>
      <c r="AI336" s="20">
        <f>F336-AN336</f>
        <v>0</v>
      </c>
      <c r="AJ336" s="17">
        <v>0</v>
      </c>
      <c r="AK336" s="21" t="str">
        <f>IF(AI336=0,"-",AJ336/AI336)</f>
        <v>-</v>
      </c>
      <c r="AL336" s="17">
        <v>0</v>
      </c>
      <c r="AM336" s="22">
        <f>IF(AL336=0,0,AL336/AI336)</f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9">
        <v>0</v>
      </c>
    </row>
    <row r="337" spans="1:52" ht="15" customHeight="1" x14ac:dyDescent="0.25">
      <c r="A337" s="14">
        <v>117</v>
      </c>
      <c r="B337" s="15">
        <v>12488</v>
      </c>
      <c r="C337" s="15">
        <v>52</v>
      </c>
      <c r="D337" s="15">
        <v>156311065</v>
      </c>
      <c r="E337" s="15" t="s">
        <v>96</v>
      </c>
      <c r="F337" s="16">
        <f>IF(S337=0,AA337,Z337+SUM(G337:Q337)+AB337)</f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 t="s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3">
        <f>V337/5.5</f>
        <v>0</v>
      </c>
      <c r="Z337" s="16">
        <f>ROUND(Y337,0)</f>
        <v>0</v>
      </c>
      <c r="AA337" s="17">
        <v>0</v>
      </c>
      <c r="AB337" s="17">
        <v>0</v>
      </c>
      <c r="AC337" s="14" t="s">
        <v>56</v>
      </c>
      <c r="AD337" s="18">
        <v>44441</v>
      </c>
      <c r="AE337" s="14" t="s">
        <v>43</v>
      </c>
      <c r="AF337" s="14" t="s">
        <v>59</v>
      </c>
      <c r="AG337" s="19" t="s">
        <v>48</v>
      </c>
      <c r="AH337" s="14" t="s">
        <v>49</v>
      </c>
      <c r="AI337" s="20">
        <f>F337-AN337</f>
        <v>0</v>
      </c>
      <c r="AJ337" s="17">
        <v>0</v>
      </c>
      <c r="AK337" s="21" t="str">
        <f>IF(AI337=0,"-",AJ337/AI337)</f>
        <v>-</v>
      </c>
      <c r="AL337" s="17">
        <v>0</v>
      </c>
      <c r="AM337" s="22">
        <f>IF(AL337=0,0,AL337/AI337)</f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9">
        <v>0</v>
      </c>
    </row>
    <row r="338" spans="1:52" ht="15" customHeight="1" x14ac:dyDescent="0.25">
      <c r="A338" s="14">
        <v>253</v>
      </c>
      <c r="B338" s="15">
        <v>12489</v>
      </c>
      <c r="C338" s="15">
        <v>52</v>
      </c>
      <c r="D338" s="15">
        <v>156311067</v>
      </c>
      <c r="E338" s="15" t="s">
        <v>96</v>
      </c>
      <c r="F338" s="16">
        <f>IF(S338=0,AA338,Z338+SUM(G338:Q338)+AB338)</f>
        <v>104</v>
      </c>
      <c r="G338" s="17">
        <v>0</v>
      </c>
      <c r="H338" s="17">
        <v>3</v>
      </c>
      <c r="I338" s="17">
        <v>0</v>
      </c>
      <c r="J338" s="17">
        <v>0</v>
      </c>
      <c r="K338" s="17">
        <v>0</v>
      </c>
      <c r="L338" s="17">
        <v>1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 t="s">
        <v>114</v>
      </c>
      <c r="S338" s="17">
        <v>1</v>
      </c>
      <c r="T338" s="17">
        <v>1</v>
      </c>
      <c r="U338" s="17">
        <v>0</v>
      </c>
      <c r="V338" s="17">
        <v>548.4</v>
      </c>
      <c r="W338" s="17">
        <v>0</v>
      </c>
      <c r="X338" s="17">
        <v>0</v>
      </c>
      <c r="Y338" s="23">
        <f>V338/5.5</f>
        <v>99.709090909090904</v>
      </c>
      <c r="Z338" s="16">
        <f>ROUND(Y338,0)</f>
        <v>100</v>
      </c>
      <c r="AA338" s="17">
        <v>103</v>
      </c>
      <c r="AB338" s="17">
        <v>0</v>
      </c>
      <c r="AC338" s="14" t="s">
        <v>56</v>
      </c>
      <c r="AD338" s="18">
        <v>44441</v>
      </c>
      <c r="AE338" s="14" t="s">
        <v>43</v>
      </c>
      <c r="AF338" s="14" t="s">
        <v>59</v>
      </c>
      <c r="AG338" s="19" t="s">
        <v>48</v>
      </c>
      <c r="AH338" s="14" t="s">
        <v>49</v>
      </c>
      <c r="AI338" s="20">
        <f>F338-AN338</f>
        <v>104</v>
      </c>
      <c r="AJ338" s="17">
        <v>103</v>
      </c>
      <c r="AK338" s="21">
        <f>IF(AI338=0,"-",AJ338/AI338)</f>
        <v>0.99038461538461542</v>
      </c>
      <c r="AL338" s="17">
        <v>0</v>
      </c>
      <c r="AM338" s="22">
        <f>IF(AL338=0,0,AL338/AI338)</f>
        <v>0</v>
      </c>
      <c r="AN338" s="17">
        <v>0</v>
      </c>
      <c r="AO338" s="17">
        <v>0</v>
      </c>
      <c r="AP338" s="17">
        <v>3</v>
      </c>
      <c r="AQ338" s="17">
        <v>0</v>
      </c>
      <c r="AR338" s="17">
        <v>0</v>
      </c>
      <c r="AS338" s="17">
        <v>1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9">
        <v>0</v>
      </c>
    </row>
    <row r="339" spans="1:52" ht="15" customHeight="1" x14ac:dyDescent="0.25">
      <c r="A339" s="14">
        <v>109</v>
      </c>
      <c r="B339" s="15">
        <v>12490</v>
      </c>
      <c r="C339" s="15">
        <v>52</v>
      </c>
      <c r="D339" s="15">
        <v>157311062</v>
      </c>
      <c r="E339" s="15" t="s">
        <v>96</v>
      </c>
      <c r="F339" s="16">
        <f>IF(S339=0,AA339,Z339+SUM(G339:Q339)+AB339)</f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 t="s">
        <v>0</v>
      </c>
      <c r="S339" s="17">
        <v>99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3">
        <f>V339/5.5</f>
        <v>0</v>
      </c>
      <c r="Z339" s="16">
        <f>ROUND(Y339,0)</f>
        <v>0</v>
      </c>
      <c r="AA339" s="17">
        <v>0</v>
      </c>
      <c r="AB339" s="17">
        <v>0</v>
      </c>
      <c r="AC339" s="14" t="s">
        <v>56</v>
      </c>
      <c r="AD339" s="18">
        <v>44441</v>
      </c>
      <c r="AE339" s="14" t="s">
        <v>43</v>
      </c>
      <c r="AF339" s="14" t="s">
        <v>59</v>
      </c>
      <c r="AG339" s="19" t="s">
        <v>48</v>
      </c>
      <c r="AH339" s="14" t="s">
        <v>49</v>
      </c>
      <c r="AI339" s="20">
        <f>F339-AN339</f>
        <v>0</v>
      </c>
      <c r="AJ339" s="17">
        <v>0</v>
      </c>
      <c r="AK339" s="21" t="str">
        <f>IF(AI339=0,"-",AJ339/AI339)</f>
        <v>-</v>
      </c>
      <c r="AL339" s="17">
        <v>0</v>
      </c>
      <c r="AM339" s="22">
        <f>IF(AL339=0,0,AL339/AI339)</f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9">
        <v>0</v>
      </c>
    </row>
    <row r="340" spans="1:52" ht="15" customHeight="1" x14ac:dyDescent="0.25">
      <c r="A340" s="14">
        <v>263</v>
      </c>
      <c r="B340" s="15">
        <v>12491</v>
      </c>
      <c r="C340" s="15">
        <v>52</v>
      </c>
      <c r="D340" s="15">
        <v>157311147</v>
      </c>
      <c r="E340" s="15" t="s">
        <v>96</v>
      </c>
      <c r="F340" s="16">
        <f>IF(S340=0,AA340,Z340+SUM(G340:Q340)+AB340)</f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 t="s">
        <v>0</v>
      </c>
      <c r="S340" s="17">
        <v>99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23">
        <f>V340/5.5</f>
        <v>0</v>
      </c>
      <c r="Z340" s="16">
        <f>ROUND(Y340,0)</f>
        <v>0</v>
      </c>
      <c r="AA340" s="17">
        <v>0</v>
      </c>
      <c r="AB340" s="17">
        <v>0</v>
      </c>
      <c r="AC340" s="14" t="s">
        <v>56</v>
      </c>
      <c r="AD340" s="18">
        <v>44441</v>
      </c>
      <c r="AE340" s="14" t="s">
        <v>43</v>
      </c>
      <c r="AF340" s="14" t="s">
        <v>59</v>
      </c>
      <c r="AG340" s="19" t="s">
        <v>48</v>
      </c>
      <c r="AH340" s="14" t="s">
        <v>49</v>
      </c>
      <c r="AI340" s="20">
        <f>F340-AN340</f>
        <v>0</v>
      </c>
      <c r="AJ340" s="17">
        <v>0</v>
      </c>
      <c r="AK340" s="21" t="str">
        <f>IF(AI340=0,"-",AJ340/AI340)</f>
        <v>-</v>
      </c>
      <c r="AL340" s="17">
        <v>0</v>
      </c>
      <c r="AM340" s="22">
        <f>IF(AL340=0,0,AL340/AI340)</f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9">
        <v>0</v>
      </c>
    </row>
    <row r="341" spans="1:52" ht="15" customHeight="1" x14ac:dyDescent="0.25">
      <c r="A341" s="14">
        <v>114</v>
      </c>
      <c r="B341" s="15">
        <v>12492</v>
      </c>
      <c r="C341" s="15">
        <v>52</v>
      </c>
      <c r="D341" s="15">
        <v>157311148</v>
      </c>
      <c r="E341" s="15" t="s">
        <v>96</v>
      </c>
      <c r="F341" s="16">
        <f>IF(S341=0,AA341,Z341+SUM(G341:Q341)+AB341)</f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 t="s">
        <v>0</v>
      </c>
      <c r="S341" s="17">
        <v>99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23">
        <f>V341/5.5</f>
        <v>0</v>
      </c>
      <c r="Z341" s="16">
        <f>ROUND(Y341,0)</f>
        <v>0</v>
      </c>
      <c r="AA341" s="17">
        <v>0</v>
      </c>
      <c r="AB341" s="17">
        <v>0</v>
      </c>
      <c r="AC341" s="14" t="s">
        <v>56</v>
      </c>
      <c r="AD341" s="18">
        <v>44441</v>
      </c>
      <c r="AE341" s="14" t="s">
        <v>43</v>
      </c>
      <c r="AF341" s="14" t="s">
        <v>59</v>
      </c>
      <c r="AG341" s="19" t="s">
        <v>48</v>
      </c>
      <c r="AH341" s="14" t="s">
        <v>49</v>
      </c>
      <c r="AI341" s="20">
        <f>F341-AN341</f>
        <v>0</v>
      </c>
      <c r="AJ341" s="17">
        <v>0</v>
      </c>
      <c r="AK341" s="21" t="str">
        <f>IF(AI341=0,"-",AJ341/AI341)</f>
        <v>-</v>
      </c>
      <c r="AL341" s="17">
        <v>0</v>
      </c>
      <c r="AM341" s="22">
        <f>IF(AL341=0,0,AL341/AI341)</f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9">
        <v>0</v>
      </c>
    </row>
    <row r="342" spans="1:52" ht="15" customHeight="1" x14ac:dyDescent="0.25">
      <c r="A342" s="14">
        <v>113</v>
      </c>
      <c r="B342" s="15">
        <v>12493</v>
      </c>
      <c r="C342" s="15">
        <v>52</v>
      </c>
      <c r="D342" s="15">
        <v>157311150</v>
      </c>
      <c r="E342" s="15" t="s">
        <v>96</v>
      </c>
      <c r="F342" s="16">
        <f>IF(S342=0,AA342,Z342+SUM(G342:Q342)+AB342)</f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 t="s">
        <v>0</v>
      </c>
      <c r="S342" s="17">
        <v>99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23">
        <f>V342/5.5</f>
        <v>0</v>
      </c>
      <c r="Z342" s="16">
        <f>ROUND(Y342,0)</f>
        <v>0</v>
      </c>
      <c r="AA342" s="17">
        <v>0</v>
      </c>
      <c r="AB342" s="17">
        <v>0</v>
      </c>
      <c r="AC342" s="14" t="s">
        <v>56</v>
      </c>
      <c r="AD342" s="18">
        <v>44441</v>
      </c>
      <c r="AE342" s="14" t="s">
        <v>43</v>
      </c>
      <c r="AF342" s="14" t="s">
        <v>59</v>
      </c>
      <c r="AG342" s="19" t="s">
        <v>48</v>
      </c>
      <c r="AH342" s="14" t="s">
        <v>49</v>
      </c>
      <c r="AI342" s="20">
        <f>F342-AN342</f>
        <v>0</v>
      </c>
      <c r="AJ342" s="17">
        <v>0</v>
      </c>
      <c r="AK342" s="21" t="str">
        <f>IF(AI342=0,"-",AJ342/AI342)</f>
        <v>-</v>
      </c>
      <c r="AL342" s="17">
        <v>0</v>
      </c>
      <c r="AM342" s="22">
        <f>IF(AL342=0,0,AL342/AI342)</f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9">
        <v>0</v>
      </c>
    </row>
    <row r="343" spans="1:52" ht="15" customHeight="1" x14ac:dyDescent="0.25">
      <c r="A343" s="14">
        <v>76</v>
      </c>
      <c r="B343" s="15">
        <v>12509</v>
      </c>
      <c r="C343" s="15">
        <v>9</v>
      </c>
      <c r="D343" s="15">
        <v>152309011</v>
      </c>
      <c r="E343" s="15" t="s">
        <v>92</v>
      </c>
      <c r="F343" s="16">
        <f>IF(S343=0,AA343,Z343+SUM(G343:Q343)+AB343)</f>
        <v>17</v>
      </c>
      <c r="G343" s="17">
        <v>0</v>
      </c>
      <c r="H343" s="17">
        <v>0</v>
      </c>
      <c r="I343" s="17">
        <v>0</v>
      </c>
      <c r="J343" s="17">
        <v>0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 t="s">
        <v>0</v>
      </c>
      <c r="S343" s="17">
        <v>2</v>
      </c>
      <c r="T343" s="17">
        <v>1</v>
      </c>
      <c r="U343" s="17">
        <v>0</v>
      </c>
      <c r="V343" s="17">
        <v>86.8</v>
      </c>
      <c r="W343" s="17">
        <v>1</v>
      </c>
      <c r="X343" s="17">
        <v>5</v>
      </c>
      <c r="Y343" s="23">
        <f>V343/5.5</f>
        <v>15.781818181818181</v>
      </c>
      <c r="Z343" s="16">
        <f>ROUND(Y343,0)</f>
        <v>16</v>
      </c>
      <c r="AA343" s="17">
        <v>17</v>
      </c>
      <c r="AB343" s="17">
        <v>0</v>
      </c>
      <c r="AC343" s="14" t="s">
        <v>56</v>
      </c>
      <c r="AD343" s="18">
        <v>44441</v>
      </c>
      <c r="AE343" s="14" t="s">
        <v>43</v>
      </c>
      <c r="AF343" s="14" t="s">
        <v>59</v>
      </c>
      <c r="AG343" s="19" t="s">
        <v>48</v>
      </c>
      <c r="AH343" s="14" t="s">
        <v>49</v>
      </c>
      <c r="AI343" s="20">
        <f>F343-AN343</f>
        <v>17</v>
      </c>
      <c r="AJ343" s="17">
        <v>15</v>
      </c>
      <c r="AK343" s="21">
        <f>IF(AI343=0,"-",AJ343/AI343)</f>
        <v>0.88235294117647056</v>
      </c>
      <c r="AL343" s="17">
        <v>0</v>
      </c>
      <c r="AM343" s="22">
        <f>IF(AL343=0,0,AL343/AI343)</f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9">
        <v>0</v>
      </c>
    </row>
    <row r="344" spans="1:52" ht="15" customHeight="1" x14ac:dyDescent="0.25">
      <c r="A344" s="14">
        <v>181</v>
      </c>
      <c r="B344" s="15">
        <v>12510</v>
      </c>
      <c r="C344" s="15">
        <v>9</v>
      </c>
      <c r="D344" s="15">
        <v>152309056</v>
      </c>
      <c r="E344" s="15" t="s">
        <v>92</v>
      </c>
      <c r="F344" s="16">
        <f>IF(S344=0,AA344,Z344+SUM(G344:Q344)+AB344)</f>
        <v>27</v>
      </c>
      <c r="G344" s="17">
        <v>0</v>
      </c>
      <c r="H344" s="17">
        <v>2</v>
      </c>
      <c r="I344" s="17">
        <v>0</v>
      </c>
      <c r="J344" s="17">
        <v>0</v>
      </c>
      <c r="K344" s="17">
        <v>1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 t="s">
        <v>0</v>
      </c>
      <c r="S344" s="17">
        <v>2</v>
      </c>
      <c r="T344" s="17">
        <v>1</v>
      </c>
      <c r="U344" s="17">
        <v>0</v>
      </c>
      <c r="V344" s="17">
        <v>133.9</v>
      </c>
      <c r="W344" s="17">
        <v>1</v>
      </c>
      <c r="X344" s="17">
        <v>5</v>
      </c>
      <c r="Y344" s="23">
        <f>V344/5.5</f>
        <v>24.345454545454547</v>
      </c>
      <c r="Z344" s="16">
        <f>ROUND(Y344,0)</f>
        <v>24</v>
      </c>
      <c r="AA344" s="17">
        <v>27</v>
      </c>
      <c r="AB344" s="17">
        <v>0</v>
      </c>
      <c r="AC344" s="14" t="s">
        <v>56</v>
      </c>
      <c r="AD344" s="18">
        <v>44441</v>
      </c>
      <c r="AE344" s="14" t="s">
        <v>43</v>
      </c>
      <c r="AF344" s="14" t="s">
        <v>59</v>
      </c>
      <c r="AG344" s="19" t="s">
        <v>48</v>
      </c>
      <c r="AH344" s="14" t="s">
        <v>49</v>
      </c>
      <c r="AI344" s="20">
        <f>F344-AN344</f>
        <v>25</v>
      </c>
      <c r="AJ344" s="17">
        <v>20</v>
      </c>
      <c r="AK344" s="21">
        <f>IF(AI344=0,"-",AJ344/AI344)</f>
        <v>0.8</v>
      </c>
      <c r="AL344" s="17">
        <v>0</v>
      </c>
      <c r="AM344" s="22">
        <f>IF(AL344=0,0,AL344/AI344)</f>
        <v>0</v>
      </c>
      <c r="AN344" s="17">
        <v>2</v>
      </c>
      <c r="AO344" s="17">
        <v>0</v>
      </c>
      <c r="AP344" s="17">
        <v>2</v>
      </c>
      <c r="AQ344" s="17">
        <v>0</v>
      </c>
      <c r="AR344" s="17">
        <v>0</v>
      </c>
      <c r="AS344" s="17">
        <v>1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9">
        <v>0</v>
      </c>
    </row>
    <row r="345" spans="1:52" ht="15" customHeight="1" x14ac:dyDescent="0.25">
      <c r="A345" s="14">
        <v>190</v>
      </c>
      <c r="B345" s="15">
        <v>12511</v>
      </c>
      <c r="C345" s="15">
        <v>9</v>
      </c>
      <c r="D345" s="15">
        <v>152309057</v>
      </c>
      <c r="E345" s="15" t="s">
        <v>92</v>
      </c>
      <c r="F345" s="16">
        <f>IF(S345=0,AA345,Z345+SUM(G345:Q345)+AB345)</f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0</v>
      </c>
      <c r="S345" s="17">
        <v>99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23">
        <f>V345/5.5</f>
        <v>0</v>
      </c>
      <c r="Z345" s="16">
        <f>ROUND(Y345,0)</f>
        <v>0</v>
      </c>
      <c r="AA345" s="17">
        <v>0</v>
      </c>
      <c r="AB345" s="17">
        <v>0</v>
      </c>
      <c r="AC345" s="14" t="s">
        <v>56</v>
      </c>
      <c r="AD345" s="18">
        <v>44441</v>
      </c>
      <c r="AE345" s="14" t="s">
        <v>43</v>
      </c>
      <c r="AF345" s="14" t="s">
        <v>59</v>
      </c>
      <c r="AG345" s="19" t="s">
        <v>48</v>
      </c>
      <c r="AH345" s="14" t="s">
        <v>49</v>
      </c>
      <c r="AI345" s="20">
        <f>F345-AN345</f>
        <v>0</v>
      </c>
      <c r="AJ345" s="17">
        <v>0</v>
      </c>
      <c r="AK345" s="21" t="str">
        <f>IF(AI345=0,"-",AJ345/AI345)</f>
        <v>-</v>
      </c>
      <c r="AL345" s="17">
        <v>0</v>
      </c>
      <c r="AM345" s="22">
        <f>IF(AL345=0,0,AL345/AI345)</f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9">
        <v>0</v>
      </c>
    </row>
    <row r="346" spans="1:52" ht="15" customHeight="1" x14ac:dyDescent="0.25">
      <c r="A346" s="14">
        <v>213</v>
      </c>
      <c r="B346" s="15">
        <v>12512</v>
      </c>
      <c r="C346" s="15">
        <v>9</v>
      </c>
      <c r="D346" s="15">
        <v>153309043</v>
      </c>
      <c r="E346" s="15" t="s">
        <v>92</v>
      </c>
      <c r="F346" s="16">
        <f>IF(S346=0,AA346,Z346+SUM(G346:Q346)+AB346)</f>
        <v>32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2</v>
      </c>
      <c r="T346" s="17">
        <v>1</v>
      </c>
      <c r="U346" s="17">
        <v>0</v>
      </c>
      <c r="V346" s="17">
        <v>174</v>
      </c>
      <c r="W346" s="17">
        <v>1</v>
      </c>
      <c r="X346" s="17">
        <v>5.5</v>
      </c>
      <c r="Y346" s="23">
        <f>V346/5.5</f>
        <v>31.636363636363637</v>
      </c>
      <c r="Z346" s="16">
        <f>ROUND(Y346,0)</f>
        <v>32</v>
      </c>
      <c r="AA346" s="17">
        <v>30</v>
      </c>
      <c r="AB346" s="17">
        <v>0</v>
      </c>
      <c r="AC346" s="14" t="s">
        <v>56</v>
      </c>
      <c r="AD346" s="18">
        <v>44441</v>
      </c>
      <c r="AE346" s="14" t="s">
        <v>43</v>
      </c>
      <c r="AF346" s="14" t="s">
        <v>59</v>
      </c>
      <c r="AG346" s="19" t="s">
        <v>48</v>
      </c>
      <c r="AH346" s="14" t="s">
        <v>49</v>
      </c>
      <c r="AI346" s="20">
        <f>F346-AN346</f>
        <v>32</v>
      </c>
      <c r="AJ346" s="17">
        <v>24</v>
      </c>
      <c r="AK346" s="21">
        <f>IF(AI346=0,"-",AJ346/AI346)</f>
        <v>0.75</v>
      </c>
      <c r="AL346" s="17">
        <v>0</v>
      </c>
      <c r="AM346" s="22">
        <f>IF(AL346=0,0,AL346/AI346)</f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9">
        <v>0</v>
      </c>
    </row>
    <row r="347" spans="1:52" ht="15" customHeight="1" x14ac:dyDescent="0.25">
      <c r="A347" s="14">
        <v>366</v>
      </c>
      <c r="B347" s="15">
        <v>12513</v>
      </c>
      <c r="C347" s="15">
        <v>9</v>
      </c>
      <c r="D347" s="15">
        <v>153309044</v>
      </c>
      <c r="E347" s="15" t="s">
        <v>92</v>
      </c>
      <c r="F347" s="16">
        <f>IF(S347=0,AA347,Z347+SUM(G347:Q347)+AB347)</f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 t="s">
        <v>0</v>
      </c>
      <c r="S347" s="17">
        <v>99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23">
        <f>V347/5.5</f>
        <v>0</v>
      </c>
      <c r="Z347" s="16">
        <f>ROUND(Y347,0)</f>
        <v>0</v>
      </c>
      <c r="AA347" s="17">
        <v>0</v>
      </c>
      <c r="AB347" s="17">
        <v>0</v>
      </c>
      <c r="AC347" s="14" t="s">
        <v>56</v>
      </c>
      <c r="AD347" s="18">
        <v>44441</v>
      </c>
      <c r="AE347" s="14" t="s">
        <v>43</v>
      </c>
      <c r="AF347" s="14" t="s">
        <v>59</v>
      </c>
      <c r="AG347" s="19" t="s">
        <v>48</v>
      </c>
      <c r="AH347" s="14" t="s">
        <v>49</v>
      </c>
      <c r="AI347" s="20">
        <f>F347-AN347</f>
        <v>0</v>
      </c>
      <c r="AJ347" s="17">
        <v>0</v>
      </c>
      <c r="AK347" s="21" t="str">
        <f>IF(AI347=0,"-",AJ347/AI347)</f>
        <v>-</v>
      </c>
      <c r="AL347" s="17">
        <v>0</v>
      </c>
      <c r="AM347" s="22">
        <f>IF(AL347=0,0,AL347/AI347)</f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9">
        <v>0</v>
      </c>
    </row>
    <row r="348" spans="1:52" ht="15" customHeight="1" x14ac:dyDescent="0.25">
      <c r="A348" s="14">
        <v>277</v>
      </c>
      <c r="B348" s="15">
        <v>12514</v>
      </c>
      <c r="C348" s="15">
        <v>9</v>
      </c>
      <c r="D348" s="15">
        <v>156311002</v>
      </c>
      <c r="E348" s="15" t="s">
        <v>63</v>
      </c>
      <c r="F348" s="16">
        <f>IF(S348=0,AA348,Z348+SUM(G348:Q348)+AB348)</f>
        <v>17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 t="s">
        <v>0</v>
      </c>
      <c r="S348" s="17">
        <v>1</v>
      </c>
      <c r="T348" s="17">
        <v>1</v>
      </c>
      <c r="U348" s="17">
        <v>0</v>
      </c>
      <c r="V348" s="17">
        <v>90.8</v>
      </c>
      <c r="W348" s="17">
        <v>0</v>
      </c>
      <c r="X348" s="17">
        <v>0</v>
      </c>
      <c r="Y348" s="23">
        <f>V348/5.5</f>
        <v>16.509090909090908</v>
      </c>
      <c r="Z348" s="16">
        <f>ROUND(Y348,0)</f>
        <v>17</v>
      </c>
      <c r="AA348" s="17">
        <v>18</v>
      </c>
      <c r="AB348" s="17">
        <v>0</v>
      </c>
      <c r="AC348" s="14" t="s">
        <v>56</v>
      </c>
      <c r="AD348" s="18">
        <v>44441</v>
      </c>
      <c r="AE348" s="14" t="s">
        <v>43</v>
      </c>
      <c r="AF348" s="14" t="s">
        <v>59</v>
      </c>
      <c r="AG348" s="19" t="s">
        <v>48</v>
      </c>
      <c r="AH348" s="14" t="s">
        <v>49</v>
      </c>
      <c r="AI348" s="20">
        <f>F348-AN348</f>
        <v>15</v>
      </c>
      <c r="AJ348" s="17">
        <v>17</v>
      </c>
      <c r="AK348" s="21">
        <f>IF(AI348=0,"-",AJ348/AI348)</f>
        <v>1.1333333333333333</v>
      </c>
      <c r="AL348" s="17">
        <v>0</v>
      </c>
      <c r="AM348" s="22">
        <f>IF(AL348=0,0,AL348/AI348)</f>
        <v>0</v>
      </c>
      <c r="AN348" s="17">
        <v>2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9">
        <v>0</v>
      </c>
    </row>
    <row r="349" spans="1:52" ht="15" customHeight="1" x14ac:dyDescent="0.25">
      <c r="A349" s="14">
        <v>77</v>
      </c>
      <c r="B349" s="15">
        <v>12515</v>
      </c>
      <c r="C349" s="15">
        <v>9</v>
      </c>
      <c r="D349" s="15">
        <v>156311048</v>
      </c>
      <c r="E349" s="15" t="s">
        <v>63</v>
      </c>
      <c r="F349" s="16">
        <f>IF(S349=0,AA349,Z349+SUM(G349:Q349)+AB349)</f>
        <v>2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 t="s">
        <v>0</v>
      </c>
      <c r="S349" s="17">
        <v>1</v>
      </c>
      <c r="T349" s="17">
        <v>1</v>
      </c>
      <c r="U349" s="17">
        <v>0</v>
      </c>
      <c r="V349" s="17">
        <v>11.6</v>
      </c>
      <c r="W349" s="17">
        <v>0</v>
      </c>
      <c r="X349" s="17">
        <v>0</v>
      </c>
      <c r="Y349" s="23">
        <f>V349/5.5</f>
        <v>2.1090909090909089</v>
      </c>
      <c r="Z349" s="16">
        <f>ROUND(Y349,0)</f>
        <v>2</v>
      </c>
      <c r="AA349" s="17">
        <v>2</v>
      </c>
      <c r="AB349" s="17">
        <v>0</v>
      </c>
      <c r="AC349" s="14" t="s">
        <v>56</v>
      </c>
      <c r="AD349" s="18">
        <v>44441</v>
      </c>
      <c r="AE349" s="14" t="s">
        <v>43</v>
      </c>
      <c r="AF349" s="14" t="s">
        <v>59</v>
      </c>
      <c r="AG349" s="19" t="s">
        <v>48</v>
      </c>
      <c r="AH349" s="14" t="s">
        <v>49</v>
      </c>
      <c r="AI349" s="20">
        <f>F349-AN349</f>
        <v>2</v>
      </c>
      <c r="AJ349" s="17">
        <v>2</v>
      </c>
      <c r="AK349" s="21">
        <f>IF(AI349=0,"-",AJ349/AI349)</f>
        <v>1</v>
      </c>
      <c r="AL349" s="17">
        <v>0</v>
      </c>
      <c r="AM349" s="22">
        <f>IF(AL349=0,0,AL349/AI349)</f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9">
        <v>0</v>
      </c>
    </row>
    <row r="350" spans="1:52" ht="15" customHeight="1" x14ac:dyDescent="0.25">
      <c r="A350" s="14">
        <v>2</v>
      </c>
      <c r="B350" s="15">
        <v>12516</v>
      </c>
      <c r="C350" s="15">
        <v>9</v>
      </c>
      <c r="D350" s="15">
        <v>156311049</v>
      </c>
      <c r="E350" s="15" t="s">
        <v>63</v>
      </c>
      <c r="F350" s="16">
        <f>IF(S350=0,AA350,Z350+SUM(G350:Q350)+AB350)</f>
        <v>12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1</v>
      </c>
      <c r="T350" s="17">
        <v>0</v>
      </c>
      <c r="U350" s="17">
        <v>0</v>
      </c>
      <c r="V350" s="17">
        <v>68.7</v>
      </c>
      <c r="W350" s="17">
        <v>0</v>
      </c>
      <c r="X350" s="17">
        <v>0</v>
      </c>
      <c r="Y350" s="23">
        <f>V350/5.5</f>
        <v>12.490909090909092</v>
      </c>
      <c r="Z350" s="16">
        <f>ROUND(Y350,0)</f>
        <v>12</v>
      </c>
      <c r="AA350" s="17">
        <v>12</v>
      </c>
      <c r="AB350" s="17">
        <v>0</v>
      </c>
      <c r="AC350" s="14" t="s">
        <v>56</v>
      </c>
      <c r="AD350" s="18">
        <v>44441</v>
      </c>
      <c r="AE350" s="14" t="s">
        <v>43</v>
      </c>
      <c r="AF350" s="14" t="s">
        <v>59</v>
      </c>
      <c r="AG350" s="19" t="s">
        <v>48</v>
      </c>
      <c r="AH350" s="14" t="s">
        <v>49</v>
      </c>
      <c r="AI350" s="20">
        <f>F350-AN350</f>
        <v>12</v>
      </c>
      <c r="AJ350" s="17">
        <v>12</v>
      </c>
      <c r="AK350" s="21">
        <f>IF(AI350=0,"-",AJ350/AI350)</f>
        <v>1</v>
      </c>
      <c r="AL350" s="17">
        <v>0</v>
      </c>
      <c r="AM350" s="22">
        <f>IF(AL350=0,0,AL350/AI350)</f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9">
        <v>0</v>
      </c>
    </row>
    <row r="351" spans="1:52" ht="15" customHeight="1" x14ac:dyDescent="0.25">
      <c r="A351" s="14">
        <v>97</v>
      </c>
      <c r="B351" s="15">
        <v>12517</v>
      </c>
      <c r="C351" s="15">
        <v>9</v>
      </c>
      <c r="D351" s="15">
        <v>156311051</v>
      </c>
      <c r="E351" s="15" t="s">
        <v>63</v>
      </c>
      <c r="F351" s="16">
        <f>IF(S351=0,AA351,Z351+SUM(G351:Q351)+AB351)</f>
        <v>15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 t="s">
        <v>0</v>
      </c>
      <c r="S351" s="17">
        <v>1</v>
      </c>
      <c r="T351" s="17">
        <v>1</v>
      </c>
      <c r="U351" s="17">
        <v>0</v>
      </c>
      <c r="V351" s="17">
        <v>80.400000000000006</v>
      </c>
      <c r="W351" s="17">
        <v>0</v>
      </c>
      <c r="X351" s="17">
        <v>0</v>
      </c>
      <c r="Y351" s="23">
        <f>V351/5.5</f>
        <v>14.618181818181819</v>
      </c>
      <c r="Z351" s="16">
        <f>ROUND(Y351,0)</f>
        <v>15</v>
      </c>
      <c r="AA351" s="17">
        <v>16</v>
      </c>
      <c r="AB351" s="17">
        <v>0</v>
      </c>
      <c r="AC351" s="14" t="s">
        <v>56</v>
      </c>
      <c r="AD351" s="18">
        <v>44441</v>
      </c>
      <c r="AE351" s="14" t="s">
        <v>43</v>
      </c>
      <c r="AF351" s="14" t="s">
        <v>59</v>
      </c>
      <c r="AG351" s="19" t="s">
        <v>48</v>
      </c>
      <c r="AH351" s="14" t="s">
        <v>49</v>
      </c>
      <c r="AI351" s="20">
        <f>F351-AN351</f>
        <v>15</v>
      </c>
      <c r="AJ351" s="17">
        <v>16</v>
      </c>
      <c r="AK351" s="21">
        <f>IF(AI351=0,"-",AJ351/AI351)</f>
        <v>1.0666666666666667</v>
      </c>
      <c r="AL351" s="17">
        <v>0</v>
      </c>
      <c r="AM351" s="22">
        <f>IF(AL351=0,0,AL351/AI351)</f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9">
        <v>0</v>
      </c>
    </row>
    <row r="352" spans="1:52" ht="15" customHeight="1" x14ac:dyDescent="0.25">
      <c r="A352" s="14">
        <v>131</v>
      </c>
      <c r="B352" s="15">
        <v>12518</v>
      </c>
      <c r="C352" s="15">
        <v>9</v>
      </c>
      <c r="D352" s="15">
        <v>154309009</v>
      </c>
      <c r="E352" s="15" t="s">
        <v>104</v>
      </c>
      <c r="F352" s="16">
        <f>IF(S352=0,AA352,Z352+SUM(G352:Q352)+AB352)</f>
        <v>6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 t="s">
        <v>0</v>
      </c>
      <c r="S352" s="17">
        <v>2</v>
      </c>
      <c r="T352" s="17">
        <v>1</v>
      </c>
      <c r="U352" s="17">
        <v>0</v>
      </c>
      <c r="V352" s="17">
        <v>35.299999999999997</v>
      </c>
      <c r="W352" s="17">
        <v>1</v>
      </c>
      <c r="X352" s="17">
        <v>5.6</v>
      </c>
      <c r="Y352" s="23">
        <f>V352/5.5</f>
        <v>6.418181818181818</v>
      </c>
      <c r="Z352" s="16">
        <f>ROUND(Y352,0)</f>
        <v>6</v>
      </c>
      <c r="AA352" s="17">
        <v>6</v>
      </c>
      <c r="AB352" s="17">
        <v>0</v>
      </c>
      <c r="AC352" s="14" t="s">
        <v>56</v>
      </c>
      <c r="AD352" s="18">
        <v>44441</v>
      </c>
      <c r="AE352" s="14" t="s">
        <v>43</v>
      </c>
      <c r="AF352" s="14" t="s">
        <v>59</v>
      </c>
      <c r="AG352" s="19" t="s">
        <v>48</v>
      </c>
      <c r="AH352" s="14" t="s">
        <v>49</v>
      </c>
      <c r="AI352" s="20">
        <f>F352-AN352</f>
        <v>6</v>
      </c>
      <c r="AJ352" s="17">
        <v>3</v>
      </c>
      <c r="AK352" s="21">
        <f>IF(AI352=0,"-",AJ352/AI352)</f>
        <v>0.5</v>
      </c>
      <c r="AL352" s="17">
        <v>0</v>
      </c>
      <c r="AM352" s="22">
        <f>IF(AL352=0,0,AL352/AI352)</f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9">
        <v>0</v>
      </c>
    </row>
    <row r="353" spans="1:52" ht="15" customHeight="1" x14ac:dyDescent="0.25">
      <c r="A353" s="14">
        <v>129</v>
      </c>
      <c r="B353" s="15">
        <v>12519</v>
      </c>
      <c r="C353" s="15">
        <v>9</v>
      </c>
      <c r="D353" s="15">
        <v>154309010</v>
      </c>
      <c r="E353" s="15" t="s">
        <v>104</v>
      </c>
      <c r="F353" s="16">
        <f>IF(S353=0,AA353,Z353+SUM(G353:Q353)+AB353)</f>
        <v>6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 t="s">
        <v>0</v>
      </c>
      <c r="S353" s="17">
        <v>2</v>
      </c>
      <c r="T353" s="17">
        <v>1</v>
      </c>
      <c r="U353" s="17">
        <v>0</v>
      </c>
      <c r="V353" s="17">
        <v>31.9</v>
      </c>
      <c r="W353" s="17">
        <v>1</v>
      </c>
      <c r="X353" s="17">
        <v>5.6</v>
      </c>
      <c r="Y353" s="23">
        <f>V353/5.5</f>
        <v>5.8</v>
      </c>
      <c r="Z353" s="16">
        <f>ROUND(Y353,0)</f>
        <v>6</v>
      </c>
      <c r="AA353" s="17">
        <v>6</v>
      </c>
      <c r="AB353" s="17">
        <v>0</v>
      </c>
      <c r="AC353" s="14" t="s">
        <v>56</v>
      </c>
      <c r="AD353" s="18">
        <v>44441</v>
      </c>
      <c r="AE353" s="14" t="s">
        <v>43</v>
      </c>
      <c r="AF353" s="14" t="s">
        <v>59</v>
      </c>
      <c r="AG353" s="19" t="s">
        <v>48</v>
      </c>
      <c r="AH353" s="14" t="s">
        <v>49</v>
      </c>
      <c r="AI353" s="20">
        <f>F353-AN353</f>
        <v>5</v>
      </c>
      <c r="AJ353" s="17">
        <v>3</v>
      </c>
      <c r="AK353" s="21">
        <f>IF(AI353=0,"-",AJ353/AI353)</f>
        <v>0.6</v>
      </c>
      <c r="AL353" s="17">
        <v>0</v>
      </c>
      <c r="AM353" s="22">
        <f>IF(AL353=0,0,AL353/AI353)</f>
        <v>0</v>
      </c>
      <c r="AN353" s="17">
        <v>1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9">
        <v>0</v>
      </c>
    </row>
    <row r="354" spans="1:52" ht="15" customHeight="1" x14ac:dyDescent="0.25">
      <c r="A354" s="14">
        <v>357</v>
      </c>
      <c r="B354" s="15">
        <v>12957</v>
      </c>
      <c r="C354" s="15">
        <v>9</v>
      </c>
      <c r="D354" s="15">
        <v>155310010</v>
      </c>
      <c r="E354" s="15" t="s">
        <v>136</v>
      </c>
      <c r="F354" s="16">
        <f>IF(S354=0,AA354,Z354+SUM(G354:Q354)+AB354)</f>
        <v>5</v>
      </c>
      <c r="G354" s="17">
        <v>0</v>
      </c>
      <c r="H354" s="17">
        <v>1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0</v>
      </c>
      <c r="S354" s="17">
        <v>1</v>
      </c>
      <c r="T354" s="17">
        <v>1</v>
      </c>
      <c r="U354" s="17">
        <v>0</v>
      </c>
      <c r="V354" s="17">
        <v>24.4</v>
      </c>
      <c r="W354" s="17">
        <v>0</v>
      </c>
      <c r="X354" s="17">
        <v>0</v>
      </c>
      <c r="Y354" s="23">
        <f>V354/5.5</f>
        <v>4.4363636363636365</v>
      </c>
      <c r="Z354" s="16">
        <f>ROUND(Y354,0)</f>
        <v>4</v>
      </c>
      <c r="AA354" s="17">
        <v>6</v>
      </c>
      <c r="AB354" s="17">
        <v>0</v>
      </c>
      <c r="AC354" s="14" t="s">
        <v>56</v>
      </c>
      <c r="AD354" s="18">
        <v>44441</v>
      </c>
      <c r="AE354" s="14" t="s">
        <v>43</v>
      </c>
      <c r="AF354" s="14" t="s">
        <v>59</v>
      </c>
      <c r="AG354" s="19" t="s">
        <v>48</v>
      </c>
      <c r="AH354" s="14" t="s">
        <v>49</v>
      </c>
      <c r="AI354" s="20">
        <f>F354-AN354</f>
        <v>5</v>
      </c>
      <c r="AJ354" s="17">
        <v>5</v>
      </c>
      <c r="AK354" s="21">
        <f>IF(AI354=0,"-",AJ354/AI354)</f>
        <v>1</v>
      </c>
      <c r="AL354" s="17">
        <v>0</v>
      </c>
      <c r="AM354" s="22">
        <f>IF(AL354=0,0,AL354/AI354)</f>
        <v>0</v>
      </c>
      <c r="AN354" s="17">
        <v>0</v>
      </c>
      <c r="AO354" s="17">
        <v>0</v>
      </c>
      <c r="AP354" s="17">
        <v>1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9">
        <v>0</v>
      </c>
    </row>
    <row r="355" spans="1:52" ht="15" customHeight="1" x14ac:dyDescent="0.25">
      <c r="A355" s="14">
        <v>339</v>
      </c>
      <c r="B355" s="15">
        <v>12958</v>
      </c>
      <c r="C355" s="15">
        <v>9</v>
      </c>
      <c r="D355" s="15">
        <v>155310011</v>
      </c>
      <c r="E355" s="15" t="s">
        <v>136</v>
      </c>
      <c r="F355" s="16">
        <f>IF(S355=0,AA355,Z355+SUM(G355:Q355)+AB355)</f>
        <v>6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30.7</v>
      </c>
      <c r="W355" s="17">
        <v>0</v>
      </c>
      <c r="X355" s="17">
        <v>0</v>
      </c>
      <c r="Y355" s="23">
        <f>V355/5.5</f>
        <v>5.581818181818182</v>
      </c>
      <c r="Z355" s="16">
        <f>ROUND(Y355,0)</f>
        <v>6</v>
      </c>
      <c r="AA355" s="17">
        <v>6</v>
      </c>
      <c r="AB355" s="17">
        <v>0</v>
      </c>
      <c r="AC355" s="14" t="s">
        <v>56</v>
      </c>
      <c r="AD355" s="18">
        <v>44441</v>
      </c>
      <c r="AE355" s="14" t="s">
        <v>43</v>
      </c>
      <c r="AF355" s="14" t="s">
        <v>59</v>
      </c>
      <c r="AG355" s="19" t="s">
        <v>48</v>
      </c>
      <c r="AH355" s="14" t="s">
        <v>49</v>
      </c>
      <c r="AI355" s="20">
        <f>F355-AN355</f>
        <v>6</v>
      </c>
      <c r="AJ355" s="17">
        <v>3</v>
      </c>
      <c r="AK355" s="21">
        <f>IF(AI355=0,"-",AJ355/AI355)</f>
        <v>0.5</v>
      </c>
      <c r="AL355" s="17">
        <v>0</v>
      </c>
      <c r="AM355" s="22">
        <f>IF(AL355=0,0,AL355/AI355)</f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9">
        <v>0</v>
      </c>
    </row>
    <row r="356" spans="1:52" ht="15" customHeight="1" x14ac:dyDescent="0.25">
      <c r="A356" s="14">
        <v>362</v>
      </c>
      <c r="B356" s="15">
        <v>12959</v>
      </c>
      <c r="C356" s="15">
        <v>9</v>
      </c>
      <c r="D356" s="15">
        <v>155310012</v>
      </c>
      <c r="E356" s="15" t="s">
        <v>136</v>
      </c>
      <c r="F356" s="16">
        <f>IF(S356=0,AA356,Z356+SUM(G356:Q356)+AB356)</f>
        <v>12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1</v>
      </c>
      <c r="T356" s="17">
        <v>1</v>
      </c>
      <c r="U356" s="17">
        <v>0</v>
      </c>
      <c r="V356" s="17">
        <v>66.5</v>
      </c>
      <c r="W356" s="17">
        <v>0</v>
      </c>
      <c r="X356" s="17">
        <v>0</v>
      </c>
      <c r="Y356" s="23">
        <f>V356/5.5</f>
        <v>12.090909090909092</v>
      </c>
      <c r="Z356" s="16">
        <f>ROUND(Y356,0)</f>
        <v>12</v>
      </c>
      <c r="AA356" s="17">
        <v>12</v>
      </c>
      <c r="AB356" s="17">
        <v>0</v>
      </c>
      <c r="AC356" s="14" t="s">
        <v>56</v>
      </c>
      <c r="AD356" s="18">
        <v>44441</v>
      </c>
      <c r="AE356" s="14" t="s">
        <v>43</v>
      </c>
      <c r="AF356" s="14" t="s">
        <v>59</v>
      </c>
      <c r="AG356" s="19" t="s">
        <v>48</v>
      </c>
      <c r="AH356" s="14" t="s">
        <v>49</v>
      </c>
      <c r="AI356" s="20">
        <f>F356-AN356</f>
        <v>11</v>
      </c>
      <c r="AJ356" s="17">
        <v>9</v>
      </c>
      <c r="AK356" s="21">
        <f>IF(AI356=0,"-",AJ356/AI356)</f>
        <v>0.81818181818181823</v>
      </c>
      <c r="AL356" s="17">
        <v>0</v>
      </c>
      <c r="AM356" s="22">
        <f>IF(AL356=0,0,AL356/AI356)</f>
        <v>0</v>
      </c>
      <c r="AN356" s="17">
        <v>1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9">
        <v>0</v>
      </c>
    </row>
    <row r="357" spans="1:52" ht="15" customHeight="1" x14ac:dyDescent="0.25">
      <c r="A357" s="14">
        <v>9</v>
      </c>
      <c r="B357" s="15">
        <v>13231</v>
      </c>
      <c r="C357" s="15">
        <v>9</v>
      </c>
      <c r="D357" s="15">
        <v>156311062</v>
      </c>
      <c r="E357" s="15" t="s">
        <v>70</v>
      </c>
      <c r="F357" s="16">
        <f>IF(S357=0,AA357,Z357+SUM(G357:Q357)+AB357)</f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 t="s">
        <v>0</v>
      </c>
      <c r="S357" s="17">
        <v>2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23">
        <f>V357/5.5</f>
        <v>0</v>
      </c>
      <c r="Z357" s="16">
        <f>ROUND(Y357,0)</f>
        <v>0</v>
      </c>
      <c r="AA357" s="17">
        <v>0</v>
      </c>
      <c r="AB357" s="17">
        <v>0</v>
      </c>
      <c r="AC357" s="14" t="s">
        <v>56</v>
      </c>
      <c r="AD357" s="18">
        <v>44441</v>
      </c>
      <c r="AE357" s="14" t="s">
        <v>43</v>
      </c>
      <c r="AF357" s="14" t="s">
        <v>59</v>
      </c>
      <c r="AG357" s="19" t="s">
        <v>48</v>
      </c>
      <c r="AH357" s="14" t="s">
        <v>49</v>
      </c>
      <c r="AI357" s="20">
        <f>F357-AN357</f>
        <v>0</v>
      </c>
      <c r="AJ357" s="17">
        <v>0</v>
      </c>
      <c r="AK357" s="21" t="str">
        <f>IF(AI357=0,"-",AJ357/AI357)</f>
        <v>-</v>
      </c>
      <c r="AL357" s="17">
        <v>0</v>
      </c>
      <c r="AM357" s="22">
        <f>IF(AL357=0,0,AL357/AI357)</f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9">
        <v>0</v>
      </c>
    </row>
    <row r="358" spans="1:52" ht="15" customHeight="1" x14ac:dyDescent="0.25">
      <c r="A358" s="14">
        <v>75</v>
      </c>
      <c r="B358" s="15">
        <v>13232</v>
      </c>
      <c r="C358" s="15">
        <v>9</v>
      </c>
      <c r="D358" s="15">
        <v>156311069</v>
      </c>
      <c r="E358" s="15" t="s">
        <v>70</v>
      </c>
      <c r="F358" s="16">
        <f>IF(S358=0,AA358,Z358+SUM(G358:Q358)+AB358)</f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 t="s">
        <v>0</v>
      </c>
      <c r="S358" s="17">
        <v>99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23">
        <f>V358/5.5</f>
        <v>0</v>
      </c>
      <c r="Z358" s="16">
        <f>ROUND(Y358,0)</f>
        <v>0</v>
      </c>
      <c r="AA358" s="17">
        <v>0</v>
      </c>
      <c r="AB358" s="17">
        <v>0</v>
      </c>
      <c r="AC358" s="14" t="s">
        <v>56</v>
      </c>
      <c r="AD358" s="18">
        <v>44441</v>
      </c>
      <c r="AE358" s="14" t="s">
        <v>43</v>
      </c>
      <c r="AF358" s="14" t="s">
        <v>59</v>
      </c>
      <c r="AG358" s="19" t="s">
        <v>48</v>
      </c>
      <c r="AH358" s="14" t="s">
        <v>49</v>
      </c>
      <c r="AI358" s="20">
        <f>F358-AN358</f>
        <v>0</v>
      </c>
      <c r="AJ358" s="17">
        <v>0</v>
      </c>
      <c r="AK358" s="21" t="str">
        <f>IF(AI358=0,"-",AJ358/AI358)</f>
        <v>-</v>
      </c>
      <c r="AL358" s="17">
        <v>0</v>
      </c>
      <c r="AM358" s="22">
        <f>IF(AL358=0,0,AL358/AI358)</f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9">
        <v>0</v>
      </c>
    </row>
    <row r="359" spans="1:52" ht="15" customHeight="1" x14ac:dyDescent="0.25">
      <c r="A359" s="14">
        <v>311</v>
      </c>
      <c r="B359" s="15">
        <v>13297</v>
      </c>
      <c r="C359" s="15">
        <v>9</v>
      </c>
      <c r="D359" s="15">
        <v>152309005</v>
      </c>
      <c r="E359" s="15" t="s">
        <v>122</v>
      </c>
      <c r="F359" s="16">
        <f>IF(S359=0,AA359,Z359+SUM(G359:Q359)+AB359)</f>
        <v>10</v>
      </c>
      <c r="G359" s="17">
        <v>0</v>
      </c>
      <c r="H359" s="17">
        <v>0</v>
      </c>
      <c r="I359" s="17">
        <v>0</v>
      </c>
      <c r="J359" s="17">
        <v>0</v>
      </c>
      <c r="K359" s="17">
        <v>2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 t="s">
        <v>0</v>
      </c>
      <c r="S359" s="17">
        <v>2</v>
      </c>
      <c r="T359" s="17">
        <v>1</v>
      </c>
      <c r="U359" s="17">
        <v>0</v>
      </c>
      <c r="V359" s="17">
        <v>42.6</v>
      </c>
      <c r="W359" s="17">
        <v>1</v>
      </c>
      <c r="X359" s="17">
        <v>5.5</v>
      </c>
      <c r="Y359" s="23">
        <f>V359/5.5</f>
        <v>7.745454545454546</v>
      </c>
      <c r="Z359" s="16">
        <f>ROUND(Y359,0)</f>
        <v>8</v>
      </c>
      <c r="AA359" s="17">
        <v>10</v>
      </c>
      <c r="AB359" s="17">
        <v>0</v>
      </c>
      <c r="AC359" s="14" t="s">
        <v>56</v>
      </c>
      <c r="AD359" s="18">
        <v>44441</v>
      </c>
      <c r="AE359" s="14" t="s">
        <v>43</v>
      </c>
      <c r="AF359" s="14" t="s">
        <v>59</v>
      </c>
      <c r="AG359" s="19" t="s">
        <v>48</v>
      </c>
      <c r="AH359" s="14" t="s">
        <v>49</v>
      </c>
      <c r="AI359" s="20">
        <f>F359-AN359</f>
        <v>10</v>
      </c>
      <c r="AJ359" s="17">
        <v>7</v>
      </c>
      <c r="AK359" s="21">
        <f>IF(AI359=0,"-",AJ359/AI359)</f>
        <v>0.7</v>
      </c>
      <c r="AL359" s="17">
        <v>0</v>
      </c>
      <c r="AM359" s="22">
        <f>IF(AL359=0,0,AL359/AI359)</f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9">
        <v>0</v>
      </c>
    </row>
    <row r="360" spans="1:52" ht="15" customHeight="1" x14ac:dyDescent="0.25">
      <c r="A360" s="14">
        <v>304</v>
      </c>
      <c r="B360" s="15">
        <v>13298</v>
      </c>
      <c r="C360" s="15">
        <v>9</v>
      </c>
      <c r="D360" s="15">
        <v>152309006</v>
      </c>
      <c r="E360" s="15" t="s">
        <v>122</v>
      </c>
      <c r="F360" s="16">
        <f>IF(S360=0,AA360,Z360+SUM(G360:Q360)+AB360)</f>
        <v>12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 t="s">
        <v>0</v>
      </c>
      <c r="S360" s="17">
        <v>2</v>
      </c>
      <c r="T360" s="17">
        <v>1</v>
      </c>
      <c r="U360" s="17">
        <v>0</v>
      </c>
      <c r="V360" s="17">
        <v>67.7</v>
      </c>
      <c r="W360" s="17">
        <v>0</v>
      </c>
      <c r="X360" s="17">
        <v>5.5</v>
      </c>
      <c r="Y360" s="23">
        <f>V360/5.5</f>
        <v>12.30909090909091</v>
      </c>
      <c r="Z360" s="16">
        <f>ROUND(Y360,0)</f>
        <v>12</v>
      </c>
      <c r="AA360" s="17">
        <v>12</v>
      </c>
      <c r="AB360" s="17">
        <v>0</v>
      </c>
      <c r="AC360" s="14" t="s">
        <v>56</v>
      </c>
      <c r="AD360" s="18">
        <v>44441</v>
      </c>
      <c r="AE360" s="14" t="s">
        <v>43</v>
      </c>
      <c r="AF360" s="14" t="s">
        <v>59</v>
      </c>
      <c r="AG360" s="19" t="s">
        <v>48</v>
      </c>
      <c r="AH360" s="14" t="s">
        <v>49</v>
      </c>
      <c r="AI360" s="20">
        <f>F360-AN360</f>
        <v>12</v>
      </c>
      <c r="AJ360" s="17">
        <v>11</v>
      </c>
      <c r="AK360" s="21">
        <f>IF(AI360=0,"-",AJ360/AI360)</f>
        <v>0.91666666666666663</v>
      </c>
      <c r="AL360" s="17">
        <v>0</v>
      </c>
      <c r="AM360" s="22">
        <f>IF(AL360=0,0,AL360/AI360)</f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9">
        <v>0</v>
      </c>
    </row>
    <row r="361" spans="1:52" ht="15" customHeight="1" x14ac:dyDescent="0.25">
      <c r="A361" s="14">
        <v>306</v>
      </c>
      <c r="B361" s="15">
        <v>13299</v>
      </c>
      <c r="C361" s="15">
        <v>9</v>
      </c>
      <c r="D361" s="15">
        <v>152309047</v>
      </c>
      <c r="E361" s="15" t="s">
        <v>122</v>
      </c>
      <c r="F361" s="16">
        <f>IF(S361=0,AA361,Z361+SUM(G361:Q361)+AB361)</f>
        <v>17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 t="s">
        <v>0</v>
      </c>
      <c r="S361" s="17">
        <v>2</v>
      </c>
      <c r="T361" s="17">
        <v>1</v>
      </c>
      <c r="U361" s="17">
        <v>0</v>
      </c>
      <c r="V361" s="17">
        <v>95.2</v>
      </c>
      <c r="W361" s="17">
        <v>1</v>
      </c>
      <c r="X361" s="17">
        <v>5.5</v>
      </c>
      <c r="Y361" s="23">
        <f>V361/5.5</f>
        <v>17.309090909090909</v>
      </c>
      <c r="Z361" s="16">
        <f>ROUND(Y361,0)</f>
        <v>17</v>
      </c>
      <c r="AA361" s="17">
        <v>19</v>
      </c>
      <c r="AB361" s="17">
        <v>0</v>
      </c>
      <c r="AC361" s="14" t="s">
        <v>56</v>
      </c>
      <c r="AD361" s="18">
        <v>44441</v>
      </c>
      <c r="AE361" s="14" t="s">
        <v>43</v>
      </c>
      <c r="AF361" s="14" t="s">
        <v>59</v>
      </c>
      <c r="AG361" s="19" t="s">
        <v>48</v>
      </c>
      <c r="AH361" s="14" t="s">
        <v>49</v>
      </c>
      <c r="AI361" s="20">
        <f>F361-AN361</f>
        <v>16</v>
      </c>
      <c r="AJ361" s="17">
        <v>9</v>
      </c>
      <c r="AK361" s="21">
        <f>IF(AI361=0,"-",AJ361/AI361)</f>
        <v>0.5625</v>
      </c>
      <c r="AL361" s="17">
        <v>0</v>
      </c>
      <c r="AM361" s="22">
        <f>IF(AL361=0,0,AL361/AI361)</f>
        <v>0</v>
      </c>
      <c r="AN361" s="17">
        <v>1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9">
        <v>0</v>
      </c>
    </row>
    <row r="362" spans="1:52" ht="15" customHeight="1" x14ac:dyDescent="0.25">
      <c r="A362" s="14">
        <v>307</v>
      </c>
      <c r="B362" s="15">
        <v>13300</v>
      </c>
      <c r="C362" s="15">
        <v>9</v>
      </c>
      <c r="D362" s="15">
        <v>152309051</v>
      </c>
      <c r="E362" s="15" t="s">
        <v>122</v>
      </c>
      <c r="F362" s="16">
        <f>IF(S362=0,AA362,Z362+SUM(G362:Q362)+AB362)</f>
        <v>16</v>
      </c>
      <c r="G362" s="17">
        <v>0</v>
      </c>
      <c r="H362" s="17">
        <v>1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 t="s">
        <v>0</v>
      </c>
      <c r="S362" s="17">
        <v>2</v>
      </c>
      <c r="T362" s="17">
        <v>1</v>
      </c>
      <c r="U362" s="17">
        <v>0</v>
      </c>
      <c r="V362" s="17">
        <v>84.7</v>
      </c>
      <c r="W362" s="17">
        <v>1</v>
      </c>
      <c r="X362" s="17">
        <v>5.5</v>
      </c>
      <c r="Y362" s="23">
        <f>V362/5.5</f>
        <v>15.4</v>
      </c>
      <c r="Z362" s="16">
        <f>ROUND(Y362,0)</f>
        <v>15</v>
      </c>
      <c r="AA362" s="17">
        <v>18</v>
      </c>
      <c r="AB362" s="17">
        <v>0</v>
      </c>
      <c r="AC362" s="14" t="s">
        <v>56</v>
      </c>
      <c r="AD362" s="18">
        <v>44441</v>
      </c>
      <c r="AE362" s="14" t="s">
        <v>43</v>
      </c>
      <c r="AF362" s="14" t="s">
        <v>59</v>
      </c>
      <c r="AG362" s="19" t="s">
        <v>48</v>
      </c>
      <c r="AH362" s="14" t="s">
        <v>49</v>
      </c>
      <c r="AI362" s="20">
        <f>F362-AN362</f>
        <v>15</v>
      </c>
      <c r="AJ362" s="17">
        <v>9</v>
      </c>
      <c r="AK362" s="21">
        <f>IF(AI362=0,"-",AJ362/AI362)</f>
        <v>0.6</v>
      </c>
      <c r="AL362" s="17">
        <v>0</v>
      </c>
      <c r="AM362" s="22">
        <f>IF(AL362=0,0,AL362/AI362)</f>
        <v>0</v>
      </c>
      <c r="AN362" s="17">
        <v>1</v>
      </c>
      <c r="AO362" s="17">
        <v>0</v>
      </c>
      <c r="AP362" s="17">
        <v>1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9">
        <v>0</v>
      </c>
    </row>
    <row r="363" spans="1:52" ht="15" customHeight="1" x14ac:dyDescent="0.25">
      <c r="A363" s="14">
        <v>308</v>
      </c>
      <c r="B363" s="15">
        <v>13301</v>
      </c>
      <c r="C363" s="15">
        <v>9</v>
      </c>
      <c r="D363" s="15">
        <v>152309052</v>
      </c>
      <c r="E363" s="15" t="s">
        <v>122</v>
      </c>
      <c r="F363" s="16">
        <f>IF(S363=0,AA363,Z363+SUM(G363:Q363)+AB363)</f>
        <v>12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 t="s">
        <v>0</v>
      </c>
      <c r="S363" s="17">
        <v>2</v>
      </c>
      <c r="T363" s="17">
        <v>1</v>
      </c>
      <c r="U363" s="17">
        <v>0</v>
      </c>
      <c r="V363" s="17">
        <v>66.5</v>
      </c>
      <c r="W363" s="17">
        <v>1</v>
      </c>
      <c r="X363" s="17">
        <v>5.9</v>
      </c>
      <c r="Y363" s="23">
        <f>V363/5.5</f>
        <v>12.090909090909092</v>
      </c>
      <c r="Z363" s="16">
        <f>ROUND(Y363,0)</f>
        <v>12</v>
      </c>
      <c r="AA363" s="17">
        <v>13</v>
      </c>
      <c r="AB363" s="17">
        <v>0</v>
      </c>
      <c r="AC363" s="14" t="s">
        <v>56</v>
      </c>
      <c r="AD363" s="18">
        <v>44441</v>
      </c>
      <c r="AE363" s="14" t="s">
        <v>43</v>
      </c>
      <c r="AF363" s="14" t="s">
        <v>59</v>
      </c>
      <c r="AG363" s="19" t="s">
        <v>48</v>
      </c>
      <c r="AH363" s="14" t="s">
        <v>49</v>
      </c>
      <c r="AI363" s="20">
        <f>F363-AN363</f>
        <v>12</v>
      </c>
      <c r="AJ363" s="17">
        <v>10</v>
      </c>
      <c r="AK363" s="21">
        <f>IF(AI363=0,"-",AJ363/AI363)</f>
        <v>0.83333333333333337</v>
      </c>
      <c r="AL363" s="17">
        <v>0</v>
      </c>
      <c r="AM363" s="22">
        <f>IF(AL363=0,0,AL363/AI363)</f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9">
        <v>0</v>
      </c>
    </row>
    <row r="364" spans="1:52" ht="15" customHeight="1" x14ac:dyDescent="0.25">
      <c r="A364" s="14">
        <v>313</v>
      </c>
      <c r="B364" s="15">
        <v>13302</v>
      </c>
      <c r="C364" s="15">
        <v>9</v>
      </c>
      <c r="D364" s="15">
        <v>152309055</v>
      </c>
      <c r="E364" s="15" t="s">
        <v>122</v>
      </c>
      <c r="F364" s="16">
        <f>IF(S364=0,AA364,Z364+SUM(G364:Q364)+AB364)</f>
        <v>10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 t="s">
        <v>0</v>
      </c>
      <c r="S364" s="17">
        <v>2</v>
      </c>
      <c r="T364" s="17">
        <v>1</v>
      </c>
      <c r="U364" s="17">
        <v>0</v>
      </c>
      <c r="V364" s="17">
        <v>55.6</v>
      </c>
      <c r="W364" s="17">
        <v>1</v>
      </c>
      <c r="X364" s="17">
        <v>5.5</v>
      </c>
      <c r="Y364" s="23">
        <f>V364/5.5</f>
        <v>10.109090909090909</v>
      </c>
      <c r="Z364" s="16">
        <f>ROUND(Y364,0)</f>
        <v>10</v>
      </c>
      <c r="AA364" s="17">
        <v>11</v>
      </c>
      <c r="AB364" s="17">
        <v>0</v>
      </c>
      <c r="AC364" s="14" t="s">
        <v>56</v>
      </c>
      <c r="AD364" s="18">
        <v>44441</v>
      </c>
      <c r="AE364" s="14" t="s">
        <v>43</v>
      </c>
      <c r="AF364" s="14" t="s">
        <v>59</v>
      </c>
      <c r="AG364" s="19" t="s">
        <v>48</v>
      </c>
      <c r="AH364" s="14" t="s">
        <v>49</v>
      </c>
      <c r="AI364" s="20">
        <f>F364-AN364</f>
        <v>9</v>
      </c>
      <c r="AJ364" s="17">
        <v>8</v>
      </c>
      <c r="AK364" s="21">
        <f>IF(AI364=0,"-",AJ364/AI364)</f>
        <v>0.88888888888888884</v>
      </c>
      <c r="AL364" s="17">
        <v>0</v>
      </c>
      <c r="AM364" s="22">
        <f>IF(AL364=0,0,AL364/AI364)</f>
        <v>0</v>
      </c>
      <c r="AN364" s="17">
        <v>1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9">
        <v>0</v>
      </c>
    </row>
    <row r="365" spans="1:52" ht="15" customHeight="1" x14ac:dyDescent="0.25">
      <c r="A365" s="14">
        <v>169</v>
      </c>
      <c r="B365" s="15">
        <v>13448</v>
      </c>
      <c r="C365" s="15">
        <v>9</v>
      </c>
      <c r="D365" s="15">
        <v>153310032</v>
      </c>
      <c r="E365" s="15" t="s">
        <v>87</v>
      </c>
      <c r="F365" s="16">
        <f>IF(S365=0,AA365,Z365+SUM(G365:Q365)+AB365)</f>
        <v>27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 t="s">
        <v>0</v>
      </c>
      <c r="S365" s="17">
        <v>2</v>
      </c>
      <c r="T365" s="17">
        <v>1</v>
      </c>
      <c r="U365" s="17">
        <v>0</v>
      </c>
      <c r="V365" s="17">
        <v>146.1</v>
      </c>
      <c r="W365" s="17">
        <v>2</v>
      </c>
      <c r="X365" s="17">
        <v>5.4</v>
      </c>
      <c r="Y365" s="23">
        <f>V365/5.5</f>
        <v>26.563636363636363</v>
      </c>
      <c r="Z365" s="16">
        <f>ROUND(Y365,0)</f>
        <v>27</v>
      </c>
      <c r="AA365" s="17">
        <v>25</v>
      </c>
      <c r="AB365" s="17">
        <v>0</v>
      </c>
      <c r="AC365" s="14" t="s">
        <v>56</v>
      </c>
      <c r="AD365" s="18">
        <v>44441</v>
      </c>
      <c r="AE365" s="14" t="s">
        <v>43</v>
      </c>
      <c r="AF365" s="14" t="s">
        <v>59</v>
      </c>
      <c r="AG365" s="19" t="s">
        <v>48</v>
      </c>
      <c r="AH365" s="14" t="s">
        <v>49</v>
      </c>
      <c r="AI365" s="20">
        <f>F365-AN365</f>
        <v>27</v>
      </c>
      <c r="AJ365" s="17">
        <v>22</v>
      </c>
      <c r="AK365" s="21">
        <f>IF(AI365=0,"-",AJ365/AI365)</f>
        <v>0.81481481481481477</v>
      </c>
      <c r="AL365" s="17">
        <v>0</v>
      </c>
      <c r="AM365" s="22">
        <f>IF(AL365=0,0,AL365/AI365)</f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9">
        <v>0</v>
      </c>
    </row>
    <row r="366" spans="1:52" ht="15" customHeight="1" x14ac:dyDescent="0.25">
      <c r="A366" s="14">
        <v>142</v>
      </c>
      <c r="B366" s="15">
        <v>13449</v>
      </c>
      <c r="C366" s="15">
        <v>9</v>
      </c>
      <c r="D366" s="15">
        <v>153310033</v>
      </c>
      <c r="E366" s="15" t="s">
        <v>87</v>
      </c>
      <c r="F366" s="16">
        <f>IF(S366=0,AA366,Z366+SUM(G366:Q366)+AB366)</f>
        <v>2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0</v>
      </c>
      <c r="S366" s="17">
        <v>2</v>
      </c>
      <c r="T366" s="17">
        <v>1</v>
      </c>
      <c r="U366" s="17">
        <v>0</v>
      </c>
      <c r="V366" s="17">
        <v>10</v>
      </c>
      <c r="W366" s="17">
        <v>2</v>
      </c>
      <c r="X366" s="17">
        <v>5.4</v>
      </c>
      <c r="Y366" s="23">
        <f>V366/5.5</f>
        <v>1.8181818181818181</v>
      </c>
      <c r="Z366" s="16">
        <f>ROUND(Y366,0)</f>
        <v>2</v>
      </c>
      <c r="AA366" s="17">
        <v>2</v>
      </c>
      <c r="AB366" s="17">
        <v>0</v>
      </c>
      <c r="AC366" s="14" t="s">
        <v>56</v>
      </c>
      <c r="AD366" s="18">
        <v>44441</v>
      </c>
      <c r="AE366" s="14" t="s">
        <v>43</v>
      </c>
      <c r="AF366" s="14" t="s">
        <v>59</v>
      </c>
      <c r="AG366" s="19" t="s">
        <v>48</v>
      </c>
      <c r="AH366" s="14" t="s">
        <v>49</v>
      </c>
      <c r="AI366" s="20">
        <f>F366-AN366</f>
        <v>2</v>
      </c>
      <c r="AJ366" s="17">
        <v>2</v>
      </c>
      <c r="AK366" s="21">
        <f>IF(AI366=0,"-",AJ366/AI366)</f>
        <v>1</v>
      </c>
      <c r="AL366" s="17">
        <v>0</v>
      </c>
      <c r="AM366" s="22">
        <f>IF(AL366=0,0,AL366/AI366)</f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9">
        <v>0</v>
      </c>
    </row>
    <row r="367" spans="1:52" ht="15" customHeight="1" x14ac:dyDescent="0.25">
      <c r="A367" s="14">
        <v>47</v>
      </c>
      <c r="B367" s="15">
        <v>13450</v>
      </c>
      <c r="C367" s="15">
        <v>9</v>
      </c>
      <c r="D367" s="15">
        <v>154310037</v>
      </c>
      <c r="E367" s="15" t="s">
        <v>87</v>
      </c>
      <c r="F367" s="16">
        <f>IF(S367=0,AA367,Z367+SUM(G367:Q367)+AB367)</f>
        <v>3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 t="s">
        <v>0</v>
      </c>
      <c r="S367" s="17">
        <v>2</v>
      </c>
      <c r="T367" s="17">
        <v>1</v>
      </c>
      <c r="U367" s="17">
        <v>0</v>
      </c>
      <c r="V367" s="17">
        <v>17.399999999999999</v>
      </c>
      <c r="W367" s="17">
        <v>2</v>
      </c>
      <c r="X367" s="17">
        <v>7</v>
      </c>
      <c r="Y367" s="23">
        <f>V367/5.5</f>
        <v>3.1636363636363636</v>
      </c>
      <c r="Z367" s="16">
        <f>ROUND(Y367,0)</f>
        <v>3</v>
      </c>
      <c r="AA367" s="17">
        <v>3</v>
      </c>
      <c r="AB367" s="17">
        <v>0</v>
      </c>
      <c r="AC367" s="14" t="s">
        <v>56</v>
      </c>
      <c r="AD367" s="18">
        <v>44441</v>
      </c>
      <c r="AE367" s="14" t="s">
        <v>43</v>
      </c>
      <c r="AF367" s="14" t="s">
        <v>59</v>
      </c>
      <c r="AG367" s="19" t="s">
        <v>48</v>
      </c>
      <c r="AH367" s="14" t="s">
        <v>49</v>
      </c>
      <c r="AI367" s="20">
        <f>F367-AN367</f>
        <v>3</v>
      </c>
      <c r="AJ367" s="17">
        <v>2</v>
      </c>
      <c r="AK367" s="21">
        <f>IF(AI367=0,"-",AJ367/AI367)</f>
        <v>0.66666666666666663</v>
      </c>
      <c r="AL367" s="17">
        <v>0</v>
      </c>
      <c r="AM367" s="22">
        <f>IF(AL367=0,0,AL367/AI367)</f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9">
        <v>0</v>
      </c>
    </row>
    <row r="368" spans="1:52" ht="15" customHeight="1" x14ac:dyDescent="0.25">
      <c r="A368" s="14">
        <v>53</v>
      </c>
      <c r="B368" s="15">
        <v>14500</v>
      </c>
      <c r="C368" s="15">
        <v>9</v>
      </c>
      <c r="D368" s="15">
        <v>153309045</v>
      </c>
      <c r="E368" s="15" t="s">
        <v>79</v>
      </c>
      <c r="F368" s="16">
        <f>IF(S368=0,AA368,Z368+SUM(G368:Q368)+AB368)</f>
        <v>10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 t="s">
        <v>0</v>
      </c>
      <c r="S368" s="17">
        <v>2</v>
      </c>
      <c r="T368" s="17">
        <v>1</v>
      </c>
      <c r="U368" s="17">
        <v>0</v>
      </c>
      <c r="V368" s="17">
        <v>53.5</v>
      </c>
      <c r="W368" s="17">
        <v>1</v>
      </c>
      <c r="X368" s="17">
        <v>5.6</v>
      </c>
      <c r="Y368" s="23">
        <f>V368/5.5</f>
        <v>9.7272727272727266</v>
      </c>
      <c r="Z368" s="16">
        <f>ROUND(Y368,0)</f>
        <v>10</v>
      </c>
      <c r="AA368" s="17">
        <v>10</v>
      </c>
      <c r="AB368" s="17">
        <v>0</v>
      </c>
      <c r="AC368" s="14" t="s">
        <v>56</v>
      </c>
      <c r="AD368" s="18">
        <v>44441</v>
      </c>
      <c r="AE368" s="14" t="s">
        <v>43</v>
      </c>
      <c r="AF368" s="14" t="s">
        <v>59</v>
      </c>
      <c r="AG368" s="19" t="s">
        <v>48</v>
      </c>
      <c r="AH368" s="14" t="s">
        <v>49</v>
      </c>
      <c r="AI368" s="20">
        <f>F368-AN368</f>
        <v>9</v>
      </c>
      <c r="AJ368" s="17">
        <v>6</v>
      </c>
      <c r="AK368" s="21">
        <f>IF(AI368=0,"-",AJ368/AI368)</f>
        <v>0.66666666666666663</v>
      </c>
      <c r="AL368" s="17">
        <v>0</v>
      </c>
      <c r="AM368" s="22">
        <f>IF(AL368=0,0,AL368/AI368)</f>
        <v>0</v>
      </c>
      <c r="AN368" s="17">
        <v>1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9">
        <v>0</v>
      </c>
    </row>
    <row r="369" spans="1:52" ht="15" customHeight="1" x14ac:dyDescent="0.25">
      <c r="A369" s="14">
        <v>273</v>
      </c>
      <c r="B369" s="15">
        <v>14501</v>
      </c>
      <c r="C369" s="15">
        <v>9</v>
      </c>
      <c r="D369" s="15">
        <v>153309046</v>
      </c>
      <c r="E369" s="15" t="s">
        <v>79</v>
      </c>
      <c r="F369" s="16">
        <f>IF(S369=0,AA369,Z369+SUM(G369:Q369)+AB369)</f>
        <v>9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 t="s">
        <v>0</v>
      </c>
      <c r="S369" s="17">
        <v>2</v>
      </c>
      <c r="T369" s="17">
        <v>1</v>
      </c>
      <c r="U369" s="17">
        <v>0</v>
      </c>
      <c r="V369" s="17">
        <v>47.4</v>
      </c>
      <c r="W369" s="17">
        <v>1</v>
      </c>
      <c r="X369" s="17">
        <v>5.6</v>
      </c>
      <c r="Y369" s="23">
        <f>V369/5.5</f>
        <v>8.6181818181818173</v>
      </c>
      <c r="Z369" s="16">
        <f>ROUND(Y369,0)</f>
        <v>9</v>
      </c>
      <c r="AA369" s="17">
        <v>9</v>
      </c>
      <c r="AB369" s="17">
        <v>0</v>
      </c>
      <c r="AC369" s="14" t="s">
        <v>56</v>
      </c>
      <c r="AD369" s="18">
        <v>44441</v>
      </c>
      <c r="AE369" s="14" t="s">
        <v>43</v>
      </c>
      <c r="AF369" s="14" t="s">
        <v>59</v>
      </c>
      <c r="AG369" s="19" t="s">
        <v>48</v>
      </c>
      <c r="AH369" s="14" t="s">
        <v>49</v>
      </c>
      <c r="AI369" s="20">
        <f>F369-AN369</f>
        <v>9</v>
      </c>
      <c r="AJ369" s="17">
        <v>7</v>
      </c>
      <c r="AK369" s="21">
        <f>IF(AI369=0,"-",AJ369/AI369)</f>
        <v>0.77777777777777779</v>
      </c>
      <c r="AL369" s="17">
        <v>0</v>
      </c>
      <c r="AM369" s="22">
        <f>IF(AL369=0,0,AL369/AI369)</f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9">
        <v>0</v>
      </c>
    </row>
    <row r="370" spans="1:52" ht="15" customHeight="1" x14ac:dyDescent="0.25">
      <c r="A370" s="14">
        <v>219</v>
      </c>
      <c r="B370" s="15">
        <v>14502</v>
      </c>
      <c r="C370" s="15">
        <v>9</v>
      </c>
      <c r="D370" s="15">
        <v>153309047</v>
      </c>
      <c r="E370" s="15" t="s">
        <v>79</v>
      </c>
      <c r="F370" s="16">
        <f>IF(S370=0,AA370,Z370+SUM(G370:Q370)+AB370)</f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 t="s">
        <v>0</v>
      </c>
      <c r="S370" s="17">
        <v>99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23">
        <f>V370/5.5</f>
        <v>0</v>
      </c>
      <c r="Z370" s="16">
        <f>ROUND(Y370,0)</f>
        <v>0</v>
      </c>
      <c r="AA370" s="17">
        <v>0</v>
      </c>
      <c r="AB370" s="17">
        <v>0</v>
      </c>
      <c r="AC370" s="14" t="s">
        <v>56</v>
      </c>
      <c r="AD370" s="18">
        <v>44441</v>
      </c>
      <c r="AE370" s="14" t="s">
        <v>43</v>
      </c>
      <c r="AF370" s="14" t="s">
        <v>59</v>
      </c>
      <c r="AG370" s="19" t="s">
        <v>48</v>
      </c>
      <c r="AH370" s="14" t="s">
        <v>49</v>
      </c>
      <c r="AI370" s="20">
        <f>F370-AN370</f>
        <v>0</v>
      </c>
      <c r="AJ370" s="17">
        <v>0</v>
      </c>
      <c r="AK370" s="21" t="str">
        <f>IF(AI370=0,"-",AJ370/AI370)</f>
        <v>-</v>
      </c>
      <c r="AL370" s="17">
        <v>0</v>
      </c>
      <c r="AM370" s="22">
        <f>IF(AL370=0,0,AL370/AI370)</f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9">
        <v>0</v>
      </c>
    </row>
    <row r="371" spans="1:52" ht="15" customHeight="1" x14ac:dyDescent="0.25">
      <c r="A371" s="14">
        <v>376</v>
      </c>
      <c r="B371" s="15">
        <v>14503</v>
      </c>
      <c r="C371" s="15">
        <v>9</v>
      </c>
      <c r="D371" s="15">
        <v>153309048</v>
      </c>
      <c r="E371" s="15" t="s">
        <v>79</v>
      </c>
      <c r="F371" s="16">
        <f>IF(S371=0,AA371,Z371+SUM(G371:Q371)+AB371)</f>
        <v>4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 t="s">
        <v>0</v>
      </c>
      <c r="S371" s="17">
        <v>2</v>
      </c>
      <c r="T371" s="17">
        <v>1</v>
      </c>
      <c r="U371" s="17">
        <v>0</v>
      </c>
      <c r="V371" s="17">
        <v>22.1</v>
      </c>
      <c r="W371" s="17">
        <v>1</v>
      </c>
      <c r="X371" s="17">
        <v>5.5</v>
      </c>
      <c r="Y371" s="23">
        <f>V371/5.5</f>
        <v>4.0181818181818185</v>
      </c>
      <c r="Z371" s="16">
        <f>ROUND(Y371,0)</f>
        <v>4</v>
      </c>
      <c r="AA371" s="17">
        <v>4</v>
      </c>
      <c r="AB371" s="17">
        <v>0</v>
      </c>
      <c r="AC371" s="14" t="s">
        <v>56</v>
      </c>
      <c r="AD371" s="18">
        <v>44441</v>
      </c>
      <c r="AE371" s="14" t="s">
        <v>43</v>
      </c>
      <c r="AF371" s="14" t="s">
        <v>59</v>
      </c>
      <c r="AG371" s="19" t="s">
        <v>48</v>
      </c>
      <c r="AH371" s="14" t="s">
        <v>49</v>
      </c>
      <c r="AI371" s="20">
        <f>F371-AN371</f>
        <v>4</v>
      </c>
      <c r="AJ371" s="17">
        <v>0</v>
      </c>
      <c r="AK371" s="21">
        <f>IF(AI371=0,"-",AJ371/AI371)</f>
        <v>0</v>
      </c>
      <c r="AL371" s="17">
        <v>0</v>
      </c>
      <c r="AM371" s="22">
        <f>IF(AL371=0,0,AL371/AI371)</f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9">
        <v>0</v>
      </c>
    </row>
    <row r="372" spans="1:52" ht="15" customHeight="1" x14ac:dyDescent="0.25">
      <c r="A372" s="14">
        <v>216</v>
      </c>
      <c r="B372" s="15">
        <v>14504</v>
      </c>
      <c r="C372" s="15">
        <v>9</v>
      </c>
      <c r="D372" s="15">
        <v>153309049</v>
      </c>
      <c r="E372" s="15" t="s">
        <v>79</v>
      </c>
      <c r="F372" s="16">
        <f>IF(S372=0,AA372,Z372+SUM(G372:Q372)+AB372)</f>
        <v>10</v>
      </c>
      <c r="G372" s="17">
        <v>0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 t="s">
        <v>0</v>
      </c>
      <c r="S372" s="17">
        <v>2</v>
      </c>
      <c r="T372" s="17">
        <v>1</v>
      </c>
      <c r="U372" s="17">
        <v>0</v>
      </c>
      <c r="V372" s="17">
        <v>50.6</v>
      </c>
      <c r="W372" s="17">
        <v>1</v>
      </c>
      <c r="X372" s="17">
        <v>5.5</v>
      </c>
      <c r="Y372" s="23">
        <f>V372/5.5</f>
        <v>9.2000000000000011</v>
      </c>
      <c r="Z372" s="16">
        <f>ROUND(Y372,0)</f>
        <v>9</v>
      </c>
      <c r="AA372" s="17">
        <v>10</v>
      </c>
      <c r="AB372" s="17">
        <v>0</v>
      </c>
      <c r="AC372" s="14" t="s">
        <v>56</v>
      </c>
      <c r="AD372" s="18">
        <v>44441</v>
      </c>
      <c r="AE372" s="14" t="s">
        <v>43</v>
      </c>
      <c r="AF372" s="14" t="s">
        <v>59</v>
      </c>
      <c r="AG372" s="19" t="s">
        <v>48</v>
      </c>
      <c r="AH372" s="14" t="s">
        <v>49</v>
      </c>
      <c r="AI372" s="20">
        <f>F372-AN372</f>
        <v>10</v>
      </c>
      <c r="AJ372" s="17">
        <v>9</v>
      </c>
      <c r="AK372" s="21">
        <f>IF(AI372=0,"-",AJ372/AI372)</f>
        <v>0.9</v>
      </c>
      <c r="AL372" s="17">
        <v>0</v>
      </c>
      <c r="AM372" s="22">
        <f>IF(AL372=0,0,AL372/AI372)</f>
        <v>0</v>
      </c>
      <c r="AN372" s="17">
        <v>0</v>
      </c>
      <c r="AO372" s="17">
        <v>0</v>
      </c>
      <c r="AP372" s="17">
        <v>1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9">
        <v>0</v>
      </c>
    </row>
    <row r="373" spans="1:52" ht="15" customHeight="1" x14ac:dyDescent="0.25">
      <c r="A373" s="14">
        <v>29</v>
      </c>
      <c r="B373" s="15">
        <v>14505</v>
      </c>
      <c r="C373" s="15">
        <v>9</v>
      </c>
      <c r="D373" s="15">
        <v>153309050</v>
      </c>
      <c r="E373" s="15" t="s">
        <v>79</v>
      </c>
      <c r="F373" s="16">
        <f>IF(S373=0,AA373,Z373+SUM(G373:Q373)+AB373)</f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99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23">
        <f>V373/5.5</f>
        <v>0</v>
      </c>
      <c r="Z373" s="16">
        <f>ROUND(Y373,0)</f>
        <v>0</v>
      </c>
      <c r="AA373" s="17">
        <v>0</v>
      </c>
      <c r="AB373" s="17">
        <v>0</v>
      </c>
      <c r="AC373" s="14" t="s">
        <v>56</v>
      </c>
      <c r="AD373" s="18">
        <v>44441</v>
      </c>
      <c r="AE373" s="14" t="s">
        <v>43</v>
      </c>
      <c r="AF373" s="14" t="s">
        <v>59</v>
      </c>
      <c r="AG373" s="19" t="s">
        <v>48</v>
      </c>
      <c r="AH373" s="14" t="s">
        <v>49</v>
      </c>
      <c r="AI373" s="20">
        <f>F373-AN373</f>
        <v>0</v>
      </c>
      <c r="AJ373" s="17">
        <v>0</v>
      </c>
      <c r="AK373" s="21" t="str">
        <f>IF(AI373=0,"-",AJ373/AI373)</f>
        <v>-</v>
      </c>
      <c r="AL373" s="17">
        <v>0</v>
      </c>
      <c r="AM373" s="22">
        <f>IF(AL373=0,0,AL373/AI373)</f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9">
        <v>0</v>
      </c>
    </row>
    <row r="374" spans="1:52" ht="15" customHeight="1" x14ac:dyDescent="0.25">
      <c r="A374" s="14">
        <v>378</v>
      </c>
      <c r="B374" s="15">
        <v>14506</v>
      </c>
      <c r="C374" s="15">
        <v>9</v>
      </c>
      <c r="D374" s="15">
        <v>153309051</v>
      </c>
      <c r="E374" s="15" t="s">
        <v>79</v>
      </c>
      <c r="F374" s="16">
        <f>IF(S374=0,AA374,Z374+SUM(G374:Q374)+AB374)</f>
        <v>4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 t="s">
        <v>0</v>
      </c>
      <c r="S374" s="17">
        <v>2</v>
      </c>
      <c r="T374" s="17">
        <v>1</v>
      </c>
      <c r="U374" s="17">
        <v>0</v>
      </c>
      <c r="V374" s="17">
        <v>22.8</v>
      </c>
      <c r="W374" s="17">
        <v>1</v>
      </c>
      <c r="X374" s="17">
        <v>5.5</v>
      </c>
      <c r="Y374" s="23">
        <f>V374/5.5</f>
        <v>4.1454545454545455</v>
      </c>
      <c r="Z374" s="16">
        <f>ROUND(Y374,0)</f>
        <v>4</v>
      </c>
      <c r="AA374" s="17">
        <v>4</v>
      </c>
      <c r="AB374" s="17">
        <v>0</v>
      </c>
      <c r="AC374" s="14" t="s">
        <v>56</v>
      </c>
      <c r="AD374" s="18">
        <v>44441</v>
      </c>
      <c r="AE374" s="14" t="s">
        <v>43</v>
      </c>
      <c r="AF374" s="14" t="s">
        <v>59</v>
      </c>
      <c r="AG374" s="19" t="s">
        <v>48</v>
      </c>
      <c r="AH374" s="14" t="s">
        <v>49</v>
      </c>
      <c r="AI374" s="20">
        <f>F374-AN374</f>
        <v>4</v>
      </c>
      <c r="AJ374" s="17">
        <v>0</v>
      </c>
      <c r="AK374" s="21">
        <f>IF(AI374=0,"-",AJ374/AI374)</f>
        <v>0</v>
      </c>
      <c r="AL374" s="17">
        <v>0</v>
      </c>
      <c r="AM374" s="22">
        <f>IF(AL374=0,0,AL374/AI374)</f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9">
        <v>0</v>
      </c>
    </row>
    <row r="375" spans="1:52" ht="15" customHeight="1" x14ac:dyDescent="0.25">
      <c r="A375" s="14">
        <v>283</v>
      </c>
      <c r="B375" s="15">
        <v>14507</v>
      </c>
      <c r="C375" s="15">
        <v>9</v>
      </c>
      <c r="D375" s="15">
        <v>153309052</v>
      </c>
      <c r="E375" s="15" t="s">
        <v>79</v>
      </c>
      <c r="F375" s="16">
        <f>IF(S375=0,AA375,Z375+SUM(G375:Q375)+AB375)</f>
        <v>7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 t="s">
        <v>0</v>
      </c>
      <c r="S375" s="17">
        <v>2</v>
      </c>
      <c r="T375" s="17">
        <v>1</v>
      </c>
      <c r="U375" s="17">
        <v>0</v>
      </c>
      <c r="V375" s="17">
        <v>37</v>
      </c>
      <c r="W375" s="17">
        <v>1</v>
      </c>
      <c r="X375" s="17">
        <v>5.5</v>
      </c>
      <c r="Y375" s="23">
        <f>V375/5.5</f>
        <v>6.7272727272727275</v>
      </c>
      <c r="Z375" s="16">
        <f>ROUND(Y375,0)</f>
        <v>7</v>
      </c>
      <c r="AA375" s="17">
        <v>7</v>
      </c>
      <c r="AB375" s="17">
        <v>0</v>
      </c>
      <c r="AC375" s="14" t="s">
        <v>56</v>
      </c>
      <c r="AD375" s="18">
        <v>44441</v>
      </c>
      <c r="AE375" s="14" t="s">
        <v>43</v>
      </c>
      <c r="AF375" s="14" t="s">
        <v>59</v>
      </c>
      <c r="AG375" s="19" t="s">
        <v>48</v>
      </c>
      <c r="AH375" s="14" t="s">
        <v>49</v>
      </c>
      <c r="AI375" s="20">
        <f>F375-AN375</f>
        <v>7</v>
      </c>
      <c r="AJ375" s="17">
        <v>6</v>
      </c>
      <c r="AK375" s="21">
        <f>IF(AI375=0,"-",AJ375/AI375)</f>
        <v>0.8571428571428571</v>
      </c>
      <c r="AL375" s="17">
        <v>0</v>
      </c>
      <c r="AM375" s="22">
        <f>IF(AL375=0,0,AL375/AI375)</f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9">
        <v>0</v>
      </c>
    </row>
    <row r="376" spans="1:52" ht="15" customHeight="1" x14ac:dyDescent="0.25">
      <c r="A376" s="14">
        <v>130</v>
      </c>
      <c r="B376" s="15">
        <v>15315</v>
      </c>
      <c r="C376" s="15">
        <v>9</v>
      </c>
      <c r="D376" s="15">
        <v>154310001</v>
      </c>
      <c r="E376" s="15" t="s">
        <v>105</v>
      </c>
      <c r="F376" s="16">
        <f>IF(S376=0,AA376,Z376+SUM(G376:Q376)+AB376)</f>
        <v>6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0</v>
      </c>
      <c r="S376" s="17">
        <v>1</v>
      </c>
      <c r="T376" s="17">
        <v>1</v>
      </c>
      <c r="U376" s="17">
        <v>0</v>
      </c>
      <c r="V376" s="17">
        <v>35.6</v>
      </c>
      <c r="W376" s="17">
        <v>0</v>
      </c>
      <c r="X376" s="17">
        <v>0</v>
      </c>
      <c r="Y376" s="23">
        <f>V376/5.5</f>
        <v>6.4727272727272727</v>
      </c>
      <c r="Z376" s="16">
        <f>ROUND(Y376,0)</f>
        <v>6</v>
      </c>
      <c r="AA376" s="17">
        <v>6</v>
      </c>
      <c r="AB376" s="17">
        <v>0</v>
      </c>
      <c r="AC376" s="14" t="s">
        <v>56</v>
      </c>
      <c r="AD376" s="18">
        <v>44441</v>
      </c>
      <c r="AE376" s="14" t="s">
        <v>43</v>
      </c>
      <c r="AF376" s="14" t="s">
        <v>59</v>
      </c>
      <c r="AG376" s="19" t="s">
        <v>48</v>
      </c>
      <c r="AH376" s="14" t="s">
        <v>49</v>
      </c>
      <c r="AI376" s="20">
        <f>F376-AN376</f>
        <v>6</v>
      </c>
      <c r="AJ376" s="17">
        <v>7</v>
      </c>
      <c r="AK376" s="21">
        <f>IF(AI376=0,"-",AJ376/AI376)</f>
        <v>1.1666666666666667</v>
      </c>
      <c r="AL376" s="17">
        <v>1</v>
      </c>
      <c r="AM376" s="22">
        <f>IF(AL376=0,0,AL376/AI376)</f>
        <v>0.16666666666666666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9">
        <v>0</v>
      </c>
    </row>
    <row r="377" spans="1:52" ht="15" customHeight="1" x14ac:dyDescent="0.25">
      <c r="A377" s="14">
        <v>272</v>
      </c>
      <c r="B377" s="15">
        <v>15316</v>
      </c>
      <c r="C377" s="15">
        <v>9</v>
      </c>
      <c r="D377" s="15">
        <v>154310002</v>
      </c>
      <c r="E377" s="15" t="s">
        <v>105</v>
      </c>
      <c r="F377" s="16">
        <f>IF(S377=0,AA377,Z377+SUM(G377:Q377)+AB377)</f>
        <v>6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 t="s">
        <v>0</v>
      </c>
      <c r="S377" s="17">
        <v>1</v>
      </c>
      <c r="T377" s="17">
        <v>1</v>
      </c>
      <c r="U377" s="17">
        <v>0</v>
      </c>
      <c r="V377" s="17">
        <v>33.4</v>
      </c>
      <c r="W377" s="17">
        <v>0</v>
      </c>
      <c r="X377" s="17">
        <v>0</v>
      </c>
      <c r="Y377" s="23">
        <f>V377/5.5</f>
        <v>6.0727272727272723</v>
      </c>
      <c r="Z377" s="16">
        <f>ROUND(Y377,0)</f>
        <v>6</v>
      </c>
      <c r="AA377" s="17">
        <v>6</v>
      </c>
      <c r="AB377" s="17">
        <v>0</v>
      </c>
      <c r="AC377" s="14" t="s">
        <v>56</v>
      </c>
      <c r="AD377" s="18">
        <v>44441</v>
      </c>
      <c r="AE377" s="14" t="s">
        <v>43</v>
      </c>
      <c r="AF377" s="14" t="s">
        <v>59</v>
      </c>
      <c r="AG377" s="19" t="s">
        <v>48</v>
      </c>
      <c r="AH377" s="14" t="s">
        <v>49</v>
      </c>
      <c r="AI377" s="20">
        <f>F377-AN377</f>
        <v>6</v>
      </c>
      <c r="AJ377" s="17">
        <v>7</v>
      </c>
      <c r="AK377" s="21">
        <f>IF(AI377=0,"-",AJ377/AI377)</f>
        <v>1.1666666666666667</v>
      </c>
      <c r="AL377" s="17">
        <v>1</v>
      </c>
      <c r="AM377" s="22">
        <f>IF(AL377=0,0,AL377/AI377)</f>
        <v>0.16666666666666666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9">
        <v>0</v>
      </c>
    </row>
    <row r="378" spans="1:52" ht="15" customHeight="1" x14ac:dyDescent="0.25">
      <c r="A378" s="14">
        <v>218</v>
      </c>
      <c r="B378" s="15">
        <v>15386</v>
      </c>
      <c r="C378" s="15">
        <v>9</v>
      </c>
      <c r="D378" s="15">
        <v>153309033</v>
      </c>
      <c r="E378" s="15" t="s">
        <v>80</v>
      </c>
      <c r="F378" s="16">
        <f>IF(S378=0,AA378,Z378+SUM(G378:Q378)+AB378)</f>
        <v>11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 t="s">
        <v>0</v>
      </c>
      <c r="S378" s="17">
        <v>2</v>
      </c>
      <c r="T378" s="17">
        <v>1</v>
      </c>
      <c r="U378" s="17">
        <v>0</v>
      </c>
      <c r="V378" s="17">
        <v>52.1</v>
      </c>
      <c r="W378" s="17">
        <v>1</v>
      </c>
      <c r="X378" s="17">
        <v>5.5</v>
      </c>
      <c r="Y378" s="23">
        <f>V378/5.5</f>
        <v>9.4727272727272727</v>
      </c>
      <c r="Z378" s="16">
        <f>ROUND(Y378,0)</f>
        <v>9</v>
      </c>
      <c r="AA378" s="17">
        <v>11</v>
      </c>
      <c r="AB378" s="17">
        <v>0</v>
      </c>
      <c r="AC378" s="14" t="s">
        <v>56</v>
      </c>
      <c r="AD378" s="18">
        <v>44441</v>
      </c>
      <c r="AE378" s="14" t="s">
        <v>43</v>
      </c>
      <c r="AF378" s="14" t="s">
        <v>59</v>
      </c>
      <c r="AG378" s="19" t="s">
        <v>48</v>
      </c>
      <c r="AH378" s="14" t="s">
        <v>49</v>
      </c>
      <c r="AI378" s="20">
        <f>F378-AN378</f>
        <v>11</v>
      </c>
      <c r="AJ378" s="17">
        <v>8</v>
      </c>
      <c r="AK378" s="21">
        <f>IF(AI378=0,"-",AJ378/AI378)</f>
        <v>0.72727272727272729</v>
      </c>
      <c r="AL378" s="17">
        <v>0</v>
      </c>
      <c r="AM378" s="22">
        <f>IF(AL378=0,0,AL378/AI378)</f>
        <v>0</v>
      </c>
      <c r="AN378" s="17">
        <v>0</v>
      </c>
      <c r="AO378" s="17">
        <v>0</v>
      </c>
      <c r="AP378" s="17">
        <v>0</v>
      </c>
      <c r="AQ378" s="17">
        <v>0</v>
      </c>
      <c r="AR378" s="17">
        <v>0</v>
      </c>
      <c r="AS378" s="17">
        <v>1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9">
        <v>0</v>
      </c>
    </row>
    <row r="379" spans="1:52" ht="15" customHeight="1" x14ac:dyDescent="0.25">
      <c r="A379" s="14">
        <v>89</v>
      </c>
      <c r="B379" s="15">
        <v>15387</v>
      </c>
      <c r="C379" s="15">
        <v>9</v>
      </c>
      <c r="D379" s="15">
        <v>153309034</v>
      </c>
      <c r="E379" s="15" t="s">
        <v>80</v>
      </c>
      <c r="F379" s="16">
        <f>IF(S379=0,AA379,Z379+SUM(G379:Q379)+AB379)</f>
        <v>9</v>
      </c>
      <c r="G379" s="17">
        <v>0</v>
      </c>
      <c r="H379" s="17">
        <v>0</v>
      </c>
      <c r="I379" s="17">
        <v>0</v>
      </c>
      <c r="J379" s="17">
        <v>0</v>
      </c>
      <c r="K379" s="17">
        <v>2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 t="s">
        <v>0</v>
      </c>
      <c r="S379" s="17">
        <v>2</v>
      </c>
      <c r="T379" s="17">
        <v>1</v>
      </c>
      <c r="U379" s="17">
        <v>0</v>
      </c>
      <c r="V379" s="17">
        <v>36.200000000000003</v>
      </c>
      <c r="W379" s="17">
        <v>1</v>
      </c>
      <c r="X379" s="17">
        <v>5.5</v>
      </c>
      <c r="Y379" s="23">
        <f>V379/5.5</f>
        <v>6.581818181818182</v>
      </c>
      <c r="Z379" s="16">
        <f>ROUND(Y379,0)</f>
        <v>7</v>
      </c>
      <c r="AA379" s="17">
        <v>9</v>
      </c>
      <c r="AB379" s="17">
        <v>0</v>
      </c>
      <c r="AC379" s="14" t="s">
        <v>56</v>
      </c>
      <c r="AD379" s="18">
        <v>44441</v>
      </c>
      <c r="AE379" s="14" t="s">
        <v>43</v>
      </c>
      <c r="AF379" s="14" t="s">
        <v>59</v>
      </c>
      <c r="AG379" s="19" t="s">
        <v>48</v>
      </c>
      <c r="AH379" s="14" t="s">
        <v>49</v>
      </c>
      <c r="AI379" s="20">
        <f>F379-AN379</f>
        <v>9</v>
      </c>
      <c r="AJ379" s="17">
        <v>6</v>
      </c>
      <c r="AK379" s="21">
        <f>IF(AI379=0,"-",AJ379/AI379)</f>
        <v>0.66666666666666663</v>
      </c>
      <c r="AL379" s="17">
        <v>0</v>
      </c>
      <c r="AM379" s="22">
        <f>IF(AL379=0,0,AL379/AI379)</f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1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9">
        <v>0</v>
      </c>
    </row>
    <row r="380" spans="1:52" ht="15" customHeight="1" x14ac:dyDescent="0.25">
      <c r="A380" s="14">
        <v>221</v>
      </c>
      <c r="B380" s="15">
        <v>15388</v>
      </c>
      <c r="C380" s="15">
        <v>9</v>
      </c>
      <c r="D380" s="15">
        <v>153309035</v>
      </c>
      <c r="E380" s="15" t="s">
        <v>80</v>
      </c>
      <c r="F380" s="16">
        <f>IF(S380=0,AA380,Z380+SUM(G380:Q380)+AB380)</f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 t="s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3">
        <f>V380/5.5</f>
        <v>0</v>
      </c>
      <c r="Z380" s="16">
        <f>ROUND(Y380,0)</f>
        <v>0</v>
      </c>
      <c r="AA380" s="17">
        <v>0</v>
      </c>
      <c r="AB380" s="17">
        <v>0</v>
      </c>
      <c r="AC380" s="14" t="s">
        <v>56</v>
      </c>
      <c r="AD380" s="18">
        <v>44441</v>
      </c>
      <c r="AE380" s="14" t="s">
        <v>43</v>
      </c>
      <c r="AF380" s="14" t="s">
        <v>59</v>
      </c>
      <c r="AG380" s="19" t="s">
        <v>48</v>
      </c>
      <c r="AH380" s="14" t="s">
        <v>49</v>
      </c>
      <c r="AI380" s="20">
        <f>F380-AN380</f>
        <v>0</v>
      </c>
      <c r="AJ380" s="17">
        <v>0</v>
      </c>
      <c r="AK380" s="21" t="str">
        <f>IF(AI380=0,"-",AJ380/AI380)</f>
        <v>-</v>
      </c>
      <c r="AL380" s="17">
        <v>0</v>
      </c>
      <c r="AM380" s="22">
        <f>IF(AL380=0,0,AL380/AI380)</f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9">
        <v>0</v>
      </c>
    </row>
    <row r="381" spans="1:52" ht="15" customHeight="1" x14ac:dyDescent="0.25">
      <c r="A381" s="14">
        <v>150</v>
      </c>
      <c r="B381" s="15">
        <v>15389</v>
      </c>
      <c r="C381" s="15">
        <v>9</v>
      </c>
      <c r="D381" s="15">
        <v>153309036</v>
      </c>
      <c r="E381" s="15" t="s">
        <v>80</v>
      </c>
      <c r="F381" s="16">
        <f>IF(S381=0,AA381,Z381+SUM(G381:Q381)+AB381)</f>
        <v>15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 t="s">
        <v>0</v>
      </c>
      <c r="S381" s="17">
        <v>2</v>
      </c>
      <c r="T381" s="17">
        <v>1</v>
      </c>
      <c r="U381" s="17">
        <v>0</v>
      </c>
      <c r="V381" s="17">
        <v>84.9</v>
      </c>
      <c r="W381" s="17">
        <v>1</v>
      </c>
      <c r="X381" s="17">
        <v>5.7</v>
      </c>
      <c r="Y381" s="23">
        <f>V381/5.5</f>
        <v>15.436363636363637</v>
      </c>
      <c r="Z381" s="16">
        <f>ROUND(Y381,0)</f>
        <v>15</v>
      </c>
      <c r="AA381" s="17">
        <v>16</v>
      </c>
      <c r="AB381" s="17">
        <v>0</v>
      </c>
      <c r="AC381" s="14" t="s">
        <v>56</v>
      </c>
      <c r="AD381" s="18">
        <v>44441</v>
      </c>
      <c r="AE381" s="14" t="s">
        <v>43</v>
      </c>
      <c r="AF381" s="14" t="s">
        <v>59</v>
      </c>
      <c r="AG381" s="19" t="s">
        <v>48</v>
      </c>
      <c r="AH381" s="14" t="s">
        <v>49</v>
      </c>
      <c r="AI381" s="20">
        <f>F381-AN381</f>
        <v>15</v>
      </c>
      <c r="AJ381" s="17">
        <v>11</v>
      </c>
      <c r="AK381" s="21">
        <f>IF(AI381=0,"-",AJ381/AI381)</f>
        <v>0.73333333333333328</v>
      </c>
      <c r="AL381" s="17">
        <v>0</v>
      </c>
      <c r="AM381" s="22">
        <f>IF(AL381=0,0,AL381/AI381)</f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9">
        <v>0</v>
      </c>
    </row>
    <row r="382" spans="1:52" ht="15" customHeight="1" x14ac:dyDescent="0.25">
      <c r="A382" s="14">
        <v>170</v>
      </c>
      <c r="B382" s="15">
        <v>15390</v>
      </c>
      <c r="C382" s="15">
        <v>9</v>
      </c>
      <c r="D382" s="15">
        <v>153309037</v>
      </c>
      <c r="E382" s="15" t="s">
        <v>80</v>
      </c>
      <c r="F382" s="16">
        <f>IF(S382=0,AA382,Z382+SUM(G382:Q382)+AB382)</f>
        <v>10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 t="s">
        <v>0</v>
      </c>
      <c r="S382" s="17">
        <v>2</v>
      </c>
      <c r="T382" s="17">
        <v>1</v>
      </c>
      <c r="U382" s="17">
        <v>0</v>
      </c>
      <c r="V382" s="17">
        <v>57.7</v>
      </c>
      <c r="W382" s="17">
        <v>1</v>
      </c>
      <c r="X382" s="17">
        <v>5.5</v>
      </c>
      <c r="Y382" s="23">
        <f>V382/5.5</f>
        <v>10.490909090909092</v>
      </c>
      <c r="Z382" s="16">
        <f>ROUND(Y382,0)</f>
        <v>10</v>
      </c>
      <c r="AA382" s="17">
        <v>10</v>
      </c>
      <c r="AB382" s="17">
        <v>0</v>
      </c>
      <c r="AC382" s="14" t="s">
        <v>56</v>
      </c>
      <c r="AD382" s="18">
        <v>44441</v>
      </c>
      <c r="AE382" s="14" t="s">
        <v>43</v>
      </c>
      <c r="AF382" s="14" t="s">
        <v>59</v>
      </c>
      <c r="AG382" s="19" t="s">
        <v>48</v>
      </c>
      <c r="AH382" s="14" t="s">
        <v>49</v>
      </c>
      <c r="AI382" s="20">
        <f>F382-AN382</f>
        <v>10</v>
      </c>
      <c r="AJ382" s="17">
        <v>9</v>
      </c>
      <c r="AK382" s="21">
        <f>IF(AI382=0,"-",AJ382/AI382)</f>
        <v>0.9</v>
      </c>
      <c r="AL382" s="17">
        <v>0</v>
      </c>
      <c r="AM382" s="22">
        <f>IF(AL382=0,0,AL382/AI382)</f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9">
        <v>0</v>
      </c>
    </row>
    <row r="383" spans="1:52" ht="15" customHeight="1" x14ac:dyDescent="0.25">
      <c r="A383" s="14">
        <v>30</v>
      </c>
      <c r="B383" s="15">
        <v>15391</v>
      </c>
      <c r="C383" s="15">
        <v>9</v>
      </c>
      <c r="D383" s="15">
        <v>153309038</v>
      </c>
      <c r="E383" s="15" t="s">
        <v>80</v>
      </c>
      <c r="F383" s="16">
        <f>IF(S383=0,AA383,Z383+SUM(G383:Q383)+AB383)</f>
        <v>9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 t="s">
        <v>0</v>
      </c>
      <c r="S383" s="17">
        <v>2</v>
      </c>
      <c r="T383" s="17">
        <v>1</v>
      </c>
      <c r="U383" s="17">
        <v>0</v>
      </c>
      <c r="V383" s="17">
        <v>47</v>
      </c>
      <c r="W383" s="17">
        <v>1</v>
      </c>
      <c r="X383" s="17">
        <v>5.5</v>
      </c>
      <c r="Y383" s="23">
        <f>V383/5.5</f>
        <v>8.545454545454545</v>
      </c>
      <c r="Z383" s="16">
        <f>ROUND(Y383,0)</f>
        <v>9</v>
      </c>
      <c r="AA383" s="17">
        <v>8</v>
      </c>
      <c r="AB383" s="17">
        <v>0</v>
      </c>
      <c r="AC383" s="14" t="s">
        <v>56</v>
      </c>
      <c r="AD383" s="18">
        <v>44441</v>
      </c>
      <c r="AE383" s="14" t="s">
        <v>43</v>
      </c>
      <c r="AF383" s="14" t="s">
        <v>59</v>
      </c>
      <c r="AG383" s="19" t="s">
        <v>48</v>
      </c>
      <c r="AH383" s="14" t="s">
        <v>49</v>
      </c>
      <c r="AI383" s="20">
        <f>F383-AN383</f>
        <v>9</v>
      </c>
      <c r="AJ383" s="17">
        <v>5</v>
      </c>
      <c r="AK383" s="21">
        <f>IF(AI383=0,"-",AJ383/AI383)</f>
        <v>0.55555555555555558</v>
      </c>
      <c r="AL383" s="17">
        <v>0</v>
      </c>
      <c r="AM383" s="22">
        <f>IF(AL383=0,0,AL383/AI383)</f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9">
        <v>0</v>
      </c>
    </row>
    <row r="384" spans="1:52" ht="15" customHeight="1" x14ac:dyDescent="0.25">
      <c r="A384" s="14">
        <v>198</v>
      </c>
      <c r="B384" s="15">
        <v>15392</v>
      </c>
      <c r="C384" s="15">
        <v>9</v>
      </c>
      <c r="D384" s="15">
        <v>153309039</v>
      </c>
      <c r="E384" s="15" t="s">
        <v>80</v>
      </c>
      <c r="F384" s="16">
        <f>IF(S384=0,AA384,Z384+SUM(G384:Q384)+AB384)</f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 t="s">
        <v>0</v>
      </c>
      <c r="S384" s="17">
        <v>99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23">
        <f>V384/5.5</f>
        <v>0</v>
      </c>
      <c r="Z384" s="16">
        <f>ROUND(Y384,0)</f>
        <v>0</v>
      </c>
      <c r="AA384" s="17">
        <v>0</v>
      </c>
      <c r="AB384" s="17">
        <v>0</v>
      </c>
      <c r="AC384" s="14" t="s">
        <v>56</v>
      </c>
      <c r="AD384" s="18">
        <v>44441</v>
      </c>
      <c r="AE384" s="14" t="s">
        <v>43</v>
      </c>
      <c r="AF384" s="14" t="s">
        <v>59</v>
      </c>
      <c r="AG384" s="19" t="s">
        <v>48</v>
      </c>
      <c r="AH384" s="14" t="s">
        <v>49</v>
      </c>
      <c r="AI384" s="20">
        <f>F384-AN384</f>
        <v>0</v>
      </c>
      <c r="AJ384" s="17">
        <v>0</v>
      </c>
      <c r="AK384" s="21" t="str">
        <f>IF(AI384=0,"-",AJ384/AI384)</f>
        <v>-</v>
      </c>
      <c r="AL384" s="17">
        <v>0</v>
      </c>
      <c r="AM384" s="22">
        <f>IF(AL384=0,0,AL384/AI384)</f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9">
        <v>0</v>
      </c>
    </row>
    <row r="385" spans="1:52" ht="15" customHeight="1" x14ac:dyDescent="0.25">
      <c r="A385" s="14">
        <v>367</v>
      </c>
      <c r="B385" s="15">
        <v>15393</v>
      </c>
      <c r="C385" s="15">
        <v>9</v>
      </c>
      <c r="D385" s="15">
        <v>153309040</v>
      </c>
      <c r="E385" s="15" t="s">
        <v>80</v>
      </c>
      <c r="F385" s="16">
        <f>IF(S385=0,AA385,Z385+SUM(G385:Q385)+AB385)</f>
        <v>13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 t="s">
        <v>0</v>
      </c>
      <c r="S385" s="17">
        <v>2</v>
      </c>
      <c r="T385" s="17">
        <v>1</v>
      </c>
      <c r="U385" s="17">
        <v>0</v>
      </c>
      <c r="V385" s="17">
        <v>71.2</v>
      </c>
      <c r="W385" s="17">
        <v>1</v>
      </c>
      <c r="X385" s="17">
        <v>6</v>
      </c>
      <c r="Y385" s="23">
        <f>V385/5.5</f>
        <v>12.945454545454545</v>
      </c>
      <c r="Z385" s="16">
        <f>ROUND(Y385,0)</f>
        <v>13</v>
      </c>
      <c r="AA385" s="17">
        <v>14</v>
      </c>
      <c r="AB385" s="17">
        <v>0</v>
      </c>
      <c r="AC385" s="14" t="s">
        <v>56</v>
      </c>
      <c r="AD385" s="18">
        <v>44441</v>
      </c>
      <c r="AE385" s="14" t="s">
        <v>43</v>
      </c>
      <c r="AF385" s="14" t="s">
        <v>59</v>
      </c>
      <c r="AG385" s="19" t="s">
        <v>48</v>
      </c>
      <c r="AH385" s="14" t="s">
        <v>49</v>
      </c>
      <c r="AI385" s="20">
        <f>F385-AN385</f>
        <v>13</v>
      </c>
      <c r="AJ385" s="17">
        <v>6</v>
      </c>
      <c r="AK385" s="21">
        <f>IF(AI385=0,"-",AJ385/AI385)</f>
        <v>0.46153846153846156</v>
      </c>
      <c r="AL385" s="17">
        <v>0</v>
      </c>
      <c r="AM385" s="22">
        <f>IF(AL385=0,0,AL385/AI385)</f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9">
        <v>0</v>
      </c>
    </row>
    <row r="386" spans="1:52" ht="15" customHeight="1" x14ac:dyDescent="0.25">
      <c r="A386" s="14">
        <v>133</v>
      </c>
      <c r="B386" s="15">
        <v>15394</v>
      </c>
      <c r="C386" s="15">
        <v>9</v>
      </c>
      <c r="D386" s="15">
        <v>154309038</v>
      </c>
      <c r="E386" s="15" t="s">
        <v>80</v>
      </c>
      <c r="F386" s="16">
        <f>IF(S386=0,AA386,Z386+SUM(G386:Q386)+AB386)</f>
        <v>6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 t="s">
        <v>0</v>
      </c>
      <c r="S386" s="17">
        <v>2</v>
      </c>
      <c r="T386" s="17">
        <v>1</v>
      </c>
      <c r="U386" s="17">
        <v>0</v>
      </c>
      <c r="V386" s="17">
        <v>31.6</v>
      </c>
      <c r="W386" s="17">
        <v>1</v>
      </c>
      <c r="X386" s="17">
        <v>5.6</v>
      </c>
      <c r="Y386" s="23">
        <f>V386/5.5</f>
        <v>5.745454545454546</v>
      </c>
      <c r="Z386" s="16">
        <f>ROUND(Y386,0)</f>
        <v>6</v>
      </c>
      <c r="AA386" s="17">
        <v>6</v>
      </c>
      <c r="AB386" s="17">
        <v>0</v>
      </c>
      <c r="AC386" s="14" t="s">
        <v>56</v>
      </c>
      <c r="AD386" s="18">
        <v>44441</v>
      </c>
      <c r="AE386" s="14" t="s">
        <v>43</v>
      </c>
      <c r="AF386" s="14" t="s">
        <v>59</v>
      </c>
      <c r="AG386" s="19" t="s">
        <v>48</v>
      </c>
      <c r="AH386" s="14" t="s">
        <v>49</v>
      </c>
      <c r="AI386" s="20">
        <f>F386-AN386</f>
        <v>6</v>
      </c>
      <c r="AJ386" s="17">
        <v>4</v>
      </c>
      <c r="AK386" s="21">
        <f>IF(AI386=0,"-",AJ386/AI386)</f>
        <v>0.66666666666666663</v>
      </c>
      <c r="AL386" s="17">
        <v>0</v>
      </c>
      <c r="AM386" s="22">
        <f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9">
        <v>0</v>
      </c>
    </row>
    <row r="387" spans="1:52" ht="15" customHeight="1" x14ac:dyDescent="0.25">
      <c r="A387" s="14">
        <v>270</v>
      </c>
      <c r="B387" s="15">
        <v>15395</v>
      </c>
      <c r="C387" s="15">
        <v>9</v>
      </c>
      <c r="D387" s="15">
        <v>154309039</v>
      </c>
      <c r="E387" s="15" t="s">
        <v>80</v>
      </c>
      <c r="F387" s="16">
        <f>IF(S387=0,AA387,Z387+SUM(G387:Q387)+AB387)</f>
        <v>6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 t="s">
        <v>0</v>
      </c>
      <c r="S387" s="17">
        <v>2</v>
      </c>
      <c r="T387" s="17">
        <v>1</v>
      </c>
      <c r="U387" s="17">
        <v>0</v>
      </c>
      <c r="V387" s="17">
        <v>31.4</v>
      </c>
      <c r="W387" s="17">
        <v>1</v>
      </c>
      <c r="X387" s="17">
        <v>6</v>
      </c>
      <c r="Y387" s="23">
        <f>V387/5.5</f>
        <v>5.709090909090909</v>
      </c>
      <c r="Z387" s="16">
        <f>ROUND(Y387,0)</f>
        <v>6</v>
      </c>
      <c r="AA387" s="17">
        <v>6</v>
      </c>
      <c r="AB387" s="17">
        <v>0</v>
      </c>
      <c r="AC387" s="14" t="s">
        <v>56</v>
      </c>
      <c r="AD387" s="18">
        <v>44441</v>
      </c>
      <c r="AE387" s="14" t="s">
        <v>43</v>
      </c>
      <c r="AF387" s="14" t="s">
        <v>59</v>
      </c>
      <c r="AG387" s="19" t="s">
        <v>48</v>
      </c>
      <c r="AH387" s="14" t="s">
        <v>49</v>
      </c>
      <c r="AI387" s="20">
        <f>F387-AN387</f>
        <v>6</v>
      </c>
      <c r="AJ387" s="17">
        <v>1</v>
      </c>
      <c r="AK387" s="21">
        <f>IF(AI387=0,"-",AJ387/AI387)</f>
        <v>0.16666666666666666</v>
      </c>
      <c r="AL387" s="17">
        <v>0</v>
      </c>
      <c r="AM387" s="22">
        <f>IF(AL387=0,0,AL387/AI387)</f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9">
        <v>0</v>
      </c>
    </row>
    <row r="388" spans="1:52" ht="15" customHeight="1" x14ac:dyDescent="0.25">
      <c r="A388" s="14">
        <v>208</v>
      </c>
      <c r="B388" s="15">
        <v>15517</v>
      </c>
      <c r="C388" s="15">
        <v>9</v>
      </c>
      <c r="D388" s="15">
        <v>155311006</v>
      </c>
      <c r="E388" s="15" t="s">
        <v>109</v>
      </c>
      <c r="F388" s="16">
        <f>IF(S388=0,AA388,Z388+SUM(G388:Q388)+AB388)</f>
        <v>6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 t="s">
        <v>0</v>
      </c>
      <c r="S388" s="17">
        <v>1</v>
      </c>
      <c r="T388" s="17">
        <v>1</v>
      </c>
      <c r="U388" s="17">
        <v>0</v>
      </c>
      <c r="V388" s="17">
        <v>33.6</v>
      </c>
      <c r="W388" s="17">
        <v>0</v>
      </c>
      <c r="X388" s="17">
        <v>0</v>
      </c>
      <c r="Y388" s="23">
        <f>V388/5.5</f>
        <v>6.1090909090909093</v>
      </c>
      <c r="Z388" s="16">
        <f>ROUND(Y388,0)</f>
        <v>6</v>
      </c>
      <c r="AA388" s="17">
        <v>6</v>
      </c>
      <c r="AB388" s="17">
        <v>0</v>
      </c>
      <c r="AC388" s="14" t="s">
        <v>56</v>
      </c>
      <c r="AD388" s="18">
        <v>44441</v>
      </c>
      <c r="AE388" s="14" t="s">
        <v>43</v>
      </c>
      <c r="AF388" s="14" t="s">
        <v>59</v>
      </c>
      <c r="AG388" s="19" t="s">
        <v>48</v>
      </c>
      <c r="AH388" s="14" t="s">
        <v>49</v>
      </c>
      <c r="AI388" s="20">
        <f>F388-AN388</f>
        <v>6</v>
      </c>
      <c r="AJ388" s="17">
        <v>5</v>
      </c>
      <c r="AK388" s="21">
        <f>IF(AI388=0,"-",AJ388/AI388)</f>
        <v>0.83333333333333337</v>
      </c>
      <c r="AL388" s="17">
        <v>0</v>
      </c>
      <c r="AM388" s="22">
        <f>IF(AL388=0,0,AL388/AI388)</f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9">
        <v>0</v>
      </c>
    </row>
    <row r="389" spans="1:52" ht="15" customHeight="1" x14ac:dyDescent="0.25">
      <c r="A389" s="14">
        <v>280</v>
      </c>
      <c r="B389" s="15">
        <v>15989</v>
      </c>
      <c r="C389" s="15">
        <v>9</v>
      </c>
      <c r="D389" s="15">
        <v>155310001</v>
      </c>
      <c r="E389" s="15" t="s">
        <v>73</v>
      </c>
      <c r="F389" s="16">
        <f>IF(S389=0,AA389,Z389+SUM(G389:Q389)+AB389)</f>
        <v>4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 t="s">
        <v>0</v>
      </c>
      <c r="S389" s="17">
        <v>1</v>
      </c>
      <c r="T389" s="17">
        <v>1</v>
      </c>
      <c r="U389" s="17">
        <v>0</v>
      </c>
      <c r="V389" s="17">
        <v>22.8</v>
      </c>
      <c r="W389" s="17">
        <v>0</v>
      </c>
      <c r="X389" s="17">
        <v>0</v>
      </c>
      <c r="Y389" s="23">
        <f>V389/5.5</f>
        <v>4.1454545454545455</v>
      </c>
      <c r="Z389" s="16">
        <f>ROUND(Y389,0)</f>
        <v>4</v>
      </c>
      <c r="AA389" s="17">
        <v>4</v>
      </c>
      <c r="AB389" s="17">
        <v>0</v>
      </c>
      <c r="AC389" s="14" t="s">
        <v>56</v>
      </c>
      <c r="AD389" s="18">
        <v>44441</v>
      </c>
      <c r="AE389" s="14" t="s">
        <v>43</v>
      </c>
      <c r="AF389" s="14" t="s">
        <v>59</v>
      </c>
      <c r="AG389" s="19" t="s">
        <v>48</v>
      </c>
      <c r="AH389" s="14" t="s">
        <v>49</v>
      </c>
      <c r="AI389" s="20">
        <f>F389-AN389</f>
        <v>4</v>
      </c>
      <c r="AJ389" s="17">
        <v>4</v>
      </c>
      <c r="AK389" s="21">
        <f>IF(AI389=0,"-",AJ389/AI389)</f>
        <v>1</v>
      </c>
      <c r="AL389" s="17">
        <v>0</v>
      </c>
      <c r="AM389" s="22">
        <f>IF(AL389=0,0,AL389/AI389)</f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9">
        <v>0</v>
      </c>
    </row>
    <row r="390" spans="1:52" ht="15" customHeight="1" x14ac:dyDescent="0.25">
      <c r="A390" s="14">
        <v>50</v>
      </c>
      <c r="B390" s="15">
        <v>15990</v>
      </c>
      <c r="C390" s="15">
        <v>9</v>
      </c>
      <c r="D390" s="15">
        <v>155310002</v>
      </c>
      <c r="E390" s="15" t="s">
        <v>73</v>
      </c>
      <c r="F390" s="16">
        <f>IF(S390=0,AA390,Z390+SUM(G390:Q390)+AB390)</f>
        <v>2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 t="s">
        <v>0</v>
      </c>
      <c r="S390" s="17">
        <v>1</v>
      </c>
      <c r="T390" s="17">
        <v>1</v>
      </c>
      <c r="U390" s="17">
        <v>0</v>
      </c>
      <c r="V390" s="17">
        <v>11.5</v>
      </c>
      <c r="W390" s="17">
        <v>0</v>
      </c>
      <c r="X390" s="17">
        <v>0</v>
      </c>
      <c r="Y390" s="23">
        <f>V390/5.5</f>
        <v>2.0909090909090908</v>
      </c>
      <c r="Z390" s="16">
        <f>ROUND(Y390,0)</f>
        <v>2</v>
      </c>
      <c r="AA390" s="17">
        <v>2</v>
      </c>
      <c r="AB390" s="17">
        <v>0</v>
      </c>
      <c r="AC390" s="14" t="s">
        <v>56</v>
      </c>
      <c r="AD390" s="18">
        <v>44441</v>
      </c>
      <c r="AE390" s="14" t="s">
        <v>43</v>
      </c>
      <c r="AF390" s="14" t="s">
        <v>59</v>
      </c>
      <c r="AG390" s="19" t="s">
        <v>48</v>
      </c>
      <c r="AH390" s="14" t="s">
        <v>49</v>
      </c>
      <c r="AI390" s="20">
        <f>F390-AN390</f>
        <v>2</v>
      </c>
      <c r="AJ390" s="17">
        <v>1</v>
      </c>
      <c r="AK390" s="21">
        <f>IF(AI390=0,"-",AJ390/AI390)</f>
        <v>0.5</v>
      </c>
      <c r="AL390" s="17">
        <v>0</v>
      </c>
      <c r="AM390" s="22">
        <f>IF(AL390=0,0,AL390/AI390)</f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9">
        <v>0</v>
      </c>
    </row>
    <row r="391" spans="1:52" ht="15" customHeight="1" x14ac:dyDescent="0.25">
      <c r="A391" s="14">
        <v>15</v>
      </c>
      <c r="B391" s="15">
        <v>15991</v>
      </c>
      <c r="C391" s="15">
        <v>9</v>
      </c>
      <c r="D391" s="15">
        <v>155311004</v>
      </c>
      <c r="E391" s="15" t="s">
        <v>73</v>
      </c>
      <c r="F391" s="16">
        <f>IF(S391=0,AA391,Z391+SUM(G391:Q391)+AB391)</f>
        <v>6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 t="s">
        <v>0</v>
      </c>
      <c r="S391" s="17">
        <v>1</v>
      </c>
      <c r="T391" s="17">
        <v>1</v>
      </c>
      <c r="U391" s="17">
        <v>0</v>
      </c>
      <c r="V391" s="17">
        <v>32.700000000000003</v>
      </c>
      <c r="W391" s="17">
        <v>0</v>
      </c>
      <c r="X391" s="17">
        <v>0</v>
      </c>
      <c r="Y391" s="23">
        <f>V391/5.5</f>
        <v>5.9454545454545462</v>
      </c>
      <c r="Z391" s="16">
        <f>ROUND(Y391,0)</f>
        <v>6</v>
      </c>
      <c r="AA391" s="17">
        <v>6</v>
      </c>
      <c r="AB391" s="17">
        <v>0</v>
      </c>
      <c r="AC391" s="14" t="s">
        <v>56</v>
      </c>
      <c r="AD391" s="18">
        <v>44441</v>
      </c>
      <c r="AE391" s="14" t="s">
        <v>43</v>
      </c>
      <c r="AF391" s="14" t="s">
        <v>59</v>
      </c>
      <c r="AG391" s="19" t="s">
        <v>48</v>
      </c>
      <c r="AH391" s="14" t="s">
        <v>49</v>
      </c>
      <c r="AI391" s="20">
        <f>F391-AN391</f>
        <v>6</v>
      </c>
      <c r="AJ391" s="17">
        <v>3</v>
      </c>
      <c r="AK391" s="21">
        <f>IF(AI391=0,"-",AJ391/AI391)</f>
        <v>0.5</v>
      </c>
      <c r="AL391" s="17">
        <v>0</v>
      </c>
      <c r="AM391" s="22">
        <f>IF(AL391=0,0,AL391/AI391)</f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9">
        <v>0</v>
      </c>
    </row>
    <row r="392" spans="1:52" ht="15" customHeight="1" x14ac:dyDescent="0.25">
      <c r="A392" s="14">
        <v>154</v>
      </c>
      <c r="B392" s="15">
        <v>15992</v>
      </c>
      <c r="C392" s="15">
        <v>9</v>
      </c>
      <c r="D392" s="15">
        <v>155311005</v>
      </c>
      <c r="E392" s="15" t="s">
        <v>73</v>
      </c>
      <c r="F392" s="16">
        <f>IF(S392=0,AA392,Z392+SUM(G392:Q392)+AB392)</f>
        <v>5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 t="s">
        <v>0</v>
      </c>
      <c r="S392" s="17">
        <v>1</v>
      </c>
      <c r="T392" s="17">
        <v>1</v>
      </c>
      <c r="U392" s="17">
        <v>0</v>
      </c>
      <c r="V392" s="17">
        <v>27.5</v>
      </c>
      <c r="W392" s="17">
        <v>0</v>
      </c>
      <c r="X392" s="17">
        <v>0</v>
      </c>
      <c r="Y392" s="23">
        <f>V392/5.5</f>
        <v>5</v>
      </c>
      <c r="Z392" s="16">
        <f>ROUND(Y392,0)</f>
        <v>5</v>
      </c>
      <c r="AA392" s="17">
        <v>5</v>
      </c>
      <c r="AB392" s="17">
        <v>0</v>
      </c>
      <c r="AC392" s="14" t="s">
        <v>56</v>
      </c>
      <c r="AD392" s="18">
        <v>44441</v>
      </c>
      <c r="AE392" s="14" t="s">
        <v>43</v>
      </c>
      <c r="AF392" s="14" t="s">
        <v>59</v>
      </c>
      <c r="AG392" s="19" t="s">
        <v>48</v>
      </c>
      <c r="AH392" s="14" t="s">
        <v>49</v>
      </c>
      <c r="AI392" s="20">
        <f>F392-AN392</f>
        <v>5</v>
      </c>
      <c r="AJ392" s="17">
        <v>3</v>
      </c>
      <c r="AK392" s="21">
        <f>IF(AI392=0,"-",AJ392/AI392)</f>
        <v>0.6</v>
      </c>
      <c r="AL392" s="17">
        <v>0</v>
      </c>
      <c r="AM392" s="22">
        <f>IF(AL392=0,0,AL392/AI392)</f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9">
        <v>0</v>
      </c>
    </row>
    <row r="393" spans="1:52" ht="15" customHeight="1" x14ac:dyDescent="0.25">
      <c r="A393" s="14">
        <v>356</v>
      </c>
      <c r="B393" s="15">
        <v>15997</v>
      </c>
      <c r="C393" s="15">
        <v>9</v>
      </c>
      <c r="D393" s="15">
        <v>154311013</v>
      </c>
      <c r="E393" s="15" t="s">
        <v>133</v>
      </c>
      <c r="F393" s="16">
        <f>IF(S393=0,AA393,Z393+SUM(G393:Q393)+AB393)</f>
        <v>15</v>
      </c>
      <c r="G393" s="17">
        <v>0</v>
      </c>
      <c r="H393" s="17">
        <v>1</v>
      </c>
      <c r="I393" s="17">
        <v>0</v>
      </c>
      <c r="J393" s="17">
        <v>0</v>
      </c>
      <c r="K393" s="17">
        <v>0</v>
      </c>
      <c r="L393" s="17">
        <v>0</v>
      </c>
      <c r="M393" s="17">
        <v>1</v>
      </c>
      <c r="N393" s="17">
        <v>0</v>
      </c>
      <c r="O393" s="17">
        <v>0</v>
      </c>
      <c r="P393" s="17">
        <v>0</v>
      </c>
      <c r="Q393" s="17">
        <v>0</v>
      </c>
      <c r="R393" s="17" t="s">
        <v>0</v>
      </c>
      <c r="S393" s="17">
        <v>1</v>
      </c>
      <c r="T393" s="17">
        <v>1</v>
      </c>
      <c r="U393" s="17">
        <v>0</v>
      </c>
      <c r="V393" s="17">
        <v>71.8</v>
      </c>
      <c r="W393" s="17">
        <v>0</v>
      </c>
      <c r="X393" s="17">
        <v>0</v>
      </c>
      <c r="Y393" s="23">
        <f>V393/5.5</f>
        <v>13.054545454545455</v>
      </c>
      <c r="Z393" s="16">
        <f>ROUND(Y393,0)</f>
        <v>13</v>
      </c>
      <c r="AA393" s="17">
        <v>15</v>
      </c>
      <c r="AB393" s="17">
        <v>0</v>
      </c>
      <c r="AC393" s="14" t="s">
        <v>56</v>
      </c>
      <c r="AD393" s="18">
        <v>44441</v>
      </c>
      <c r="AE393" s="14" t="s">
        <v>43</v>
      </c>
      <c r="AF393" s="14" t="s">
        <v>59</v>
      </c>
      <c r="AG393" s="19" t="s">
        <v>48</v>
      </c>
      <c r="AH393" s="14" t="s">
        <v>49</v>
      </c>
      <c r="AI393" s="20">
        <f>F393-AN393</f>
        <v>15</v>
      </c>
      <c r="AJ393" s="17">
        <v>14</v>
      </c>
      <c r="AK393" s="21">
        <f>IF(AI393=0,"-",AJ393/AI393)</f>
        <v>0.93333333333333335</v>
      </c>
      <c r="AL393" s="17">
        <v>0</v>
      </c>
      <c r="AM393" s="22">
        <f>IF(AL393=0,0,AL393/AI393)</f>
        <v>0</v>
      </c>
      <c r="AN393" s="17">
        <v>0</v>
      </c>
      <c r="AO393" s="17">
        <v>0</v>
      </c>
      <c r="AP393" s="17">
        <v>1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19">
        <v>0</v>
      </c>
    </row>
    <row r="394" spans="1:52" ht="15" customHeight="1" x14ac:dyDescent="0.25">
      <c r="A394" s="14">
        <v>334</v>
      </c>
      <c r="B394" s="15">
        <v>15998</v>
      </c>
      <c r="C394" s="15">
        <v>9</v>
      </c>
      <c r="D394" s="15">
        <v>155311001</v>
      </c>
      <c r="E394" s="15" t="s">
        <v>133</v>
      </c>
      <c r="F394" s="16">
        <f>IF(S394=0,AA394,Z394+SUM(G394:Q394)+AB394)</f>
        <v>5</v>
      </c>
      <c r="G394" s="17">
        <v>0</v>
      </c>
      <c r="H394" s="17">
        <v>0</v>
      </c>
      <c r="I394" s="17">
        <v>0</v>
      </c>
      <c r="J394" s="17">
        <v>0</v>
      </c>
      <c r="K394" s="17">
        <v>1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 t="s">
        <v>0</v>
      </c>
      <c r="S394" s="17">
        <v>1</v>
      </c>
      <c r="T394" s="17">
        <v>1</v>
      </c>
      <c r="U394" s="17">
        <v>0</v>
      </c>
      <c r="V394" s="17">
        <v>20</v>
      </c>
      <c r="W394" s="17">
        <v>0</v>
      </c>
      <c r="X394" s="17">
        <v>0</v>
      </c>
      <c r="Y394" s="23">
        <f>V394/5.5</f>
        <v>3.6363636363636362</v>
      </c>
      <c r="Z394" s="16">
        <f>ROUND(Y394,0)</f>
        <v>4</v>
      </c>
      <c r="AA394" s="17">
        <v>5</v>
      </c>
      <c r="AB394" s="17">
        <v>0</v>
      </c>
      <c r="AC394" s="14" t="s">
        <v>56</v>
      </c>
      <c r="AD394" s="18">
        <v>44441</v>
      </c>
      <c r="AE394" s="14" t="s">
        <v>43</v>
      </c>
      <c r="AF394" s="14" t="s">
        <v>59</v>
      </c>
      <c r="AG394" s="19" t="s">
        <v>48</v>
      </c>
      <c r="AH394" s="14" t="s">
        <v>49</v>
      </c>
      <c r="AI394" s="20">
        <f>F394-AN394</f>
        <v>5</v>
      </c>
      <c r="AJ394" s="17">
        <v>3</v>
      </c>
      <c r="AK394" s="21">
        <f>IF(AI394=0,"-",AJ394/AI394)</f>
        <v>0.6</v>
      </c>
      <c r="AL394" s="17">
        <v>0</v>
      </c>
      <c r="AM394" s="22">
        <f>IF(AL394=0,0,AL394/AI394)</f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9">
        <v>0</v>
      </c>
    </row>
    <row r="395" spans="1:52" ht="15" customHeight="1" x14ac:dyDescent="0.25">
      <c r="A395" s="14">
        <v>327</v>
      </c>
      <c r="B395" s="15">
        <v>15999</v>
      </c>
      <c r="C395" s="15">
        <v>9</v>
      </c>
      <c r="D395" s="15">
        <v>155311002</v>
      </c>
      <c r="E395" s="15" t="s">
        <v>133</v>
      </c>
      <c r="F395" s="16">
        <f>IF(S395=0,AA395,Z395+SUM(G395:Q395)+AB395)</f>
        <v>4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 t="s">
        <v>0</v>
      </c>
      <c r="S395" s="17">
        <v>1</v>
      </c>
      <c r="T395" s="17">
        <v>1</v>
      </c>
      <c r="U395" s="17">
        <v>0</v>
      </c>
      <c r="V395" s="17">
        <v>23.4</v>
      </c>
      <c r="W395" s="17">
        <v>0</v>
      </c>
      <c r="X395" s="17">
        <v>0</v>
      </c>
      <c r="Y395" s="23">
        <f>V395/5.5</f>
        <v>4.254545454545454</v>
      </c>
      <c r="Z395" s="16">
        <f>ROUND(Y395,0)</f>
        <v>4</v>
      </c>
      <c r="AA395" s="17">
        <v>4</v>
      </c>
      <c r="AB395" s="17">
        <v>0</v>
      </c>
      <c r="AC395" s="14" t="s">
        <v>56</v>
      </c>
      <c r="AD395" s="18">
        <v>44441</v>
      </c>
      <c r="AE395" s="14" t="s">
        <v>43</v>
      </c>
      <c r="AF395" s="14" t="s">
        <v>59</v>
      </c>
      <c r="AG395" s="19" t="s">
        <v>48</v>
      </c>
      <c r="AH395" s="14" t="s">
        <v>49</v>
      </c>
      <c r="AI395" s="20">
        <f>F395-AN395</f>
        <v>4</v>
      </c>
      <c r="AJ395" s="17">
        <v>3</v>
      </c>
      <c r="AK395" s="21">
        <f>IF(AI395=0,"-",AJ395/AI395)</f>
        <v>0.75</v>
      </c>
      <c r="AL395" s="17">
        <v>0</v>
      </c>
      <c r="AM395" s="22">
        <f>IF(AL395=0,0,AL395/AI395)</f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9">
        <v>0</v>
      </c>
    </row>
    <row r="396" spans="1:52" ht="15" customHeight="1" x14ac:dyDescent="0.25">
      <c r="A396" s="14">
        <v>346</v>
      </c>
      <c r="B396" s="15">
        <v>16000</v>
      </c>
      <c r="C396" s="15">
        <v>9</v>
      </c>
      <c r="D396" s="15">
        <v>155311044</v>
      </c>
      <c r="E396" s="15" t="s">
        <v>133</v>
      </c>
      <c r="F396" s="16">
        <f>IF(S396=0,AA396,Z396+SUM(G396:Q396)+AB396)</f>
        <v>5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0</v>
      </c>
      <c r="S396" s="17">
        <v>1</v>
      </c>
      <c r="T396" s="17">
        <v>1</v>
      </c>
      <c r="U396" s="17">
        <v>0</v>
      </c>
      <c r="V396" s="17">
        <v>26.9</v>
      </c>
      <c r="W396" s="17">
        <v>0</v>
      </c>
      <c r="X396" s="17">
        <v>0</v>
      </c>
      <c r="Y396" s="23">
        <f>V396/5.5</f>
        <v>4.8909090909090907</v>
      </c>
      <c r="Z396" s="16">
        <f>ROUND(Y396,0)</f>
        <v>5</v>
      </c>
      <c r="AA396" s="17">
        <v>5</v>
      </c>
      <c r="AB396" s="17">
        <v>0</v>
      </c>
      <c r="AC396" s="14" t="s">
        <v>56</v>
      </c>
      <c r="AD396" s="18">
        <v>44441</v>
      </c>
      <c r="AE396" s="14" t="s">
        <v>43</v>
      </c>
      <c r="AF396" s="14" t="s">
        <v>59</v>
      </c>
      <c r="AG396" s="19" t="s">
        <v>48</v>
      </c>
      <c r="AH396" s="14" t="s">
        <v>49</v>
      </c>
      <c r="AI396" s="20">
        <f>F396-AN396</f>
        <v>5</v>
      </c>
      <c r="AJ396" s="17">
        <v>3</v>
      </c>
      <c r="AK396" s="21">
        <f>IF(AI396=0,"-",AJ396/AI396)</f>
        <v>0.6</v>
      </c>
      <c r="AL396" s="17">
        <v>0</v>
      </c>
      <c r="AM396" s="22">
        <f>IF(AL396=0,0,AL396/AI396)</f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9">
        <v>0</v>
      </c>
    </row>
    <row r="397" spans="1:52" ht="15" customHeight="1" x14ac:dyDescent="0.25">
      <c r="A397" s="14">
        <v>364</v>
      </c>
      <c r="B397" s="15">
        <v>16001</v>
      </c>
      <c r="C397" s="15">
        <v>9</v>
      </c>
      <c r="D397" s="15">
        <v>155311051</v>
      </c>
      <c r="E397" s="15" t="s">
        <v>133</v>
      </c>
      <c r="F397" s="16">
        <f>IF(S397=0,AA397,Z397+SUM(G397:Q397)+AB397)</f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 t="s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23">
        <f>V397/5.5</f>
        <v>0</v>
      </c>
      <c r="Z397" s="16">
        <f>ROUND(Y397,0)</f>
        <v>0</v>
      </c>
      <c r="AA397" s="17">
        <v>0</v>
      </c>
      <c r="AB397" s="17">
        <v>0</v>
      </c>
      <c r="AC397" s="14" t="s">
        <v>56</v>
      </c>
      <c r="AD397" s="18">
        <v>44441</v>
      </c>
      <c r="AE397" s="14" t="s">
        <v>43</v>
      </c>
      <c r="AF397" s="14" t="s">
        <v>59</v>
      </c>
      <c r="AG397" s="19" t="s">
        <v>48</v>
      </c>
      <c r="AH397" s="14" t="s">
        <v>49</v>
      </c>
      <c r="AI397" s="20">
        <f>F397-AN397</f>
        <v>0</v>
      </c>
      <c r="AJ397" s="17">
        <v>0</v>
      </c>
      <c r="AK397" s="21" t="str">
        <f>IF(AI397=0,"-",AJ397/AI397)</f>
        <v>-</v>
      </c>
      <c r="AL397" s="17">
        <v>0</v>
      </c>
      <c r="AM397" s="22">
        <f>IF(AL397=0,0,AL397/AI397)</f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9">
        <v>0</v>
      </c>
    </row>
    <row r="398" spans="1:52" ht="15" customHeight="1" x14ac:dyDescent="0.25">
      <c r="A398" s="14">
        <v>348</v>
      </c>
      <c r="B398" s="15">
        <v>16002</v>
      </c>
      <c r="C398" s="15">
        <v>9</v>
      </c>
      <c r="D398" s="15">
        <v>155311052</v>
      </c>
      <c r="E398" s="15" t="s">
        <v>133</v>
      </c>
      <c r="F398" s="16">
        <f>IF(S398=0,AA398,Z398+SUM(G398:Q398)+AB398)</f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 t="s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23">
        <f>V398/5.5</f>
        <v>0</v>
      </c>
      <c r="Z398" s="16">
        <f>ROUND(Y398,0)</f>
        <v>0</v>
      </c>
      <c r="AA398" s="17">
        <v>0</v>
      </c>
      <c r="AB398" s="17">
        <v>0</v>
      </c>
      <c r="AC398" s="14" t="s">
        <v>56</v>
      </c>
      <c r="AD398" s="18">
        <v>44441</v>
      </c>
      <c r="AE398" s="14" t="s">
        <v>43</v>
      </c>
      <c r="AF398" s="14" t="s">
        <v>59</v>
      </c>
      <c r="AG398" s="19" t="s">
        <v>48</v>
      </c>
      <c r="AH398" s="14" t="s">
        <v>49</v>
      </c>
      <c r="AI398" s="20">
        <f>F398-AN398</f>
        <v>0</v>
      </c>
      <c r="AJ398" s="17">
        <v>0</v>
      </c>
      <c r="AK398" s="21" t="str">
        <f>IF(AI398=0,"-",AJ398/AI398)</f>
        <v>-</v>
      </c>
      <c r="AL398" s="17">
        <v>0</v>
      </c>
      <c r="AM398" s="22">
        <f>IF(AL398=0,0,AL398/AI398)</f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9">
        <v>0</v>
      </c>
    </row>
  </sheetData>
  <autoFilter ref="A1:AZ398" xr:uid="{7AA49D70-92BB-4F68-9E66-21D95262029A}">
    <sortState xmlns:xlrd2="http://schemas.microsoft.com/office/spreadsheetml/2017/richdata2" ref="A2:AZ398">
      <sortCondition ref="B1:B398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0E354-158F-499B-A3BE-A70FCB9D1391}">
  <sheetPr>
    <tabColor rgb="FF92D050"/>
  </sheetPr>
  <dimension ref="A1:AZ398"/>
  <sheetViews>
    <sheetView zoomScale="60" zoomScaleNormal="60" workbookViewId="0">
      <pane ySplit="1" topLeftCell="A2" activePane="bottomLeft" state="frozen"/>
      <selection activeCell="AD19" sqref="AD19"/>
      <selection pane="bottomLeft" activeCell="A246" sqref="A246:XFD246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4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5"/>
    <col min="39" max="39" width="9.140625" style="25"/>
    <col min="52" max="52" width="84.85546875" style="25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177</v>
      </c>
      <c r="B2" s="15">
        <v>1642</v>
      </c>
      <c r="C2" s="15">
        <v>9</v>
      </c>
      <c r="D2" s="15">
        <v>155311042</v>
      </c>
      <c r="E2" s="15" t="s">
        <v>108</v>
      </c>
      <c r="F2" s="16">
        <f>IF(S2=0,AA2,Z2+SUM(G2:Q2)+AB2)</f>
        <v>6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 t="s">
        <v>0</v>
      </c>
      <c r="S2" s="17">
        <v>1</v>
      </c>
      <c r="T2" s="17">
        <v>1</v>
      </c>
      <c r="U2" s="17">
        <v>0</v>
      </c>
      <c r="V2" s="17">
        <v>32.5</v>
      </c>
      <c r="W2" s="17">
        <v>0</v>
      </c>
      <c r="X2" s="17">
        <v>0</v>
      </c>
      <c r="Y2" s="52">
        <f>V2/5.5</f>
        <v>5.9090909090909092</v>
      </c>
      <c r="Z2" s="16">
        <f>ROUND(Y2,0)</f>
        <v>6</v>
      </c>
      <c r="AA2" s="17">
        <v>6</v>
      </c>
      <c r="AB2" s="17">
        <v>0</v>
      </c>
      <c r="AC2" s="14" t="s">
        <v>56</v>
      </c>
      <c r="AD2" s="18">
        <v>44441</v>
      </c>
      <c r="AE2" s="14" t="s">
        <v>43</v>
      </c>
      <c r="AF2" s="14" t="s">
        <v>60</v>
      </c>
      <c r="AG2" s="19" t="s">
        <v>51</v>
      </c>
      <c r="AH2" s="14" t="s">
        <v>52</v>
      </c>
      <c r="AI2" s="20">
        <f>F2-AN2</f>
        <v>6</v>
      </c>
      <c r="AJ2" s="17">
        <v>4</v>
      </c>
      <c r="AK2" s="21">
        <f>IF(AI2=0,"-",AJ2/AI2)</f>
        <v>0.66666666666666663</v>
      </c>
      <c r="AL2" s="17">
        <v>0</v>
      </c>
      <c r="AM2" s="22">
        <f>IF(AL2=0,0,AL2/AI2)</f>
        <v>0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19">
        <v>0</v>
      </c>
    </row>
    <row r="3" spans="1:52" x14ac:dyDescent="0.25">
      <c r="A3" s="14">
        <v>179</v>
      </c>
      <c r="B3" s="15">
        <v>1643</v>
      </c>
      <c r="C3" s="15">
        <v>9</v>
      </c>
      <c r="D3" s="15">
        <v>155311043</v>
      </c>
      <c r="E3" s="15" t="s">
        <v>108</v>
      </c>
      <c r="F3" s="16">
        <f>IF(S3=0,AA3,Z3+SUM(G3:Q3)+AB3)</f>
        <v>6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 t="s">
        <v>0</v>
      </c>
      <c r="S3" s="17">
        <v>1</v>
      </c>
      <c r="T3" s="17">
        <v>1</v>
      </c>
      <c r="U3" s="17">
        <v>0</v>
      </c>
      <c r="V3" s="17">
        <v>31.8</v>
      </c>
      <c r="W3" s="17">
        <v>0</v>
      </c>
      <c r="X3" s="17">
        <v>0</v>
      </c>
      <c r="Y3" s="23">
        <f>V3/5.5</f>
        <v>5.7818181818181822</v>
      </c>
      <c r="Z3" s="16">
        <f>ROUND(Y3,0)</f>
        <v>6</v>
      </c>
      <c r="AA3" s="17">
        <v>6</v>
      </c>
      <c r="AB3" s="17">
        <v>0</v>
      </c>
      <c r="AC3" s="14" t="s">
        <v>56</v>
      </c>
      <c r="AD3" s="18">
        <v>44441</v>
      </c>
      <c r="AE3" s="14" t="s">
        <v>43</v>
      </c>
      <c r="AF3" s="14" t="s">
        <v>60</v>
      </c>
      <c r="AG3" s="19" t="s">
        <v>51</v>
      </c>
      <c r="AH3" s="14" t="s">
        <v>52</v>
      </c>
      <c r="AI3" s="20">
        <f>F3-AN3</f>
        <v>6</v>
      </c>
      <c r="AJ3" s="17">
        <v>7</v>
      </c>
      <c r="AK3" s="21">
        <f>IF(AI3=0,"-",AJ3/AI3)</f>
        <v>1.1666666666666667</v>
      </c>
      <c r="AL3" s="17">
        <v>0</v>
      </c>
      <c r="AM3" s="22">
        <f>IF(AL3=0,0,AL3/AI3)</f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19">
        <v>0</v>
      </c>
    </row>
    <row r="4" spans="1:52" x14ac:dyDescent="0.25">
      <c r="A4" s="14">
        <v>173</v>
      </c>
      <c r="B4" s="15">
        <v>2690</v>
      </c>
      <c r="C4" s="15">
        <v>9</v>
      </c>
      <c r="D4" s="15">
        <v>152308060</v>
      </c>
      <c r="E4" s="15" t="s">
        <v>62</v>
      </c>
      <c r="F4" s="16">
        <f>IF(S4=0,AA4,Z4+SUM(G4:Q4)+AB4)</f>
        <v>9</v>
      </c>
      <c r="G4" s="17">
        <v>0</v>
      </c>
      <c r="H4" s="17">
        <v>1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 t="s">
        <v>0</v>
      </c>
      <c r="S4" s="17">
        <v>2</v>
      </c>
      <c r="T4" s="17">
        <v>1</v>
      </c>
      <c r="U4" s="17">
        <v>0</v>
      </c>
      <c r="V4" s="17">
        <v>43.9</v>
      </c>
      <c r="W4" s="17">
        <v>1</v>
      </c>
      <c r="X4" s="17">
        <v>5.5</v>
      </c>
      <c r="Y4" s="23">
        <f>V4/5.5</f>
        <v>7.9818181818181815</v>
      </c>
      <c r="Z4" s="16">
        <f>ROUND(Y4,0)</f>
        <v>8</v>
      </c>
      <c r="AA4" s="17">
        <v>8</v>
      </c>
      <c r="AB4" s="17">
        <v>0</v>
      </c>
      <c r="AC4" s="14" t="s">
        <v>56</v>
      </c>
      <c r="AD4" s="18">
        <v>44441</v>
      </c>
      <c r="AE4" s="14" t="s">
        <v>43</v>
      </c>
      <c r="AF4" s="14" t="s">
        <v>60</v>
      </c>
      <c r="AG4" s="19" t="s">
        <v>51</v>
      </c>
      <c r="AH4" s="14" t="s">
        <v>52</v>
      </c>
      <c r="AI4" s="20">
        <f>F4-AN4</f>
        <v>9</v>
      </c>
      <c r="AJ4" s="17">
        <v>4</v>
      </c>
      <c r="AK4" s="21">
        <f>IF(AI4=0,"-",AJ4/AI4)</f>
        <v>0.44444444444444442</v>
      </c>
      <c r="AL4" s="17">
        <v>0</v>
      </c>
      <c r="AM4" s="22">
        <f>IF(AL4=0,0,AL4/AI4)</f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19">
        <v>0</v>
      </c>
    </row>
    <row r="5" spans="1:52" x14ac:dyDescent="0.25">
      <c r="A5" s="14">
        <v>137</v>
      </c>
      <c r="B5" s="15">
        <v>2691</v>
      </c>
      <c r="C5" s="15">
        <v>9</v>
      </c>
      <c r="D5" s="15">
        <v>152308076</v>
      </c>
      <c r="E5" s="15" t="s">
        <v>62</v>
      </c>
      <c r="F5" s="16">
        <f>IF(S5=0,AA5,Z5+SUM(G5:Q5)+AB5)</f>
        <v>10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 t="s">
        <v>0</v>
      </c>
      <c r="S5" s="17">
        <v>2</v>
      </c>
      <c r="T5" s="17">
        <v>1</v>
      </c>
      <c r="U5" s="17">
        <v>0</v>
      </c>
      <c r="V5" s="17">
        <v>53.3</v>
      </c>
      <c r="W5" s="17">
        <v>1</v>
      </c>
      <c r="X5" s="17">
        <v>5.4</v>
      </c>
      <c r="Y5" s="23">
        <f>V5/5.5</f>
        <v>9.6909090909090896</v>
      </c>
      <c r="Z5" s="16">
        <f>ROUND(Y5,0)</f>
        <v>10</v>
      </c>
      <c r="AA5" s="17">
        <v>10</v>
      </c>
      <c r="AB5" s="17">
        <v>0</v>
      </c>
      <c r="AC5" s="14" t="s">
        <v>56</v>
      </c>
      <c r="AD5" s="18">
        <v>44441</v>
      </c>
      <c r="AE5" s="14" t="s">
        <v>43</v>
      </c>
      <c r="AF5" s="14" t="s">
        <v>60</v>
      </c>
      <c r="AG5" s="19" t="s">
        <v>51</v>
      </c>
      <c r="AH5" s="14" t="s">
        <v>52</v>
      </c>
      <c r="AI5" s="20">
        <f>F5-AN5</f>
        <v>9</v>
      </c>
      <c r="AJ5" s="17">
        <v>5</v>
      </c>
      <c r="AK5" s="21">
        <f>IF(AI5=0,"-",AJ5/AI5)</f>
        <v>0.55555555555555558</v>
      </c>
      <c r="AL5" s="17">
        <v>0</v>
      </c>
      <c r="AM5" s="22">
        <f>IF(AL5=0,0,AL5/AI5)</f>
        <v>0</v>
      </c>
      <c r="AN5" s="17">
        <v>1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9">
        <v>0</v>
      </c>
    </row>
    <row r="6" spans="1:52" x14ac:dyDescent="0.25">
      <c r="A6" s="14">
        <v>84</v>
      </c>
      <c r="B6" s="15">
        <v>2698</v>
      </c>
      <c r="C6" s="15">
        <v>9</v>
      </c>
      <c r="D6" s="15">
        <v>152309042</v>
      </c>
      <c r="E6" s="15" t="s">
        <v>62</v>
      </c>
      <c r="F6" s="16">
        <f>IF(S6=0,AA6,Z6+SUM(G6:Q6)+AB6)</f>
        <v>29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2</v>
      </c>
      <c r="T6" s="17">
        <v>1</v>
      </c>
      <c r="U6" s="17">
        <v>0</v>
      </c>
      <c r="V6" s="17">
        <v>156.80000000000001</v>
      </c>
      <c r="W6" s="17">
        <v>1</v>
      </c>
      <c r="X6" s="17">
        <v>5.4</v>
      </c>
      <c r="Y6" s="23">
        <f>V6/5.5</f>
        <v>28.509090909090911</v>
      </c>
      <c r="Z6" s="16">
        <f>ROUND(Y6,0)</f>
        <v>29</v>
      </c>
      <c r="AA6" s="17">
        <v>23</v>
      </c>
      <c r="AB6" s="17">
        <v>0</v>
      </c>
      <c r="AC6" s="14" t="s">
        <v>56</v>
      </c>
      <c r="AD6" s="18">
        <v>44441</v>
      </c>
      <c r="AE6" s="14" t="s">
        <v>43</v>
      </c>
      <c r="AF6" s="14" t="s">
        <v>60</v>
      </c>
      <c r="AG6" s="19" t="s">
        <v>51</v>
      </c>
      <c r="AH6" s="14" t="s">
        <v>52</v>
      </c>
      <c r="AI6" s="20">
        <f>F6-AN6</f>
        <v>28</v>
      </c>
      <c r="AJ6" s="17">
        <v>19</v>
      </c>
      <c r="AK6" s="21">
        <f>IF(AI6=0,"-",AJ6/AI6)</f>
        <v>0.6785714285714286</v>
      </c>
      <c r="AL6" s="17">
        <v>0</v>
      </c>
      <c r="AM6" s="22">
        <f>IF(AL6=0,0,AL6/AI6)</f>
        <v>0</v>
      </c>
      <c r="AN6" s="17">
        <v>1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9">
        <v>0</v>
      </c>
    </row>
    <row r="7" spans="1:52" ht="15" customHeight="1" x14ac:dyDescent="0.25">
      <c r="A7" s="14">
        <v>36</v>
      </c>
      <c r="B7" s="15">
        <v>2699</v>
      </c>
      <c r="C7" s="15">
        <v>9</v>
      </c>
      <c r="D7" s="15">
        <v>152309043</v>
      </c>
      <c r="E7" s="15" t="s">
        <v>62</v>
      </c>
      <c r="F7" s="16">
        <f>IF(S7=0,AA7,Z7+SUM(G7:Q7)+AB7)</f>
        <v>8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 t="s">
        <v>0</v>
      </c>
      <c r="S7" s="17">
        <v>2</v>
      </c>
      <c r="T7" s="17">
        <v>1</v>
      </c>
      <c r="U7" s="17">
        <v>0</v>
      </c>
      <c r="V7" s="17">
        <v>41.7</v>
      </c>
      <c r="W7" s="17">
        <v>1</v>
      </c>
      <c r="X7" s="17">
        <v>5.4</v>
      </c>
      <c r="Y7" s="23">
        <f>V7/5.5</f>
        <v>7.581818181818182</v>
      </c>
      <c r="Z7" s="16">
        <f>ROUND(Y7,0)</f>
        <v>8</v>
      </c>
      <c r="AA7" s="17">
        <v>7</v>
      </c>
      <c r="AB7" s="17">
        <v>0</v>
      </c>
      <c r="AC7" s="14" t="s">
        <v>56</v>
      </c>
      <c r="AD7" s="18">
        <v>44441</v>
      </c>
      <c r="AE7" s="14" t="s">
        <v>43</v>
      </c>
      <c r="AF7" s="14" t="s">
        <v>60</v>
      </c>
      <c r="AG7" s="19" t="s">
        <v>51</v>
      </c>
      <c r="AH7" s="14" t="s">
        <v>52</v>
      </c>
      <c r="AI7" s="20">
        <f>F7-AN7</f>
        <v>8</v>
      </c>
      <c r="AJ7" s="17">
        <v>5</v>
      </c>
      <c r="AK7" s="21">
        <f>IF(AI7=0,"-",AJ7/AI7)</f>
        <v>0.625</v>
      </c>
      <c r="AL7" s="17">
        <v>0</v>
      </c>
      <c r="AM7" s="22">
        <f>IF(AL7=0,0,AL7/AI7)</f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9">
        <v>0</v>
      </c>
    </row>
    <row r="8" spans="1:52" ht="15" customHeight="1" x14ac:dyDescent="0.25">
      <c r="A8" s="14">
        <v>205</v>
      </c>
      <c r="B8" s="15">
        <v>2700</v>
      </c>
      <c r="C8" s="15">
        <v>9</v>
      </c>
      <c r="D8" s="15">
        <v>152309045</v>
      </c>
      <c r="E8" s="15" t="s">
        <v>62</v>
      </c>
      <c r="F8" s="16">
        <f>IF(S8=0,AA8,Z8+SUM(G8:Q8)+AB8)</f>
        <v>10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 t="s">
        <v>0</v>
      </c>
      <c r="S8" s="17">
        <v>2</v>
      </c>
      <c r="T8" s="17">
        <v>1</v>
      </c>
      <c r="U8" s="17">
        <v>0</v>
      </c>
      <c r="V8" s="17">
        <v>54.7</v>
      </c>
      <c r="W8" s="17">
        <v>1</v>
      </c>
      <c r="X8" s="17">
        <v>5.4</v>
      </c>
      <c r="Y8" s="23">
        <f>V8/5.5</f>
        <v>9.9454545454545453</v>
      </c>
      <c r="Z8" s="16">
        <f>ROUND(Y8,0)</f>
        <v>10</v>
      </c>
      <c r="AA8" s="17">
        <v>10</v>
      </c>
      <c r="AB8" s="17">
        <v>0</v>
      </c>
      <c r="AC8" s="14" t="s">
        <v>56</v>
      </c>
      <c r="AD8" s="18">
        <v>44441</v>
      </c>
      <c r="AE8" s="14" t="s">
        <v>43</v>
      </c>
      <c r="AF8" s="14" t="s">
        <v>60</v>
      </c>
      <c r="AG8" s="19" t="s">
        <v>51</v>
      </c>
      <c r="AH8" s="14" t="s">
        <v>52</v>
      </c>
      <c r="AI8" s="20">
        <f>F8-AN8</f>
        <v>10</v>
      </c>
      <c r="AJ8" s="17">
        <v>10</v>
      </c>
      <c r="AK8" s="21">
        <f>IF(AI8=0,"-",AJ8/AI8)</f>
        <v>1</v>
      </c>
      <c r="AL8" s="17">
        <v>0</v>
      </c>
      <c r="AM8" s="22">
        <f>IF(AL8=0,0,AL8/AI8)</f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9">
        <v>0</v>
      </c>
    </row>
    <row r="9" spans="1:52" ht="15" customHeight="1" x14ac:dyDescent="0.25">
      <c r="A9" s="14">
        <v>31</v>
      </c>
      <c r="B9" s="15">
        <v>2701</v>
      </c>
      <c r="C9" s="15">
        <v>9</v>
      </c>
      <c r="D9" s="15">
        <v>152309046</v>
      </c>
      <c r="E9" s="15" t="s">
        <v>62</v>
      </c>
      <c r="F9" s="16">
        <f>IF(S9=0,AA9,Z9+SUM(G9:Q9)+AB9)</f>
        <v>14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 t="s">
        <v>81</v>
      </c>
      <c r="S9" s="17">
        <v>2</v>
      </c>
      <c r="T9" s="17">
        <v>1</v>
      </c>
      <c r="U9" s="17">
        <v>0</v>
      </c>
      <c r="V9" s="17">
        <v>75.3</v>
      </c>
      <c r="W9" s="17">
        <v>1</v>
      </c>
      <c r="X9" s="17">
        <v>5.4</v>
      </c>
      <c r="Y9" s="23">
        <f>V9/5.5</f>
        <v>13.69090909090909</v>
      </c>
      <c r="Z9" s="16">
        <f>ROUND(Y9,0)</f>
        <v>14</v>
      </c>
      <c r="AA9" s="17">
        <v>14</v>
      </c>
      <c r="AB9" s="17">
        <v>0</v>
      </c>
      <c r="AC9" s="14" t="s">
        <v>56</v>
      </c>
      <c r="AD9" s="18">
        <v>44441</v>
      </c>
      <c r="AE9" s="14" t="s">
        <v>43</v>
      </c>
      <c r="AF9" s="14" t="s">
        <v>60</v>
      </c>
      <c r="AG9" s="19" t="s">
        <v>51</v>
      </c>
      <c r="AH9" s="14" t="s">
        <v>52</v>
      </c>
      <c r="AI9" s="20">
        <f>F9-AN9</f>
        <v>14</v>
      </c>
      <c r="AJ9" s="17">
        <v>1</v>
      </c>
      <c r="AK9" s="21">
        <f>IF(AI9=0,"-",AJ9/AI9)</f>
        <v>7.1428571428571425E-2</v>
      </c>
      <c r="AL9" s="17">
        <v>0</v>
      </c>
      <c r="AM9" s="22">
        <f>IF(AL9=0,0,AL9/AI9)</f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9">
        <v>0</v>
      </c>
    </row>
    <row r="10" spans="1:52" ht="15" customHeight="1" x14ac:dyDescent="0.25">
      <c r="A10" s="14">
        <v>185</v>
      </c>
      <c r="B10" s="15">
        <v>2702</v>
      </c>
      <c r="C10" s="15">
        <v>9</v>
      </c>
      <c r="D10" s="15">
        <v>152309048</v>
      </c>
      <c r="E10" s="15" t="s">
        <v>62</v>
      </c>
      <c r="F10" s="16">
        <f>IF(S10=0,AA10,Z10+SUM(G10:Q10)+AB10)</f>
        <v>12</v>
      </c>
      <c r="G10" s="17">
        <v>0</v>
      </c>
      <c r="H10" s="17">
        <v>0</v>
      </c>
      <c r="I10" s="17">
        <v>0</v>
      </c>
      <c r="J10" s="17">
        <v>0</v>
      </c>
      <c r="K10" s="17">
        <v>2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 t="s">
        <v>0</v>
      </c>
      <c r="S10" s="17">
        <v>2</v>
      </c>
      <c r="T10" s="17">
        <v>1</v>
      </c>
      <c r="U10" s="17">
        <v>0</v>
      </c>
      <c r="V10" s="17">
        <v>56.7</v>
      </c>
      <c r="W10" s="17">
        <v>1</v>
      </c>
      <c r="X10" s="17">
        <v>5.4</v>
      </c>
      <c r="Y10" s="23">
        <f>V10/5.5</f>
        <v>10.30909090909091</v>
      </c>
      <c r="Z10" s="16">
        <f>ROUND(Y10,0)</f>
        <v>10</v>
      </c>
      <c r="AA10" s="17">
        <v>10</v>
      </c>
      <c r="AB10" s="17">
        <v>0</v>
      </c>
      <c r="AC10" s="14" t="s">
        <v>56</v>
      </c>
      <c r="AD10" s="18">
        <v>44441</v>
      </c>
      <c r="AE10" s="14" t="s">
        <v>43</v>
      </c>
      <c r="AF10" s="14" t="s">
        <v>60</v>
      </c>
      <c r="AG10" s="19" t="s">
        <v>51</v>
      </c>
      <c r="AH10" s="14" t="s">
        <v>52</v>
      </c>
      <c r="AI10" s="20">
        <f>F10-AN10</f>
        <v>12</v>
      </c>
      <c r="AJ10" s="17">
        <v>7</v>
      </c>
      <c r="AK10" s="21">
        <f>IF(AI10=0,"-",AJ10/AI10)</f>
        <v>0.58333333333333337</v>
      </c>
      <c r="AL10" s="17">
        <v>0</v>
      </c>
      <c r="AM10" s="22">
        <f>IF(AL10=0,0,AL10/AI10)</f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9">
        <v>0</v>
      </c>
    </row>
    <row r="11" spans="1:52" ht="15" customHeight="1" x14ac:dyDescent="0.25">
      <c r="A11" s="14">
        <v>28</v>
      </c>
      <c r="B11" s="15">
        <v>2703</v>
      </c>
      <c r="C11" s="15">
        <v>9</v>
      </c>
      <c r="D11" s="15">
        <v>152309049</v>
      </c>
      <c r="E11" s="15" t="s">
        <v>62</v>
      </c>
      <c r="F11" s="16">
        <f>IF(S11=0,AA11,Z11+SUM(G11:Q11)+AB11)</f>
        <v>37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 t="s">
        <v>0</v>
      </c>
      <c r="S11" s="17">
        <v>2</v>
      </c>
      <c r="T11" s="17">
        <v>1</v>
      </c>
      <c r="U11" s="17">
        <v>0</v>
      </c>
      <c r="V11" s="17">
        <v>205.6</v>
      </c>
      <c r="W11" s="17">
        <v>1</v>
      </c>
      <c r="X11" s="17">
        <v>5.4</v>
      </c>
      <c r="Y11" s="23">
        <f>V11/5.5</f>
        <v>37.381818181818183</v>
      </c>
      <c r="Z11" s="16">
        <f>ROUND(Y11,0)</f>
        <v>37</v>
      </c>
      <c r="AA11" s="17">
        <v>35</v>
      </c>
      <c r="AB11" s="17">
        <v>0</v>
      </c>
      <c r="AC11" s="14" t="s">
        <v>56</v>
      </c>
      <c r="AD11" s="18">
        <v>44441</v>
      </c>
      <c r="AE11" s="14" t="s">
        <v>43</v>
      </c>
      <c r="AF11" s="14" t="s">
        <v>60</v>
      </c>
      <c r="AG11" s="19" t="s">
        <v>51</v>
      </c>
      <c r="AH11" s="14" t="s">
        <v>52</v>
      </c>
      <c r="AI11" s="20">
        <f>F11-AN11</f>
        <v>37</v>
      </c>
      <c r="AJ11" s="17">
        <v>14</v>
      </c>
      <c r="AK11" s="21">
        <f>IF(AI11=0,"-",AJ11/AI11)</f>
        <v>0.3783783783783784</v>
      </c>
      <c r="AL11" s="17">
        <v>0</v>
      </c>
      <c r="AM11" s="22">
        <f>IF(AL11=0,0,AL11/AI11)</f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9">
        <v>0</v>
      </c>
    </row>
    <row r="12" spans="1:52" ht="15" customHeight="1" x14ac:dyDescent="0.25">
      <c r="A12" s="14">
        <v>1</v>
      </c>
      <c r="B12" s="15">
        <v>2704</v>
      </c>
      <c r="C12" s="15">
        <v>9</v>
      </c>
      <c r="D12" s="15">
        <v>152309050</v>
      </c>
      <c r="E12" s="15" t="s">
        <v>62</v>
      </c>
      <c r="F12" s="16">
        <f>IF(S12=0,AA12,Z12+SUM(G12:Q12)+AB12)</f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 t="s">
        <v>0</v>
      </c>
      <c r="S12" s="17">
        <v>99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53">
        <f>V12/5.5</f>
        <v>0</v>
      </c>
      <c r="Z12" s="16">
        <f>ROUND(Y12,0)</f>
        <v>0</v>
      </c>
      <c r="AA12" s="17">
        <v>0</v>
      </c>
      <c r="AB12" s="17">
        <v>0</v>
      </c>
      <c r="AC12" s="14" t="s">
        <v>56</v>
      </c>
      <c r="AD12" s="18">
        <v>44441</v>
      </c>
      <c r="AE12" s="14" t="s">
        <v>43</v>
      </c>
      <c r="AF12" s="14" t="s">
        <v>60</v>
      </c>
      <c r="AG12" s="19" t="s">
        <v>51</v>
      </c>
      <c r="AH12" s="14" t="s">
        <v>52</v>
      </c>
      <c r="AI12" s="20">
        <f>F12-AN12</f>
        <v>0</v>
      </c>
      <c r="AJ12" s="17">
        <v>0</v>
      </c>
      <c r="AK12" s="21" t="str">
        <f>IF(AI12=0,"-",AJ12/AI12)</f>
        <v>-</v>
      </c>
      <c r="AL12" s="17">
        <v>0</v>
      </c>
      <c r="AM12" s="22">
        <f>IF(AL12=0,0,AL12/AI12)</f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9" t="s">
        <v>0</v>
      </c>
    </row>
    <row r="13" spans="1:52" ht="15" customHeight="1" x14ac:dyDescent="0.25">
      <c r="A13" s="14">
        <v>95</v>
      </c>
      <c r="B13" s="15">
        <v>2717</v>
      </c>
      <c r="C13" s="15">
        <v>9</v>
      </c>
      <c r="D13" s="15">
        <v>152309035</v>
      </c>
      <c r="E13" s="15" t="s">
        <v>95</v>
      </c>
      <c r="F13" s="16">
        <f>IF(S13=0,AA13,Z13+SUM(G13:Q13)+AB13)</f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 t="s">
        <v>0</v>
      </c>
      <c r="S13" s="17">
        <v>99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23">
        <f>V13/5.5</f>
        <v>0</v>
      </c>
      <c r="Z13" s="16">
        <f>ROUND(Y13,0)</f>
        <v>0</v>
      </c>
      <c r="AA13" s="17">
        <v>0</v>
      </c>
      <c r="AB13" s="17">
        <v>0</v>
      </c>
      <c r="AC13" s="14" t="s">
        <v>56</v>
      </c>
      <c r="AD13" s="18">
        <v>44441</v>
      </c>
      <c r="AE13" s="14" t="s">
        <v>43</v>
      </c>
      <c r="AF13" s="14" t="s">
        <v>60</v>
      </c>
      <c r="AG13" s="19" t="s">
        <v>51</v>
      </c>
      <c r="AH13" s="14" t="s">
        <v>52</v>
      </c>
      <c r="AI13" s="20">
        <f>F13-AN13</f>
        <v>0</v>
      </c>
      <c r="AJ13" s="17">
        <v>0</v>
      </c>
      <c r="AK13" s="21" t="str">
        <f>IF(AI13=0,"-",AJ13/AI13)</f>
        <v>-</v>
      </c>
      <c r="AL13" s="17">
        <v>0</v>
      </c>
      <c r="AM13" s="22">
        <f>IF(AL13=0,0,AL13/AI13)</f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9">
        <v>0</v>
      </c>
    </row>
    <row r="14" spans="1:52" ht="15" customHeight="1" x14ac:dyDescent="0.25">
      <c r="A14" s="14">
        <v>319</v>
      </c>
      <c r="B14" s="15">
        <v>2963</v>
      </c>
      <c r="C14" s="15">
        <v>9</v>
      </c>
      <c r="D14" s="15">
        <v>155310051</v>
      </c>
      <c r="E14" s="15" t="s">
        <v>129</v>
      </c>
      <c r="F14" s="16">
        <f>IF(S14=0,AA14,Z14+SUM(G14:Q14)+AB14)</f>
        <v>14</v>
      </c>
      <c r="G14" s="17">
        <v>0</v>
      </c>
      <c r="H14" s="17">
        <v>0</v>
      </c>
      <c r="I14" s="17">
        <v>0</v>
      </c>
      <c r="J14" s="17">
        <v>0</v>
      </c>
      <c r="K14" s="17">
        <v>2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 t="s">
        <v>0</v>
      </c>
      <c r="S14" s="17">
        <v>1</v>
      </c>
      <c r="T14" s="17">
        <v>1</v>
      </c>
      <c r="U14" s="17">
        <v>0</v>
      </c>
      <c r="V14" s="17">
        <v>63.6</v>
      </c>
      <c r="W14" s="17">
        <v>0</v>
      </c>
      <c r="X14" s="17">
        <v>0</v>
      </c>
      <c r="Y14" s="23">
        <f>V14/5.5</f>
        <v>11.563636363636364</v>
      </c>
      <c r="Z14" s="16">
        <f>ROUND(Y14,0)</f>
        <v>12</v>
      </c>
      <c r="AA14" s="17">
        <v>12</v>
      </c>
      <c r="AB14" s="17">
        <v>0</v>
      </c>
      <c r="AC14" s="14" t="s">
        <v>56</v>
      </c>
      <c r="AD14" s="18">
        <v>44441</v>
      </c>
      <c r="AE14" s="14" t="s">
        <v>43</v>
      </c>
      <c r="AF14" s="14" t="s">
        <v>60</v>
      </c>
      <c r="AG14" s="19" t="s">
        <v>51</v>
      </c>
      <c r="AH14" s="14" t="s">
        <v>52</v>
      </c>
      <c r="AI14" s="20">
        <f>F14-AN14</f>
        <v>14</v>
      </c>
      <c r="AJ14" s="17">
        <v>10</v>
      </c>
      <c r="AK14" s="21">
        <f>IF(AI14=0,"-",AJ14/AI14)</f>
        <v>0.7142857142857143</v>
      </c>
      <c r="AL14" s="17">
        <v>0</v>
      </c>
      <c r="AM14" s="22">
        <f>IF(AL14=0,0,AL14/AI14)</f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9">
        <v>0</v>
      </c>
    </row>
    <row r="15" spans="1:52" ht="15" customHeight="1" x14ac:dyDescent="0.25">
      <c r="A15" s="14">
        <v>388</v>
      </c>
      <c r="B15" s="15">
        <v>3111</v>
      </c>
      <c r="C15" s="15">
        <v>51</v>
      </c>
      <c r="D15" s="15">
        <v>155309130</v>
      </c>
      <c r="E15" s="15" t="s">
        <v>115</v>
      </c>
      <c r="F15" s="16">
        <f>IF(S15=0,AA15,Z15+SUM(G15:Q15)+AB15)</f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 t="s">
        <v>0</v>
      </c>
      <c r="S15" s="17">
        <v>99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23">
        <f>V15/5.5</f>
        <v>0</v>
      </c>
      <c r="Z15" s="16">
        <f>ROUND(Y15,0)</f>
        <v>0</v>
      </c>
      <c r="AA15" s="17">
        <v>0</v>
      </c>
      <c r="AB15" s="17">
        <v>0</v>
      </c>
      <c r="AC15" s="14" t="s">
        <v>56</v>
      </c>
      <c r="AD15" s="18">
        <v>44441</v>
      </c>
      <c r="AE15" s="14" t="s">
        <v>43</v>
      </c>
      <c r="AF15" s="14" t="s">
        <v>60</v>
      </c>
      <c r="AG15" s="19" t="s">
        <v>51</v>
      </c>
      <c r="AH15" s="14" t="s">
        <v>52</v>
      </c>
      <c r="AI15" s="20">
        <f>F15-AN15</f>
        <v>0</v>
      </c>
      <c r="AJ15" s="17">
        <v>0</v>
      </c>
      <c r="AK15" s="21" t="str">
        <f>IF(AI15=0,"-",AJ15/AI15)</f>
        <v>-</v>
      </c>
      <c r="AL15" s="17">
        <v>0</v>
      </c>
      <c r="AM15" s="22">
        <f>IF(AL15=0,0,AL15/AI15)</f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9">
        <v>0</v>
      </c>
    </row>
    <row r="16" spans="1:52" ht="15" customHeight="1" x14ac:dyDescent="0.25">
      <c r="A16" s="14">
        <v>244</v>
      </c>
      <c r="B16" s="15">
        <v>3112</v>
      </c>
      <c r="C16" s="15">
        <v>51</v>
      </c>
      <c r="D16" s="15">
        <v>155310091</v>
      </c>
      <c r="E16" s="15" t="s">
        <v>115</v>
      </c>
      <c r="F16" s="16">
        <f>IF(S16=0,AA16,Z16+SUM(G16:Q16)+AB16)</f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 t="s">
        <v>0</v>
      </c>
      <c r="S16" s="17">
        <v>99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23">
        <f>V16/5.5</f>
        <v>0</v>
      </c>
      <c r="Z16" s="16">
        <f>ROUND(Y16,0)</f>
        <v>0</v>
      </c>
      <c r="AA16" s="17">
        <v>0</v>
      </c>
      <c r="AB16" s="17">
        <v>0</v>
      </c>
      <c r="AC16" s="14" t="s">
        <v>56</v>
      </c>
      <c r="AD16" s="18">
        <v>44441</v>
      </c>
      <c r="AE16" s="14" t="s">
        <v>43</v>
      </c>
      <c r="AF16" s="14" t="s">
        <v>60</v>
      </c>
      <c r="AG16" s="19" t="s">
        <v>51</v>
      </c>
      <c r="AH16" s="14" t="s">
        <v>52</v>
      </c>
      <c r="AI16" s="20">
        <f>F16-AN16</f>
        <v>0</v>
      </c>
      <c r="AJ16" s="17">
        <v>0</v>
      </c>
      <c r="AK16" s="21" t="str">
        <f>IF(AI16=0,"-",AJ16/AI16)</f>
        <v>-</v>
      </c>
      <c r="AL16" s="17">
        <v>0</v>
      </c>
      <c r="AM16" s="22">
        <f>IF(AL16=0,0,AL16/AI16)</f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9">
        <v>0</v>
      </c>
    </row>
    <row r="17" spans="1:52" ht="15" customHeight="1" x14ac:dyDescent="0.25">
      <c r="A17" s="14">
        <v>389</v>
      </c>
      <c r="B17" s="15">
        <v>3113</v>
      </c>
      <c r="C17" s="15">
        <v>51</v>
      </c>
      <c r="D17" s="15">
        <v>155310105</v>
      </c>
      <c r="E17" s="15" t="s">
        <v>115</v>
      </c>
      <c r="F17" s="16">
        <f>IF(S17=0,AA17,Z17+SUM(G17:Q17)+AB17)</f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 t="s">
        <v>0</v>
      </c>
      <c r="S17" s="17">
        <v>99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23">
        <f>V17/5.5</f>
        <v>0</v>
      </c>
      <c r="Z17" s="16">
        <f>ROUND(Y17,0)</f>
        <v>0</v>
      </c>
      <c r="AA17" s="17">
        <v>0</v>
      </c>
      <c r="AB17" s="17">
        <v>0</v>
      </c>
      <c r="AC17" s="14" t="s">
        <v>56</v>
      </c>
      <c r="AD17" s="18">
        <v>44441</v>
      </c>
      <c r="AE17" s="14" t="s">
        <v>43</v>
      </c>
      <c r="AF17" s="14" t="s">
        <v>60</v>
      </c>
      <c r="AG17" s="19" t="s">
        <v>51</v>
      </c>
      <c r="AH17" s="14" t="s">
        <v>52</v>
      </c>
      <c r="AI17" s="20">
        <f>F17-AN17</f>
        <v>0</v>
      </c>
      <c r="AJ17" s="17">
        <v>0</v>
      </c>
      <c r="AK17" s="21" t="str">
        <f>IF(AI17=0,"-",AJ17/AI17)</f>
        <v>-</v>
      </c>
      <c r="AL17" s="17">
        <v>0</v>
      </c>
      <c r="AM17" s="22">
        <f>IF(AL17=0,0,AL17/AI17)</f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9">
        <v>0</v>
      </c>
    </row>
    <row r="18" spans="1:52" ht="15" customHeight="1" x14ac:dyDescent="0.25">
      <c r="A18" s="14">
        <v>383</v>
      </c>
      <c r="B18" s="15">
        <v>3197</v>
      </c>
      <c r="C18" s="15">
        <v>51</v>
      </c>
      <c r="D18" s="15">
        <v>155310076</v>
      </c>
      <c r="E18" s="15" t="s">
        <v>138</v>
      </c>
      <c r="F18" s="16">
        <f>IF(S18=0,AA18,Z18+SUM(G18:Q18)+AB18)</f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 t="s">
        <v>0</v>
      </c>
      <c r="S18" s="17">
        <v>99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23">
        <f>V18/5.5</f>
        <v>0</v>
      </c>
      <c r="Z18" s="16">
        <f>ROUND(Y18,0)</f>
        <v>0</v>
      </c>
      <c r="AA18" s="17">
        <v>0</v>
      </c>
      <c r="AB18" s="17">
        <v>0</v>
      </c>
      <c r="AC18" s="14" t="s">
        <v>56</v>
      </c>
      <c r="AD18" s="18">
        <v>44441</v>
      </c>
      <c r="AE18" s="14" t="s">
        <v>43</v>
      </c>
      <c r="AF18" s="14" t="s">
        <v>60</v>
      </c>
      <c r="AG18" s="19" t="s">
        <v>51</v>
      </c>
      <c r="AH18" s="14" t="s">
        <v>52</v>
      </c>
      <c r="AI18" s="20">
        <f>F18-AN18</f>
        <v>0</v>
      </c>
      <c r="AJ18" s="17">
        <v>0</v>
      </c>
      <c r="AK18" s="21" t="str">
        <f>IF(AI18=0,"-",AJ18/AI18)</f>
        <v>-</v>
      </c>
      <c r="AL18" s="17">
        <v>0</v>
      </c>
      <c r="AM18" s="22">
        <f>IF(AL18=0,0,AL18/AI18)</f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9">
        <v>0</v>
      </c>
    </row>
    <row r="19" spans="1:52" ht="15" customHeight="1" x14ac:dyDescent="0.25">
      <c r="A19" s="14">
        <v>382</v>
      </c>
      <c r="B19" s="15">
        <v>3198</v>
      </c>
      <c r="C19" s="15">
        <v>51</v>
      </c>
      <c r="D19" s="15">
        <v>155310108</v>
      </c>
      <c r="E19" s="15" t="s">
        <v>138</v>
      </c>
      <c r="F19" s="16">
        <f>IF(S19=0,AA19,Z19+SUM(G19:Q19)+AB19)</f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 t="s">
        <v>0</v>
      </c>
      <c r="S19" s="17">
        <v>99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23">
        <f>V19/5.5</f>
        <v>0</v>
      </c>
      <c r="Z19" s="16">
        <f>ROUND(Y19,0)</f>
        <v>0</v>
      </c>
      <c r="AA19" s="17">
        <v>0</v>
      </c>
      <c r="AB19" s="17">
        <v>0</v>
      </c>
      <c r="AC19" s="14" t="s">
        <v>56</v>
      </c>
      <c r="AD19" s="18">
        <v>44441</v>
      </c>
      <c r="AE19" s="14" t="s">
        <v>43</v>
      </c>
      <c r="AF19" s="14" t="s">
        <v>60</v>
      </c>
      <c r="AG19" s="19" t="s">
        <v>51</v>
      </c>
      <c r="AH19" s="14" t="s">
        <v>52</v>
      </c>
      <c r="AI19" s="20">
        <f>F19-AN19</f>
        <v>0</v>
      </c>
      <c r="AJ19" s="17">
        <v>0</v>
      </c>
      <c r="AK19" s="21" t="str">
        <f>IF(AI19=0,"-",AJ19/AI19)</f>
        <v>-</v>
      </c>
      <c r="AL19" s="17">
        <v>0</v>
      </c>
      <c r="AM19" s="22">
        <f>IF(AL19=0,0,AL19/AI19)</f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9">
        <v>0</v>
      </c>
    </row>
    <row r="20" spans="1:52" ht="15" customHeight="1" x14ac:dyDescent="0.25">
      <c r="A20" s="14">
        <v>381</v>
      </c>
      <c r="B20" s="15">
        <v>3199</v>
      </c>
      <c r="C20" s="15">
        <v>51</v>
      </c>
      <c r="D20" s="15">
        <v>155310109</v>
      </c>
      <c r="E20" s="15" t="s">
        <v>138</v>
      </c>
      <c r="F20" s="16">
        <f>IF(S20=0,AA20,Z20+SUM(G20:Q20)+AB20)</f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 t="s">
        <v>0</v>
      </c>
      <c r="S20" s="17">
        <v>99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23">
        <f>V20/5.5</f>
        <v>0</v>
      </c>
      <c r="Z20" s="16">
        <f>ROUND(Y20,0)</f>
        <v>0</v>
      </c>
      <c r="AA20" s="17">
        <v>0</v>
      </c>
      <c r="AB20" s="17">
        <v>0</v>
      </c>
      <c r="AC20" s="14" t="s">
        <v>56</v>
      </c>
      <c r="AD20" s="18">
        <v>44441</v>
      </c>
      <c r="AE20" s="14" t="s">
        <v>43</v>
      </c>
      <c r="AF20" s="14" t="s">
        <v>60</v>
      </c>
      <c r="AG20" s="19" t="s">
        <v>51</v>
      </c>
      <c r="AH20" s="14" t="s">
        <v>52</v>
      </c>
      <c r="AI20" s="20">
        <f>F20-AN20</f>
        <v>0</v>
      </c>
      <c r="AJ20" s="17">
        <v>0</v>
      </c>
      <c r="AK20" s="21" t="str">
        <f>IF(AI20=0,"-",AJ20/AI20)</f>
        <v>-</v>
      </c>
      <c r="AL20" s="17">
        <v>0</v>
      </c>
      <c r="AM20" s="22">
        <f>IF(AL20=0,0,AL20/AI20)</f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9">
        <v>0</v>
      </c>
    </row>
    <row r="21" spans="1:52" ht="15" customHeight="1" x14ac:dyDescent="0.25">
      <c r="A21" s="14">
        <v>33</v>
      </c>
      <c r="B21" s="15">
        <v>3200</v>
      </c>
      <c r="C21" s="15">
        <v>9</v>
      </c>
      <c r="D21" s="15">
        <v>155311007</v>
      </c>
      <c r="E21" s="15" t="s">
        <v>83</v>
      </c>
      <c r="F21" s="16">
        <f>IF(S21=0,AA21,Z21+SUM(G21:Q21)+AB21)</f>
        <v>12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 t="s">
        <v>0</v>
      </c>
      <c r="S21" s="17">
        <v>1</v>
      </c>
      <c r="T21" s="17">
        <v>1</v>
      </c>
      <c r="U21" s="17">
        <v>0</v>
      </c>
      <c r="V21" s="17">
        <v>64.3</v>
      </c>
      <c r="W21" s="17">
        <v>0</v>
      </c>
      <c r="X21" s="17">
        <v>0</v>
      </c>
      <c r="Y21" s="23">
        <f>V21/5.5</f>
        <v>11.69090909090909</v>
      </c>
      <c r="Z21" s="16">
        <f>ROUND(Y21,0)</f>
        <v>12</v>
      </c>
      <c r="AA21" s="17">
        <v>11</v>
      </c>
      <c r="AB21" s="17">
        <v>0</v>
      </c>
      <c r="AC21" s="14" t="s">
        <v>56</v>
      </c>
      <c r="AD21" s="18">
        <v>44441</v>
      </c>
      <c r="AE21" s="14" t="s">
        <v>43</v>
      </c>
      <c r="AF21" s="14" t="s">
        <v>60</v>
      </c>
      <c r="AG21" s="19" t="s">
        <v>51</v>
      </c>
      <c r="AH21" s="14" t="s">
        <v>52</v>
      </c>
      <c r="AI21" s="20">
        <f>F21-AN21</f>
        <v>11</v>
      </c>
      <c r="AJ21" s="17">
        <v>12</v>
      </c>
      <c r="AK21" s="21">
        <f>IF(AI21=0,"-",AJ21/AI21)</f>
        <v>1.0909090909090908</v>
      </c>
      <c r="AL21" s="17">
        <v>2</v>
      </c>
      <c r="AM21" s="22">
        <f>IF(AL21=0,0,AL21/AI21)</f>
        <v>0.18181818181818182</v>
      </c>
      <c r="AN21" s="17">
        <v>1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9">
        <v>0</v>
      </c>
    </row>
    <row r="22" spans="1:52" ht="15" customHeight="1" x14ac:dyDescent="0.25">
      <c r="A22" s="14">
        <v>302</v>
      </c>
      <c r="B22" s="15">
        <v>3403</v>
      </c>
      <c r="C22" s="15">
        <v>9</v>
      </c>
      <c r="D22" s="15">
        <v>155310050</v>
      </c>
      <c r="E22" s="15" t="s">
        <v>120</v>
      </c>
      <c r="F22" s="16">
        <f>IF(S22=0,AA22,Z22+SUM(G22:Q22)+AB22)</f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 t="s">
        <v>0</v>
      </c>
      <c r="S22" s="17">
        <v>1</v>
      </c>
      <c r="T22" s="17">
        <v>1</v>
      </c>
      <c r="U22" s="17">
        <v>0</v>
      </c>
      <c r="V22" s="17">
        <v>81.3</v>
      </c>
      <c r="W22" s="17">
        <v>0</v>
      </c>
      <c r="X22" s="17">
        <v>0</v>
      </c>
      <c r="Y22" s="23">
        <f>V22/5.5</f>
        <v>14.781818181818181</v>
      </c>
      <c r="Z22" s="16">
        <f>ROUND(Y22,0)</f>
        <v>15</v>
      </c>
      <c r="AA22" s="17">
        <v>15</v>
      </c>
      <c r="AB22" s="17">
        <v>0</v>
      </c>
      <c r="AC22" s="14" t="s">
        <v>56</v>
      </c>
      <c r="AD22" s="18">
        <v>44441</v>
      </c>
      <c r="AE22" s="14" t="s">
        <v>43</v>
      </c>
      <c r="AF22" s="14" t="s">
        <v>60</v>
      </c>
      <c r="AG22" s="19" t="s">
        <v>51</v>
      </c>
      <c r="AH22" s="14" t="s">
        <v>52</v>
      </c>
      <c r="AI22" s="20">
        <f>F22-AN22</f>
        <v>15</v>
      </c>
      <c r="AJ22" s="17">
        <v>11</v>
      </c>
      <c r="AK22" s="21">
        <f>IF(AI22=0,"-",AJ22/AI22)</f>
        <v>0.73333333333333328</v>
      </c>
      <c r="AL22" s="17">
        <v>0</v>
      </c>
      <c r="AM22" s="22">
        <f>IF(AL22=0,0,AL22/AI22)</f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9">
        <v>0</v>
      </c>
    </row>
    <row r="23" spans="1:52" ht="15" customHeight="1" x14ac:dyDescent="0.25">
      <c r="A23" s="14">
        <v>290</v>
      </c>
      <c r="B23" s="15">
        <v>3420</v>
      </c>
      <c r="C23" s="15">
        <v>9</v>
      </c>
      <c r="D23" s="15">
        <v>153309030</v>
      </c>
      <c r="E23" s="15" t="s">
        <v>118</v>
      </c>
      <c r="F23" s="16">
        <f>IF(S23=0,AA23,Z23+SUM(G23:Q23)+AB23)</f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 t="s">
        <v>0</v>
      </c>
      <c r="S23" s="17">
        <v>99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3">
        <f>V23/5.5</f>
        <v>0</v>
      </c>
      <c r="Z23" s="16">
        <f>ROUND(Y23,0)</f>
        <v>0</v>
      </c>
      <c r="AA23" s="17">
        <v>0</v>
      </c>
      <c r="AB23" s="17">
        <v>0</v>
      </c>
      <c r="AC23" s="14" t="s">
        <v>56</v>
      </c>
      <c r="AD23" s="18">
        <v>44441</v>
      </c>
      <c r="AE23" s="14" t="s">
        <v>43</v>
      </c>
      <c r="AF23" s="14" t="s">
        <v>60</v>
      </c>
      <c r="AG23" s="19" t="s">
        <v>51</v>
      </c>
      <c r="AH23" s="14" t="s">
        <v>52</v>
      </c>
      <c r="AI23" s="20">
        <f>F23-AN23</f>
        <v>0</v>
      </c>
      <c r="AJ23" s="17">
        <v>0</v>
      </c>
      <c r="AK23" s="21" t="str">
        <f>IF(AI23=0,"-",AJ23/AI23)</f>
        <v>-</v>
      </c>
      <c r="AL23" s="17">
        <v>0</v>
      </c>
      <c r="AM23" s="22">
        <f>IF(AL23=0,0,AL23/AI23)</f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9">
        <v>0</v>
      </c>
    </row>
    <row r="24" spans="1:52" ht="15" customHeight="1" x14ac:dyDescent="0.25">
      <c r="A24" s="14">
        <v>291</v>
      </c>
      <c r="B24" s="15">
        <v>3421</v>
      </c>
      <c r="C24" s="15">
        <v>9</v>
      </c>
      <c r="D24" s="15">
        <v>153309031</v>
      </c>
      <c r="E24" s="15" t="s">
        <v>118</v>
      </c>
      <c r="F24" s="16">
        <f>IF(S24=0,AA24,Z24+SUM(G24:Q24)+AB24)</f>
        <v>5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 t="s">
        <v>0</v>
      </c>
      <c r="S24" s="17">
        <v>2</v>
      </c>
      <c r="T24" s="17">
        <v>1</v>
      </c>
      <c r="U24" s="17">
        <v>0</v>
      </c>
      <c r="V24" s="17">
        <v>28.3</v>
      </c>
      <c r="W24" s="17">
        <v>1</v>
      </c>
      <c r="X24" s="17">
        <v>7.9</v>
      </c>
      <c r="Y24" s="23">
        <f>V24/5.5</f>
        <v>5.1454545454545455</v>
      </c>
      <c r="Z24" s="16">
        <f>ROUND(Y24,0)</f>
        <v>5</v>
      </c>
      <c r="AA24" s="17">
        <v>5</v>
      </c>
      <c r="AB24" s="17">
        <v>0</v>
      </c>
      <c r="AC24" s="14" t="s">
        <v>56</v>
      </c>
      <c r="AD24" s="18">
        <v>44441</v>
      </c>
      <c r="AE24" s="14" t="s">
        <v>43</v>
      </c>
      <c r="AF24" s="14" t="s">
        <v>60</v>
      </c>
      <c r="AG24" s="19" t="s">
        <v>51</v>
      </c>
      <c r="AH24" s="14" t="s">
        <v>52</v>
      </c>
      <c r="AI24" s="20">
        <f>F24-AN24</f>
        <v>5</v>
      </c>
      <c r="AJ24" s="17">
        <v>0</v>
      </c>
      <c r="AK24" s="21">
        <f>IF(AI24=0,"-",AJ24/AI24)</f>
        <v>0</v>
      </c>
      <c r="AL24" s="17">
        <v>0</v>
      </c>
      <c r="AM24" s="22">
        <f>IF(AL24=0,0,AL24/AI24)</f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9">
        <v>0</v>
      </c>
    </row>
    <row r="25" spans="1:52" ht="15" customHeight="1" x14ac:dyDescent="0.25">
      <c r="A25" s="14">
        <v>289</v>
      </c>
      <c r="B25" s="15">
        <v>3422</v>
      </c>
      <c r="C25" s="15">
        <v>9</v>
      </c>
      <c r="D25" s="15">
        <v>153310012</v>
      </c>
      <c r="E25" s="15" t="s">
        <v>118</v>
      </c>
      <c r="F25" s="16">
        <f>IF(S25=0,AA25,Z25+SUM(G25:Q25)+AB25)</f>
        <v>2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 t="s">
        <v>0</v>
      </c>
      <c r="S25" s="17">
        <v>2</v>
      </c>
      <c r="T25" s="17">
        <v>1</v>
      </c>
      <c r="U25" s="17">
        <v>0</v>
      </c>
      <c r="V25" s="17">
        <v>9.6999999999999993</v>
      </c>
      <c r="W25" s="17">
        <v>1</v>
      </c>
      <c r="X25" s="17">
        <v>7.3</v>
      </c>
      <c r="Y25" s="23">
        <f>V25/5.5</f>
        <v>1.7636363636363634</v>
      </c>
      <c r="Z25" s="16">
        <f>ROUND(Y25,0)</f>
        <v>2</v>
      </c>
      <c r="AA25" s="17">
        <v>2</v>
      </c>
      <c r="AB25" s="17">
        <v>0</v>
      </c>
      <c r="AC25" s="14" t="s">
        <v>56</v>
      </c>
      <c r="AD25" s="18">
        <v>44441</v>
      </c>
      <c r="AE25" s="14" t="s">
        <v>43</v>
      </c>
      <c r="AF25" s="14" t="s">
        <v>60</v>
      </c>
      <c r="AG25" s="19" t="s">
        <v>51</v>
      </c>
      <c r="AH25" s="14" t="s">
        <v>52</v>
      </c>
      <c r="AI25" s="20">
        <f>F25-AN25</f>
        <v>2</v>
      </c>
      <c r="AJ25" s="17">
        <v>0</v>
      </c>
      <c r="AK25" s="21">
        <f>IF(AI25=0,"-",AJ25/AI25)</f>
        <v>0</v>
      </c>
      <c r="AL25" s="17">
        <v>0</v>
      </c>
      <c r="AM25" s="22">
        <f>IF(AL25=0,0,AL25/AI25)</f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9">
        <v>0</v>
      </c>
    </row>
    <row r="26" spans="1:52" ht="15" customHeight="1" x14ac:dyDescent="0.25">
      <c r="A26" s="14">
        <v>301</v>
      </c>
      <c r="B26" s="15">
        <v>3423</v>
      </c>
      <c r="C26" s="15">
        <v>9</v>
      </c>
      <c r="D26" s="15">
        <v>153310013</v>
      </c>
      <c r="E26" s="15" t="s">
        <v>118</v>
      </c>
      <c r="F26" s="16">
        <f>IF(S26=0,AA26,Z26+SUM(G26:Q26)+AB26)</f>
        <v>2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10.5</v>
      </c>
      <c r="W26" s="17">
        <v>1</v>
      </c>
      <c r="X26" s="17">
        <v>7.4</v>
      </c>
      <c r="Y26" s="23">
        <f>V26/5.5</f>
        <v>1.9090909090909092</v>
      </c>
      <c r="Z26" s="16">
        <f>ROUND(Y26,0)</f>
        <v>2</v>
      </c>
      <c r="AA26" s="17">
        <v>2</v>
      </c>
      <c r="AB26" s="17">
        <v>0</v>
      </c>
      <c r="AC26" s="14" t="s">
        <v>56</v>
      </c>
      <c r="AD26" s="18">
        <v>44441</v>
      </c>
      <c r="AE26" s="14" t="s">
        <v>43</v>
      </c>
      <c r="AF26" s="14" t="s">
        <v>60</v>
      </c>
      <c r="AG26" s="19" t="s">
        <v>51</v>
      </c>
      <c r="AH26" s="14" t="s">
        <v>52</v>
      </c>
      <c r="AI26" s="20">
        <f>F26-AN26</f>
        <v>2</v>
      </c>
      <c r="AJ26" s="17">
        <v>1</v>
      </c>
      <c r="AK26" s="21">
        <f>IF(AI26=0,"-",AJ26/AI26)</f>
        <v>0.5</v>
      </c>
      <c r="AL26" s="17">
        <v>0</v>
      </c>
      <c r="AM26" s="22">
        <f>IF(AL26=0,0,AL26/AI26)</f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9">
        <v>0</v>
      </c>
    </row>
    <row r="27" spans="1:52" ht="15" customHeight="1" x14ac:dyDescent="0.25">
      <c r="A27" s="14">
        <v>300</v>
      </c>
      <c r="B27" s="15">
        <v>3424</v>
      </c>
      <c r="C27" s="15">
        <v>9</v>
      </c>
      <c r="D27" s="15">
        <v>153310017</v>
      </c>
      <c r="E27" s="15" t="s">
        <v>118</v>
      </c>
      <c r="F27" s="16">
        <f>IF(S27=0,AA27,Z27+SUM(G27:Q27)+AB27)</f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 t="s">
        <v>0</v>
      </c>
      <c r="S27" s="17">
        <v>99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23">
        <f>V27/5.5</f>
        <v>0</v>
      </c>
      <c r="Z27" s="16">
        <f>ROUND(Y27,0)</f>
        <v>0</v>
      </c>
      <c r="AA27" s="17">
        <v>0</v>
      </c>
      <c r="AB27" s="17">
        <v>0</v>
      </c>
      <c r="AC27" s="14" t="s">
        <v>56</v>
      </c>
      <c r="AD27" s="18">
        <v>44441</v>
      </c>
      <c r="AE27" s="14" t="s">
        <v>43</v>
      </c>
      <c r="AF27" s="14" t="s">
        <v>60</v>
      </c>
      <c r="AG27" s="19" t="s">
        <v>51</v>
      </c>
      <c r="AH27" s="14" t="s">
        <v>52</v>
      </c>
      <c r="AI27" s="20">
        <f>F27-AN27</f>
        <v>0</v>
      </c>
      <c r="AJ27" s="17">
        <v>0</v>
      </c>
      <c r="AK27" s="21" t="str">
        <f>IF(AI27=0,"-",AJ27/AI27)</f>
        <v>-</v>
      </c>
      <c r="AL27" s="17">
        <v>0</v>
      </c>
      <c r="AM27" s="22">
        <f>IF(AL27=0,0,AL27/AI27)</f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9">
        <v>0</v>
      </c>
    </row>
    <row r="28" spans="1:52" ht="15" customHeight="1" x14ac:dyDescent="0.25">
      <c r="A28" s="14">
        <v>292</v>
      </c>
      <c r="B28" s="15">
        <v>3425</v>
      </c>
      <c r="C28" s="15">
        <v>9</v>
      </c>
      <c r="D28" s="15">
        <v>153310018</v>
      </c>
      <c r="E28" s="15" t="s">
        <v>118</v>
      </c>
      <c r="F28" s="16">
        <f>IF(S28=0,AA28,Z28+SUM(G28:Q28)+AB28)</f>
        <v>5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 t="s">
        <v>0</v>
      </c>
      <c r="S28" s="17">
        <v>2</v>
      </c>
      <c r="T28" s="17">
        <v>1</v>
      </c>
      <c r="U28" s="17">
        <v>0</v>
      </c>
      <c r="V28" s="17">
        <v>26.3</v>
      </c>
      <c r="W28" s="17">
        <v>1</v>
      </c>
      <c r="X28" s="17">
        <v>7.4</v>
      </c>
      <c r="Y28" s="23">
        <f>V28/5.5</f>
        <v>4.7818181818181822</v>
      </c>
      <c r="Z28" s="16">
        <f>ROUND(Y28,0)</f>
        <v>5</v>
      </c>
      <c r="AA28" s="17">
        <v>5</v>
      </c>
      <c r="AB28" s="17">
        <v>0</v>
      </c>
      <c r="AC28" s="14" t="s">
        <v>56</v>
      </c>
      <c r="AD28" s="18">
        <v>44441</v>
      </c>
      <c r="AE28" s="14" t="s">
        <v>43</v>
      </c>
      <c r="AF28" s="14" t="s">
        <v>60</v>
      </c>
      <c r="AG28" s="19" t="s">
        <v>51</v>
      </c>
      <c r="AH28" s="14" t="s">
        <v>52</v>
      </c>
      <c r="AI28" s="20">
        <f>F28-AN28</f>
        <v>5</v>
      </c>
      <c r="AJ28" s="17">
        <v>0</v>
      </c>
      <c r="AK28" s="21">
        <f>IF(AI28=0,"-",AJ28/AI28)</f>
        <v>0</v>
      </c>
      <c r="AL28" s="17">
        <v>0</v>
      </c>
      <c r="AM28" s="22">
        <f>IF(AL28=0,0,AL28/AI28)</f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9">
        <v>0</v>
      </c>
    </row>
    <row r="29" spans="1:52" ht="15" customHeight="1" x14ac:dyDescent="0.25">
      <c r="A29" s="14">
        <v>298</v>
      </c>
      <c r="B29" s="15">
        <v>3426</v>
      </c>
      <c r="C29" s="15">
        <v>9</v>
      </c>
      <c r="D29" s="15">
        <v>153310019</v>
      </c>
      <c r="E29" s="15" t="s">
        <v>118</v>
      </c>
      <c r="F29" s="16">
        <f>IF(S29=0,AA29,Z29+SUM(G29:Q29)+AB29)</f>
        <v>5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 t="s">
        <v>0</v>
      </c>
      <c r="S29" s="17">
        <v>2</v>
      </c>
      <c r="T29" s="17">
        <v>1</v>
      </c>
      <c r="U29" s="17">
        <v>0</v>
      </c>
      <c r="V29" s="17">
        <v>29.7</v>
      </c>
      <c r="W29" s="17">
        <v>1</v>
      </c>
      <c r="X29" s="17">
        <v>7.4</v>
      </c>
      <c r="Y29" s="23">
        <f>V29/5.5</f>
        <v>5.3999999999999995</v>
      </c>
      <c r="Z29" s="16">
        <f>ROUND(Y29,0)</f>
        <v>5</v>
      </c>
      <c r="AA29" s="17">
        <v>5</v>
      </c>
      <c r="AB29" s="17">
        <v>0</v>
      </c>
      <c r="AC29" s="14" t="s">
        <v>56</v>
      </c>
      <c r="AD29" s="18">
        <v>44441</v>
      </c>
      <c r="AE29" s="14" t="s">
        <v>43</v>
      </c>
      <c r="AF29" s="14" t="s">
        <v>60</v>
      </c>
      <c r="AG29" s="19" t="s">
        <v>51</v>
      </c>
      <c r="AH29" s="14" t="s">
        <v>52</v>
      </c>
      <c r="AI29" s="20">
        <f>F29-AN29</f>
        <v>5</v>
      </c>
      <c r="AJ29" s="17">
        <v>0</v>
      </c>
      <c r="AK29" s="21">
        <f>IF(AI29=0,"-",AJ29/AI29)</f>
        <v>0</v>
      </c>
      <c r="AL29" s="17">
        <v>0</v>
      </c>
      <c r="AM29" s="22">
        <f>IF(AL29=0,0,AL29/AI29)</f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9">
        <v>0</v>
      </c>
    </row>
    <row r="30" spans="1:52" ht="15" customHeight="1" x14ac:dyDescent="0.25">
      <c r="A30" s="14">
        <v>296</v>
      </c>
      <c r="B30" s="15">
        <v>3427</v>
      </c>
      <c r="C30" s="15">
        <v>9</v>
      </c>
      <c r="D30" s="15">
        <v>153310029</v>
      </c>
      <c r="E30" s="15" t="s">
        <v>118</v>
      </c>
      <c r="F30" s="16">
        <f>IF(S30=0,AA30,Z30+SUM(G30:Q30)+AB30)</f>
        <v>9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 t="s">
        <v>0</v>
      </c>
      <c r="S30" s="17">
        <v>2</v>
      </c>
      <c r="T30" s="17">
        <v>1</v>
      </c>
      <c r="U30" s="17">
        <v>9</v>
      </c>
      <c r="V30" s="17">
        <v>50</v>
      </c>
      <c r="W30" s="17">
        <v>2</v>
      </c>
      <c r="X30" s="17">
        <v>4.5999999999999996</v>
      </c>
      <c r="Y30" s="23">
        <f>V30/5.5</f>
        <v>9.0909090909090917</v>
      </c>
      <c r="Z30" s="16">
        <f>ROUND(Y30,0)</f>
        <v>9</v>
      </c>
      <c r="AA30" s="17">
        <v>9</v>
      </c>
      <c r="AB30" s="17">
        <v>0</v>
      </c>
      <c r="AC30" s="14" t="s">
        <v>56</v>
      </c>
      <c r="AD30" s="18">
        <v>44441</v>
      </c>
      <c r="AE30" s="14" t="s">
        <v>43</v>
      </c>
      <c r="AF30" s="14" t="s">
        <v>60</v>
      </c>
      <c r="AG30" s="19" t="s">
        <v>51</v>
      </c>
      <c r="AH30" s="14" t="s">
        <v>52</v>
      </c>
      <c r="AI30" s="20">
        <f>F30-AN30</f>
        <v>9</v>
      </c>
      <c r="AJ30" s="17">
        <v>4</v>
      </c>
      <c r="AK30" s="21">
        <f>IF(AI30=0,"-",AJ30/AI30)</f>
        <v>0.44444444444444442</v>
      </c>
      <c r="AL30" s="17">
        <v>0</v>
      </c>
      <c r="AM30" s="22">
        <f>IF(AL30=0,0,AL30/AI30)</f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9">
        <v>0</v>
      </c>
    </row>
    <row r="31" spans="1:52" ht="15" customHeight="1" x14ac:dyDescent="0.25">
      <c r="A31" s="14">
        <v>127</v>
      </c>
      <c r="B31" s="15">
        <v>3455</v>
      </c>
      <c r="C31" s="15">
        <v>9</v>
      </c>
      <c r="D31" s="15">
        <v>156311034</v>
      </c>
      <c r="E31" s="15" t="s">
        <v>103</v>
      </c>
      <c r="F31" s="16">
        <f>IF(S31=0,AA31,Z31+SUM(G31:Q31)+AB31)</f>
        <v>8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 t="s">
        <v>0</v>
      </c>
      <c r="S31" s="17">
        <v>1</v>
      </c>
      <c r="T31" s="17">
        <v>1</v>
      </c>
      <c r="U31" s="17">
        <v>0</v>
      </c>
      <c r="V31" s="17">
        <v>42.7</v>
      </c>
      <c r="W31" s="17">
        <v>0</v>
      </c>
      <c r="X31" s="17">
        <v>0</v>
      </c>
      <c r="Y31" s="23">
        <f>V31/5.5</f>
        <v>7.7636363636363646</v>
      </c>
      <c r="Z31" s="16">
        <f>ROUND(Y31,0)</f>
        <v>8</v>
      </c>
      <c r="AA31" s="17">
        <v>8</v>
      </c>
      <c r="AB31" s="17">
        <v>0</v>
      </c>
      <c r="AC31" s="14" t="s">
        <v>56</v>
      </c>
      <c r="AD31" s="18">
        <v>44441</v>
      </c>
      <c r="AE31" s="14" t="s">
        <v>43</v>
      </c>
      <c r="AF31" s="14" t="s">
        <v>60</v>
      </c>
      <c r="AG31" s="19" t="s">
        <v>51</v>
      </c>
      <c r="AH31" s="14" t="s">
        <v>52</v>
      </c>
      <c r="AI31" s="20">
        <f>F31-AN31</f>
        <v>7</v>
      </c>
      <c r="AJ31" s="17">
        <v>6</v>
      </c>
      <c r="AK31" s="21">
        <f>IF(AI31=0,"-",AJ31/AI31)</f>
        <v>0.8571428571428571</v>
      </c>
      <c r="AL31" s="17">
        <v>0</v>
      </c>
      <c r="AM31" s="22">
        <f>IF(AL31=0,0,AL31/AI31)</f>
        <v>0</v>
      </c>
      <c r="AN31" s="17">
        <v>1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9">
        <v>0</v>
      </c>
    </row>
    <row r="32" spans="1:52" ht="15" customHeight="1" x14ac:dyDescent="0.25">
      <c r="A32" s="14">
        <v>183</v>
      </c>
      <c r="B32" s="15">
        <v>3456</v>
      </c>
      <c r="C32" s="15">
        <v>9</v>
      </c>
      <c r="D32" s="15">
        <v>156311035</v>
      </c>
      <c r="E32" s="15" t="s">
        <v>103</v>
      </c>
      <c r="F32" s="16">
        <f>IF(S32=0,AA32,Z32+SUM(G32:Q32)+AB32)</f>
        <v>7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 t="s">
        <v>0</v>
      </c>
      <c r="S32" s="17">
        <v>1</v>
      </c>
      <c r="T32" s="17">
        <v>1</v>
      </c>
      <c r="U32" s="17">
        <v>0</v>
      </c>
      <c r="V32" s="17">
        <v>38</v>
      </c>
      <c r="W32" s="17">
        <v>0</v>
      </c>
      <c r="X32" s="17">
        <v>0</v>
      </c>
      <c r="Y32" s="23">
        <f>V32/5.5</f>
        <v>6.9090909090909092</v>
      </c>
      <c r="Z32" s="16">
        <f>ROUND(Y32,0)</f>
        <v>7</v>
      </c>
      <c r="AA32" s="17">
        <v>7</v>
      </c>
      <c r="AB32" s="17">
        <v>0</v>
      </c>
      <c r="AC32" s="14" t="s">
        <v>56</v>
      </c>
      <c r="AD32" s="18">
        <v>44441</v>
      </c>
      <c r="AE32" s="14" t="s">
        <v>43</v>
      </c>
      <c r="AF32" s="14" t="s">
        <v>60</v>
      </c>
      <c r="AG32" s="19" t="s">
        <v>51</v>
      </c>
      <c r="AH32" s="14" t="s">
        <v>52</v>
      </c>
      <c r="AI32" s="20">
        <f>F32-AN32</f>
        <v>7</v>
      </c>
      <c r="AJ32" s="17">
        <v>4</v>
      </c>
      <c r="AK32" s="21">
        <f>IF(AI32=0,"-",AJ32/AI32)</f>
        <v>0.5714285714285714</v>
      </c>
      <c r="AL32" s="17">
        <v>0</v>
      </c>
      <c r="AM32" s="22">
        <f>IF(AL32=0,0,AL32/AI32)</f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9">
        <v>0</v>
      </c>
    </row>
    <row r="33" spans="1:52" ht="15" customHeight="1" x14ac:dyDescent="0.25">
      <c r="A33" s="14">
        <v>112</v>
      </c>
      <c r="B33" s="15">
        <v>3805</v>
      </c>
      <c r="C33" s="15">
        <v>52</v>
      </c>
      <c r="D33" s="15">
        <v>156310109</v>
      </c>
      <c r="E33" s="15" t="s">
        <v>101</v>
      </c>
      <c r="F33" s="16">
        <f>IF(S33=0,AA33,Z33+SUM(G33:Q33)+AB33)</f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 t="s">
        <v>0</v>
      </c>
      <c r="S33" s="17">
        <v>99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23">
        <f>V33/5.5</f>
        <v>0</v>
      </c>
      <c r="Z33" s="16">
        <f>ROUND(Y33,0)</f>
        <v>0</v>
      </c>
      <c r="AA33" s="17">
        <v>0</v>
      </c>
      <c r="AB33" s="17">
        <v>0</v>
      </c>
      <c r="AC33" s="14" t="s">
        <v>56</v>
      </c>
      <c r="AD33" s="18">
        <v>44441</v>
      </c>
      <c r="AE33" s="14" t="s">
        <v>43</v>
      </c>
      <c r="AF33" s="14" t="s">
        <v>60</v>
      </c>
      <c r="AG33" s="19" t="s">
        <v>51</v>
      </c>
      <c r="AH33" s="14" t="s">
        <v>52</v>
      </c>
      <c r="AI33" s="20">
        <f>F33-AN33</f>
        <v>0</v>
      </c>
      <c r="AJ33" s="17">
        <v>0</v>
      </c>
      <c r="AK33" s="21" t="str">
        <f>IF(AI33=0,"-",AJ33/AI33)</f>
        <v>-</v>
      </c>
      <c r="AL33" s="17">
        <v>0</v>
      </c>
      <c r="AM33" s="22">
        <f>IF(AL33=0,0,AL33/AI33)</f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9">
        <v>0</v>
      </c>
    </row>
    <row r="34" spans="1:52" ht="15" customHeight="1" x14ac:dyDescent="0.25">
      <c r="A34" s="14">
        <v>118</v>
      </c>
      <c r="B34" s="15">
        <v>3806</v>
      </c>
      <c r="C34" s="15">
        <v>52</v>
      </c>
      <c r="D34" s="15">
        <v>156310112</v>
      </c>
      <c r="E34" s="15" t="s">
        <v>101</v>
      </c>
      <c r="F34" s="16">
        <f>IF(S34=0,AA34,Z34+SUM(G34:Q34)+AB34)</f>
        <v>10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 t="s">
        <v>0</v>
      </c>
      <c r="S34" s="17">
        <v>1</v>
      </c>
      <c r="T34" s="17">
        <v>1</v>
      </c>
      <c r="U34" s="17">
        <v>0</v>
      </c>
      <c r="V34" s="17">
        <v>53.5</v>
      </c>
      <c r="W34" s="17">
        <v>0</v>
      </c>
      <c r="X34" s="17">
        <v>0</v>
      </c>
      <c r="Y34" s="23">
        <f>V34/5.5</f>
        <v>9.7272727272727266</v>
      </c>
      <c r="Z34" s="16">
        <f>ROUND(Y34,0)</f>
        <v>10</v>
      </c>
      <c r="AA34" s="17">
        <v>9</v>
      </c>
      <c r="AB34" s="17">
        <v>0</v>
      </c>
      <c r="AC34" s="14" t="s">
        <v>56</v>
      </c>
      <c r="AD34" s="18">
        <v>44441</v>
      </c>
      <c r="AE34" s="14" t="s">
        <v>43</v>
      </c>
      <c r="AF34" s="14" t="s">
        <v>60</v>
      </c>
      <c r="AG34" s="19" t="s">
        <v>51</v>
      </c>
      <c r="AH34" s="14" t="s">
        <v>52</v>
      </c>
      <c r="AI34" s="20">
        <f>F34-AN34</f>
        <v>10</v>
      </c>
      <c r="AJ34" s="17">
        <v>9</v>
      </c>
      <c r="AK34" s="21">
        <f>IF(AI34=0,"-",AJ34/AI34)</f>
        <v>0.9</v>
      </c>
      <c r="AL34" s="17">
        <v>0</v>
      </c>
      <c r="AM34" s="22">
        <f>IF(AL34=0,0,AL34/AI34)</f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9">
        <v>0</v>
      </c>
    </row>
    <row r="35" spans="1:52" ht="15" customHeight="1" x14ac:dyDescent="0.25">
      <c r="A35" s="14">
        <v>251</v>
      </c>
      <c r="B35" s="15">
        <v>3809</v>
      </c>
      <c r="C35" s="15">
        <v>52</v>
      </c>
      <c r="D35" s="15">
        <v>156310137</v>
      </c>
      <c r="E35" s="15" t="s">
        <v>101</v>
      </c>
      <c r="F35" s="16">
        <f>IF(S35=0,AA35,Z35+SUM(G35:Q35)+AB35)</f>
        <v>21</v>
      </c>
      <c r="G35" s="17">
        <v>0</v>
      </c>
      <c r="H35" s="17">
        <v>1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 t="s">
        <v>0</v>
      </c>
      <c r="S35" s="17">
        <v>1</v>
      </c>
      <c r="T35" s="17">
        <v>1</v>
      </c>
      <c r="U35" s="17">
        <v>0</v>
      </c>
      <c r="V35" s="17">
        <v>111.4</v>
      </c>
      <c r="W35" s="17">
        <v>0</v>
      </c>
      <c r="X35" s="17">
        <v>0</v>
      </c>
      <c r="Y35" s="23">
        <f>V35/5.5</f>
        <v>20.254545454545454</v>
      </c>
      <c r="Z35" s="16">
        <f>ROUND(Y35,0)</f>
        <v>20</v>
      </c>
      <c r="AA35" s="17">
        <v>20</v>
      </c>
      <c r="AB35" s="17">
        <v>0</v>
      </c>
      <c r="AC35" s="14" t="s">
        <v>56</v>
      </c>
      <c r="AD35" s="18">
        <v>44441</v>
      </c>
      <c r="AE35" s="14" t="s">
        <v>43</v>
      </c>
      <c r="AF35" s="14" t="s">
        <v>60</v>
      </c>
      <c r="AG35" s="19" t="s">
        <v>51</v>
      </c>
      <c r="AH35" s="14" t="s">
        <v>52</v>
      </c>
      <c r="AI35" s="20">
        <f>F35-AN35</f>
        <v>21</v>
      </c>
      <c r="AJ35" s="17">
        <v>17</v>
      </c>
      <c r="AK35" s="21">
        <f>IF(AI35=0,"-",AJ35/AI35)</f>
        <v>0.80952380952380953</v>
      </c>
      <c r="AL35" s="17">
        <v>0</v>
      </c>
      <c r="AM35" s="22">
        <f>IF(AL35=0,0,AL35/AI35)</f>
        <v>0</v>
      </c>
      <c r="AN35" s="17">
        <v>0</v>
      </c>
      <c r="AO35" s="17">
        <v>0</v>
      </c>
      <c r="AP35" s="17">
        <v>1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9">
        <v>0</v>
      </c>
    </row>
    <row r="36" spans="1:52" ht="15" customHeight="1" x14ac:dyDescent="0.25">
      <c r="A36" s="14">
        <v>252</v>
      </c>
      <c r="B36" s="15">
        <v>3811</v>
      </c>
      <c r="C36" s="15">
        <v>52</v>
      </c>
      <c r="D36" s="15">
        <v>156311063</v>
      </c>
      <c r="E36" s="15" t="s">
        <v>101</v>
      </c>
      <c r="F36" s="16">
        <f>IF(S36=0,AA36,Z36+SUM(G36:Q36)+AB36)</f>
        <v>4</v>
      </c>
      <c r="G36" s="17">
        <v>0</v>
      </c>
      <c r="H36" s="17">
        <v>0</v>
      </c>
      <c r="I36" s="17">
        <v>0</v>
      </c>
      <c r="J36" s="17">
        <v>0</v>
      </c>
      <c r="K36" s="17">
        <v>2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 t="s">
        <v>0</v>
      </c>
      <c r="S36" s="17">
        <v>0</v>
      </c>
      <c r="T36" s="17">
        <v>1</v>
      </c>
      <c r="U36" s="17">
        <v>0</v>
      </c>
      <c r="V36" s="17">
        <v>0</v>
      </c>
      <c r="W36" s="17">
        <v>0</v>
      </c>
      <c r="X36" s="17">
        <v>0</v>
      </c>
      <c r="Y36" s="23">
        <f>V36/5.5</f>
        <v>0</v>
      </c>
      <c r="Z36" s="16">
        <f>ROUND(Y36,0)</f>
        <v>0</v>
      </c>
      <c r="AA36" s="17">
        <v>4</v>
      </c>
      <c r="AB36" s="17">
        <v>0</v>
      </c>
      <c r="AC36" s="14" t="s">
        <v>56</v>
      </c>
      <c r="AD36" s="18">
        <v>44441</v>
      </c>
      <c r="AE36" s="14" t="s">
        <v>43</v>
      </c>
      <c r="AF36" s="14" t="s">
        <v>60</v>
      </c>
      <c r="AG36" s="19" t="s">
        <v>51</v>
      </c>
      <c r="AH36" s="14" t="s">
        <v>52</v>
      </c>
      <c r="AI36" s="20">
        <f>F36-AN36</f>
        <v>4</v>
      </c>
      <c r="AJ36" s="17">
        <v>1</v>
      </c>
      <c r="AK36" s="21">
        <f>IF(AI36=0,"-",AJ36/AI36)</f>
        <v>0.25</v>
      </c>
      <c r="AL36" s="17">
        <v>0</v>
      </c>
      <c r="AM36" s="22">
        <f>IF(AL36=0,0,AL36/AI36)</f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9">
        <v>0</v>
      </c>
    </row>
    <row r="37" spans="1:52" ht="15" customHeight="1" x14ac:dyDescent="0.25">
      <c r="A37" s="14">
        <v>70</v>
      </c>
      <c r="B37" s="15">
        <v>3832</v>
      </c>
      <c r="C37" s="15">
        <v>9</v>
      </c>
      <c r="D37" s="15">
        <v>154310065</v>
      </c>
      <c r="E37" s="15" t="s">
        <v>69</v>
      </c>
      <c r="F37" s="16">
        <f>IF(S37=0,AA37,Z37+SUM(G37:Q37)+AB37)</f>
        <v>17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 t="s">
        <v>0</v>
      </c>
      <c r="S37" s="17">
        <v>2</v>
      </c>
      <c r="T37" s="17">
        <v>1</v>
      </c>
      <c r="U37" s="17">
        <v>0</v>
      </c>
      <c r="V37" s="17">
        <v>93.8</v>
      </c>
      <c r="W37" s="17">
        <v>1</v>
      </c>
      <c r="X37" s="17">
        <v>5.3</v>
      </c>
      <c r="Y37" s="23">
        <f>V37/5.5</f>
        <v>17.054545454545455</v>
      </c>
      <c r="Z37" s="16">
        <f>ROUND(Y37,0)</f>
        <v>17</v>
      </c>
      <c r="AA37" s="17">
        <v>17</v>
      </c>
      <c r="AB37" s="17">
        <v>0</v>
      </c>
      <c r="AC37" s="14" t="s">
        <v>56</v>
      </c>
      <c r="AD37" s="18">
        <v>44441</v>
      </c>
      <c r="AE37" s="14" t="s">
        <v>43</v>
      </c>
      <c r="AF37" s="14" t="s">
        <v>60</v>
      </c>
      <c r="AG37" s="19" t="s">
        <v>51</v>
      </c>
      <c r="AH37" s="14" t="s">
        <v>52</v>
      </c>
      <c r="AI37" s="20">
        <f>F37-AN37</f>
        <v>17</v>
      </c>
      <c r="AJ37" s="17">
        <v>4</v>
      </c>
      <c r="AK37" s="21">
        <f>IF(AI37=0,"-",AJ37/AI37)</f>
        <v>0.23529411764705882</v>
      </c>
      <c r="AL37" s="17">
        <v>0</v>
      </c>
      <c r="AM37" s="22">
        <f>IF(AL37=0,0,AL37/AI37)</f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9">
        <v>0</v>
      </c>
    </row>
    <row r="38" spans="1:52" ht="15" customHeight="1" x14ac:dyDescent="0.25">
      <c r="A38" s="14">
        <v>94</v>
      </c>
      <c r="B38" s="15">
        <v>3833</v>
      </c>
      <c r="C38" s="15">
        <v>9</v>
      </c>
      <c r="D38" s="15">
        <v>154310066</v>
      </c>
      <c r="E38" s="15" t="s">
        <v>69</v>
      </c>
      <c r="F38" s="16">
        <f>IF(S38=0,AA38,Z38+SUM(G38:Q38)+AB38)</f>
        <v>11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 t="s">
        <v>0</v>
      </c>
      <c r="S38" s="17">
        <v>1</v>
      </c>
      <c r="T38" s="17">
        <v>1</v>
      </c>
      <c r="U38" s="17">
        <v>0</v>
      </c>
      <c r="V38" s="17">
        <v>57.9</v>
      </c>
      <c r="W38" s="17">
        <v>0</v>
      </c>
      <c r="X38" s="17">
        <v>0</v>
      </c>
      <c r="Y38" s="23">
        <f>V38/5.5</f>
        <v>10.527272727272727</v>
      </c>
      <c r="Z38" s="16">
        <f>ROUND(Y38,0)</f>
        <v>11</v>
      </c>
      <c r="AA38" s="17">
        <v>10</v>
      </c>
      <c r="AB38" s="17">
        <v>0</v>
      </c>
      <c r="AC38" s="14" t="s">
        <v>56</v>
      </c>
      <c r="AD38" s="18">
        <v>44441</v>
      </c>
      <c r="AE38" s="14" t="s">
        <v>43</v>
      </c>
      <c r="AF38" s="14" t="s">
        <v>60</v>
      </c>
      <c r="AG38" s="19" t="s">
        <v>51</v>
      </c>
      <c r="AH38" s="14" t="s">
        <v>52</v>
      </c>
      <c r="AI38" s="20">
        <f>F38-AN38</f>
        <v>11</v>
      </c>
      <c r="AJ38" s="17">
        <v>10</v>
      </c>
      <c r="AK38" s="21">
        <f>IF(AI38=0,"-",AJ38/AI38)</f>
        <v>0.90909090909090906</v>
      </c>
      <c r="AL38" s="17">
        <v>0</v>
      </c>
      <c r="AM38" s="22">
        <f>IF(AL38=0,0,AL38/AI38)</f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9">
        <v>0</v>
      </c>
    </row>
    <row r="39" spans="1:52" ht="15" customHeight="1" x14ac:dyDescent="0.25">
      <c r="A39" s="14">
        <v>8</v>
      </c>
      <c r="B39" s="15">
        <v>3834</v>
      </c>
      <c r="C39" s="15">
        <v>9</v>
      </c>
      <c r="D39" s="15">
        <v>154310067</v>
      </c>
      <c r="E39" s="15" t="s">
        <v>69</v>
      </c>
      <c r="F39" s="16">
        <f>IF(S39=0,AA39,Z39+SUM(G39:Q39)+AB39)</f>
        <v>5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 t="s">
        <v>0</v>
      </c>
      <c r="S39" s="17">
        <v>1</v>
      </c>
      <c r="T39" s="17">
        <v>1</v>
      </c>
      <c r="U39" s="17">
        <v>0</v>
      </c>
      <c r="V39" s="17">
        <v>27.3</v>
      </c>
      <c r="W39" s="17">
        <v>0</v>
      </c>
      <c r="X39" s="17">
        <v>0</v>
      </c>
      <c r="Y39" s="23">
        <f>V39/5.5</f>
        <v>4.9636363636363638</v>
      </c>
      <c r="Z39" s="16">
        <f>ROUND(Y39,0)</f>
        <v>5</v>
      </c>
      <c r="AA39" s="17">
        <v>5</v>
      </c>
      <c r="AB39" s="17">
        <v>0</v>
      </c>
      <c r="AC39" s="14" t="s">
        <v>56</v>
      </c>
      <c r="AD39" s="18">
        <v>44441</v>
      </c>
      <c r="AE39" s="14" t="s">
        <v>43</v>
      </c>
      <c r="AF39" s="14" t="s">
        <v>60</v>
      </c>
      <c r="AG39" s="19" t="s">
        <v>51</v>
      </c>
      <c r="AH39" s="14" t="s">
        <v>52</v>
      </c>
      <c r="AI39" s="20">
        <f>F39-AN39</f>
        <v>5</v>
      </c>
      <c r="AJ39" s="17">
        <v>1</v>
      </c>
      <c r="AK39" s="21">
        <f>IF(AI39=0,"-",AJ39/AI39)</f>
        <v>0.2</v>
      </c>
      <c r="AL39" s="17">
        <v>0</v>
      </c>
      <c r="AM39" s="22">
        <f>IF(AL39=0,0,AL39/AI39)</f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9">
        <v>0</v>
      </c>
    </row>
    <row r="40" spans="1:52" ht="15" customHeight="1" x14ac:dyDescent="0.25">
      <c r="A40" s="14">
        <v>14</v>
      </c>
      <c r="B40" s="15">
        <v>3835</v>
      </c>
      <c r="C40" s="15">
        <v>9</v>
      </c>
      <c r="D40" s="15">
        <v>154310068</v>
      </c>
      <c r="E40" s="15" t="s">
        <v>69</v>
      </c>
      <c r="F40" s="16">
        <f>IF(S40=0,AA40,Z40+SUM(G40:Q40)+AB40)</f>
        <v>4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 t="s">
        <v>0</v>
      </c>
      <c r="S40" s="17">
        <v>1</v>
      </c>
      <c r="T40" s="17">
        <v>1</v>
      </c>
      <c r="U40" s="17">
        <v>0</v>
      </c>
      <c r="V40" s="17">
        <v>23.3</v>
      </c>
      <c r="W40" s="17">
        <v>2</v>
      </c>
      <c r="X40" s="17">
        <v>5.3</v>
      </c>
      <c r="Y40" s="23">
        <f>V40/5.5</f>
        <v>4.2363636363636363</v>
      </c>
      <c r="Z40" s="16">
        <f>ROUND(Y40,0)</f>
        <v>4</v>
      </c>
      <c r="AA40" s="17">
        <v>4</v>
      </c>
      <c r="AB40" s="17">
        <v>0</v>
      </c>
      <c r="AC40" s="14" t="s">
        <v>56</v>
      </c>
      <c r="AD40" s="18">
        <v>44441</v>
      </c>
      <c r="AE40" s="14" t="s">
        <v>43</v>
      </c>
      <c r="AF40" s="14" t="s">
        <v>60</v>
      </c>
      <c r="AG40" s="19" t="s">
        <v>51</v>
      </c>
      <c r="AH40" s="14" t="s">
        <v>52</v>
      </c>
      <c r="AI40" s="20">
        <f>F40-AN40</f>
        <v>4</v>
      </c>
      <c r="AJ40" s="17">
        <v>4</v>
      </c>
      <c r="AK40" s="21">
        <f>IF(AI40=0,"-",AJ40/AI40)</f>
        <v>1</v>
      </c>
      <c r="AL40" s="17">
        <v>0</v>
      </c>
      <c r="AM40" s="22">
        <f>IF(AL40=0,0,AL40/AI40)</f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9">
        <v>0</v>
      </c>
    </row>
    <row r="41" spans="1:52" ht="15" customHeight="1" x14ac:dyDescent="0.25">
      <c r="A41" s="14">
        <v>315</v>
      </c>
      <c r="B41" s="15">
        <v>3869</v>
      </c>
      <c r="C41" s="15">
        <v>9</v>
      </c>
      <c r="D41" s="15">
        <v>154311011</v>
      </c>
      <c r="E41" s="15" t="s">
        <v>126</v>
      </c>
      <c r="F41" s="16">
        <f>IF(S41=0,AA41,Z41+SUM(G41:Q41)+AB41)</f>
        <v>15</v>
      </c>
      <c r="G41" s="17">
        <v>0</v>
      </c>
      <c r="H41" s="17">
        <v>0</v>
      </c>
      <c r="I41" s="17">
        <v>0</v>
      </c>
      <c r="J41" s="17">
        <v>0</v>
      </c>
      <c r="K41" s="17">
        <v>2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 t="s">
        <v>0</v>
      </c>
      <c r="S41" s="17">
        <v>1</v>
      </c>
      <c r="T41" s="17">
        <v>1</v>
      </c>
      <c r="U41" s="17">
        <v>0</v>
      </c>
      <c r="V41" s="17">
        <v>69.7</v>
      </c>
      <c r="W41" s="17">
        <v>0</v>
      </c>
      <c r="X41" s="17">
        <v>0</v>
      </c>
      <c r="Y41" s="23">
        <f>V41/5.5</f>
        <v>12.672727272727274</v>
      </c>
      <c r="Z41" s="16">
        <f>ROUND(Y41,0)</f>
        <v>13</v>
      </c>
      <c r="AA41" s="17">
        <v>12</v>
      </c>
      <c r="AB41" s="17">
        <v>0</v>
      </c>
      <c r="AC41" s="14" t="s">
        <v>56</v>
      </c>
      <c r="AD41" s="18">
        <v>44441</v>
      </c>
      <c r="AE41" s="14" t="s">
        <v>43</v>
      </c>
      <c r="AF41" s="14" t="s">
        <v>60</v>
      </c>
      <c r="AG41" s="19" t="s">
        <v>51</v>
      </c>
      <c r="AH41" s="14" t="s">
        <v>52</v>
      </c>
      <c r="AI41" s="20">
        <f>F41-AN41</f>
        <v>15</v>
      </c>
      <c r="AJ41" s="17">
        <v>11</v>
      </c>
      <c r="AK41" s="21">
        <f>IF(AI41=0,"-",AJ41/AI41)</f>
        <v>0.73333333333333328</v>
      </c>
      <c r="AL41" s="17">
        <v>0</v>
      </c>
      <c r="AM41" s="22">
        <f>IF(AL41=0,0,AL41/AI41)</f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9">
        <v>0</v>
      </c>
    </row>
    <row r="42" spans="1:52" ht="15" customHeight="1" x14ac:dyDescent="0.25">
      <c r="A42" s="14">
        <v>375</v>
      </c>
      <c r="B42" s="15">
        <v>4075</v>
      </c>
      <c r="C42" s="15">
        <v>9</v>
      </c>
      <c r="D42" s="15">
        <v>153310020</v>
      </c>
      <c r="E42" s="15" t="s">
        <v>77</v>
      </c>
      <c r="F42" s="16">
        <f>IF(S42=0,AA42,Z42+SUM(G42:Q42)+AB42)</f>
        <v>6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 t="s">
        <v>0</v>
      </c>
      <c r="S42" s="17">
        <v>2</v>
      </c>
      <c r="T42" s="17">
        <v>1</v>
      </c>
      <c r="U42" s="17">
        <v>0</v>
      </c>
      <c r="V42" s="17">
        <v>33.9</v>
      </c>
      <c r="W42" s="17">
        <v>1</v>
      </c>
      <c r="X42" s="17">
        <v>5.5</v>
      </c>
      <c r="Y42" s="23">
        <f>V42/5.5</f>
        <v>6.1636363636363631</v>
      </c>
      <c r="Z42" s="16">
        <f>ROUND(Y42,0)</f>
        <v>6</v>
      </c>
      <c r="AA42" s="17">
        <v>6</v>
      </c>
      <c r="AB42" s="17">
        <v>0</v>
      </c>
      <c r="AC42" s="14" t="s">
        <v>56</v>
      </c>
      <c r="AD42" s="18">
        <v>44441</v>
      </c>
      <c r="AE42" s="14" t="s">
        <v>43</v>
      </c>
      <c r="AF42" s="14" t="s">
        <v>60</v>
      </c>
      <c r="AG42" s="19" t="s">
        <v>51</v>
      </c>
      <c r="AH42" s="14" t="s">
        <v>52</v>
      </c>
      <c r="AI42" s="20">
        <f>F42-AN42</f>
        <v>6</v>
      </c>
      <c r="AJ42" s="17">
        <v>7</v>
      </c>
      <c r="AK42" s="21">
        <f>IF(AI42=0,"-",AJ42/AI42)</f>
        <v>1.1666666666666667</v>
      </c>
      <c r="AL42" s="17">
        <v>1</v>
      </c>
      <c r="AM42" s="22">
        <f>IF(AL42=0,0,AL42/AI42)</f>
        <v>0.16666666666666666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9">
        <v>0</v>
      </c>
    </row>
    <row r="43" spans="1:52" ht="15" customHeight="1" x14ac:dyDescent="0.25">
      <c r="A43" s="14">
        <v>62</v>
      </c>
      <c r="B43" s="15">
        <v>4076</v>
      </c>
      <c r="C43" s="15">
        <v>9</v>
      </c>
      <c r="D43" s="15">
        <v>153310021</v>
      </c>
      <c r="E43" s="15" t="s">
        <v>77</v>
      </c>
      <c r="F43" s="16">
        <f>IF(S43=0,AA43,Z43+SUM(G43:Q43)+AB43)</f>
        <v>8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 t="s">
        <v>0</v>
      </c>
      <c r="S43" s="17">
        <v>2</v>
      </c>
      <c r="T43" s="17">
        <v>1</v>
      </c>
      <c r="U43" s="17">
        <v>0</v>
      </c>
      <c r="V43" s="17">
        <v>42.9</v>
      </c>
      <c r="W43" s="17">
        <v>1</v>
      </c>
      <c r="X43" s="17">
        <v>5.6</v>
      </c>
      <c r="Y43" s="23">
        <f>V43/5.5</f>
        <v>7.8</v>
      </c>
      <c r="Z43" s="16">
        <f>ROUND(Y43,0)</f>
        <v>8</v>
      </c>
      <c r="AA43" s="17">
        <v>8</v>
      </c>
      <c r="AB43" s="17">
        <v>0</v>
      </c>
      <c r="AC43" s="14" t="s">
        <v>56</v>
      </c>
      <c r="AD43" s="18">
        <v>44441</v>
      </c>
      <c r="AE43" s="14" t="s">
        <v>43</v>
      </c>
      <c r="AF43" s="14" t="s">
        <v>60</v>
      </c>
      <c r="AG43" s="19" t="s">
        <v>51</v>
      </c>
      <c r="AH43" s="14" t="s">
        <v>52</v>
      </c>
      <c r="AI43" s="20">
        <f>F43-AN43</f>
        <v>8</v>
      </c>
      <c r="AJ43" s="17">
        <v>6</v>
      </c>
      <c r="AK43" s="21">
        <f>IF(AI43=0,"-",AJ43/AI43)</f>
        <v>0.75</v>
      </c>
      <c r="AL43" s="17">
        <v>0</v>
      </c>
      <c r="AM43" s="22">
        <f>IF(AL43=0,0,AL43/AI43)</f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9">
        <v>0</v>
      </c>
    </row>
    <row r="44" spans="1:52" ht="15" customHeight="1" x14ac:dyDescent="0.25">
      <c r="A44" s="14">
        <v>369</v>
      </c>
      <c r="B44" s="15">
        <v>4077</v>
      </c>
      <c r="C44" s="15">
        <v>9</v>
      </c>
      <c r="D44" s="15">
        <v>153310022</v>
      </c>
      <c r="E44" s="15" t="s">
        <v>77</v>
      </c>
      <c r="F44" s="16">
        <f>IF(S44=0,AA44,Z44+SUM(G44:Q44)+AB44)</f>
        <v>16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 t="s">
        <v>0</v>
      </c>
      <c r="S44" s="17">
        <v>2</v>
      </c>
      <c r="T44" s="17">
        <v>1</v>
      </c>
      <c r="U44" s="17">
        <v>0</v>
      </c>
      <c r="V44" s="17">
        <v>85.8</v>
      </c>
      <c r="W44" s="17">
        <v>1</v>
      </c>
      <c r="X44" s="17">
        <v>5.6</v>
      </c>
      <c r="Y44" s="23">
        <f>V44/5.5</f>
        <v>15.6</v>
      </c>
      <c r="Z44" s="16">
        <f>ROUND(Y44,0)</f>
        <v>16</v>
      </c>
      <c r="AA44" s="17">
        <v>16</v>
      </c>
      <c r="AB44" s="17">
        <v>0</v>
      </c>
      <c r="AC44" s="14" t="s">
        <v>56</v>
      </c>
      <c r="AD44" s="18">
        <v>44441</v>
      </c>
      <c r="AE44" s="14" t="s">
        <v>43</v>
      </c>
      <c r="AF44" s="14" t="s">
        <v>60</v>
      </c>
      <c r="AG44" s="19" t="s">
        <v>51</v>
      </c>
      <c r="AH44" s="14" t="s">
        <v>52</v>
      </c>
      <c r="AI44" s="20">
        <f>F44-AN44</f>
        <v>16</v>
      </c>
      <c r="AJ44" s="17">
        <v>8</v>
      </c>
      <c r="AK44" s="21">
        <f>IF(AI44=0,"-",AJ44/AI44)</f>
        <v>0.5</v>
      </c>
      <c r="AL44" s="17">
        <v>0</v>
      </c>
      <c r="AM44" s="22">
        <f>IF(AL44=0,0,AL44/AI44)</f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9">
        <v>0</v>
      </c>
    </row>
    <row r="45" spans="1:52" ht="15" customHeight="1" x14ac:dyDescent="0.25">
      <c r="A45" s="14">
        <v>21</v>
      </c>
      <c r="B45" s="15">
        <v>4078</v>
      </c>
      <c r="C45" s="15">
        <v>9</v>
      </c>
      <c r="D45" s="15">
        <v>153310030</v>
      </c>
      <c r="E45" s="15" t="s">
        <v>77</v>
      </c>
      <c r="F45" s="16">
        <f>IF(S45=0,AA45,Z45+SUM(G45:Q45)+AB45)</f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 t="s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23">
        <f>V45/5.5</f>
        <v>0</v>
      </c>
      <c r="Z45" s="16">
        <f>ROUND(Y45,0)</f>
        <v>0</v>
      </c>
      <c r="AA45" s="17">
        <v>0</v>
      </c>
      <c r="AB45" s="17">
        <v>0</v>
      </c>
      <c r="AC45" s="14" t="s">
        <v>56</v>
      </c>
      <c r="AD45" s="18">
        <v>44441</v>
      </c>
      <c r="AE45" s="14" t="s">
        <v>43</v>
      </c>
      <c r="AF45" s="14" t="s">
        <v>60</v>
      </c>
      <c r="AG45" s="19" t="s">
        <v>51</v>
      </c>
      <c r="AH45" s="14" t="s">
        <v>52</v>
      </c>
      <c r="AI45" s="20">
        <f>F45-AN45</f>
        <v>0</v>
      </c>
      <c r="AJ45" s="17">
        <v>0</v>
      </c>
      <c r="AK45" s="21" t="str">
        <f>IF(AI45=0,"-",AJ45/AI45)</f>
        <v>-</v>
      </c>
      <c r="AL45" s="17">
        <v>0</v>
      </c>
      <c r="AM45" s="22">
        <f>IF(AL45=0,0,AL45/AI45)</f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9">
        <v>0</v>
      </c>
    </row>
    <row r="46" spans="1:52" ht="15" customHeight="1" x14ac:dyDescent="0.25">
      <c r="A46" s="14">
        <v>83</v>
      </c>
      <c r="B46" s="15">
        <v>4079</v>
      </c>
      <c r="C46" s="15">
        <v>9</v>
      </c>
      <c r="D46" s="15">
        <v>153310031</v>
      </c>
      <c r="E46" s="15" t="s">
        <v>77</v>
      </c>
      <c r="F46" s="16">
        <f>IF(S46=0,AA46,Z46+SUM(G46:Q46)+AB46)</f>
        <v>14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 t="s">
        <v>0</v>
      </c>
      <c r="S46" s="17">
        <v>2</v>
      </c>
      <c r="T46" s="17">
        <v>1</v>
      </c>
      <c r="U46" s="17">
        <v>0</v>
      </c>
      <c r="V46" s="17">
        <v>79.099999999999994</v>
      </c>
      <c r="W46" s="17">
        <v>1</v>
      </c>
      <c r="X46" s="17">
        <v>5.6</v>
      </c>
      <c r="Y46" s="23">
        <f>V46/5.5</f>
        <v>14.381818181818181</v>
      </c>
      <c r="Z46" s="16">
        <f>ROUND(Y46,0)</f>
        <v>14</v>
      </c>
      <c r="AA46" s="17">
        <v>14</v>
      </c>
      <c r="AB46" s="17">
        <v>0</v>
      </c>
      <c r="AC46" s="14" t="s">
        <v>56</v>
      </c>
      <c r="AD46" s="18">
        <v>44441</v>
      </c>
      <c r="AE46" s="14" t="s">
        <v>43</v>
      </c>
      <c r="AF46" s="14" t="s">
        <v>60</v>
      </c>
      <c r="AG46" s="19" t="s">
        <v>51</v>
      </c>
      <c r="AH46" s="14" t="s">
        <v>52</v>
      </c>
      <c r="AI46" s="20">
        <f>F46-AN46</f>
        <v>13</v>
      </c>
      <c r="AJ46" s="17">
        <v>9</v>
      </c>
      <c r="AK46" s="21">
        <f>IF(AI46=0,"-",AJ46/AI46)</f>
        <v>0.69230769230769229</v>
      </c>
      <c r="AL46" s="17">
        <v>0</v>
      </c>
      <c r="AM46" s="22">
        <f>IF(AL46=0,0,AL46/AI46)</f>
        <v>0</v>
      </c>
      <c r="AN46" s="17">
        <v>1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9">
        <v>0</v>
      </c>
    </row>
    <row r="47" spans="1:52" ht="15" customHeight="1" x14ac:dyDescent="0.25">
      <c r="A47" s="14">
        <v>249</v>
      </c>
      <c r="B47" s="15">
        <v>4173</v>
      </c>
      <c r="C47" s="15">
        <v>52</v>
      </c>
      <c r="D47" s="15">
        <v>156310100</v>
      </c>
      <c r="E47" s="15" t="s">
        <v>102</v>
      </c>
      <c r="F47" s="16">
        <f>IF(S47=0,AA47,Z47+SUM(G47:Q47)+AB47)</f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 t="s">
        <v>0</v>
      </c>
      <c r="S47" s="17">
        <v>99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23">
        <f>V47/5.5</f>
        <v>0</v>
      </c>
      <c r="Z47" s="16">
        <f>ROUND(Y47,0)</f>
        <v>0</v>
      </c>
      <c r="AA47" s="17">
        <v>0</v>
      </c>
      <c r="AB47" s="17">
        <v>0</v>
      </c>
      <c r="AC47" s="14" t="s">
        <v>56</v>
      </c>
      <c r="AD47" s="18">
        <v>44441</v>
      </c>
      <c r="AE47" s="14" t="s">
        <v>43</v>
      </c>
      <c r="AF47" s="14" t="s">
        <v>60</v>
      </c>
      <c r="AG47" s="19" t="s">
        <v>51</v>
      </c>
      <c r="AH47" s="14" t="s">
        <v>52</v>
      </c>
      <c r="AI47" s="20">
        <f>F47-AN47</f>
        <v>0</v>
      </c>
      <c r="AJ47" s="17">
        <v>0</v>
      </c>
      <c r="AK47" s="21" t="str">
        <f>IF(AI47=0,"-",AJ47/AI47)</f>
        <v>-</v>
      </c>
      <c r="AL47" s="17">
        <v>0</v>
      </c>
      <c r="AM47" s="22">
        <f>IF(AL47=0,0,AL47/AI47)</f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9">
        <v>0</v>
      </c>
    </row>
    <row r="48" spans="1:52" ht="15" customHeight="1" x14ac:dyDescent="0.25">
      <c r="A48" s="14">
        <v>122</v>
      </c>
      <c r="B48" s="15">
        <v>4174</v>
      </c>
      <c r="C48" s="15">
        <v>52</v>
      </c>
      <c r="D48" s="15">
        <v>156310105</v>
      </c>
      <c r="E48" s="15" t="s">
        <v>102</v>
      </c>
      <c r="F48" s="16">
        <f>IF(S48=0,AA48,Z48+SUM(G48:Q48)+AB48)</f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 t="s">
        <v>0</v>
      </c>
      <c r="S48" s="17">
        <v>99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23">
        <f>V48/5.5</f>
        <v>0</v>
      </c>
      <c r="Z48" s="16">
        <f>ROUND(Y48,0)</f>
        <v>0</v>
      </c>
      <c r="AA48" s="17">
        <v>0</v>
      </c>
      <c r="AB48" s="17">
        <v>0</v>
      </c>
      <c r="AC48" s="14" t="s">
        <v>56</v>
      </c>
      <c r="AD48" s="18">
        <v>44441</v>
      </c>
      <c r="AE48" s="14" t="s">
        <v>43</v>
      </c>
      <c r="AF48" s="14" t="s">
        <v>60</v>
      </c>
      <c r="AG48" s="19" t="s">
        <v>51</v>
      </c>
      <c r="AH48" s="14" t="s">
        <v>52</v>
      </c>
      <c r="AI48" s="20">
        <f>F48-AN48</f>
        <v>0</v>
      </c>
      <c r="AJ48" s="17">
        <v>0</v>
      </c>
      <c r="AK48" s="21" t="str">
        <f>IF(AI48=0,"-",AJ48/AI48)</f>
        <v>-</v>
      </c>
      <c r="AL48" s="17">
        <v>0</v>
      </c>
      <c r="AM48" s="22">
        <f>IF(AL48=0,0,AL48/AI48)</f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9">
        <v>0</v>
      </c>
    </row>
    <row r="49" spans="1:52" ht="15" customHeight="1" x14ac:dyDescent="0.25">
      <c r="A49" s="14">
        <v>264</v>
      </c>
      <c r="B49" s="15">
        <v>4175</v>
      </c>
      <c r="C49" s="15">
        <v>52</v>
      </c>
      <c r="D49" s="15">
        <v>156310114</v>
      </c>
      <c r="E49" s="15" t="s">
        <v>102</v>
      </c>
      <c r="F49" s="16">
        <f>IF(S49=0,AA49,Z49+SUM(G49:Q49)+AB49)</f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 t="s">
        <v>0</v>
      </c>
      <c r="S49" s="17">
        <v>99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23">
        <f>V49/5.5</f>
        <v>0</v>
      </c>
      <c r="Z49" s="16">
        <f>ROUND(Y49,0)</f>
        <v>0</v>
      </c>
      <c r="AA49" s="17">
        <v>0</v>
      </c>
      <c r="AB49" s="17">
        <v>0</v>
      </c>
      <c r="AC49" s="14" t="s">
        <v>56</v>
      </c>
      <c r="AD49" s="18">
        <v>44441</v>
      </c>
      <c r="AE49" s="14" t="s">
        <v>43</v>
      </c>
      <c r="AF49" s="14" t="s">
        <v>60</v>
      </c>
      <c r="AG49" s="19" t="s">
        <v>51</v>
      </c>
      <c r="AH49" s="14" t="s">
        <v>52</v>
      </c>
      <c r="AI49" s="20">
        <f>F49-AN49</f>
        <v>0</v>
      </c>
      <c r="AJ49" s="17">
        <v>0</v>
      </c>
      <c r="AK49" s="21" t="str">
        <f>IF(AI49=0,"-",AJ49/AI49)</f>
        <v>-</v>
      </c>
      <c r="AL49" s="17">
        <v>0</v>
      </c>
      <c r="AM49" s="22">
        <f>IF(AL49=0,0,AL49/AI49)</f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9">
        <v>0</v>
      </c>
    </row>
    <row r="50" spans="1:52" ht="15" customHeight="1" x14ac:dyDescent="0.25">
      <c r="A50" s="14">
        <v>258</v>
      </c>
      <c r="B50" s="15">
        <v>4176</v>
      </c>
      <c r="C50" s="15">
        <v>52</v>
      </c>
      <c r="D50" s="15">
        <v>156310141</v>
      </c>
      <c r="E50" s="15" t="s">
        <v>102</v>
      </c>
      <c r="F50" s="16">
        <f>IF(S50=0,AA50,Z50+SUM(G50:Q50)+AB50)</f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 t="s">
        <v>0</v>
      </c>
      <c r="S50" s="17">
        <v>99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23">
        <f>V50/5.5</f>
        <v>0</v>
      </c>
      <c r="Z50" s="16">
        <f>ROUND(Y50,0)</f>
        <v>0</v>
      </c>
      <c r="AA50" s="17">
        <v>0</v>
      </c>
      <c r="AB50" s="17">
        <v>0</v>
      </c>
      <c r="AC50" s="14" t="s">
        <v>56</v>
      </c>
      <c r="AD50" s="18">
        <v>44441</v>
      </c>
      <c r="AE50" s="14" t="s">
        <v>43</v>
      </c>
      <c r="AF50" s="14" t="s">
        <v>60</v>
      </c>
      <c r="AG50" s="19" t="s">
        <v>51</v>
      </c>
      <c r="AH50" s="14" t="s">
        <v>52</v>
      </c>
      <c r="AI50" s="20">
        <f>F50-AN50</f>
        <v>0</v>
      </c>
      <c r="AJ50" s="17">
        <v>0</v>
      </c>
      <c r="AK50" s="21" t="str">
        <f>IF(AI50=0,"-",AJ50/AI50)</f>
        <v>-</v>
      </c>
      <c r="AL50" s="17">
        <v>0</v>
      </c>
      <c r="AM50" s="22">
        <f>IF(AL50=0,0,AL50/AI50)</f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9">
        <v>0</v>
      </c>
    </row>
    <row r="51" spans="1:52" ht="15" customHeight="1" x14ac:dyDescent="0.25">
      <c r="A51" s="14">
        <v>257</v>
      </c>
      <c r="B51" s="15">
        <v>4177</v>
      </c>
      <c r="C51" s="15">
        <v>52</v>
      </c>
      <c r="D51" s="15">
        <v>156311058</v>
      </c>
      <c r="E51" s="15" t="s">
        <v>102</v>
      </c>
      <c r="F51" s="16">
        <f>IF(S51=0,AA51,Z51+SUM(G51:Q51)+AB51)</f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 t="s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3">
        <f>V51/5.5</f>
        <v>0</v>
      </c>
      <c r="Z51" s="16">
        <f>ROUND(Y51,0)</f>
        <v>0</v>
      </c>
      <c r="AA51" s="17">
        <v>0</v>
      </c>
      <c r="AB51" s="17">
        <v>0</v>
      </c>
      <c r="AC51" s="14" t="s">
        <v>56</v>
      </c>
      <c r="AD51" s="18">
        <v>44441</v>
      </c>
      <c r="AE51" s="14" t="s">
        <v>43</v>
      </c>
      <c r="AF51" s="14" t="s">
        <v>60</v>
      </c>
      <c r="AG51" s="19" t="s">
        <v>51</v>
      </c>
      <c r="AH51" s="14" t="s">
        <v>52</v>
      </c>
      <c r="AI51" s="20">
        <f>F51-AN51</f>
        <v>0</v>
      </c>
      <c r="AJ51" s="17">
        <v>0</v>
      </c>
      <c r="AK51" s="21" t="str">
        <f>IF(AI51=0,"-",AJ51/AI51)</f>
        <v>-</v>
      </c>
      <c r="AL51" s="17">
        <v>0</v>
      </c>
      <c r="AM51" s="22">
        <f>IF(AL51=0,0,AL51/AI51)</f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9">
        <v>0</v>
      </c>
    </row>
    <row r="52" spans="1:52" ht="15" customHeight="1" x14ac:dyDescent="0.25">
      <c r="A52" s="14">
        <v>255</v>
      </c>
      <c r="B52" s="15">
        <v>4178</v>
      </c>
      <c r="C52" s="15">
        <v>52</v>
      </c>
      <c r="D52" s="15">
        <v>156311059</v>
      </c>
      <c r="E52" s="15" t="s">
        <v>102</v>
      </c>
      <c r="F52" s="16">
        <f>IF(S52=0,AA52,Z52+SUM(G52:Q52)+AB52)</f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 t="s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3">
        <f>V52/5.5</f>
        <v>0</v>
      </c>
      <c r="Z52" s="16">
        <f>ROUND(Y52,0)</f>
        <v>0</v>
      </c>
      <c r="AA52" s="17">
        <v>0</v>
      </c>
      <c r="AB52" s="17">
        <v>0</v>
      </c>
      <c r="AC52" s="14" t="s">
        <v>56</v>
      </c>
      <c r="AD52" s="18">
        <v>44441</v>
      </c>
      <c r="AE52" s="14" t="s">
        <v>43</v>
      </c>
      <c r="AF52" s="14" t="s">
        <v>60</v>
      </c>
      <c r="AG52" s="19" t="s">
        <v>51</v>
      </c>
      <c r="AH52" s="14" t="s">
        <v>52</v>
      </c>
      <c r="AI52" s="20">
        <f>F52-AN52</f>
        <v>0</v>
      </c>
      <c r="AJ52" s="17">
        <v>0</v>
      </c>
      <c r="AK52" s="21" t="str">
        <f>IF(AI52=0,"-",AJ52/AI52)</f>
        <v>-</v>
      </c>
      <c r="AL52" s="17">
        <v>0</v>
      </c>
      <c r="AM52" s="22">
        <f>IF(AL52=0,0,AL52/AI52)</f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9">
        <v>0</v>
      </c>
    </row>
    <row r="53" spans="1:52" ht="15" customHeight="1" x14ac:dyDescent="0.25">
      <c r="A53" s="14">
        <v>265</v>
      </c>
      <c r="B53" s="15">
        <v>4179</v>
      </c>
      <c r="C53" s="15">
        <v>52</v>
      </c>
      <c r="D53" s="15">
        <v>156311068</v>
      </c>
      <c r="E53" s="15" t="s">
        <v>102</v>
      </c>
      <c r="F53" s="16">
        <f>IF(S53=0,AA53,Z53+SUM(G53:Q53)+AB53)</f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 t="s">
        <v>0</v>
      </c>
      <c r="S53" s="17">
        <v>99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3">
        <f>V53/5.5</f>
        <v>0</v>
      </c>
      <c r="Z53" s="16">
        <f>ROUND(Y53,0)</f>
        <v>0</v>
      </c>
      <c r="AA53" s="17">
        <v>0</v>
      </c>
      <c r="AB53" s="17">
        <v>0</v>
      </c>
      <c r="AC53" s="14" t="s">
        <v>56</v>
      </c>
      <c r="AD53" s="18">
        <v>44441</v>
      </c>
      <c r="AE53" s="14" t="s">
        <v>43</v>
      </c>
      <c r="AF53" s="14" t="s">
        <v>60</v>
      </c>
      <c r="AG53" s="19" t="s">
        <v>51</v>
      </c>
      <c r="AH53" s="14" t="s">
        <v>52</v>
      </c>
      <c r="AI53" s="20">
        <f>F53-AN53</f>
        <v>0</v>
      </c>
      <c r="AJ53" s="17">
        <v>0</v>
      </c>
      <c r="AK53" s="21" t="str">
        <f>IF(AI53=0,"-",AJ53/AI53)</f>
        <v>-</v>
      </c>
      <c r="AL53" s="17">
        <v>0</v>
      </c>
      <c r="AM53" s="22">
        <f>IF(AL53=0,0,AL53/AI53)</f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9">
        <v>0</v>
      </c>
    </row>
    <row r="54" spans="1:52" ht="15" customHeight="1" x14ac:dyDescent="0.25">
      <c r="A54" s="14">
        <v>233</v>
      </c>
      <c r="B54" s="15">
        <v>4423</v>
      </c>
      <c r="C54" s="15">
        <v>51</v>
      </c>
      <c r="D54" s="15">
        <v>155310099</v>
      </c>
      <c r="E54" s="15" t="s">
        <v>112</v>
      </c>
      <c r="F54" s="16">
        <f>IF(S54=0,AA54,Z54+SUM(G54:Q54)+AB54)</f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 t="s">
        <v>0</v>
      </c>
      <c r="S54" s="17">
        <v>99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23">
        <f>V54/5.5</f>
        <v>0</v>
      </c>
      <c r="Z54" s="16">
        <f>ROUND(Y54,0)</f>
        <v>0</v>
      </c>
      <c r="AA54" s="17">
        <v>0</v>
      </c>
      <c r="AB54" s="17">
        <v>0</v>
      </c>
      <c r="AC54" s="14" t="s">
        <v>56</v>
      </c>
      <c r="AD54" s="18">
        <v>44441</v>
      </c>
      <c r="AE54" s="14" t="s">
        <v>43</v>
      </c>
      <c r="AF54" s="14" t="s">
        <v>60</v>
      </c>
      <c r="AG54" s="19" t="s">
        <v>51</v>
      </c>
      <c r="AH54" s="14" t="s">
        <v>52</v>
      </c>
      <c r="AI54" s="20">
        <f>F54-AN54</f>
        <v>0</v>
      </c>
      <c r="AJ54" s="17">
        <v>0</v>
      </c>
      <c r="AK54" s="21" t="str">
        <f>IF(AI54=0,"-",AJ54/AI54)</f>
        <v>-</v>
      </c>
      <c r="AL54" s="17">
        <v>0</v>
      </c>
      <c r="AM54" s="22">
        <f>IF(AL54=0,0,AL54/AI54)</f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9">
        <v>0</v>
      </c>
    </row>
    <row r="55" spans="1:52" ht="15" customHeight="1" x14ac:dyDescent="0.25">
      <c r="A55" s="14">
        <v>238</v>
      </c>
      <c r="B55" s="15">
        <v>4424</v>
      </c>
      <c r="C55" s="15">
        <v>51</v>
      </c>
      <c r="D55" s="15">
        <v>155310100</v>
      </c>
      <c r="E55" s="15" t="s">
        <v>112</v>
      </c>
      <c r="F55" s="16">
        <f>IF(S55=0,AA55,Z55+SUM(G55:Q55)+AB55)</f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99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23">
        <f>V55/5.5</f>
        <v>0</v>
      </c>
      <c r="Z55" s="16">
        <f>ROUND(Y55,0)</f>
        <v>0</v>
      </c>
      <c r="AA55" s="17">
        <v>0</v>
      </c>
      <c r="AB55" s="17">
        <v>0</v>
      </c>
      <c r="AC55" s="14" t="s">
        <v>56</v>
      </c>
      <c r="AD55" s="18">
        <v>44441</v>
      </c>
      <c r="AE55" s="14" t="s">
        <v>43</v>
      </c>
      <c r="AF55" s="14" t="s">
        <v>60</v>
      </c>
      <c r="AG55" s="19" t="s">
        <v>51</v>
      </c>
      <c r="AH55" s="14" t="s">
        <v>52</v>
      </c>
      <c r="AI55" s="20">
        <f>F55-AN55</f>
        <v>0</v>
      </c>
      <c r="AJ55" s="17">
        <v>0</v>
      </c>
      <c r="AK55" s="21" t="str">
        <f>IF(AI55=0,"-",AJ55/AI55)</f>
        <v>-</v>
      </c>
      <c r="AL55" s="17">
        <v>0</v>
      </c>
      <c r="AM55" s="22">
        <f>IF(AL55=0,0,AL55/AI55)</f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9">
        <v>0</v>
      </c>
    </row>
    <row r="56" spans="1:52" ht="15" customHeight="1" x14ac:dyDescent="0.25">
      <c r="A56" s="14">
        <v>239</v>
      </c>
      <c r="B56" s="15">
        <v>4425</v>
      </c>
      <c r="C56" s="15">
        <v>51</v>
      </c>
      <c r="D56" s="15">
        <v>155310116</v>
      </c>
      <c r="E56" s="15" t="s">
        <v>112</v>
      </c>
      <c r="F56" s="16">
        <f>IF(S56=0,AA56,Z56+SUM(G56:Q56)+AB56)</f>
        <v>7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 t="s">
        <v>0</v>
      </c>
      <c r="S56" s="17">
        <v>1</v>
      </c>
      <c r="T56" s="17">
        <v>1</v>
      </c>
      <c r="U56" s="17">
        <v>0</v>
      </c>
      <c r="V56" s="17">
        <v>40.4</v>
      </c>
      <c r="W56" s="17">
        <v>0</v>
      </c>
      <c r="X56" s="17">
        <v>0</v>
      </c>
      <c r="Y56" s="23">
        <f>V56/5.5</f>
        <v>7.3454545454545448</v>
      </c>
      <c r="Z56" s="16">
        <f>ROUND(Y56,0)</f>
        <v>7</v>
      </c>
      <c r="AA56" s="17">
        <v>7</v>
      </c>
      <c r="AB56" s="17">
        <v>0</v>
      </c>
      <c r="AC56" s="14" t="s">
        <v>56</v>
      </c>
      <c r="AD56" s="18">
        <v>44441</v>
      </c>
      <c r="AE56" s="14" t="s">
        <v>43</v>
      </c>
      <c r="AF56" s="14" t="s">
        <v>60</v>
      </c>
      <c r="AG56" s="19" t="s">
        <v>51</v>
      </c>
      <c r="AH56" s="14" t="s">
        <v>52</v>
      </c>
      <c r="AI56" s="20">
        <f>F56-AN56</f>
        <v>7</v>
      </c>
      <c r="AJ56" s="17">
        <v>6</v>
      </c>
      <c r="AK56" s="21">
        <f>IF(AI56=0,"-",AJ56/AI56)</f>
        <v>0.8571428571428571</v>
      </c>
      <c r="AL56" s="17">
        <v>0</v>
      </c>
      <c r="AM56" s="22">
        <f>IF(AL56=0,0,AL56/AI56)</f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9">
        <v>0</v>
      </c>
    </row>
    <row r="57" spans="1:52" ht="15" customHeight="1" x14ac:dyDescent="0.25">
      <c r="A57" s="14">
        <v>246</v>
      </c>
      <c r="B57" s="15">
        <v>4426</v>
      </c>
      <c r="C57" s="15">
        <v>51</v>
      </c>
      <c r="D57" s="15">
        <v>155310117</v>
      </c>
      <c r="E57" s="15" t="s">
        <v>112</v>
      </c>
      <c r="F57" s="16">
        <f>IF(S57=0,AA57,Z57+SUM(G57:Q57)+AB57)</f>
        <v>5</v>
      </c>
      <c r="G57" s="17">
        <v>0</v>
      </c>
      <c r="H57" s="17">
        <v>1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 t="s">
        <v>0</v>
      </c>
      <c r="S57" s="17">
        <v>1</v>
      </c>
      <c r="T57" s="17">
        <v>1</v>
      </c>
      <c r="U57" s="17">
        <v>0</v>
      </c>
      <c r="V57" s="17">
        <v>10.1</v>
      </c>
      <c r="W57" s="17">
        <v>0</v>
      </c>
      <c r="X57" s="17">
        <v>0</v>
      </c>
      <c r="Y57" s="23">
        <f>V57/5.5</f>
        <v>1.8363636363636362</v>
      </c>
      <c r="Z57" s="16">
        <f>ROUND(Y57,0)</f>
        <v>2</v>
      </c>
      <c r="AA57" s="17">
        <v>5</v>
      </c>
      <c r="AB57" s="17">
        <v>2</v>
      </c>
      <c r="AC57" s="14" t="s">
        <v>56</v>
      </c>
      <c r="AD57" s="18">
        <v>44441</v>
      </c>
      <c r="AE57" s="14" t="s">
        <v>43</v>
      </c>
      <c r="AF57" s="14" t="s">
        <v>60</v>
      </c>
      <c r="AG57" s="19" t="s">
        <v>51</v>
      </c>
      <c r="AH57" s="14" t="s">
        <v>52</v>
      </c>
      <c r="AI57" s="20">
        <f>F57-AN57</f>
        <v>4</v>
      </c>
      <c r="AJ57" s="17">
        <v>4</v>
      </c>
      <c r="AK57" s="21">
        <f>IF(AI57=0,"-",AJ57/AI57)</f>
        <v>1</v>
      </c>
      <c r="AL57" s="17">
        <v>0</v>
      </c>
      <c r="AM57" s="22">
        <f>IF(AL57=0,0,AL57/AI57)</f>
        <v>0</v>
      </c>
      <c r="AN57" s="17">
        <v>1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9">
        <v>0</v>
      </c>
    </row>
    <row r="58" spans="1:52" ht="15" customHeight="1" x14ac:dyDescent="0.25">
      <c r="A58" s="14">
        <v>165</v>
      </c>
      <c r="B58" s="15">
        <v>4749</v>
      </c>
      <c r="C58" s="15">
        <v>9</v>
      </c>
      <c r="D58" s="15">
        <v>154310058</v>
      </c>
      <c r="E58" s="15" t="s">
        <v>65</v>
      </c>
      <c r="F58" s="16">
        <f>IF(S58=0,AA58,Z58+SUM(G58:Q58)+AB58)</f>
        <v>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 t="s">
        <v>0</v>
      </c>
      <c r="S58" s="17">
        <v>1</v>
      </c>
      <c r="T58" s="17">
        <v>1</v>
      </c>
      <c r="U58" s="17">
        <v>0</v>
      </c>
      <c r="V58" s="17">
        <v>19</v>
      </c>
      <c r="W58" s="17">
        <v>0</v>
      </c>
      <c r="X58" s="17">
        <v>0</v>
      </c>
      <c r="Y58" s="23">
        <f>V58/5.5</f>
        <v>3.4545454545454546</v>
      </c>
      <c r="Z58" s="16">
        <f>ROUND(Y58,0)</f>
        <v>3</v>
      </c>
      <c r="AA58" s="17">
        <v>3</v>
      </c>
      <c r="AB58" s="17">
        <v>0</v>
      </c>
      <c r="AC58" s="14" t="s">
        <v>56</v>
      </c>
      <c r="AD58" s="18">
        <v>44441</v>
      </c>
      <c r="AE58" s="14" t="s">
        <v>43</v>
      </c>
      <c r="AF58" s="14" t="s">
        <v>60</v>
      </c>
      <c r="AG58" s="19" t="s">
        <v>51</v>
      </c>
      <c r="AH58" s="14" t="s">
        <v>52</v>
      </c>
      <c r="AI58" s="20">
        <f>F58-AN58</f>
        <v>3</v>
      </c>
      <c r="AJ58" s="17">
        <v>2</v>
      </c>
      <c r="AK58" s="21">
        <f>IF(AI58=0,"-",AJ58/AI58)</f>
        <v>0.66666666666666663</v>
      </c>
      <c r="AL58" s="17">
        <v>0</v>
      </c>
      <c r="AM58" s="22">
        <f>IF(AL58=0,0,AL58/AI58)</f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9">
        <v>0</v>
      </c>
    </row>
    <row r="59" spans="1:52" ht="15" customHeight="1" x14ac:dyDescent="0.25">
      <c r="A59" s="14">
        <v>188</v>
      </c>
      <c r="B59" s="15">
        <v>4750</v>
      </c>
      <c r="C59" s="15">
        <v>9</v>
      </c>
      <c r="D59" s="15">
        <v>154310059</v>
      </c>
      <c r="E59" s="15" t="s">
        <v>65</v>
      </c>
      <c r="F59" s="16">
        <f>IF(S59=0,AA59,Z59+SUM(G59:Q59)+AB59)</f>
        <v>6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 t="s">
        <v>0</v>
      </c>
      <c r="S59" s="17">
        <v>1</v>
      </c>
      <c r="T59" s="17">
        <v>1</v>
      </c>
      <c r="U59" s="17">
        <v>0</v>
      </c>
      <c r="V59" s="17">
        <v>30.8</v>
      </c>
      <c r="W59" s="17">
        <v>0</v>
      </c>
      <c r="X59" s="17">
        <v>0</v>
      </c>
      <c r="Y59" s="23">
        <f>V59/5.5</f>
        <v>5.6000000000000005</v>
      </c>
      <c r="Z59" s="16">
        <f>ROUND(Y59,0)</f>
        <v>6</v>
      </c>
      <c r="AA59" s="17">
        <v>6</v>
      </c>
      <c r="AB59" s="17">
        <v>0</v>
      </c>
      <c r="AC59" s="14" t="s">
        <v>56</v>
      </c>
      <c r="AD59" s="18">
        <v>44441</v>
      </c>
      <c r="AE59" s="14" t="s">
        <v>43</v>
      </c>
      <c r="AF59" s="14" t="s">
        <v>60</v>
      </c>
      <c r="AG59" s="19" t="s">
        <v>51</v>
      </c>
      <c r="AH59" s="14" t="s">
        <v>52</v>
      </c>
      <c r="AI59" s="20">
        <f>F59-AN59</f>
        <v>6</v>
      </c>
      <c r="AJ59" s="17">
        <v>1</v>
      </c>
      <c r="AK59" s="21">
        <f>IF(AI59=0,"-",AJ59/AI59)</f>
        <v>0.16666666666666666</v>
      </c>
      <c r="AL59" s="17">
        <v>0</v>
      </c>
      <c r="AM59" s="22">
        <f>IF(AL59=0,0,AL59/AI59)</f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9">
        <v>0</v>
      </c>
    </row>
    <row r="60" spans="1:52" ht="15" customHeight="1" x14ac:dyDescent="0.25">
      <c r="A60" s="14">
        <v>200</v>
      </c>
      <c r="B60" s="15">
        <v>4751</v>
      </c>
      <c r="C60" s="15">
        <v>9</v>
      </c>
      <c r="D60" s="15">
        <v>154310060</v>
      </c>
      <c r="E60" s="15" t="s">
        <v>65</v>
      </c>
      <c r="F60" s="16">
        <f>IF(S60=0,AA60,Z60+SUM(G60:Q60)+AB60)</f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 t="s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3">
        <f>V60/5.5</f>
        <v>0</v>
      </c>
      <c r="Z60" s="16">
        <f>ROUND(Y60,0)</f>
        <v>0</v>
      </c>
      <c r="AA60" s="17">
        <v>0</v>
      </c>
      <c r="AB60" s="17">
        <v>0</v>
      </c>
      <c r="AC60" s="14" t="s">
        <v>56</v>
      </c>
      <c r="AD60" s="18">
        <v>44441</v>
      </c>
      <c r="AE60" s="14" t="s">
        <v>43</v>
      </c>
      <c r="AF60" s="14" t="s">
        <v>60</v>
      </c>
      <c r="AG60" s="19" t="s">
        <v>51</v>
      </c>
      <c r="AH60" s="14" t="s">
        <v>52</v>
      </c>
      <c r="AI60" s="20">
        <f>F60-AN60</f>
        <v>0</v>
      </c>
      <c r="AJ60" s="17">
        <v>0</v>
      </c>
      <c r="AK60" s="21" t="str">
        <f>IF(AI60=0,"-",AJ60/AI60)</f>
        <v>-</v>
      </c>
      <c r="AL60" s="17">
        <v>0</v>
      </c>
      <c r="AM60" s="22">
        <f>IF(AL60=0,0,AL60/AI60)</f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9">
        <v>0</v>
      </c>
    </row>
    <row r="61" spans="1:52" ht="15" customHeight="1" x14ac:dyDescent="0.25">
      <c r="A61" s="14">
        <v>46</v>
      </c>
      <c r="B61" s="15">
        <v>4752</v>
      </c>
      <c r="C61" s="15">
        <v>9</v>
      </c>
      <c r="D61" s="15">
        <v>154310061</v>
      </c>
      <c r="E61" s="15" t="s">
        <v>65</v>
      </c>
      <c r="F61" s="16">
        <f>IF(S61=0,AA61,Z61+SUM(G61:Q61)+AB61)</f>
        <v>4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 t="s">
        <v>0</v>
      </c>
      <c r="S61" s="17">
        <v>1</v>
      </c>
      <c r="T61" s="17">
        <v>1</v>
      </c>
      <c r="U61" s="17">
        <v>0</v>
      </c>
      <c r="V61" s="17">
        <v>21.6</v>
      </c>
      <c r="W61" s="17">
        <v>0</v>
      </c>
      <c r="X61" s="17">
        <v>0</v>
      </c>
      <c r="Y61" s="23">
        <f>V61/5.5</f>
        <v>3.9272727272727277</v>
      </c>
      <c r="Z61" s="16">
        <f>ROUND(Y61,0)</f>
        <v>4</v>
      </c>
      <c r="AA61" s="17">
        <v>4</v>
      </c>
      <c r="AB61" s="17">
        <v>0</v>
      </c>
      <c r="AC61" s="14" t="s">
        <v>56</v>
      </c>
      <c r="AD61" s="18">
        <v>44441</v>
      </c>
      <c r="AE61" s="14" t="s">
        <v>43</v>
      </c>
      <c r="AF61" s="14" t="s">
        <v>60</v>
      </c>
      <c r="AG61" s="19" t="s">
        <v>51</v>
      </c>
      <c r="AH61" s="14" t="s">
        <v>52</v>
      </c>
      <c r="AI61" s="20">
        <f>F61-AN61</f>
        <v>4</v>
      </c>
      <c r="AJ61" s="17">
        <v>2</v>
      </c>
      <c r="AK61" s="21">
        <f>IF(AI61=0,"-",AJ61/AI61)</f>
        <v>0.5</v>
      </c>
      <c r="AL61" s="17">
        <v>0</v>
      </c>
      <c r="AM61" s="22">
        <f>IF(AL61=0,0,AL61/AI61)</f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9">
        <v>0</v>
      </c>
    </row>
    <row r="62" spans="1:52" ht="15" customHeight="1" x14ac:dyDescent="0.25">
      <c r="A62" s="14">
        <v>80</v>
      </c>
      <c r="B62" s="15">
        <v>4753</v>
      </c>
      <c r="C62" s="15">
        <v>9</v>
      </c>
      <c r="D62" s="15">
        <v>154310062</v>
      </c>
      <c r="E62" s="15" t="s">
        <v>65</v>
      </c>
      <c r="F62" s="16">
        <f>IF(S62=0,AA62,Z62+SUM(G62:Q62)+AB62)</f>
        <v>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 t="s">
        <v>0</v>
      </c>
      <c r="S62" s="17">
        <v>1</v>
      </c>
      <c r="T62" s="17">
        <v>1</v>
      </c>
      <c r="U62" s="17">
        <v>0</v>
      </c>
      <c r="V62" s="17">
        <v>13.4</v>
      </c>
      <c r="W62" s="17">
        <v>0</v>
      </c>
      <c r="X62" s="17">
        <v>0</v>
      </c>
      <c r="Y62" s="23">
        <f>V62/5.5</f>
        <v>2.4363636363636365</v>
      </c>
      <c r="Z62" s="16">
        <f>ROUND(Y62,0)</f>
        <v>2</v>
      </c>
      <c r="AA62" s="17">
        <v>2</v>
      </c>
      <c r="AB62" s="17">
        <v>0</v>
      </c>
      <c r="AC62" s="14" t="s">
        <v>56</v>
      </c>
      <c r="AD62" s="18">
        <v>44441</v>
      </c>
      <c r="AE62" s="14" t="s">
        <v>43</v>
      </c>
      <c r="AF62" s="14" t="s">
        <v>60</v>
      </c>
      <c r="AG62" s="19" t="s">
        <v>51</v>
      </c>
      <c r="AH62" s="14" t="s">
        <v>52</v>
      </c>
      <c r="AI62" s="20">
        <f>F62-AN62</f>
        <v>2</v>
      </c>
      <c r="AJ62" s="17">
        <v>2</v>
      </c>
      <c r="AK62" s="21">
        <f>IF(AI62=0,"-",AJ62/AI62)</f>
        <v>1</v>
      </c>
      <c r="AL62" s="17">
        <v>0</v>
      </c>
      <c r="AM62" s="22">
        <f>IF(AL62=0,0,AL62/AI62)</f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9">
        <v>0</v>
      </c>
    </row>
    <row r="63" spans="1:52" ht="15" customHeight="1" x14ac:dyDescent="0.25">
      <c r="A63" s="14">
        <v>4</v>
      </c>
      <c r="B63" s="15">
        <v>4754</v>
      </c>
      <c r="C63" s="15">
        <v>9</v>
      </c>
      <c r="D63" s="15">
        <v>154310063</v>
      </c>
      <c r="E63" s="15" t="s">
        <v>65</v>
      </c>
      <c r="F63" s="16">
        <f>IF(S63=0,AA63,Z63+SUM(G63:Q63)+AB63)</f>
        <v>8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 t="s">
        <v>0</v>
      </c>
      <c r="S63" s="17">
        <v>1</v>
      </c>
      <c r="T63" s="17">
        <v>1</v>
      </c>
      <c r="U63" s="17">
        <v>0</v>
      </c>
      <c r="V63" s="17">
        <v>42</v>
      </c>
      <c r="W63" s="17">
        <v>0</v>
      </c>
      <c r="X63" s="17">
        <v>0</v>
      </c>
      <c r="Y63" s="23">
        <f>V63/5.5</f>
        <v>7.6363636363636367</v>
      </c>
      <c r="Z63" s="16">
        <f>ROUND(Y63,0)</f>
        <v>8</v>
      </c>
      <c r="AA63" s="17">
        <v>8</v>
      </c>
      <c r="AB63" s="17">
        <v>0</v>
      </c>
      <c r="AC63" s="14" t="s">
        <v>56</v>
      </c>
      <c r="AD63" s="18">
        <v>44441</v>
      </c>
      <c r="AE63" s="14" t="s">
        <v>43</v>
      </c>
      <c r="AF63" s="14" t="s">
        <v>60</v>
      </c>
      <c r="AG63" s="19" t="s">
        <v>51</v>
      </c>
      <c r="AH63" s="14" t="s">
        <v>52</v>
      </c>
      <c r="AI63" s="20">
        <f>F63-AN63</f>
        <v>8</v>
      </c>
      <c r="AJ63" s="17">
        <v>5</v>
      </c>
      <c r="AK63" s="21">
        <f>IF(AI63=0,"-",AJ63/AI63)</f>
        <v>0.625</v>
      </c>
      <c r="AL63" s="17">
        <v>0</v>
      </c>
      <c r="AM63" s="22">
        <f>IF(AL63=0,0,AL63/AI63)</f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9">
        <v>0</v>
      </c>
    </row>
    <row r="64" spans="1:52" ht="15" customHeight="1" x14ac:dyDescent="0.25">
      <c r="A64" s="14">
        <v>56</v>
      </c>
      <c r="B64" s="15">
        <v>4755</v>
      </c>
      <c r="C64" s="15">
        <v>9</v>
      </c>
      <c r="D64" s="15">
        <v>154310064</v>
      </c>
      <c r="E64" s="15" t="s">
        <v>65</v>
      </c>
      <c r="F64" s="16">
        <f>IF(S64=0,AA64,Z64+SUM(G64:Q64)+AB64)</f>
        <v>15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 t="s">
        <v>0</v>
      </c>
      <c r="S64" s="17">
        <v>1</v>
      </c>
      <c r="T64" s="17">
        <v>1</v>
      </c>
      <c r="U64" s="17">
        <v>0</v>
      </c>
      <c r="V64" s="17">
        <v>80.599999999999994</v>
      </c>
      <c r="W64" s="17">
        <v>0</v>
      </c>
      <c r="X64" s="17">
        <v>0</v>
      </c>
      <c r="Y64" s="23">
        <f>V64/5.5</f>
        <v>14.654545454545454</v>
      </c>
      <c r="Z64" s="16">
        <f>ROUND(Y64,0)</f>
        <v>15</v>
      </c>
      <c r="AA64" s="17">
        <v>14</v>
      </c>
      <c r="AB64" s="17">
        <v>0</v>
      </c>
      <c r="AC64" s="14" t="s">
        <v>56</v>
      </c>
      <c r="AD64" s="18">
        <v>44441</v>
      </c>
      <c r="AE64" s="14" t="s">
        <v>43</v>
      </c>
      <c r="AF64" s="14" t="s">
        <v>60</v>
      </c>
      <c r="AG64" s="19" t="s">
        <v>51</v>
      </c>
      <c r="AH64" s="14" t="s">
        <v>52</v>
      </c>
      <c r="AI64" s="20">
        <f>F64-AN64</f>
        <v>15</v>
      </c>
      <c r="AJ64" s="17">
        <v>11</v>
      </c>
      <c r="AK64" s="21">
        <f>IF(AI64=0,"-",AJ64/AI64)</f>
        <v>0.73333333333333328</v>
      </c>
      <c r="AL64" s="17">
        <v>0</v>
      </c>
      <c r="AM64" s="22">
        <f>IF(AL64=0,0,AL64/AI64)</f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9">
        <v>0</v>
      </c>
    </row>
    <row r="65" spans="1:52" ht="15" customHeight="1" x14ac:dyDescent="0.25">
      <c r="A65" s="14">
        <v>7</v>
      </c>
      <c r="B65" s="15">
        <v>4948</v>
      </c>
      <c r="C65" s="15">
        <v>9</v>
      </c>
      <c r="D65" s="15">
        <v>154310054</v>
      </c>
      <c r="E65" s="15" t="s">
        <v>68</v>
      </c>
      <c r="F65" s="16">
        <f>IF(S65=0,AA65,Z65+SUM(G65:Q65)+AB65)</f>
        <v>10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 t="s">
        <v>0</v>
      </c>
      <c r="S65" s="17">
        <v>1</v>
      </c>
      <c r="T65" s="17">
        <v>1</v>
      </c>
      <c r="U65" s="17">
        <v>0</v>
      </c>
      <c r="V65" s="17">
        <v>56</v>
      </c>
      <c r="W65" s="17">
        <v>0</v>
      </c>
      <c r="X65" s="17">
        <v>0</v>
      </c>
      <c r="Y65" s="23">
        <f>V65/5.5</f>
        <v>10.181818181818182</v>
      </c>
      <c r="Z65" s="16">
        <f>ROUND(Y65,0)</f>
        <v>10</v>
      </c>
      <c r="AA65" s="17">
        <v>10</v>
      </c>
      <c r="AB65" s="17">
        <v>0</v>
      </c>
      <c r="AC65" s="14" t="s">
        <v>56</v>
      </c>
      <c r="AD65" s="18">
        <v>44441</v>
      </c>
      <c r="AE65" s="14" t="s">
        <v>43</v>
      </c>
      <c r="AF65" s="14" t="s">
        <v>60</v>
      </c>
      <c r="AG65" s="19" t="s">
        <v>51</v>
      </c>
      <c r="AH65" s="14" t="s">
        <v>52</v>
      </c>
      <c r="AI65" s="20">
        <f>F65-AN65</f>
        <v>10</v>
      </c>
      <c r="AJ65" s="17">
        <v>7</v>
      </c>
      <c r="AK65" s="21">
        <f>IF(AI65=0,"-",AJ65/AI65)</f>
        <v>0.7</v>
      </c>
      <c r="AL65" s="17">
        <v>0</v>
      </c>
      <c r="AM65" s="22">
        <f>IF(AL65=0,0,AL65/AI65)</f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9">
        <v>0</v>
      </c>
    </row>
    <row r="66" spans="1:52" ht="15" customHeight="1" x14ac:dyDescent="0.25">
      <c r="A66" s="14">
        <v>222</v>
      </c>
      <c r="B66" s="15">
        <v>4949</v>
      </c>
      <c r="C66" s="15">
        <v>9</v>
      </c>
      <c r="D66" s="15">
        <v>154310055</v>
      </c>
      <c r="E66" s="15" t="s">
        <v>68</v>
      </c>
      <c r="F66" s="16">
        <f>IF(S66=0,AA66,Z66+SUM(G66:Q66)+AB66)</f>
        <v>14</v>
      </c>
      <c r="G66" s="17">
        <v>0</v>
      </c>
      <c r="H66" s="17">
        <v>0</v>
      </c>
      <c r="I66" s="17">
        <v>0</v>
      </c>
      <c r="J66" s="17">
        <v>0</v>
      </c>
      <c r="K66" s="17">
        <v>2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 t="s">
        <v>0</v>
      </c>
      <c r="S66" s="17">
        <v>1</v>
      </c>
      <c r="T66" s="17">
        <v>1</v>
      </c>
      <c r="U66" s="17">
        <v>0</v>
      </c>
      <c r="V66" s="17">
        <v>63.5</v>
      </c>
      <c r="W66" s="17">
        <v>0</v>
      </c>
      <c r="X66" s="17">
        <v>0</v>
      </c>
      <c r="Y66" s="23">
        <f>V66/5.5</f>
        <v>11.545454545454545</v>
      </c>
      <c r="Z66" s="16">
        <f>ROUND(Y66,0)</f>
        <v>12</v>
      </c>
      <c r="AA66" s="17">
        <v>13</v>
      </c>
      <c r="AB66" s="17">
        <v>0</v>
      </c>
      <c r="AC66" s="14" t="s">
        <v>56</v>
      </c>
      <c r="AD66" s="18">
        <v>44441</v>
      </c>
      <c r="AE66" s="14" t="s">
        <v>43</v>
      </c>
      <c r="AF66" s="14" t="s">
        <v>60</v>
      </c>
      <c r="AG66" s="19" t="s">
        <v>51</v>
      </c>
      <c r="AH66" s="14" t="s">
        <v>52</v>
      </c>
      <c r="AI66" s="20">
        <f>F66-AN66</f>
        <v>14</v>
      </c>
      <c r="AJ66" s="17">
        <v>7</v>
      </c>
      <c r="AK66" s="21">
        <f>IF(AI66=0,"-",AJ66/AI66)</f>
        <v>0.5</v>
      </c>
      <c r="AL66" s="17">
        <v>0</v>
      </c>
      <c r="AM66" s="22">
        <f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9">
        <v>0</v>
      </c>
    </row>
    <row r="67" spans="1:52" ht="15" customHeight="1" x14ac:dyDescent="0.25">
      <c r="A67" s="14">
        <v>19</v>
      </c>
      <c r="B67" s="15">
        <v>4950</v>
      </c>
      <c r="C67" s="15">
        <v>9</v>
      </c>
      <c r="D67" s="15">
        <v>154310056</v>
      </c>
      <c r="E67" s="15" t="s">
        <v>68</v>
      </c>
      <c r="F67" s="16">
        <f>IF(S67=0,AA67,Z67+SUM(G67:Q67)+AB67)</f>
        <v>14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 t="s">
        <v>0</v>
      </c>
      <c r="S67" s="17">
        <v>1</v>
      </c>
      <c r="T67" s="17">
        <v>1</v>
      </c>
      <c r="U67" s="17">
        <v>0</v>
      </c>
      <c r="V67" s="17">
        <v>75.400000000000006</v>
      </c>
      <c r="W67" s="17">
        <v>0</v>
      </c>
      <c r="X67" s="17">
        <v>0</v>
      </c>
      <c r="Y67" s="23">
        <f>V67/5.5</f>
        <v>13.709090909090911</v>
      </c>
      <c r="Z67" s="16">
        <f>ROUND(Y67,0)</f>
        <v>14</v>
      </c>
      <c r="AA67" s="17">
        <v>15</v>
      </c>
      <c r="AB67" s="17">
        <v>0</v>
      </c>
      <c r="AC67" s="14" t="s">
        <v>56</v>
      </c>
      <c r="AD67" s="18">
        <v>44441</v>
      </c>
      <c r="AE67" s="14" t="s">
        <v>43</v>
      </c>
      <c r="AF67" s="14" t="s">
        <v>60</v>
      </c>
      <c r="AG67" s="19" t="s">
        <v>51</v>
      </c>
      <c r="AH67" s="14" t="s">
        <v>52</v>
      </c>
      <c r="AI67" s="20">
        <f>F67-AN67</f>
        <v>14</v>
      </c>
      <c r="AJ67" s="17">
        <v>6</v>
      </c>
      <c r="AK67" s="21">
        <f>IF(AI67=0,"-",AJ67/AI67)</f>
        <v>0.42857142857142855</v>
      </c>
      <c r="AL67" s="17">
        <v>0</v>
      </c>
      <c r="AM67" s="22">
        <f>IF(AL67=0,0,AL67/AI67)</f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9">
        <v>0</v>
      </c>
    </row>
    <row r="68" spans="1:52" ht="15" customHeight="1" x14ac:dyDescent="0.25">
      <c r="A68" s="14">
        <v>226</v>
      </c>
      <c r="B68" s="15">
        <v>4951</v>
      </c>
      <c r="C68" s="15">
        <v>9</v>
      </c>
      <c r="D68" s="15">
        <v>154310057</v>
      </c>
      <c r="E68" s="15" t="s">
        <v>68</v>
      </c>
      <c r="F68" s="16">
        <f>IF(S68=0,AA68,Z68+SUM(G68:Q68)+AB68)</f>
        <v>14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75</v>
      </c>
      <c r="W68" s="17">
        <v>0</v>
      </c>
      <c r="X68" s="17">
        <v>0</v>
      </c>
      <c r="Y68" s="23">
        <f>V68/5.5</f>
        <v>13.636363636363637</v>
      </c>
      <c r="Z68" s="16">
        <f>ROUND(Y68,0)</f>
        <v>14</v>
      </c>
      <c r="AA68" s="17">
        <v>13</v>
      </c>
      <c r="AB68" s="17">
        <v>0</v>
      </c>
      <c r="AC68" s="14" t="s">
        <v>56</v>
      </c>
      <c r="AD68" s="18">
        <v>44441</v>
      </c>
      <c r="AE68" s="14" t="s">
        <v>43</v>
      </c>
      <c r="AF68" s="14" t="s">
        <v>60</v>
      </c>
      <c r="AG68" s="19" t="s">
        <v>51</v>
      </c>
      <c r="AH68" s="14" t="s">
        <v>52</v>
      </c>
      <c r="AI68" s="20">
        <f>F68-AN68</f>
        <v>14</v>
      </c>
      <c r="AJ68" s="17">
        <v>9</v>
      </c>
      <c r="AK68" s="21">
        <f>IF(AI68=0,"-",AJ68/AI68)</f>
        <v>0.6428571428571429</v>
      </c>
      <c r="AL68" s="17">
        <v>0</v>
      </c>
      <c r="AM68" s="22">
        <f>IF(AL68=0,0,AL68/AI68)</f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9">
        <v>0</v>
      </c>
    </row>
    <row r="69" spans="1:52" ht="15" customHeight="1" x14ac:dyDescent="0.25">
      <c r="A69" s="14">
        <v>16</v>
      </c>
      <c r="B69" s="15">
        <v>4952</v>
      </c>
      <c r="C69" s="15">
        <v>9</v>
      </c>
      <c r="D69" s="15">
        <v>155310043</v>
      </c>
      <c r="E69" s="15" t="s">
        <v>68</v>
      </c>
      <c r="F69" s="16">
        <f>IF(S69=0,AA69,Z69+SUM(G69:Q69)+AB69)</f>
        <v>32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1</v>
      </c>
      <c r="T69" s="17">
        <v>1</v>
      </c>
      <c r="U69" s="17">
        <v>0</v>
      </c>
      <c r="V69" s="17">
        <v>173.9</v>
      </c>
      <c r="W69" s="17">
        <v>0</v>
      </c>
      <c r="X69" s="17">
        <v>0</v>
      </c>
      <c r="Y69" s="23">
        <f>V69/5.5</f>
        <v>31.618181818181821</v>
      </c>
      <c r="Z69" s="16">
        <f>ROUND(Y69,0)</f>
        <v>32</v>
      </c>
      <c r="AA69" s="17">
        <v>31</v>
      </c>
      <c r="AB69" s="17">
        <v>0</v>
      </c>
      <c r="AC69" s="14" t="s">
        <v>56</v>
      </c>
      <c r="AD69" s="18">
        <v>44441</v>
      </c>
      <c r="AE69" s="14" t="s">
        <v>43</v>
      </c>
      <c r="AF69" s="14" t="s">
        <v>60</v>
      </c>
      <c r="AG69" s="19" t="s">
        <v>51</v>
      </c>
      <c r="AH69" s="14" t="s">
        <v>52</v>
      </c>
      <c r="AI69" s="20">
        <f>F69-AN69</f>
        <v>32</v>
      </c>
      <c r="AJ69" s="17">
        <v>19</v>
      </c>
      <c r="AK69" s="21">
        <f>IF(AI69=0,"-",AJ69/AI69)</f>
        <v>0.59375</v>
      </c>
      <c r="AL69" s="17">
        <v>0</v>
      </c>
      <c r="AM69" s="22">
        <f>IF(AL69=0,0,AL69/AI69)</f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9">
        <v>0</v>
      </c>
    </row>
    <row r="70" spans="1:52" ht="15" customHeight="1" x14ac:dyDescent="0.25">
      <c r="A70" s="14">
        <v>79</v>
      </c>
      <c r="B70" s="15">
        <v>4953</v>
      </c>
      <c r="C70" s="15">
        <v>9</v>
      </c>
      <c r="D70" s="15">
        <v>155310044</v>
      </c>
      <c r="E70" s="15" t="s">
        <v>68</v>
      </c>
      <c r="F70" s="16">
        <f>IF(S70=0,AA70,Z70+SUM(G70:Q70)+AB70)</f>
        <v>9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 t="s">
        <v>0</v>
      </c>
      <c r="S70" s="17">
        <v>1</v>
      </c>
      <c r="T70" s="17">
        <v>1</v>
      </c>
      <c r="U70" s="17">
        <v>0</v>
      </c>
      <c r="V70" s="17">
        <v>47.9</v>
      </c>
      <c r="W70" s="17">
        <v>0</v>
      </c>
      <c r="X70" s="17">
        <v>0</v>
      </c>
      <c r="Y70" s="23">
        <f>V70/5.5</f>
        <v>8.709090909090909</v>
      </c>
      <c r="Z70" s="16">
        <f>ROUND(Y70,0)</f>
        <v>9</v>
      </c>
      <c r="AA70" s="17">
        <v>8</v>
      </c>
      <c r="AB70" s="17">
        <v>0</v>
      </c>
      <c r="AC70" s="14" t="s">
        <v>56</v>
      </c>
      <c r="AD70" s="18">
        <v>44441</v>
      </c>
      <c r="AE70" s="14" t="s">
        <v>43</v>
      </c>
      <c r="AF70" s="14" t="s">
        <v>60</v>
      </c>
      <c r="AG70" s="19" t="s">
        <v>51</v>
      </c>
      <c r="AH70" s="14" t="s">
        <v>52</v>
      </c>
      <c r="AI70" s="20">
        <f>F70-AN70</f>
        <v>9</v>
      </c>
      <c r="AJ70" s="17">
        <v>6</v>
      </c>
      <c r="AK70" s="21">
        <f>IF(AI70=0,"-",AJ70/AI70)</f>
        <v>0.66666666666666663</v>
      </c>
      <c r="AL70" s="17">
        <v>0</v>
      </c>
      <c r="AM70" s="22">
        <f>IF(AL70=0,0,AL70/AI70)</f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9">
        <v>0</v>
      </c>
    </row>
    <row r="71" spans="1:52" ht="15" customHeight="1" x14ac:dyDescent="0.25">
      <c r="A71" s="14">
        <v>384</v>
      </c>
      <c r="B71" s="15">
        <v>5174</v>
      </c>
      <c r="C71" s="15">
        <v>51</v>
      </c>
      <c r="D71" s="15">
        <v>155310101</v>
      </c>
      <c r="E71" s="15" t="s">
        <v>139</v>
      </c>
      <c r="F71" s="16">
        <f>IF(S71=0,AA71,Z71+SUM(G71:Q71)+AB71)</f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 t="s">
        <v>0</v>
      </c>
      <c r="S71" s="17">
        <v>99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23">
        <f>V71/5.5</f>
        <v>0</v>
      </c>
      <c r="Z71" s="16">
        <f>ROUND(Y71,0)</f>
        <v>0</v>
      </c>
      <c r="AA71" s="17">
        <v>0</v>
      </c>
      <c r="AB71" s="17">
        <v>0</v>
      </c>
      <c r="AC71" s="14" t="s">
        <v>56</v>
      </c>
      <c r="AD71" s="18">
        <v>44441</v>
      </c>
      <c r="AE71" s="14" t="s">
        <v>43</v>
      </c>
      <c r="AF71" s="14" t="s">
        <v>60</v>
      </c>
      <c r="AG71" s="19" t="s">
        <v>51</v>
      </c>
      <c r="AH71" s="14" t="s">
        <v>52</v>
      </c>
      <c r="AI71" s="20">
        <f>F71-AN71</f>
        <v>0</v>
      </c>
      <c r="AJ71" s="17">
        <v>0</v>
      </c>
      <c r="AK71" s="21" t="str">
        <f>IF(AI71=0,"-",AJ71/AI71)</f>
        <v>-</v>
      </c>
      <c r="AL71" s="17">
        <v>0</v>
      </c>
      <c r="AM71" s="22">
        <f>IF(AL71=0,0,AL71/AI71)</f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9">
        <v>0</v>
      </c>
    </row>
    <row r="72" spans="1:52" ht="15" customHeight="1" x14ac:dyDescent="0.25">
      <c r="A72" s="14">
        <v>393</v>
      </c>
      <c r="B72" s="15">
        <v>5175</v>
      </c>
      <c r="C72" s="15">
        <v>51</v>
      </c>
      <c r="D72" s="15">
        <v>155310110</v>
      </c>
      <c r="E72" s="15" t="s">
        <v>139</v>
      </c>
      <c r="F72" s="16">
        <f>IF(S72=0,AA72,Z72+SUM(G72:Q72)+AB72)</f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 t="s">
        <v>0</v>
      </c>
      <c r="S72" s="17">
        <v>99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23">
        <f>V72/5.5</f>
        <v>0</v>
      </c>
      <c r="Z72" s="16">
        <f>ROUND(Y72,0)</f>
        <v>0</v>
      </c>
      <c r="AA72" s="17">
        <v>0</v>
      </c>
      <c r="AB72" s="17">
        <v>0</v>
      </c>
      <c r="AC72" s="14" t="s">
        <v>56</v>
      </c>
      <c r="AD72" s="18">
        <v>44441</v>
      </c>
      <c r="AE72" s="14" t="s">
        <v>43</v>
      </c>
      <c r="AF72" s="14" t="s">
        <v>60</v>
      </c>
      <c r="AG72" s="19" t="s">
        <v>51</v>
      </c>
      <c r="AH72" s="14" t="s">
        <v>52</v>
      </c>
      <c r="AI72" s="20">
        <f>F72-AN72</f>
        <v>0</v>
      </c>
      <c r="AJ72" s="17">
        <v>0</v>
      </c>
      <c r="AK72" s="21" t="str">
        <f>IF(AI72=0,"-",AJ72/AI72)</f>
        <v>-</v>
      </c>
      <c r="AL72" s="17">
        <v>0</v>
      </c>
      <c r="AM72" s="22">
        <f>IF(AL72=0,0,AL72/AI72)</f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9">
        <v>0</v>
      </c>
    </row>
    <row r="73" spans="1:52" ht="15" customHeight="1" x14ac:dyDescent="0.25">
      <c r="A73" s="14">
        <v>385</v>
      </c>
      <c r="B73" s="15">
        <v>5176</v>
      </c>
      <c r="C73" s="15">
        <v>51</v>
      </c>
      <c r="D73" s="15">
        <v>155310111</v>
      </c>
      <c r="E73" s="15" t="s">
        <v>139</v>
      </c>
      <c r="F73" s="16">
        <f>IF(S73=0,AA73,Z73+SUM(G73:Q73)+AB73)</f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 t="s">
        <v>0</v>
      </c>
      <c r="S73" s="17">
        <v>99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23">
        <f>V73/5.5</f>
        <v>0</v>
      </c>
      <c r="Z73" s="16">
        <f>ROUND(Y73,0)</f>
        <v>0</v>
      </c>
      <c r="AA73" s="17">
        <v>0</v>
      </c>
      <c r="AB73" s="17">
        <v>0</v>
      </c>
      <c r="AC73" s="14" t="s">
        <v>56</v>
      </c>
      <c r="AD73" s="18">
        <v>44441</v>
      </c>
      <c r="AE73" s="14" t="s">
        <v>43</v>
      </c>
      <c r="AF73" s="14" t="s">
        <v>60</v>
      </c>
      <c r="AG73" s="19" t="s">
        <v>51</v>
      </c>
      <c r="AH73" s="14" t="s">
        <v>52</v>
      </c>
      <c r="AI73" s="20">
        <f>F73-AN73</f>
        <v>0</v>
      </c>
      <c r="AJ73" s="17">
        <v>0</v>
      </c>
      <c r="AK73" s="21" t="str">
        <f>IF(AI73=0,"-",AJ73/AI73)</f>
        <v>-</v>
      </c>
      <c r="AL73" s="17">
        <v>0</v>
      </c>
      <c r="AM73" s="22">
        <f>IF(AL73=0,0,AL73/AI73)</f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9">
        <v>0</v>
      </c>
    </row>
    <row r="74" spans="1:52" ht="15" customHeight="1" x14ac:dyDescent="0.25">
      <c r="A74" s="14">
        <v>386</v>
      </c>
      <c r="B74" s="15">
        <v>5177</v>
      </c>
      <c r="C74" s="15">
        <v>51</v>
      </c>
      <c r="D74" s="15">
        <v>155310119</v>
      </c>
      <c r="E74" s="15" t="s">
        <v>139</v>
      </c>
      <c r="F74" s="16">
        <f>IF(S74=0,AA74,Z74+SUM(G74:Q74)+AB74)</f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 t="s">
        <v>0</v>
      </c>
      <c r="S74" s="17">
        <v>99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23">
        <f>V74/5.5</f>
        <v>0</v>
      </c>
      <c r="Z74" s="16">
        <f>ROUND(Y74,0)</f>
        <v>0</v>
      </c>
      <c r="AA74" s="17">
        <v>0</v>
      </c>
      <c r="AB74" s="17">
        <v>0</v>
      </c>
      <c r="AC74" s="14" t="s">
        <v>56</v>
      </c>
      <c r="AD74" s="18">
        <v>44441</v>
      </c>
      <c r="AE74" s="14" t="s">
        <v>43</v>
      </c>
      <c r="AF74" s="14" t="s">
        <v>60</v>
      </c>
      <c r="AG74" s="19" t="s">
        <v>51</v>
      </c>
      <c r="AH74" s="14" t="s">
        <v>52</v>
      </c>
      <c r="AI74" s="20">
        <f>F74-AN74</f>
        <v>0</v>
      </c>
      <c r="AJ74" s="17">
        <v>0</v>
      </c>
      <c r="AK74" s="21" t="str">
        <f>IF(AI74=0,"-",AJ74/AI74)</f>
        <v>-</v>
      </c>
      <c r="AL74" s="17">
        <v>0</v>
      </c>
      <c r="AM74" s="22">
        <f>IF(AL74=0,0,AL74/AI74)</f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9">
        <v>0</v>
      </c>
    </row>
    <row r="75" spans="1:52" ht="15" customHeight="1" x14ac:dyDescent="0.25">
      <c r="A75" s="14">
        <v>391</v>
      </c>
      <c r="B75" s="15">
        <v>5178</v>
      </c>
      <c r="C75" s="15">
        <v>52</v>
      </c>
      <c r="D75" s="15">
        <v>156310107</v>
      </c>
      <c r="E75" s="15" t="s">
        <v>139</v>
      </c>
      <c r="F75" s="16">
        <f>IF(S75=0,AA75,Z75+SUM(G75:Q75)+AB75)</f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 t="s">
        <v>0</v>
      </c>
      <c r="S75" s="17">
        <v>99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23">
        <f>V75/5.5</f>
        <v>0</v>
      </c>
      <c r="Z75" s="16">
        <f>ROUND(Y75,0)</f>
        <v>0</v>
      </c>
      <c r="AA75" s="17">
        <v>0</v>
      </c>
      <c r="AB75" s="17">
        <v>0</v>
      </c>
      <c r="AC75" s="14" t="s">
        <v>56</v>
      </c>
      <c r="AD75" s="18">
        <v>44441</v>
      </c>
      <c r="AE75" s="14" t="s">
        <v>43</v>
      </c>
      <c r="AF75" s="14" t="s">
        <v>60</v>
      </c>
      <c r="AG75" s="19" t="s">
        <v>51</v>
      </c>
      <c r="AH75" s="14" t="s">
        <v>52</v>
      </c>
      <c r="AI75" s="20">
        <f>F75-AN75</f>
        <v>0</v>
      </c>
      <c r="AJ75" s="17">
        <v>0</v>
      </c>
      <c r="AK75" s="21" t="str">
        <f>IF(AI75=0,"-",AJ75/AI75)</f>
        <v>-</v>
      </c>
      <c r="AL75" s="17">
        <v>0</v>
      </c>
      <c r="AM75" s="22">
        <f>IF(AL75=0,0,AL75/AI75)</f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9">
        <v>0</v>
      </c>
    </row>
    <row r="76" spans="1:52" ht="15" customHeight="1" x14ac:dyDescent="0.25">
      <c r="A76" s="14">
        <v>392</v>
      </c>
      <c r="B76" s="15">
        <v>5179</v>
      </c>
      <c r="C76" s="15">
        <v>52</v>
      </c>
      <c r="D76" s="15">
        <v>156310139</v>
      </c>
      <c r="E76" s="15" t="s">
        <v>139</v>
      </c>
      <c r="F76" s="16">
        <f>IF(S76=0,AA76,Z76+SUM(G76:Q76)+AB76)</f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99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23">
        <f>V76/5.5</f>
        <v>0</v>
      </c>
      <c r="Z76" s="16">
        <f>ROUND(Y76,0)</f>
        <v>0</v>
      </c>
      <c r="AA76" s="17">
        <v>0</v>
      </c>
      <c r="AB76" s="17">
        <v>0</v>
      </c>
      <c r="AC76" s="14" t="s">
        <v>56</v>
      </c>
      <c r="AD76" s="18">
        <v>44441</v>
      </c>
      <c r="AE76" s="14" t="s">
        <v>43</v>
      </c>
      <c r="AF76" s="14" t="s">
        <v>60</v>
      </c>
      <c r="AG76" s="19" t="s">
        <v>51</v>
      </c>
      <c r="AH76" s="14" t="s">
        <v>52</v>
      </c>
      <c r="AI76" s="20">
        <f>F76-AN76</f>
        <v>0</v>
      </c>
      <c r="AJ76" s="17">
        <v>0</v>
      </c>
      <c r="AK76" s="21" t="str">
        <f>IF(AI76=0,"-",AJ76/AI76)</f>
        <v>-</v>
      </c>
      <c r="AL76" s="17">
        <v>0</v>
      </c>
      <c r="AM76" s="22">
        <f>IF(AL76=0,0,AL76/AI76)</f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9">
        <v>0</v>
      </c>
    </row>
    <row r="77" spans="1:52" ht="15" customHeight="1" x14ac:dyDescent="0.25">
      <c r="A77" s="14">
        <v>32</v>
      </c>
      <c r="B77" s="15">
        <v>5411</v>
      </c>
      <c r="C77" s="15">
        <v>9</v>
      </c>
      <c r="D77" s="15">
        <v>155310052</v>
      </c>
      <c r="E77" s="15" t="s">
        <v>82</v>
      </c>
      <c r="F77" s="16">
        <f>IF(S77=0,AA77,Z77+SUM(G77:Q77)+AB77)</f>
        <v>17</v>
      </c>
      <c r="G77" s="17">
        <v>0</v>
      </c>
      <c r="H77" s="17">
        <v>0</v>
      </c>
      <c r="I77" s="17">
        <v>0</v>
      </c>
      <c r="J77" s="17">
        <v>0</v>
      </c>
      <c r="K77" s="17">
        <v>2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 t="s">
        <v>0</v>
      </c>
      <c r="S77" s="17">
        <v>1</v>
      </c>
      <c r="T77" s="17">
        <v>1</v>
      </c>
      <c r="U77" s="17">
        <v>0</v>
      </c>
      <c r="V77" s="17">
        <v>84.7</v>
      </c>
      <c r="W77" s="17">
        <v>0</v>
      </c>
      <c r="X77" s="17">
        <v>0</v>
      </c>
      <c r="Y77" s="23">
        <f>V77/5.5</f>
        <v>15.4</v>
      </c>
      <c r="Z77" s="16">
        <f>ROUND(Y77,0)</f>
        <v>15</v>
      </c>
      <c r="AA77" s="17">
        <v>17</v>
      </c>
      <c r="AB77" s="17">
        <v>0</v>
      </c>
      <c r="AC77" s="14" t="s">
        <v>56</v>
      </c>
      <c r="AD77" s="18">
        <v>44441</v>
      </c>
      <c r="AE77" s="14" t="s">
        <v>43</v>
      </c>
      <c r="AF77" s="14" t="s">
        <v>60</v>
      </c>
      <c r="AG77" s="19" t="s">
        <v>51</v>
      </c>
      <c r="AH77" s="14" t="s">
        <v>52</v>
      </c>
      <c r="AI77" s="20">
        <f>F77-AN77</f>
        <v>17</v>
      </c>
      <c r="AJ77" s="17">
        <v>22</v>
      </c>
      <c r="AK77" s="21">
        <f>IF(AI77=0,"-",AJ77/AI77)</f>
        <v>1.2941176470588236</v>
      </c>
      <c r="AL77" s="17">
        <v>2</v>
      </c>
      <c r="AM77" s="22">
        <f>IF(AL77=0,0,AL77/AI77)</f>
        <v>0.11764705882352941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9">
        <v>0</v>
      </c>
    </row>
    <row r="78" spans="1:52" ht="15" customHeight="1" x14ac:dyDescent="0.25">
      <c r="A78" s="14">
        <v>128</v>
      </c>
      <c r="B78" s="15">
        <v>5573</v>
      </c>
      <c r="C78" s="15">
        <v>9</v>
      </c>
      <c r="D78" s="15">
        <v>156311016</v>
      </c>
      <c r="E78" s="15" t="s">
        <v>88</v>
      </c>
      <c r="F78" s="16">
        <f>IF(S78=0,AA78,Z78+SUM(G78:Q78)+AB78)</f>
        <v>22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 t="s">
        <v>0</v>
      </c>
      <c r="S78" s="17">
        <v>2</v>
      </c>
      <c r="T78" s="17">
        <v>1</v>
      </c>
      <c r="U78" s="17">
        <v>0</v>
      </c>
      <c r="V78" s="17">
        <v>122</v>
      </c>
      <c r="W78" s="17">
        <v>2</v>
      </c>
      <c r="X78" s="17">
        <v>9</v>
      </c>
      <c r="Y78" s="23">
        <f>V78/5.5</f>
        <v>22.181818181818183</v>
      </c>
      <c r="Z78" s="16">
        <f>ROUND(Y78,0)</f>
        <v>22</v>
      </c>
      <c r="AA78" s="17">
        <v>20</v>
      </c>
      <c r="AB78" s="17">
        <v>0</v>
      </c>
      <c r="AC78" s="14" t="s">
        <v>56</v>
      </c>
      <c r="AD78" s="18">
        <v>44441</v>
      </c>
      <c r="AE78" s="14" t="s">
        <v>43</v>
      </c>
      <c r="AF78" s="14" t="s">
        <v>60</v>
      </c>
      <c r="AG78" s="19" t="s">
        <v>51</v>
      </c>
      <c r="AH78" s="14" t="s">
        <v>52</v>
      </c>
      <c r="AI78" s="20">
        <f>F78-AN78</f>
        <v>22</v>
      </c>
      <c r="AJ78" s="17">
        <v>20</v>
      </c>
      <c r="AK78" s="21">
        <f>IF(AI78=0,"-",AJ78/AI78)</f>
        <v>0.90909090909090906</v>
      </c>
      <c r="AL78" s="17">
        <v>0</v>
      </c>
      <c r="AM78" s="22">
        <f>IF(AL78=0,0,AL78/AI78)</f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9">
        <v>0</v>
      </c>
    </row>
    <row r="79" spans="1:52" ht="15" customHeight="1" x14ac:dyDescent="0.25">
      <c r="A79" s="14">
        <v>48</v>
      </c>
      <c r="B79" s="15">
        <v>5574</v>
      </c>
      <c r="C79" s="15">
        <v>9</v>
      </c>
      <c r="D79" s="15">
        <v>156311028</v>
      </c>
      <c r="E79" s="15" t="s">
        <v>88</v>
      </c>
      <c r="F79" s="16">
        <f>IF(S79=0,AA79,Z79+SUM(G79:Q79)+AB79)</f>
        <v>54</v>
      </c>
      <c r="G79" s="17">
        <v>0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 t="s">
        <v>0</v>
      </c>
      <c r="S79" s="17">
        <v>2</v>
      </c>
      <c r="T79" s="17">
        <v>1</v>
      </c>
      <c r="U79" s="17">
        <v>0</v>
      </c>
      <c r="V79" s="17">
        <v>288.89999999999998</v>
      </c>
      <c r="W79" s="17">
        <v>2</v>
      </c>
      <c r="X79" s="17">
        <v>9</v>
      </c>
      <c r="Y79" s="23">
        <f>V79/5.5</f>
        <v>52.527272727272724</v>
      </c>
      <c r="Z79" s="16">
        <f>ROUND(Y79,0)</f>
        <v>53</v>
      </c>
      <c r="AA79" s="17">
        <v>55</v>
      </c>
      <c r="AB79" s="17">
        <v>0</v>
      </c>
      <c r="AC79" s="14" t="s">
        <v>56</v>
      </c>
      <c r="AD79" s="18">
        <v>44441</v>
      </c>
      <c r="AE79" s="14" t="s">
        <v>43</v>
      </c>
      <c r="AF79" s="14" t="s">
        <v>60</v>
      </c>
      <c r="AG79" s="19" t="s">
        <v>51</v>
      </c>
      <c r="AH79" s="14" t="s">
        <v>52</v>
      </c>
      <c r="AI79" s="20">
        <f>F79-AN79</f>
        <v>54</v>
      </c>
      <c r="AJ79" s="17">
        <v>39</v>
      </c>
      <c r="AK79" s="21">
        <f>IF(AI79=0,"-",AJ79/AI79)</f>
        <v>0.72222222222222221</v>
      </c>
      <c r="AL79" s="17">
        <v>0</v>
      </c>
      <c r="AM79" s="22">
        <f>IF(AL79=0,0,AL79/AI79)</f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9">
        <v>0</v>
      </c>
    </row>
    <row r="80" spans="1:52" ht="15" customHeight="1" x14ac:dyDescent="0.25">
      <c r="A80" s="14">
        <v>73</v>
      </c>
      <c r="B80" s="15">
        <v>5575</v>
      </c>
      <c r="C80" s="15">
        <v>9</v>
      </c>
      <c r="D80" s="15">
        <v>156311029</v>
      </c>
      <c r="E80" s="15" t="s">
        <v>88</v>
      </c>
      <c r="F80" s="16">
        <f>IF(S80=0,AA80,Z80+SUM(G80:Q80)+AB80)</f>
        <v>8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 t="s">
        <v>0</v>
      </c>
      <c r="S80" s="17">
        <v>2</v>
      </c>
      <c r="T80" s="17">
        <v>1</v>
      </c>
      <c r="U80" s="17">
        <v>0</v>
      </c>
      <c r="V80" s="17">
        <v>45.6</v>
      </c>
      <c r="W80" s="17">
        <v>2</v>
      </c>
      <c r="X80" s="17">
        <v>9</v>
      </c>
      <c r="Y80" s="23">
        <f>V80/5.5</f>
        <v>8.290909090909091</v>
      </c>
      <c r="Z80" s="16">
        <f>ROUND(Y80,0)</f>
        <v>8</v>
      </c>
      <c r="AA80" s="17">
        <v>8</v>
      </c>
      <c r="AB80" s="17">
        <v>0</v>
      </c>
      <c r="AC80" s="14" t="s">
        <v>56</v>
      </c>
      <c r="AD80" s="18">
        <v>44441</v>
      </c>
      <c r="AE80" s="14" t="s">
        <v>43</v>
      </c>
      <c r="AF80" s="14" t="s">
        <v>60</v>
      </c>
      <c r="AG80" s="19" t="s">
        <v>51</v>
      </c>
      <c r="AH80" s="14" t="s">
        <v>52</v>
      </c>
      <c r="AI80" s="20">
        <f>F80-AN80</f>
        <v>8</v>
      </c>
      <c r="AJ80" s="17">
        <v>7</v>
      </c>
      <c r="AK80" s="21">
        <f>IF(AI80=0,"-",AJ80/AI80)</f>
        <v>0.875</v>
      </c>
      <c r="AL80" s="17">
        <v>0</v>
      </c>
      <c r="AM80" s="22">
        <f>IF(AL80=0,0,AL80/AI80)</f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9">
        <v>0</v>
      </c>
    </row>
    <row r="81" spans="1:52" ht="15" customHeight="1" x14ac:dyDescent="0.25">
      <c r="A81" s="14">
        <v>210</v>
      </c>
      <c r="B81" s="15">
        <v>5576</v>
      </c>
      <c r="C81" s="15">
        <v>9</v>
      </c>
      <c r="D81" s="15">
        <v>156311030</v>
      </c>
      <c r="E81" s="15" t="s">
        <v>88</v>
      </c>
      <c r="F81" s="16">
        <f>IF(S81=0,AA81,Z81+SUM(G81:Q81)+AB81)</f>
        <v>26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 t="s">
        <v>0</v>
      </c>
      <c r="S81" s="17">
        <v>2</v>
      </c>
      <c r="T81" s="17">
        <v>1</v>
      </c>
      <c r="U81" s="17">
        <v>0</v>
      </c>
      <c r="V81" s="17">
        <v>144.1</v>
      </c>
      <c r="W81" s="17">
        <v>2</v>
      </c>
      <c r="X81" s="17">
        <v>9</v>
      </c>
      <c r="Y81" s="23">
        <f>V81/5.5</f>
        <v>26.2</v>
      </c>
      <c r="Z81" s="16">
        <f>ROUND(Y81,0)</f>
        <v>26</v>
      </c>
      <c r="AA81" s="17">
        <v>24</v>
      </c>
      <c r="AB81" s="17">
        <v>0</v>
      </c>
      <c r="AC81" s="14" t="s">
        <v>56</v>
      </c>
      <c r="AD81" s="18">
        <v>44441</v>
      </c>
      <c r="AE81" s="14" t="s">
        <v>43</v>
      </c>
      <c r="AF81" s="14" t="s">
        <v>60</v>
      </c>
      <c r="AG81" s="19" t="s">
        <v>51</v>
      </c>
      <c r="AH81" s="14" t="s">
        <v>52</v>
      </c>
      <c r="AI81" s="20">
        <f>F81-AN81</f>
        <v>25</v>
      </c>
      <c r="AJ81" s="17">
        <v>16</v>
      </c>
      <c r="AK81" s="21">
        <f>IF(AI81=0,"-",AJ81/AI81)</f>
        <v>0.64</v>
      </c>
      <c r="AL81" s="17">
        <v>0</v>
      </c>
      <c r="AM81" s="22">
        <f>IF(AL81=0,0,AL81/AI81)</f>
        <v>0</v>
      </c>
      <c r="AN81" s="17">
        <v>1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9">
        <v>0</v>
      </c>
    </row>
    <row r="82" spans="1:52" ht="15" customHeight="1" x14ac:dyDescent="0.25">
      <c r="A82" s="14">
        <v>51</v>
      </c>
      <c r="B82" s="15">
        <v>5586</v>
      </c>
      <c r="C82" s="15">
        <v>9</v>
      </c>
      <c r="D82" s="15">
        <v>156311070</v>
      </c>
      <c r="E82" s="15" t="s">
        <v>89</v>
      </c>
      <c r="F82" s="16">
        <f>IF(S82=0,AA82,Z82+SUM(G82:Q82)+AB82)</f>
        <v>15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0</v>
      </c>
      <c r="T82" s="17">
        <v>1</v>
      </c>
      <c r="U82" s="17">
        <v>0</v>
      </c>
      <c r="V82" s="17">
        <v>0</v>
      </c>
      <c r="W82" s="17">
        <v>0</v>
      </c>
      <c r="X82" s="17">
        <v>0</v>
      </c>
      <c r="Y82" s="23">
        <f>V82/5.5</f>
        <v>0</v>
      </c>
      <c r="Z82" s="16">
        <f>ROUND(Y82,0)</f>
        <v>0</v>
      </c>
      <c r="AA82" s="17">
        <v>15</v>
      </c>
      <c r="AB82" s="17">
        <v>0</v>
      </c>
      <c r="AC82" s="14" t="s">
        <v>56</v>
      </c>
      <c r="AD82" s="18">
        <v>44441</v>
      </c>
      <c r="AE82" s="14" t="s">
        <v>43</v>
      </c>
      <c r="AF82" s="14" t="s">
        <v>60</v>
      </c>
      <c r="AG82" s="19" t="s">
        <v>51</v>
      </c>
      <c r="AH82" s="14" t="s">
        <v>52</v>
      </c>
      <c r="AI82" s="20">
        <f>F82-AN82</f>
        <v>15</v>
      </c>
      <c r="AJ82" s="17">
        <v>15</v>
      </c>
      <c r="AK82" s="21">
        <f>IF(AI82=0,"-",AJ82/AI82)</f>
        <v>1</v>
      </c>
      <c r="AL82" s="17">
        <v>0</v>
      </c>
      <c r="AM82" s="22">
        <f>IF(AL82=0,0,AL82/AI82)</f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9">
        <v>0</v>
      </c>
    </row>
    <row r="83" spans="1:52" ht="15" customHeight="1" x14ac:dyDescent="0.25">
      <c r="A83" s="14">
        <v>59</v>
      </c>
      <c r="B83" s="15">
        <v>5587</v>
      </c>
      <c r="C83" s="15">
        <v>9</v>
      </c>
      <c r="D83" s="15">
        <v>156312051</v>
      </c>
      <c r="E83" s="15" t="s">
        <v>89</v>
      </c>
      <c r="F83" s="16">
        <f>IF(S83=0,AA83,Z83+SUM(G83:Q83)+AB83)</f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 t="s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3">
        <f>V83/5.5</f>
        <v>0</v>
      </c>
      <c r="Z83" s="16">
        <f>ROUND(Y83,0)</f>
        <v>0</v>
      </c>
      <c r="AA83" s="17">
        <v>0</v>
      </c>
      <c r="AB83" s="17">
        <v>0</v>
      </c>
      <c r="AC83" s="14" t="s">
        <v>56</v>
      </c>
      <c r="AD83" s="18">
        <v>44441</v>
      </c>
      <c r="AE83" s="14" t="s">
        <v>43</v>
      </c>
      <c r="AF83" s="14" t="s">
        <v>60</v>
      </c>
      <c r="AG83" s="19" t="s">
        <v>51</v>
      </c>
      <c r="AH83" s="14" t="s">
        <v>52</v>
      </c>
      <c r="AI83" s="20">
        <f>F83-AN83</f>
        <v>0</v>
      </c>
      <c r="AJ83" s="17">
        <v>0</v>
      </c>
      <c r="AK83" s="21" t="str">
        <f>IF(AI83=0,"-",AJ83/AI83)</f>
        <v>-</v>
      </c>
      <c r="AL83" s="17">
        <v>0</v>
      </c>
      <c r="AM83" s="22">
        <f>IF(AL83=0,0,AL83/AI83)</f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9">
        <v>0</v>
      </c>
    </row>
    <row r="84" spans="1:52" ht="15" customHeight="1" x14ac:dyDescent="0.25">
      <c r="A84" s="14">
        <v>60</v>
      </c>
      <c r="B84" s="15">
        <v>5588</v>
      </c>
      <c r="C84" s="15">
        <v>9</v>
      </c>
      <c r="D84" s="15">
        <v>156312065</v>
      </c>
      <c r="E84" s="15" t="s">
        <v>89</v>
      </c>
      <c r="F84" s="16">
        <f>IF(S84=0,AA84,Z84+SUM(G84:Q84)+AB84)</f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 t="s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3">
        <f>V84/5.5</f>
        <v>0</v>
      </c>
      <c r="Z84" s="16">
        <f>ROUND(Y84,0)</f>
        <v>0</v>
      </c>
      <c r="AA84" s="17">
        <v>0</v>
      </c>
      <c r="AB84" s="17">
        <v>0</v>
      </c>
      <c r="AC84" s="14" t="s">
        <v>56</v>
      </c>
      <c r="AD84" s="18">
        <v>44441</v>
      </c>
      <c r="AE84" s="14" t="s">
        <v>43</v>
      </c>
      <c r="AF84" s="14" t="s">
        <v>60</v>
      </c>
      <c r="AG84" s="19" t="s">
        <v>51</v>
      </c>
      <c r="AH84" s="14" t="s">
        <v>52</v>
      </c>
      <c r="AI84" s="20">
        <f>F84-AN84</f>
        <v>0</v>
      </c>
      <c r="AJ84" s="17">
        <v>0</v>
      </c>
      <c r="AK84" s="21" t="str">
        <f>IF(AI84=0,"-",AJ84/AI84)</f>
        <v>-</v>
      </c>
      <c r="AL84" s="17">
        <v>0</v>
      </c>
      <c r="AM84" s="22">
        <f>IF(AL84=0,0,AL84/AI84)</f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9">
        <v>0</v>
      </c>
    </row>
    <row r="85" spans="1:52" ht="15" customHeight="1" x14ac:dyDescent="0.25">
      <c r="A85" s="14">
        <v>196</v>
      </c>
      <c r="B85" s="15">
        <v>5591</v>
      </c>
      <c r="C85" s="15">
        <v>9</v>
      </c>
      <c r="D85" s="15">
        <v>156312074</v>
      </c>
      <c r="E85" s="15" t="s">
        <v>89</v>
      </c>
      <c r="F85" s="16">
        <f>IF(S85=0,AA85,Z85+SUM(G85:Q85)+AB85)</f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 t="s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3">
        <f>V85/5.5</f>
        <v>0</v>
      </c>
      <c r="Z85" s="16">
        <f>ROUND(Y85,0)</f>
        <v>0</v>
      </c>
      <c r="AA85" s="17">
        <v>0</v>
      </c>
      <c r="AB85" s="17">
        <v>0</v>
      </c>
      <c r="AC85" s="14" t="s">
        <v>56</v>
      </c>
      <c r="AD85" s="18">
        <v>44441</v>
      </c>
      <c r="AE85" s="14" t="s">
        <v>43</v>
      </c>
      <c r="AF85" s="14" t="s">
        <v>60</v>
      </c>
      <c r="AG85" s="19" t="s">
        <v>51</v>
      </c>
      <c r="AH85" s="14" t="s">
        <v>52</v>
      </c>
      <c r="AI85" s="20">
        <f>F85-AN85</f>
        <v>0</v>
      </c>
      <c r="AJ85" s="17">
        <v>0</v>
      </c>
      <c r="AK85" s="21" t="str">
        <f>IF(AI85=0,"-",AJ85/AI85)</f>
        <v>-</v>
      </c>
      <c r="AL85" s="17">
        <v>0</v>
      </c>
      <c r="AM85" s="22">
        <f>IF(AL85=0,0,AL85/AI85)</f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9">
        <v>0</v>
      </c>
    </row>
    <row r="86" spans="1:52" ht="15" customHeight="1" x14ac:dyDescent="0.25">
      <c r="A86" s="14">
        <v>67</v>
      </c>
      <c r="B86" s="15">
        <v>5592</v>
      </c>
      <c r="C86" s="15">
        <v>9</v>
      </c>
      <c r="D86" s="15">
        <v>156312077</v>
      </c>
      <c r="E86" s="15" t="s">
        <v>89</v>
      </c>
      <c r="F86" s="16">
        <f>IF(S86=0,AA86,Z86+SUM(G86:Q86)+AB86)</f>
        <v>16</v>
      </c>
      <c r="G86" s="17">
        <v>0</v>
      </c>
      <c r="H86" s="17">
        <v>0</v>
      </c>
      <c r="I86" s="17">
        <v>0</v>
      </c>
      <c r="J86" s="17">
        <v>0</v>
      </c>
      <c r="K86" s="17">
        <v>1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 t="s">
        <v>0</v>
      </c>
      <c r="S86" s="17">
        <v>0</v>
      </c>
      <c r="T86" s="17">
        <v>1</v>
      </c>
      <c r="U86" s="17">
        <v>0</v>
      </c>
      <c r="V86" s="17">
        <v>0</v>
      </c>
      <c r="W86" s="17">
        <v>0</v>
      </c>
      <c r="X86" s="17">
        <v>0</v>
      </c>
      <c r="Y86" s="23">
        <f>V86/5.5</f>
        <v>0</v>
      </c>
      <c r="Z86" s="16">
        <f>ROUND(Y86,0)</f>
        <v>0</v>
      </c>
      <c r="AA86" s="17">
        <v>16</v>
      </c>
      <c r="AB86" s="17">
        <v>0</v>
      </c>
      <c r="AC86" s="14" t="s">
        <v>56</v>
      </c>
      <c r="AD86" s="18">
        <v>44441</v>
      </c>
      <c r="AE86" s="14" t="s">
        <v>43</v>
      </c>
      <c r="AF86" s="14" t="s">
        <v>60</v>
      </c>
      <c r="AG86" s="19" t="s">
        <v>51</v>
      </c>
      <c r="AH86" s="14" t="s">
        <v>52</v>
      </c>
      <c r="AI86" s="20">
        <f>F86-AN86</f>
        <v>16</v>
      </c>
      <c r="AJ86" s="17">
        <v>16</v>
      </c>
      <c r="AK86" s="21">
        <f>IF(AI86=0,"-",AJ86/AI86)</f>
        <v>1</v>
      </c>
      <c r="AL86" s="17">
        <v>0</v>
      </c>
      <c r="AM86" s="22">
        <f>IF(AL86=0,0,AL86/AI86)</f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1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9">
        <v>0</v>
      </c>
    </row>
    <row r="87" spans="1:52" ht="15" customHeight="1" x14ac:dyDescent="0.25">
      <c r="A87" s="14">
        <v>162</v>
      </c>
      <c r="B87" s="15">
        <v>5593</v>
      </c>
      <c r="C87" s="15">
        <v>9</v>
      </c>
      <c r="D87" s="15">
        <v>156312078</v>
      </c>
      <c r="E87" s="15" t="s">
        <v>89</v>
      </c>
      <c r="F87" s="16">
        <f>IF(S87=0,AA87,Z87+SUM(G87:Q87)+AB87)</f>
        <v>39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 t="s">
        <v>0</v>
      </c>
      <c r="S87" s="17">
        <v>1</v>
      </c>
      <c r="T87" s="17">
        <v>1</v>
      </c>
      <c r="U87" s="17">
        <v>0</v>
      </c>
      <c r="V87" s="17">
        <v>215.5</v>
      </c>
      <c r="W87" s="17">
        <v>0</v>
      </c>
      <c r="X87" s="17">
        <v>0</v>
      </c>
      <c r="Y87" s="23">
        <f>V87/5.5</f>
        <v>39.18181818181818</v>
      </c>
      <c r="Z87" s="16">
        <f>ROUND(Y87,0)</f>
        <v>39</v>
      </c>
      <c r="AA87" s="17">
        <v>39</v>
      </c>
      <c r="AB87" s="17">
        <v>0</v>
      </c>
      <c r="AC87" s="14" t="s">
        <v>56</v>
      </c>
      <c r="AD87" s="18">
        <v>44441</v>
      </c>
      <c r="AE87" s="14" t="s">
        <v>43</v>
      </c>
      <c r="AF87" s="14" t="s">
        <v>60</v>
      </c>
      <c r="AG87" s="19" t="s">
        <v>51</v>
      </c>
      <c r="AH87" s="14" t="s">
        <v>52</v>
      </c>
      <c r="AI87" s="20">
        <f>F87-AN87</f>
        <v>39</v>
      </c>
      <c r="AJ87" s="17">
        <v>40</v>
      </c>
      <c r="AK87" s="21">
        <f>IF(AI87=0,"-",AJ87/AI87)</f>
        <v>1.0256410256410255</v>
      </c>
      <c r="AL87" s="17">
        <v>0</v>
      </c>
      <c r="AM87" s="22">
        <f>IF(AL87=0,0,AL87/AI87)</f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9">
        <v>0</v>
      </c>
    </row>
    <row r="88" spans="1:52" ht="15" customHeight="1" x14ac:dyDescent="0.25">
      <c r="A88" s="14">
        <v>254</v>
      </c>
      <c r="B88" s="15">
        <v>5595</v>
      </c>
      <c r="C88" s="15">
        <v>52</v>
      </c>
      <c r="D88" s="15">
        <v>157311094</v>
      </c>
      <c r="E88" s="15" t="s">
        <v>89</v>
      </c>
      <c r="F88" s="16">
        <f>IF(S88=0,AA88,Z88+SUM(G88:Q88)+AB88)</f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 t="s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3">
        <f>V88/5.5</f>
        <v>0</v>
      </c>
      <c r="Z88" s="16">
        <f>ROUND(Y88,0)</f>
        <v>0</v>
      </c>
      <c r="AA88" s="17">
        <v>0</v>
      </c>
      <c r="AB88" s="17">
        <v>0</v>
      </c>
      <c r="AC88" s="14" t="s">
        <v>56</v>
      </c>
      <c r="AD88" s="18">
        <v>44441</v>
      </c>
      <c r="AE88" s="14" t="s">
        <v>43</v>
      </c>
      <c r="AF88" s="14" t="s">
        <v>60</v>
      </c>
      <c r="AG88" s="19" t="s">
        <v>51</v>
      </c>
      <c r="AH88" s="14" t="s">
        <v>52</v>
      </c>
      <c r="AI88" s="20">
        <f>F88-AN88</f>
        <v>0</v>
      </c>
      <c r="AJ88" s="17">
        <v>0</v>
      </c>
      <c r="AK88" s="21" t="str">
        <f>IF(AI88=0,"-",AJ88/AI88)</f>
        <v>-</v>
      </c>
      <c r="AL88" s="17">
        <v>0</v>
      </c>
      <c r="AM88" s="22">
        <f>IF(AL88=0,0,AL88/AI88)</f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9">
        <v>0</v>
      </c>
    </row>
    <row r="89" spans="1:52" ht="15" customHeight="1" x14ac:dyDescent="0.25">
      <c r="A89" s="14">
        <v>261</v>
      </c>
      <c r="B89" s="15">
        <v>5596</v>
      </c>
      <c r="C89" s="15">
        <v>52</v>
      </c>
      <c r="D89" s="15">
        <v>157311095</v>
      </c>
      <c r="E89" s="15" t="s">
        <v>89</v>
      </c>
      <c r="F89" s="16">
        <f>IF(S89=0,AA89,Z89+SUM(G89:Q89)+AB89)</f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 t="s">
        <v>0</v>
      </c>
      <c r="S89" s="17">
        <v>99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23">
        <f>V89/5.5</f>
        <v>0</v>
      </c>
      <c r="Z89" s="16">
        <f>ROUND(Y89,0)</f>
        <v>0</v>
      </c>
      <c r="AA89" s="17">
        <v>0</v>
      </c>
      <c r="AB89" s="17">
        <v>0</v>
      </c>
      <c r="AC89" s="14" t="s">
        <v>56</v>
      </c>
      <c r="AD89" s="18">
        <v>44441</v>
      </c>
      <c r="AE89" s="14" t="s">
        <v>43</v>
      </c>
      <c r="AF89" s="14" t="s">
        <v>60</v>
      </c>
      <c r="AG89" s="19" t="s">
        <v>51</v>
      </c>
      <c r="AH89" s="14" t="s">
        <v>52</v>
      </c>
      <c r="AI89" s="20">
        <f>F89-AN89</f>
        <v>0</v>
      </c>
      <c r="AJ89" s="17">
        <v>0</v>
      </c>
      <c r="AK89" s="21" t="str">
        <f>IF(AI89=0,"-",AJ89/AI89)</f>
        <v>-</v>
      </c>
      <c r="AL89" s="17">
        <v>0</v>
      </c>
      <c r="AM89" s="22">
        <f>IF(AL89=0,0,AL89/AI89)</f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9">
        <v>0</v>
      </c>
    </row>
    <row r="90" spans="1:52" ht="15" customHeight="1" x14ac:dyDescent="0.25">
      <c r="A90" s="14">
        <v>256</v>
      </c>
      <c r="B90" s="15">
        <v>5602</v>
      </c>
      <c r="C90" s="15">
        <v>52</v>
      </c>
      <c r="D90" s="15">
        <v>157311143</v>
      </c>
      <c r="E90" s="15" t="s">
        <v>89</v>
      </c>
      <c r="F90" s="16">
        <f>IF(S90=0,AA90,Z90+SUM(G90:Q90)+AB90)</f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 t="s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3">
        <f>V90/5.5</f>
        <v>0</v>
      </c>
      <c r="Z90" s="16">
        <f>ROUND(Y90,0)</f>
        <v>0</v>
      </c>
      <c r="AA90" s="17">
        <v>0</v>
      </c>
      <c r="AB90" s="17">
        <v>0</v>
      </c>
      <c r="AC90" s="14" t="s">
        <v>56</v>
      </c>
      <c r="AD90" s="18">
        <v>44441</v>
      </c>
      <c r="AE90" s="14" t="s">
        <v>43</v>
      </c>
      <c r="AF90" s="14" t="s">
        <v>60</v>
      </c>
      <c r="AG90" s="19" t="s">
        <v>51</v>
      </c>
      <c r="AH90" s="14" t="s">
        <v>52</v>
      </c>
      <c r="AI90" s="20">
        <f>F90-AN90</f>
        <v>0</v>
      </c>
      <c r="AJ90" s="17">
        <v>0</v>
      </c>
      <c r="AK90" s="21" t="str">
        <f>IF(AI90=0,"-",AJ90/AI90)</f>
        <v>-</v>
      </c>
      <c r="AL90" s="17">
        <v>0</v>
      </c>
      <c r="AM90" s="22">
        <f>IF(AL90=0,0,AL90/AI90)</f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9">
        <v>0</v>
      </c>
    </row>
    <row r="91" spans="1:52" ht="15" customHeight="1" x14ac:dyDescent="0.25">
      <c r="A91" s="14">
        <v>121</v>
      </c>
      <c r="B91" s="15">
        <v>5603</v>
      </c>
      <c r="C91" s="15">
        <v>52</v>
      </c>
      <c r="D91" s="15">
        <v>157311144</v>
      </c>
      <c r="E91" s="15" t="s">
        <v>89</v>
      </c>
      <c r="F91" s="16">
        <f>IF(S91=0,AA91,Z91+SUM(G91:Q91)+AB91)</f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 t="s">
        <v>0</v>
      </c>
      <c r="S91" s="17">
        <v>99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23">
        <f>V91/5.5</f>
        <v>0</v>
      </c>
      <c r="Z91" s="16">
        <f>ROUND(Y91,0)</f>
        <v>0</v>
      </c>
      <c r="AA91" s="17">
        <v>0</v>
      </c>
      <c r="AB91" s="17">
        <v>0</v>
      </c>
      <c r="AC91" s="14" t="s">
        <v>56</v>
      </c>
      <c r="AD91" s="18">
        <v>44441</v>
      </c>
      <c r="AE91" s="14" t="s">
        <v>43</v>
      </c>
      <c r="AF91" s="14" t="s">
        <v>60</v>
      </c>
      <c r="AG91" s="19" t="s">
        <v>51</v>
      </c>
      <c r="AH91" s="14" t="s">
        <v>52</v>
      </c>
      <c r="AI91" s="20">
        <f>F91-AN91</f>
        <v>0</v>
      </c>
      <c r="AJ91" s="17">
        <v>0</v>
      </c>
      <c r="AK91" s="21" t="str">
        <f>IF(AI91=0,"-",AJ91/AI91)</f>
        <v>-</v>
      </c>
      <c r="AL91" s="17">
        <v>0</v>
      </c>
      <c r="AM91" s="22">
        <f>IF(AL91=0,0,AL91/AI91)</f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9">
        <v>0</v>
      </c>
    </row>
    <row r="92" spans="1:52" ht="15" customHeight="1" x14ac:dyDescent="0.25">
      <c r="A92" s="14">
        <v>276</v>
      </c>
      <c r="B92" s="15">
        <v>5604</v>
      </c>
      <c r="C92" s="15">
        <v>9</v>
      </c>
      <c r="D92" s="15">
        <v>157311151</v>
      </c>
      <c r="E92" s="15" t="s">
        <v>89</v>
      </c>
      <c r="F92" s="16">
        <f>IF(S92=0,AA92,Z92+SUM(G92:Q92)+AB92)</f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 t="s">
        <v>0</v>
      </c>
      <c r="S92" s="17">
        <v>99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23">
        <f>V92/5.5</f>
        <v>0</v>
      </c>
      <c r="Z92" s="16">
        <f>ROUND(Y92,0)</f>
        <v>0</v>
      </c>
      <c r="AA92" s="17">
        <v>0</v>
      </c>
      <c r="AB92" s="17">
        <v>0</v>
      </c>
      <c r="AC92" s="14" t="s">
        <v>56</v>
      </c>
      <c r="AD92" s="18">
        <v>44441</v>
      </c>
      <c r="AE92" s="14" t="s">
        <v>43</v>
      </c>
      <c r="AF92" s="14" t="s">
        <v>60</v>
      </c>
      <c r="AG92" s="19" t="s">
        <v>51</v>
      </c>
      <c r="AH92" s="14" t="s">
        <v>52</v>
      </c>
      <c r="AI92" s="20">
        <f>F92-AN92</f>
        <v>0</v>
      </c>
      <c r="AJ92" s="17">
        <v>0</v>
      </c>
      <c r="AK92" s="21" t="str">
        <f>IF(AI92=0,"-",AJ92/AI92)</f>
        <v>-</v>
      </c>
      <c r="AL92" s="17">
        <v>0</v>
      </c>
      <c r="AM92" s="22">
        <f>IF(AL92=0,0,AL92/AI92)</f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9">
        <v>0</v>
      </c>
    </row>
    <row r="93" spans="1:52" ht="15" customHeight="1" x14ac:dyDescent="0.25">
      <c r="A93" s="14">
        <v>278</v>
      </c>
      <c r="B93" s="15">
        <v>5605</v>
      </c>
      <c r="C93" s="15">
        <v>9</v>
      </c>
      <c r="D93" s="15">
        <v>157311152</v>
      </c>
      <c r="E93" s="15" t="s">
        <v>89</v>
      </c>
      <c r="F93" s="16">
        <f>IF(S93=0,AA93,Z93+SUM(G93:Q93)+AB93)</f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 t="s">
        <v>0</v>
      </c>
      <c r="S93" s="17">
        <v>99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23">
        <f>V93/5.5</f>
        <v>0</v>
      </c>
      <c r="Z93" s="16">
        <f>ROUND(Y93,0)</f>
        <v>0</v>
      </c>
      <c r="AA93" s="17">
        <v>0</v>
      </c>
      <c r="AB93" s="17">
        <v>0</v>
      </c>
      <c r="AC93" s="14" t="s">
        <v>56</v>
      </c>
      <c r="AD93" s="18">
        <v>44441</v>
      </c>
      <c r="AE93" s="14" t="s">
        <v>43</v>
      </c>
      <c r="AF93" s="14" t="s">
        <v>60</v>
      </c>
      <c r="AG93" s="19" t="s">
        <v>51</v>
      </c>
      <c r="AH93" s="14" t="s">
        <v>52</v>
      </c>
      <c r="AI93" s="20">
        <f>F93-AN93</f>
        <v>0</v>
      </c>
      <c r="AJ93" s="17">
        <v>0</v>
      </c>
      <c r="AK93" s="21" t="str">
        <f>IF(AI93=0,"-",AJ93/AI93)</f>
        <v>-</v>
      </c>
      <c r="AL93" s="17">
        <v>0</v>
      </c>
      <c r="AM93" s="22">
        <f>IF(AL93=0,0,AL93/AI93)</f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9">
        <v>0</v>
      </c>
    </row>
    <row r="94" spans="1:52" ht="15" customHeight="1" x14ac:dyDescent="0.25">
      <c r="A94" s="14">
        <v>250</v>
      </c>
      <c r="B94" s="15">
        <v>5606</v>
      </c>
      <c r="C94" s="15">
        <v>52</v>
      </c>
      <c r="D94" s="15">
        <v>157311153</v>
      </c>
      <c r="E94" s="15" t="s">
        <v>89</v>
      </c>
      <c r="F94" s="16">
        <f>IF(S94=0,AA94,Z94+SUM(G94:Q94)+AB94)</f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 t="s">
        <v>0</v>
      </c>
      <c r="S94" s="17">
        <v>99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23">
        <f>V94/5.5</f>
        <v>0</v>
      </c>
      <c r="Z94" s="16">
        <f>ROUND(Y94,0)</f>
        <v>0</v>
      </c>
      <c r="AA94" s="17">
        <v>0</v>
      </c>
      <c r="AB94" s="17">
        <v>0</v>
      </c>
      <c r="AC94" s="14" t="s">
        <v>56</v>
      </c>
      <c r="AD94" s="18">
        <v>44441</v>
      </c>
      <c r="AE94" s="14" t="s">
        <v>43</v>
      </c>
      <c r="AF94" s="14" t="s">
        <v>60</v>
      </c>
      <c r="AG94" s="19" t="s">
        <v>51</v>
      </c>
      <c r="AH94" s="14" t="s">
        <v>52</v>
      </c>
      <c r="AI94" s="20">
        <f>F94-AN94</f>
        <v>0</v>
      </c>
      <c r="AJ94" s="17">
        <v>0</v>
      </c>
      <c r="AK94" s="21" t="str">
        <f>IF(AI94=0,"-",AJ94/AI94)</f>
        <v>-</v>
      </c>
      <c r="AL94" s="17">
        <v>0</v>
      </c>
      <c r="AM94" s="22">
        <f>IF(AL94=0,0,AL94/AI94)</f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9">
        <v>0</v>
      </c>
    </row>
    <row r="95" spans="1:52" ht="15" customHeight="1" x14ac:dyDescent="0.25">
      <c r="A95" s="14">
        <v>141</v>
      </c>
      <c r="B95" s="15">
        <v>5607</v>
      </c>
      <c r="C95" s="15">
        <v>9</v>
      </c>
      <c r="D95" s="15">
        <v>157311154</v>
      </c>
      <c r="E95" s="15" t="s">
        <v>89</v>
      </c>
      <c r="F95" s="16">
        <f>IF(S95=0,AA95,Z95+SUM(G95:Q95)+AB95)</f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 t="s">
        <v>0</v>
      </c>
      <c r="S95" s="17">
        <v>99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23">
        <f>V95/5.5</f>
        <v>0</v>
      </c>
      <c r="Z95" s="16">
        <f>ROUND(Y95,0)</f>
        <v>0</v>
      </c>
      <c r="AA95" s="17">
        <v>0</v>
      </c>
      <c r="AB95" s="17">
        <v>0</v>
      </c>
      <c r="AC95" s="14" t="s">
        <v>56</v>
      </c>
      <c r="AD95" s="18">
        <v>44441</v>
      </c>
      <c r="AE95" s="14" t="s">
        <v>43</v>
      </c>
      <c r="AF95" s="14" t="s">
        <v>60</v>
      </c>
      <c r="AG95" s="19" t="s">
        <v>51</v>
      </c>
      <c r="AH95" s="14" t="s">
        <v>52</v>
      </c>
      <c r="AI95" s="20">
        <f>F95-AN95</f>
        <v>0</v>
      </c>
      <c r="AJ95" s="17">
        <v>0</v>
      </c>
      <c r="AK95" s="21" t="str">
        <f>IF(AI95=0,"-",AJ95/AI95)</f>
        <v>-</v>
      </c>
      <c r="AL95" s="17">
        <v>0</v>
      </c>
      <c r="AM95" s="22">
        <f>IF(AL95=0,0,AL95/AI95)</f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9">
        <v>0</v>
      </c>
    </row>
    <row r="96" spans="1:52" ht="15" customHeight="1" x14ac:dyDescent="0.25">
      <c r="A96" s="14">
        <v>155</v>
      </c>
      <c r="B96" s="15">
        <v>5608</v>
      </c>
      <c r="C96" s="15">
        <v>9</v>
      </c>
      <c r="D96" s="15">
        <v>157311155</v>
      </c>
      <c r="E96" s="15" t="s">
        <v>89</v>
      </c>
      <c r="F96" s="16">
        <f>IF(S96=0,AA96,Z96+SUM(G96:Q96)+AB96)</f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 t="s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3">
        <f>V96/5.5</f>
        <v>0</v>
      </c>
      <c r="Z96" s="16">
        <f>ROUND(Y96,0)</f>
        <v>0</v>
      </c>
      <c r="AA96" s="17">
        <v>0</v>
      </c>
      <c r="AB96" s="17">
        <v>0</v>
      </c>
      <c r="AC96" s="14" t="s">
        <v>56</v>
      </c>
      <c r="AD96" s="18">
        <v>44441</v>
      </c>
      <c r="AE96" s="14" t="s">
        <v>43</v>
      </c>
      <c r="AF96" s="14" t="s">
        <v>60</v>
      </c>
      <c r="AG96" s="19" t="s">
        <v>51</v>
      </c>
      <c r="AH96" s="14" t="s">
        <v>52</v>
      </c>
      <c r="AI96" s="20">
        <f>F96-AN96</f>
        <v>0</v>
      </c>
      <c r="AJ96" s="17">
        <v>0</v>
      </c>
      <c r="AK96" s="21" t="str">
        <f>IF(AI96=0,"-",AJ96/AI96)</f>
        <v>-</v>
      </c>
      <c r="AL96" s="17">
        <v>0</v>
      </c>
      <c r="AM96" s="22">
        <f>IF(AL96=0,0,AL96/AI96)</f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9">
        <v>0</v>
      </c>
    </row>
    <row r="97" spans="1:52" ht="15" customHeight="1" x14ac:dyDescent="0.25">
      <c r="A97" s="14">
        <v>123</v>
      </c>
      <c r="B97" s="15">
        <v>5609</v>
      </c>
      <c r="C97" s="15">
        <v>52</v>
      </c>
      <c r="D97" s="15">
        <v>157311156</v>
      </c>
      <c r="E97" s="15" t="s">
        <v>89</v>
      </c>
      <c r="F97" s="16">
        <f>IF(S97=0,AA97,Z97+SUM(G97:Q97)+AB97)</f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 t="s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3">
        <f>V97/5.5</f>
        <v>0</v>
      </c>
      <c r="Z97" s="16">
        <f>ROUND(Y97,0)</f>
        <v>0</v>
      </c>
      <c r="AA97" s="17">
        <v>0</v>
      </c>
      <c r="AB97" s="17">
        <v>0</v>
      </c>
      <c r="AC97" s="14" t="s">
        <v>56</v>
      </c>
      <c r="AD97" s="18">
        <v>44441</v>
      </c>
      <c r="AE97" s="14" t="s">
        <v>43</v>
      </c>
      <c r="AF97" s="14" t="s">
        <v>60</v>
      </c>
      <c r="AG97" s="19" t="s">
        <v>51</v>
      </c>
      <c r="AH97" s="14" t="s">
        <v>52</v>
      </c>
      <c r="AI97" s="20">
        <f>F97-AN97</f>
        <v>0</v>
      </c>
      <c r="AJ97" s="17">
        <v>0</v>
      </c>
      <c r="AK97" s="21" t="str">
        <f>IF(AI97=0,"-",AJ97/AI97)</f>
        <v>-</v>
      </c>
      <c r="AL97" s="17">
        <v>0</v>
      </c>
      <c r="AM97" s="22">
        <f>IF(AL97=0,0,AL97/AI97)</f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9">
        <v>0</v>
      </c>
    </row>
    <row r="98" spans="1:52" ht="15" customHeight="1" x14ac:dyDescent="0.25">
      <c r="A98" s="14">
        <v>146</v>
      </c>
      <c r="B98" s="15">
        <v>5725</v>
      </c>
      <c r="C98" s="15">
        <v>9</v>
      </c>
      <c r="D98" s="15">
        <v>155310003</v>
      </c>
      <c r="E98" s="15" t="s">
        <v>72</v>
      </c>
      <c r="F98" s="16">
        <f>IF(S98=0,AA98,Z98+SUM(G98:Q98)+AB98)</f>
        <v>4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 t="s">
        <v>0</v>
      </c>
      <c r="S98" s="17">
        <v>1</v>
      </c>
      <c r="T98" s="17">
        <v>1</v>
      </c>
      <c r="U98" s="17">
        <v>0</v>
      </c>
      <c r="V98" s="17">
        <v>23.3</v>
      </c>
      <c r="W98" s="17">
        <v>0</v>
      </c>
      <c r="X98" s="17">
        <v>0</v>
      </c>
      <c r="Y98" s="23">
        <f>V98/5.5</f>
        <v>4.2363636363636363</v>
      </c>
      <c r="Z98" s="16">
        <f>ROUND(Y98,0)</f>
        <v>4</v>
      </c>
      <c r="AA98" s="17">
        <v>4</v>
      </c>
      <c r="AB98" s="17">
        <v>0</v>
      </c>
      <c r="AC98" s="14" t="s">
        <v>56</v>
      </c>
      <c r="AD98" s="18">
        <v>44441</v>
      </c>
      <c r="AE98" s="14" t="s">
        <v>43</v>
      </c>
      <c r="AF98" s="14" t="s">
        <v>60</v>
      </c>
      <c r="AG98" s="19" t="s">
        <v>51</v>
      </c>
      <c r="AH98" s="14" t="s">
        <v>52</v>
      </c>
      <c r="AI98" s="20">
        <f>F98-AN98</f>
        <v>4</v>
      </c>
      <c r="AJ98" s="17">
        <v>2</v>
      </c>
      <c r="AK98" s="21">
        <f>IF(AI98=0,"-",AJ98/AI98)</f>
        <v>0.5</v>
      </c>
      <c r="AL98" s="17">
        <v>0</v>
      </c>
      <c r="AM98" s="22">
        <f>IF(AL98=0,0,AL98/AI98)</f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9">
        <v>0</v>
      </c>
    </row>
    <row r="99" spans="1:52" ht="15" customHeight="1" x14ac:dyDescent="0.25">
      <c r="A99" s="14">
        <v>45</v>
      </c>
      <c r="B99" s="15">
        <v>5726</v>
      </c>
      <c r="C99" s="15">
        <v>9</v>
      </c>
      <c r="D99" s="15">
        <v>155310004</v>
      </c>
      <c r="E99" s="15" t="s">
        <v>72</v>
      </c>
      <c r="F99" s="16">
        <f>IF(S99=0,AA99,Z99+SUM(G99:Q99)+AB99)</f>
        <v>5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 t="s">
        <v>0</v>
      </c>
      <c r="S99" s="17">
        <v>1</v>
      </c>
      <c r="T99" s="17">
        <v>1</v>
      </c>
      <c r="U99" s="17">
        <v>0</v>
      </c>
      <c r="V99" s="17">
        <v>28.8</v>
      </c>
      <c r="W99" s="17">
        <v>0</v>
      </c>
      <c r="X99" s="17">
        <v>0</v>
      </c>
      <c r="Y99" s="23">
        <f>V99/5.5</f>
        <v>5.2363636363636363</v>
      </c>
      <c r="Z99" s="16">
        <f>ROUND(Y99,0)</f>
        <v>5</v>
      </c>
      <c r="AA99" s="17">
        <v>5</v>
      </c>
      <c r="AB99" s="17">
        <v>0</v>
      </c>
      <c r="AC99" s="14" t="s">
        <v>56</v>
      </c>
      <c r="AD99" s="18">
        <v>44441</v>
      </c>
      <c r="AE99" s="14" t="s">
        <v>43</v>
      </c>
      <c r="AF99" s="14" t="s">
        <v>60</v>
      </c>
      <c r="AG99" s="19" t="s">
        <v>51</v>
      </c>
      <c r="AH99" s="14" t="s">
        <v>52</v>
      </c>
      <c r="AI99" s="20">
        <f>F99-AN99</f>
        <v>5</v>
      </c>
      <c r="AJ99" s="17">
        <v>3</v>
      </c>
      <c r="AK99" s="21">
        <f>IF(AI99=0,"-",AJ99/AI99)</f>
        <v>0.6</v>
      </c>
      <c r="AL99" s="17">
        <v>0</v>
      </c>
      <c r="AM99" s="22">
        <f>IF(AL99=0,0,AL99/AI99)</f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9">
        <v>0</v>
      </c>
    </row>
    <row r="100" spans="1:52" ht="15" customHeight="1" x14ac:dyDescent="0.25">
      <c r="A100" s="14">
        <v>12</v>
      </c>
      <c r="B100" s="15">
        <v>5727</v>
      </c>
      <c r="C100" s="15">
        <v>9</v>
      </c>
      <c r="D100" s="15">
        <v>155310005</v>
      </c>
      <c r="E100" s="15" t="s">
        <v>72</v>
      </c>
      <c r="F100" s="16">
        <f>IF(S100=0,AA100,Z100+SUM(G100:Q100)+AB100)</f>
        <v>5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 t="s">
        <v>0</v>
      </c>
      <c r="S100" s="17">
        <v>1</v>
      </c>
      <c r="T100" s="17">
        <v>1</v>
      </c>
      <c r="U100" s="17">
        <v>0</v>
      </c>
      <c r="V100" s="17">
        <v>26.3</v>
      </c>
      <c r="W100" s="17">
        <v>0</v>
      </c>
      <c r="X100" s="17">
        <v>0</v>
      </c>
      <c r="Y100" s="23">
        <f>V100/5.5</f>
        <v>4.7818181818181822</v>
      </c>
      <c r="Z100" s="16">
        <f>ROUND(Y100,0)</f>
        <v>5</v>
      </c>
      <c r="AA100" s="17">
        <v>5</v>
      </c>
      <c r="AB100" s="17">
        <v>0</v>
      </c>
      <c r="AC100" s="14" t="s">
        <v>56</v>
      </c>
      <c r="AD100" s="18">
        <v>44441</v>
      </c>
      <c r="AE100" s="14" t="s">
        <v>43</v>
      </c>
      <c r="AF100" s="14" t="s">
        <v>60</v>
      </c>
      <c r="AG100" s="19" t="s">
        <v>51</v>
      </c>
      <c r="AH100" s="14" t="s">
        <v>52</v>
      </c>
      <c r="AI100" s="20">
        <f>F100-AN100</f>
        <v>5</v>
      </c>
      <c r="AJ100" s="17">
        <v>4</v>
      </c>
      <c r="AK100" s="21">
        <f>IF(AI100=0,"-",AJ100/AI100)</f>
        <v>0.8</v>
      </c>
      <c r="AL100" s="17">
        <v>0</v>
      </c>
      <c r="AM100" s="22">
        <f>IF(AL100=0,0,AL100/AI100)</f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9">
        <v>0</v>
      </c>
    </row>
    <row r="101" spans="1:52" ht="15" customHeight="1" x14ac:dyDescent="0.25">
      <c r="A101" s="14">
        <v>24</v>
      </c>
      <c r="B101" s="15">
        <v>5728</v>
      </c>
      <c r="C101" s="15">
        <v>9</v>
      </c>
      <c r="D101" s="15">
        <v>155310008</v>
      </c>
      <c r="E101" s="15" t="s">
        <v>72</v>
      </c>
      <c r="F101" s="16">
        <f>IF(S101=0,AA101,Z101+SUM(G101:Q101)+AB101)</f>
        <v>8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 t="s">
        <v>0</v>
      </c>
      <c r="S101" s="17">
        <v>1</v>
      </c>
      <c r="T101" s="17">
        <v>1</v>
      </c>
      <c r="U101" s="17">
        <v>0</v>
      </c>
      <c r="V101" s="17">
        <v>45.3</v>
      </c>
      <c r="W101" s="17">
        <v>0</v>
      </c>
      <c r="X101" s="17">
        <v>0</v>
      </c>
      <c r="Y101" s="23">
        <f>V101/5.5</f>
        <v>8.2363636363636363</v>
      </c>
      <c r="Z101" s="16">
        <f>ROUND(Y101,0)</f>
        <v>8</v>
      </c>
      <c r="AA101" s="17">
        <v>8</v>
      </c>
      <c r="AB101" s="17">
        <v>0</v>
      </c>
      <c r="AC101" s="14" t="s">
        <v>56</v>
      </c>
      <c r="AD101" s="18">
        <v>44441</v>
      </c>
      <c r="AE101" s="14" t="s">
        <v>43</v>
      </c>
      <c r="AF101" s="14" t="s">
        <v>60</v>
      </c>
      <c r="AG101" s="19" t="s">
        <v>51</v>
      </c>
      <c r="AH101" s="14" t="s">
        <v>52</v>
      </c>
      <c r="AI101" s="20">
        <f>F101-AN101</f>
        <v>8</v>
      </c>
      <c r="AJ101" s="17">
        <v>8</v>
      </c>
      <c r="AK101" s="21">
        <f>IF(AI101=0,"-",AJ101/AI101)</f>
        <v>1</v>
      </c>
      <c r="AL101" s="17">
        <v>0</v>
      </c>
      <c r="AM101" s="22">
        <f>IF(AL101=0,0,AL101/AI101)</f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9">
        <v>0</v>
      </c>
    </row>
    <row r="102" spans="1:52" ht="15" customHeight="1" x14ac:dyDescent="0.25">
      <c r="A102" s="14">
        <v>64</v>
      </c>
      <c r="B102" s="15">
        <v>5729</v>
      </c>
      <c r="C102" s="15">
        <v>9</v>
      </c>
      <c r="D102" s="15">
        <v>155310059</v>
      </c>
      <c r="E102" s="15" t="s">
        <v>72</v>
      </c>
      <c r="F102" s="16">
        <f>IF(S102=0,AA102,Z102+SUM(G102:Q102)+AB102)</f>
        <v>1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 t="s">
        <v>0</v>
      </c>
      <c r="S102" s="17">
        <v>0</v>
      </c>
      <c r="T102" s="17">
        <v>1</v>
      </c>
      <c r="U102" s="17">
        <v>0</v>
      </c>
      <c r="V102" s="17">
        <v>0</v>
      </c>
      <c r="W102" s="17">
        <v>0</v>
      </c>
      <c r="X102" s="17">
        <v>0</v>
      </c>
      <c r="Y102" s="23">
        <f>V102/5.5</f>
        <v>0</v>
      </c>
      <c r="Z102" s="16">
        <f>ROUND(Y102,0)</f>
        <v>0</v>
      </c>
      <c r="AA102" s="17">
        <v>1</v>
      </c>
      <c r="AB102" s="17">
        <v>0</v>
      </c>
      <c r="AC102" s="14" t="s">
        <v>56</v>
      </c>
      <c r="AD102" s="18">
        <v>44441</v>
      </c>
      <c r="AE102" s="14" t="s">
        <v>43</v>
      </c>
      <c r="AF102" s="14" t="s">
        <v>60</v>
      </c>
      <c r="AG102" s="19" t="s">
        <v>51</v>
      </c>
      <c r="AH102" s="14" t="s">
        <v>52</v>
      </c>
      <c r="AI102" s="20">
        <f>F102-AN102</f>
        <v>1</v>
      </c>
      <c r="AJ102" s="17">
        <v>1</v>
      </c>
      <c r="AK102" s="21">
        <f>IF(AI102=0,"-",AJ102/AI102)</f>
        <v>1</v>
      </c>
      <c r="AL102" s="17">
        <v>0</v>
      </c>
      <c r="AM102" s="22">
        <f>IF(AL102=0,0,AL102/AI102)</f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9">
        <v>0</v>
      </c>
    </row>
    <row r="103" spans="1:52" ht="15" customHeight="1" x14ac:dyDescent="0.25">
      <c r="A103" s="14">
        <v>78</v>
      </c>
      <c r="B103" s="15">
        <v>5730</v>
      </c>
      <c r="C103" s="15">
        <v>9</v>
      </c>
      <c r="D103" s="15">
        <v>155310060</v>
      </c>
      <c r="E103" s="15" t="s">
        <v>72</v>
      </c>
      <c r="F103" s="16">
        <f>IF(S103=0,AA103,Z103+SUM(G103:Q103)+AB103)</f>
        <v>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 t="s">
        <v>0</v>
      </c>
      <c r="S103" s="17">
        <v>0</v>
      </c>
      <c r="T103" s="17">
        <v>1</v>
      </c>
      <c r="U103" s="17">
        <v>0</v>
      </c>
      <c r="V103" s="17">
        <v>0</v>
      </c>
      <c r="W103" s="17">
        <v>0</v>
      </c>
      <c r="X103" s="17">
        <v>0</v>
      </c>
      <c r="Y103" s="23">
        <f>V103/5.5</f>
        <v>0</v>
      </c>
      <c r="Z103" s="16">
        <f>ROUND(Y103,0)</f>
        <v>0</v>
      </c>
      <c r="AA103" s="17">
        <v>1</v>
      </c>
      <c r="AB103" s="17">
        <v>0</v>
      </c>
      <c r="AC103" s="14" t="s">
        <v>56</v>
      </c>
      <c r="AD103" s="18">
        <v>44441</v>
      </c>
      <c r="AE103" s="14" t="s">
        <v>43</v>
      </c>
      <c r="AF103" s="14" t="s">
        <v>60</v>
      </c>
      <c r="AG103" s="19" t="s">
        <v>51</v>
      </c>
      <c r="AH103" s="14" t="s">
        <v>52</v>
      </c>
      <c r="AI103" s="20">
        <f>F103-AN103</f>
        <v>1</v>
      </c>
      <c r="AJ103" s="17">
        <v>2</v>
      </c>
      <c r="AK103" s="21">
        <f>IF(AI103=0,"-",AJ103/AI103)</f>
        <v>2</v>
      </c>
      <c r="AL103" s="17">
        <v>1</v>
      </c>
      <c r="AM103" s="22">
        <f>IF(AL103=0,0,AL103/AI103)</f>
        <v>1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9">
        <v>0</v>
      </c>
    </row>
    <row r="104" spans="1:52" ht="15" customHeight="1" x14ac:dyDescent="0.25">
      <c r="A104" s="14">
        <v>161</v>
      </c>
      <c r="B104" s="15">
        <v>5731</v>
      </c>
      <c r="C104" s="15">
        <v>9</v>
      </c>
      <c r="D104" s="15">
        <v>155310061</v>
      </c>
      <c r="E104" s="15" t="s">
        <v>72</v>
      </c>
      <c r="F104" s="16">
        <f>IF(S104=0,AA104,Z104+SUM(G104:Q104)+AB104)</f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 t="s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23">
        <f>V104/5.5</f>
        <v>0</v>
      </c>
      <c r="Z104" s="16">
        <f>ROUND(Y104,0)</f>
        <v>0</v>
      </c>
      <c r="AA104" s="17">
        <v>0</v>
      </c>
      <c r="AB104" s="17">
        <v>0</v>
      </c>
      <c r="AC104" s="14" t="s">
        <v>56</v>
      </c>
      <c r="AD104" s="18">
        <v>44441</v>
      </c>
      <c r="AE104" s="14" t="s">
        <v>43</v>
      </c>
      <c r="AF104" s="14" t="s">
        <v>60</v>
      </c>
      <c r="AG104" s="19" t="s">
        <v>51</v>
      </c>
      <c r="AH104" s="14" t="s">
        <v>52</v>
      </c>
      <c r="AI104" s="20">
        <f>F104-AN104</f>
        <v>0</v>
      </c>
      <c r="AJ104" s="17">
        <v>0</v>
      </c>
      <c r="AK104" s="21" t="str">
        <f>IF(AI104=0,"-",AJ104/AI104)</f>
        <v>-</v>
      </c>
      <c r="AL104" s="17">
        <v>0</v>
      </c>
      <c r="AM104" s="22">
        <f>IF(AL104=0,0,AL104/AI104)</f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9">
        <v>0</v>
      </c>
    </row>
    <row r="105" spans="1:52" ht="15" customHeight="1" x14ac:dyDescent="0.25">
      <c r="A105" s="14">
        <v>370</v>
      </c>
      <c r="B105" s="15">
        <v>5732</v>
      </c>
      <c r="C105" s="15">
        <v>9</v>
      </c>
      <c r="D105" s="15">
        <v>155310062</v>
      </c>
      <c r="E105" s="15" t="s">
        <v>72</v>
      </c>
      <c r="F105" s="16">
        <f>IF(S105=0,AA105,Z105+SUM(G105:Q105)+AB105)</f>
        <v>5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 t="s">
        <v>0</v>
      </c>
      <c r="S105" s="17">
        <v>1</v>
      </c>
      <c r="T105" s="17">
        <v>1</v>
      </c>
      <c r="U105" s="17">
        <v>0</v>
      </c>
      <c r="V105" s="17">
        <v>27.1</v>
      </c>
      <c r="W105" s="17">
        <v>0</v>
      </c>
      <c r="X105" s="17">
        <v>0</v>
      </c>
      <c r="Y105" s="23">
        <f>V105/5.5</f>
        <v>4.9272727272727277</v>
      </c>
      <c r="Z105" s="16">
        <f>ROUND(Y105,0)</f>
        <v>5</v>
      </c>
      <c r="AA105" s="17">
        <v>5</v>
      </c>
      <c r="AB105" s="17">
        <v>0</v>
      </c>
      <c r="AC105" s="14" t="s">
        <v>56</v>
      </c>
      <c r="AD105" s="18">
        <v>44441</v>
      </c>
      <c r="AE105" s="14" t="s">
        <v>43</v>
      </c>
      <c r="AF105" s="14" t="s">
        <v>60</v>
      </c>
      <c r="AG105" s="19" t="s">
        <v>51</v>
      </c>
      <c r="AH105" s="14" t="s">
        <v>52</v>
      </c>
      <c r="AI105" s="20">
        <f>F105-AN105</f>
        <v>5</v>
      </c>
      <c r="AJ105" s="17">
        <v>3</v>
      </c>
      <c r="AK105" s="21">
        <f>IF(AI105=0,"-",AJ105/AI105)</f>
        <v>0.6</v>
      </c>
      <c r="AL105" s="17">
        <v>0</v>
      </c>
      <c r="AM105" s="22">
        <f>IF(AL105=0,0,AL105/AI105)</f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9">
        <v>0</v>
      </c>
    </row>
    <row r="106" spans="1:52" ht="15" customHeight="1" x14ac:dyDescent="0.25">
      <c r="A106" s="14">
        <v>92</v>
      </c>
      <c r="B106" s="15">
        <v>6425</v>
      </c>
      <c r="C106" s="15">
        <v>9</v>
      </c>
      <c r="D106" s="15">
        <v>155310041</v>
      </c>
      <c r="E106" s="15" t="s">
        <v>91</v>
      </c>
      <c r="F106" s="16">
        <f>IF(S106=0,AA106,Z106+SUM(G106:Q106)+AB106)</f>
        <v>8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 t="s">
        <v>0</v>
      </c>
      <c r="S106" s="17">
        <v>1</v>
      </c>
      <c r="T106" s="17">
        <v>1</v>
      </c>
      <c r="U106" s="17">
        <v>0</v>
      </c>
      <c r="V106" s="17">
        <v>45.5</v>
      </c>
      <c r="W106" s="17">
        <v>0</v>
      </c>
      <c r="X106" s="17">
        <v>0</v>
      </c>
      <c r="Y106" s="23">
        <f>V106/5.5</f>
        <v>8.2727272727272734</v>
      </c>
      <c r="Z106" s="16">
        <f>ROUND(Y106,0)</f>
        <v>8</v>
      </c>
      <c r="AA106" s="17">
        <v>8</v>
      </c>
      <c r="AB106" s="17">
        <v>0</v>
      </c>
      <c r="AC106" s="14" t="s">
        <v>56</v>
      </c>
      <c r="AD106" s="18">
        <v>44441</v>
      </c>
      <c r="AE106" s="14" t="s">
        <v>43</v>
      </c>
      <c r="AF106" s="14" t="s">
        <v>60</v>
      </c>
      <c r="AG106" s="19" t="s">
        <v>51</v>
      </c>
      <c r="AH106" s="14" t="s">
        <v>52</v>
      </c>
      <c r="AI106" s="20">
        <f>F106-AN106</f>
        <v>8</v>
      </c>
      <c r="AJ106" s="17">
        <v>8</v>
      </c>
      <c r="AK106" s="21">
        <f>IF(AI106=0,"-",AJ106/AI106)</f>
        <v>1</v>
      </c>
      <c r="AL106" s="17">
        <v>0</v>
      </c>
      <c r="AM106" s="22">
        <f>IF(AL106=0,0,AL106/AI106)</f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9">
        <v>0</v>
      </c>
    </row>
    <row r="107" spans="1:52" ht="15" customHeight="1" x14ac:dyDescent="0.25">
      <c r="A107" s="14">
        <v>227</v>
      </c>
      <c r="B107" s="15">
        <v>6426</v>
      </c>
      <c r="C107" s="15">
        <v>9</v>
      </c>
      <c r="D107" s="15">
        <v>155311040</v>
      </c>
      <c r="E107" s="15" t="s">
        <v>91</v>
      </c>
      <c r="F107" s="16">
        <f>IF(S107=0,AA107,Z107+SUM(G107:Q107)+AB107)</f>
        <v>6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 t="s">
        <v>0</v>
      </c>
      <c r="S107" s="17">
        <v>1</v>
      </c>
      <c r="T107" s="17">
        <v>1</v>
      </c>
      <c r="U107" s="17">
        <v>0</v>
      </c>
      <c r="V107" s="17">
        <v>31.1</v>
      </c>
      <c r="W107" s="17">
        <v>0</v>
      </c>
      <c r="X107" s="17">
        <v>0</v>
      </c>
      <c r="Y107" s="23">
        <f>V107/5.5</f>
        <v>5.6545454545454552</v>
      </c>
      <c r="Z107" s="16">
        <f>ROUND(Y107,0)</f>
        <v>6</v>
      </c>
      <c r="AA107" s="17">
        <v>6</v>
      </c>
      <c r="AB107" s="17">
        <v>0</v>
      </c>
      <c r="AC107" s="14" t="s">
        <v>56</v>
      </c>
      <c r="AD107" s="18">
        <v>44441</v>
      </c>
      <c r="AE107" s="14" t="s">
        <v>43</v>
      </c>
      <c r="AF107" s="14" t="s">
        <v>60</v>
      </c>
      <c r="AG107" s="19" t="s">
        <v>51</v>
      </c>
      <c r="AH107" s="14" t="s">
        <v>52</v>
      </c>
      <c r="AI107" s="20">
        <f>F107-AN107</f>
        <v>6</v>
      </c>
      <c r="AJ107" s="17">
        <v>5</v>
      </c>
      <c r="AK107" s="21">
        <f>IF(AI107=0,"-",AJ107/AI107)</f>
        <v>0.83333333333333337</v>
      </c>
      <c r="AL107" s="17">
        <v>1</v>
      </c>
      <c r="AM107" s="22">
        <f>IF(AL107=0,0,AL107/AI107)</f>
        <v>0.16666666666666666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9">
        <v>0</v>
      </c>
    </row>
    <row r="108" spans="1:52" ht="15" customHeight="1" x14ac:dyDescent="0.25">
      <c r="A108" s="14">
        <v>69</v>
      </c>
      <c r="B108" s="15">
        <v>6427</v>
      </c>
      <c r="C108" s="15">
        <v>9</v>
      </c>
      <c r="D108" s="15">
        <v>155311041</v>
      </c>
      <c r="E108" s="15" t="s">
        <v>91</v>
      </c>
      <c r="F108" s="16">
        <f>IF(S108=0,AA108,Z108+SUM(G108:Q108)+AB108)</f>
        <v>7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 t="s">
        <v>0</v>
      </c>
      <c r="S108" s="17">
        <v>1</v>
      </c>
      <c r="T108" s="17">
        <v>1</v>
      </c>
      <c r="U108" s="17">
        <v>0</v>
      </c>
      <c r="V108" s="17">
        <v>38.1</v>
      </c>
      <c r="W108" s="17">
        <v>0</v>
      </c>
      <c r="X108" s="17">
        <v>0</v>
      </c>
      <c r="Y108" s="23">
        <f>V108/5.5</f>
        <v>6.9272727272727277</v>
      </c>
      <c r="Z108" s="16">
        <f>ROUND(Y108,0)</f>
        <v>7</v>
      </c>
      <c r="AA108" s="17">
        <v>7</v>
      </c>
      <c r="AB108" s="17">
        <v>0</v>
      </c>
      <c r="AC108" s="14" t="s">
        <v>56</v>
      </c>
      <c r="AD108" s="18">
        <v>44441</v>
      </c>
      <c r="AE108" s="14" t="s">
        <v>43</v>
      </c>
      <c r="AF108" s="14" t="s">
        <v>60</v>
      </c>
      <c r="AG108" s="19" t="s">
        <v>51</v>
      </c>
      <c r="AH108" s="14" t="s">
        <v>52</v>
      </c>
      <c r="AI108" s="20">
        <f>F108-AN108</f>
        <v>6</v>
      </c>
      <c r="AJ108" s="17">
        <v>3</v>
      </c>
      <c r="AK108" s="21">
        <f>IF(AI108=0,"-",AJ108/AI108)</f>
        <v>0.5</v>
      </c>
      <c r="AL108" s="17">
        <v>0</v>
      </c>
      <c r="AM108" s="22">
        <f>IF(AL108=0,0,AL108/AI108)</f>
        <v>0</v>
      </c>
      <c r="AN108" s="17">
        <v>1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9">
        <v>0</v>
      </c>
    </row>
    <row r="109" spans="1:52" ht="15" customHeight="1" x14ac:dyDescent="0.25">
      <c r="A109" s="14">
        <v>312</v>
      </c>
      <c r="B109" s="15">
        <v>6496</v>
      </c>
      <c r="C109" s="15">
        <v>9</v>
      </c>
      <c r="D109" s="15">
        <v>154310052</v>
      </c>
      <c r="E109" s="15" t="s">
        <v>124</v>
      </c>
      <c r="F109" s="16">
        <f>IF(S109=0,AA109,Z109+SUM(G109:Q109)+AB109)</f>
        <v>14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 t="s">
        <v>0</v>
      </c>
      <c r="S109" s="17">
        <v>1</v>
      </c>
      <c r="T109" s="17">
        <v>1</v>
      </c>
      <c r="U109" s="17">
        <v>0</v>
      </c>
      <c r="V109" s="17">
        <v>76.099999999999994</v>
      </c>
      <c r="W109" s="17">
        <v>0</v>
      </c>
      <c r="X109" s="17">
        <v>0</v>
      </c>
      <c r="Y109" s="23">
        <f>V109/5.5</f>
        <v>13.836363636363636</v>
      </c>
      <c r="Z109" s="16">
        <f>ROUND(Y109,0)</f>
        <v>14</v>
      </c>
      <c r="AA109" s="17">
        <v>14</v>
      </c>
      <c r="AB109" s="17">
        <v>0</v>
      </c>
      <c r="AC109" s="14" t="s">
        <v>56</v>
      </c>
      <c r="AD109" s="18">
        <v>44441</v>
      </c>
      <c r="AE109" s="14" t="s">
        <v>43</v>
      </c>
      <c r="AF109" s="14" t="s">
        <v>60</v>
      </c>
      <c r="AG109" s="19" t="s">
        <v>51</v>
      </c>
      <c r="AH109" s="14" t="s">
        <v>52</v>
      </c>
      <c r="AI109" s="20">
        <f>F109-AN109</f>
        <v>14</v>
      </c>
      <c r="AJ109" s="17">
        <v>6</v>
      </c>
      <c r="AK109" s="21">
        <f>IF(AI109=0,"-",AJ109/AI109)</f>
        <v>0.42857142857142855</v>
      </c>
      <c r="AL109" s="17">
        <v>0</v>
      </c>
      <c r="AM109" s="22">
        <f>IF(AL109=0,0,AL109/AI109)</f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9">
        <v>0</v>
      </c>
    </row>
    <row r="110" spans="1:52" ht="15" customHeight="1" x14ac:dyDescent="0.25">
      <c r="A110" s="14">
        <v>309</v>
      </c>
      <c r="B110" s="15">
        <v>6497</v>
      </c>
      <c r="C110" s="15">
        <v>9</v>
      </c>
      <c r="D110" s="15">
        <v>154310053</v>
      </c>
      <c r="E110" s="15" t="s">
        <v>124</v>
      </c>
      <c r="F110" s="16">
        <f>IF(S110=0,AA110,Z110+SUM(G110:Q110)+AB110)</f>
        <v>7</v>
      </c>
      <c r="G110" s="17">
        <v>0</v>
      </c>
      <c r="H110" s="17">
        <v>0</v>
      </c>
      <c r="I110" s="17">
        <v>0</v>
      </c>
      <c r="J110" s="17">
        <v>0</v>
      </c>
      <c r="K110" s="17">
        <v>2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 t="s">
        <v>0</v>
      </c>
      <c r="S110" s="17">
        <v>1</v>
      </c>
      <c r="T110" s="17">
        <v>1</v>
      </c>
      <c r="U110" s="17">
        <v>0</v>
      </c>
      <c r="V110" s="17">
        <v>24.8</v>
      </c>
      <c r="W110" s="17">
        <v>0</v>
      </c>
      <c r="X110" s="17">
        <v>0</v>
      </c>
      <c r="Y110" s="23">
        <f>V110/5.5</f>
        <v>4.5090909090909088</v>
      </c>
      <c r="Z110" s="16">
        <f>ROUND(Y110,0)</f>
        <v>5</v>
      </c>
      <c r="AA110" s="17">
        <v>6</v>
      </c>
      <c r="AB110" s="17">
        <v>0</v>
      </c>
      <c r="AC110" s="14" t="s">
        <v>56</v>
      </c>
      <c r="AD110" s="18">
        <v>44441</v>
      </c>
      <c r="AE110" s="14" t="s">
        <v>43</v>
      </c>
      <c r="AF110" s="14" t="s">
        <v>60</v>
      </c>
      <c r="AG110" s="19" t="s">
        <v>51</v>
      </c>
      <c r="AH110" s="14" t="s">
        <v>52</v>
      </c>
      <c r="AI110" s="20">
        <f>F110-AN110</f>
        <v>7</v>
      </c>
      <c r="AJ110" s="17">
        <v>4</v>
      </c>
      <c r="AK110" s="21">
        <f>IF(AI110=0,"-",AJ110/AI110)</f>
        <v>0.5714285714285714</v>
      </c>
      <c r="AL110" s="17">
        <v>1</v>
      </c>
      <c r="AM110" s="22">
        <f>IF(AL110=0,0,AL110/AI110)</f>
        <v>0.14285714285714285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1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9">
        <v>0</v>
      </c>
    </row>
    <row r="111" spans="1:52" ht="15" customHeight="1" x14ac:dyDescent="0.25">
      <c r="A111" s="14">
        <v>38</v>
      </c>
      <c r="B111" s="15">
        <v>6669</v>
      </c>
      <c r="C111" s="15">
        <v>9</v>
      </c>
      <c r="D111" s="15">
        <v>153310007</v>
      </c>
      <c r="E111" s="15" t="s">
        <v>84</v>
      </c>
      <c r="F111" s="16">
        <f>IF(S111=0,AA111,Z111+SUM(G111:Q111)+AB111)</f>
        <v>45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 t="s">
        <v>0</v>
      </c>
      <c r="S111" s="17">
        <v>2</v>
      </c>
      <c r="T111" s="17">
        <v>1</v>
      </c>
      <c r="U111" s="17">
        <v>0</v>
      </c>
      <c r="V111" s="17">
        <v>246.8</v>
      </c>
      <c r="W111" s="17">
        <v>2</v>
      </c>
      <c r="X111" s="17">
        <v>7.6</v>
      </c>
      <c r="Y111" s="23">
        <f>V111/5.5</f>
        <v>44.872727272727275</v>
      </c>
      <c r="Z111" s="16">
        <f>ROUND(Y111,0)</f>
        <v>45</v>
      </c>
      <c r="AA111" s="17">
        <v>45</v>
      </c>
      <c r="AB111" s="17">
        <v>0</v>
      </c>
      <c r="AC111" s="14" t="s">
        <v>56</v>
      </c>
      <c r="AD111" s="18">
        <v>44441</v>
      </c>
      <c r="AE111" s="14" t="s">
        <v>43</v>
      </c>
      <c r="AF111" s="14" t="s">
        <v>60</v>
      </c>
      <c r="AG111" s="19" t="s">
        <v>51</v>
      </c>
      <c r="AH111" s="14" t="s">
        <v>52</v>
      </c>
      <c r="AI111" s="20">
        <f>F111-AN111</f>
        <v>44</v>
      </c>
      <c r="AJ111" s="17">
        <v>24</v>
      </c>
      <c r="AK111" s="21">
        <f>IF(AI111=0,"-",AJ111/AI111)</f>
        <v>0.54545454545454541</v>
      </c>
      <c r="AL111" s="17">
        <v>0</v>
      </c>
      <c r="AM111" s="22">
        <f>IF(AL111=0,0,AL111/AI111)</f>
        <v>0</v>
      </c>
      <c r="AN111" s="17">
        <v>1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9">
        <v>0</v>
      </c>
    </row>
    <row r="112" spans="1:52" ht="15" customHeight="1" x14ac:dyDescent="0.25">
      <c r="A112" s="14">
        <v>379</v>
      </c>
      <c r="B112" s="15">
        <v>6670</v>
      </c>
      <c r="C112" s="15">
        <v>9</v>
      </c>
      <c r="D112" s="15">
        <v>154310047</v>
      </c>
      <c r="E112" s="15" t="s">
        <v>84</v>
      </c>
      <c r="F112" s="16">
        <f>IF(S112=0,AA112,Z112+SUM(G112:Q112)+AB112)</f>
        <v>17</v>
      </c>
      <c r="G112" s="17">
        <v>0</v>
      </c>
      <c r="H112" s="17">
        <v>0</v>
      </c>
      <c r="I112" s="17">
        <v>0</v>
      </c>
      <c r="J112" s="17">
        <v>0</v>
      </c>
      <c r="K112" s="17">
        <v>2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 t="s">
        <v>0</v>
      </c>
      <c r="S112" s="17">
        <v>1</v>
      </c>
      <c r="T112" s="17">
        <v>1</v>
      </c>
      <c r="U112" s="17">
        <v>0</v>
      </c>
      <c r="V112" s="17">
        <v>79.8</v>
      </c>
      <c r="W112" s="17">
        <v>0</v>
      </c>
      <c r="X112" s="17">
        <v>0</v>
      </c>
      <c r="Y112" s="23">
        <f>V112/5.5</f>
        <v>14.509090909090908</v>
      </c>
      <c r="Z112" s="16">
        <f>ROUND(Y112,0)</f>
        <v>15</v>
      </c>
      <c r="AA112" s="17">
        <v>17</v>
      </c>
      <c r="AB112" s="17">
        <v>0</v>
      </c>
      <c r="AC112" s="14" t="s">
        <v>56</v>
      </c>
      <c r="AD112" s="18">
        <v>44441</v>
      </c>
      <c r="AE112" s="14" t="s">
        <v>43</v>
      </c>
      <c r="AF112" s="14" t="s">
        <v>60</v>
      </c>
      <c r="AG112" s="19" t="s">
        <v>51</v>
      </c>
      <c r="AH112" s="14" t="s">
        <v>52</v>
      </c>
      <c r="AI112" s="20">
        <f>F112-AN112</f>
        <v>17</v>
      </c>
      <c r="AJ112" s="17">
        <v>10</v>
      </c>
      <c r="AK112" s="21">
        <f>IF(AI112=0,"-",AJ112/AI112)</f>
        <v>0.58823529411764708</v>
      </c>
      <c r="AL112" s="17">
        <v>0</v>
      </c>
      <c r="AM112" s="22">
        <f>IF(AL112=0,0,AL112/AI112)</f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9">
        <v>0</v>
      </c>
    </row>
    <row r="113" spans="1:52" ht="15" customHeight="1" x14ac:dyDescent="0.25">
      <c r="A113" s="14">
        <v>34</v>
      </c>
      <c r="B113" s="15">
        <v>6671</v>
      </c>
      <c r="C113" s="15">
        <v>9</v>
      </c>
      <c r="D113" s="15">
        <v>154310048</v>
      </c>
      <c r="E113" s="15" t="s">
        <v>84</v>
      </c>
      <c r="F113" s="16">
        <f>IF(S113=0,AA113,Z113+SUM(G113:Q113)+AB113)</f>
        <v>14</v>
      </c>
      <c r="G113" s="17">
        <v>0</v>
      </c>
      <c r="H113" s="17">
        <v>0</v>
      </c>
      <c r="I113" s="17">
        <v>0</v>
      </c>
      <c r="J113" s="17">
        <v>0</v>
      </c>
      <c r="K113" s="17">
        <v>2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 t="s">
        <v>0</v>
      </c>
      <c r="S113" s="17">
        <v>1</v>
      </c>
      <c r="T113" s="17">
        <v>1</v>
      </c>
      <c r="U113" s="17">
        <v>0</v>
      </c>
      <c r="V113" s="17">
        <v>67.7</v>
      </c>
      <c r="W113" s="17">
        <v>0</v>
      </c>
      <c r="X113" s="17">
        <v>0</v>
      </c>
      <c r="Y113" s="23">
        <f>V113/5.5</f>
        <v>12.30909090909091</v>
      </c>
      <c r="Z113" s="16">
        <f>ROUND(Y113,0)</f>
        <v>12</v>
      </c>
      <c r="AA113" s="17">
        <v>15</v>
      </c>
      <c r="AB113" s="17">
        <v>0</v>
      </c>
      <c r="AC113" s="14" t="s">
        <v>56</v>
      </c>
      <c r="AD113" s="18">
        <v>44441</v>
      </c>
      <c r="AE113" s="14" t="s">
        <v>43</v>
      </c>
      <c r="AF113" s="14" t="s">
        <v>60</v>
      </c>
      <c r="AG113" s="19" t="s">
        <v>51</v>
      </c>
      <c r="AH113" s="14" t="s">
        <v>52</v>
      </c>
      <c r="AI113" s="20">
        <f>F113-AN113</f>
        <v>14</v>
      </c>
      <c r="AJ113" s="17">
        <v>4</v>
      </c>
      <c r="AK113" s="21">
        <f>IF(AI113=0,"-",AJ113/AI113)</f>
        <v>0.2857142857142857</v>
      </c>
      <c r="AL113" s="17">
        <v>0</v>
      </c>
      <c r="AM113" s="22">
        <f>IF(AL113=0,0,AL113/AI113)</f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9">
        <v>0</v>
      </c>
    </row>
    <row r="114" spans="1:52" ht="15" customHeight="1" x14ac:dyDescent="0.25">
      <c r="A114" s="14">
        <v>207</v>
      </c>
      <c r="B114" s="15">
        <v>6672</v>
      </c>
      <c r="C114" s="15">
        <v>9</v>
      </c>
      <c r="D114" s="15">
        <v>154310049</v>
      </c>
      <c r="E114" s="15" t="s">
        <v>84</v>
      </c>
      <c r="F114" s="16">
        <f>IF(S114=0,AA114,Z114+SUM(G114:Q114)+AB114)</f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 t="s">
        <v>0</v>
      </c>
      <c r="S114" s="17">
        <v>99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23">
        <f>V114/5.5</f>
        <v>0</v>
      </c>
      <c r="Z114" s="16">
        <f>ROUND(Y114,0)</f>
        <v>0</v>
      </c>
      <c r="AA114" s="17">
        <v>0</v>
      </c>
      <c r="AB114" s="17">
        <v>0</v>
      </c>
      <c r="AC114" s="14" t="s">
        <v>56</v>
      </c>
      <c r="AD114" s="18">
        <v>44441</v>
      </c>
      <c r="AE114" s="14" t="s">
        <v>43</v>
      </c>
      <c r="AF114" s="14" t="s">
        <v>60</v>
      </c>
      <c r="AG114" s="19" t="s">
        <v>51</v>
      </c>
      <c r="AH114" s="14" t="s">
        <v>52</v>
      </c>
      <c r="AI114" s="20">
        <f>F114-AN114</f>
        <v>0</v>
      </c>
      <c r="AJ114" s="17">
        <v>0</v>
      </c>
      <c r="AK114" s="21" t="str">
        <f>IF(AI114=0,"-",AJ114/AI114)</f>
        <v>-</v>
      </c>
      <c r="AL114" s="17">
        <v>0</v>
      </c>
      <c r="AM114" s="22">
        <f>IF(AL114=0,0,AL114/AI114)</f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9">
        <v>0</v>
      </c>
    </row>
    <row r="115" spans="1:52" ht="15" customHeight="1" x14ac:dyDescent="0.25">
      <c r="A115" s="14">
        <v>160</v>
      </c>
      <c r="B115" s="15">
        <v>6673</v>
      </c>
      <c r="C115" s="15">
        <v>9</v>
      </c>
      <c r="D115" s="15">
        <v>154310050</v>
      </c>
      <c r="E115" s="15" t="s">
        <v>84</v>
      </c>
      <c r="F115" s="16">
        <f>IF(S115=0,AA115,Z115+SUM(G115:Q115)+AB115)</f>
        <v>13</v>
      </c>
      <c r="G115" s="17">
        <v>0</v>
      </c>
      <c r="H115" s="17">
        <v>0</v>
      </c>
      <c r="I115" s="17">
        <v>0</v>
      </c>
      <c r="J115" s="17">
        <v>0</v>
      </c>
      <c r="K115" s="17">
        <v>2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0</v>
      </c>
      <c r="S115" s="17">
        <v>2</v>
      </c>
      <c r="T115" s="17">
        <v>1</v>
      </c>
      <c r="U115" s="17">
        <v>0</v>
      </c>
      <c r="V115" s="17">
        <v>62.1</v>
      </c>
      <c r="W115" s="17">
        <v>2</v>
      </c>
      <c r="X115" s="17">
        <v>7.6</v>
      </c>
      <c r="Y115" s="23">
        <f>V115/5.5</f>
        <v>11.290909090909091</v>
      </c>
      <c r="Z115" s="16">
        <f>ROUND(Y115,0)</f>
        <v>11</v>
      </c>
      <c r="AA115" s="17">
        <v>13</v>
      </c>
      <c r="AB115" s="17">
        <v>0</v>
      </c>
      <c r="AC115" s="14" t="s">
        <v>56</v>
      </c>
      <c r="AD115" s="18">
        <v>44441</v>
      </c>
      <c r="AE115" s="14" t="s">
        <v>43</v>
      </c>
      <c r="AF115" s="14" t="s">
        <v>60</v>
      </c>
      <c r="AG115" s="19" t="s">
        <v>51</v>
      </c>
      <c r="AH115" s="14" t="s">
        <v>52</v>
      </c>
      <c r="AI115" s="20">
        <f>F115-AN115</f>
        <v>13</v>
      </c>
      <c r="AJ115" s="17">
        <v>3</v>
      </c>
      <c r="AK115" s="21">
        <f>IF(AI115=0,"-",AJ115/AI115)</f>
        <v>0.23076923076923078</v>
      </c>
      <c r="AL115" s="17">
        <v>0</v>
      </c>
      <c r="AM115" s="22">
        <f>IF(AL115=0,0,AL115/AI115)</f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9">
        <v>0</v>
      </c>
    </row>
    <row r="116" spans="1:52" ht="15" customHeight="1" x14ac:dyDescent="0.25">
      <c r="A116" s="14">
        <v>182</v>
      </c>
      <c r="B116" s="15">
        <v>6674</v>
      </c>
      <c r="C116" s="15">
        <v>9</v>
      </c>
      <c r="D116" s="15">
        <v>154310051</v>
      </c>
      <c r="E116" s="15" t="s">
        <v>84</v>
      </c>
      <c r="F116" s="16">
        <f>IF(S116=0,AA116,Z116+SUM(G116:Q116)+AB116)</f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 t="s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3">
        <f>V116/5.5</f>
        <v>0</v>
      </c>
      <c r="Z116" s="16">
        <f>ROUND(Y116,0)</f>
        <v>0</v>
      </c>
      <c r="AA116" s="17">
        <v>0</v>
      </c>
      <c r="AB116" s="17">
        <v>0</v>
      </c>
      <c r="AC116" s="14" t="s">
        <v>56</v>
      </c>
      <c r="AD116" s="18">
        <v>44441</v>
      </c>
      <c r="AE116" s="14" t="s">
        <v>43</v>
      </c>
      <c r="AF116" s="14" t="s">
        <v>60</v>
      </c>
      <c r="AG116" s="19" t="s">
        <v>51</v>
      </c>
      <c r="AH116" s="14" t="s">
        <v>52</v>
      </c>
      <c r="AI116" s="20">
        <f>F116-AN116</f>
        <v>0</v>
      </c>
      <c r="AJ116" s="17">
        <v>1</v>
      </c>
      <c r="AK116" s="21" t="str">
        <f>IF(AI116=0,"-",AJ116/AI116)</f>
        <v>-</v>
      </c>
      <c r="AL116" s="17">
        <v>1</v>
      </c>
      <c r="AM116" s="22" t="e">
        <f>IF(AL116=0,0,AL116/AI116)</f>
        <v>#DIV/0!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9">
        <v>0</v>
      </c>
    </row>
    <row r="117" spans="1:52" ht="15" customHeight="1" x14ac:dyDescent="0.25">
      <c r="A117" s="14">
        <v>322</v>
      </c>
      <c r="B117" s="15">
        <v>6770</v>
      </c>
      <c r="C117" s="15">
        <v>9</v>
      </c>
      <c r="D117" s="15">
        <v>155310039</v>
      </c>
      <c r="E117" s="15" t="s">
        <v>127</v>
      </c>
      <c r="F117" s="16">
        <f>IF(S117=0,AA117,Z117+SUM(G117:Q117)+AB117)</f>
        <v>9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1</v>
      </c>
      <c r="N117" s="17">
        <v>0</v>
      </c>
      <c r="O117" s="17">
        <v>0</v>
      </c>
      <c r="P117" s="17">
        <v>0</v>
      </c>
      <c r="Q117" s="17">
        <v>0</v>
      </c>
      <c r="R117" s="17" t="s">
        <v>0</v>
      </c>
      <c r="S117" s="17">
        <v>1</v>
      </c>
      <c r="T117" s="17">
        <v>1</v>
      </c>
      <c r="U117" s="17">
        <v>0</v>
      </c>
      <c r="V117" s="17">
        <v>45.4</v>
      </c>
      <c r="W117" s="17">
        <v>0</v>
      </c>
      <c r="X117" s="17">
        <v>0</v>
      </c>
      <c r="Y117" s="23">
        <f>V117/5.5</f>
        <v>8.254545454545454</v>
      </c>
      <c r="Z117" s="16">
        <f>ROUND(Y117,0)</f>
        <v>8</v>
      </c>
      <c r="AA117" s="17">
        <v>9</v>
      </c>
      <c r="AB117" s="17">
        <v>0</v>
      </c>
      <c r="AC117" s="14" t="s">
        <v>56</v>
      </c>
      <c r="AD117" s="18">
        <v>44441</v>
      </c>
      <c r="AE117" s="14" t="s">
        <v>43</v>
      </c>
      <c r="AF117" s="14" t="s">
        <v>60</v>
      </c>
      <c r="AG117" s="19" t="s">
        <v>51</v>
      </c>
      <c r="AH117" s="14" t="s">
        <v>52</v>
      </c>
      <c r="AI117" s="20">
        <f>F117-AN117</f>
        <v>9</v>
      </c>
      <c r="AJ117" s="17">
        <v>5</v>
      </c>
      <c r="AK117" s="21">
        <f>IF(AI117=0,"-",AJ117/AI117)</f>
        <v>0.55555555555555558</v>
      </c>
      <c r="AL117" s="17">
        <v>0</v>
      </c>
      <c r="AM117" s="22">
        <f>IF(AL117=0,0,AL117/AI117)</f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9">
        <v>0</v>
      </c>
    </row>
    <row r="118" spans="1:52" ht="15" customHeight="1" x14ac:dyDescent="0.25">
      <c r="A118" s="14">
        <v>316</v>
      </c>
      <c r="B118" s="15">
        <v>6771</v>
      </c>
      <c r="C118" s="15">
        <v>9</v>
      </c>
      <c r="D118" s="15">
        <v>155310040</v>
      </c>
      <c r="E118" s="15" t="s">
        <v>127</v>
      </c>
      <c r="F118" s="16">
        <f>IF(S118=0,AA118,Z118+SUM(G118:Q118)+AB118)</f>
        <v>7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 t="s">
        <v>0</v>
      </c>
      <c r="S118" s="17">
        <v>1</v>
      </c>
      <c r="T118" s="17">
        <v>1</v>
      </c>
      <c r="U118" s="17">
        <v>0</v>
      </c>
      <c r="V118" s="17">
        <v>39.6</v>
      </c>
      <c r="W118" s="17">
        <v>0</v>
      </c>
      <c r="X118" s="17">
        <v>0</v>
      </c>
      <c r="Y118" s="23">
        <f>V118/5.5</f>
        <v>7.2</v>
      </c>
      <c r="Z118" s="16">
        <f>ROUND(Y118,0)</f>
        <v>7</v>
      </c>
      <c r="AA118" s="17">
        <v>7</v>
      </c>
      <c r="AB118" s="17">
        <v>0</v>
      </c>
      <c r="AC118" s="14" t="s">
        <v>56</v>
      </c>
      <c r="AD118" s="18">
        <v>44441</v>
      </c>
      <c r="AE118" s="14" t="s">
        <v>43</v>
      </c>
      <c r="AF118" s="14" t="s">
        <v>60</v>
      </c>
      <c r="AG118" s="19" t="s">
        <v>51</v>
      </c>
      <c r="AH118" s="14" t="s">
        <v>52</v>
      </c>
      <c r="AI118" s="20">
        <f>F118-AN118</f>
        <v>6</v>
      </c>
      <c r="AJ118" s="17">
        <v>6</v>
      </c>
      <c r="AK118" s="21">
        <f>IF(AI118=0,"-",AJ118/AI118)</f>
        <v>1</v>
      </c>
      <c r="AL118" s="17">
        <v>0</v>
      </c>
      <c r="AM118" s="22">
        <f>IF(AL118=0,0,AL118/AI118)</f>
        <v>0</v>
      </c>
      <c r="AN118" s="17">
        <v>1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9">
        <v>0</v>
      </c>
    </row>
    <row r="119" spans="1:52" ht="15" customHeight="1" x14ac:dyDescent="0.25">
      <c r="A119" s="14">
        <v>294</v>
      </c>
      <c r="B119" s="15">
        <v>6772</v>
      </c>
      <c r="C119" s="15">
        <v>9</v>
      </c>
      <c r="D119" s="15">
        <v>154310046</v>
      </c>
      <c r="E119" s="15" t="s">
        <v>119</v>
      </c>
      <c r="F119" s="16">
        <f>IF(S119=0,AA119,Z119+SUM(G119:Q119)+AB119)</f>
        <v>13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 t="s">
        <v>0</v>
      </c>
      <c r="S119" s="17">
        <v>1</v>
      </c>
      <c r="T119" s="17">
        <v>1</v>
      </c>
      <c r="U119" s="17">
        <v>0</v>
      </c>
      <c r="V119" s="17">
        <v>73.5</v>
      </c>
      <c r="W119" s="17">
        <v>0</v>
      </c>
      <c r="X119" s="17">
        <v>0</v>
      </c>
      <c r="Y119" s="23">
        <f>V119/5.5</f>
        <v>13.363636363636363</v>
      </c>
      <c r="Z119" s="16">
        <f>ROUND(Y119,0)</f>
        <v>13</v>
      </c>
      <c r="AA119" s="17">
        <v>14</v>
      </c>
      <c r="AB119" s="17">
        <v>0</v>
      </c>
      <c r="AC119" s="14" t="s">
        <v>56</v>
      </c>
      <c r="AD119" s="18">
        <v>44441</v>
      </c>
      <c r="AE119" s="14" t="s">
        <v>43</v>
      </c>
      <c r="AF119" s="14" t="s">
        <v>60</v>
      </c>
      <c r="AG119" s="19" t="s">
        <v>51</v>
      </c>
      <c r="AH119" s="14" t="s">
        <v>52</v>
      </c>
      <c r="AI119" s="20">
        <f>F119-AN119</f>
        <v>13</v>
      </c>
      <c r="AJ119" s="17">
        <v>9</v>
      </c>
      <c r="AK119" s="21">
        <f>IF(AI119=0,"-",AJ119/AI119)</f>
        <v>0.69230769230769229</v>
      </c>
      <c r="AL119" s="17">
        <v>0</v>
      </c>
      <c r="AM119" s="22">
        <f>IF(AL119=0,0,AL119/AI119)</f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9">
        <v>0</v>
      </c>
    </row>
    <row r="120" spans="1:52" ht="15" customHeight="1" x14ac:dyDescent="0.25">
      <c r="A120" s="14">
        <v>231</v>
      </c>
      <c r="B120" s="15">
        <v>6784</v>
      </c>
      <c r="C120" s="15">
        <v>9</v>
      </c>
      <c r="D120" s="15">
        <v>155311039</v>
      </c>
      <c r="E120" s="15" t="s">
        <v>111</v>
      </c>
      <c r="F120" s="16">
        <f>IF(S120=0,AA120,Z120+SUM(G120:Q120)+AB120)</f>
        <v>9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 t="s">
        <v>0</v>
      </c>
      <c r="S120" s="17">
        <v>1</v>
      </c>
      <c r="T120" s="17">
        <v>1</v>
      </c>
      <c r="U120" s="17">
        <v>0</v>
      </c>
      <c r="V120" s="17">
        <v>50.3</v>
      </c>
      <c r="W120" s="17">
        <v>0</v>
      </c>
      <c r="X120" s="17">
        <v>0</v>
      </c>
      <c r="Y120" s="23">
        <f>V120/5.5</f>
        <v>9.1454545454545446</v>
      </c>
      <c r="Z120" s="16">
        <f>ROUND(Y120,0)</f>
        <v>9</v>
      </c>
      <c r="AA120" s="17">
        <v>10</v>
      </c>
      <c r="AB120" s="17">
        <v>0</v>
      </c>
      <c r="AC120" s="14" t="s">
        <v>56</v>
      </c>
      <c r="AD120" s="18">
        <v>44441</v>
      </c>
      <c r="AE120" s="14" t="s">
        <v>43</v>
      </c>
      <c r="AF120" s="14" t="s">
        <v>60</v>
      </c>
      <c r="AG120" s="19" t="s">
        <v>51</v>
      </c>
      <c r="AH120" s="14" t="s">
        <v>52</v>
      </c>
      <c r="AI120" s="20">
        <f>F120-AN120</f>
        <v>9</v>
      </c>
      <c r="AJ120" s="17">
        <v>6</v>
      </c>
      <c r="AK120" s="21">
        <f>IF(AI120=0,"-",AJ120/AI120)</f>
        <v>0.66666666666666663</v>
      </c>
      <c r="AL120" s="17">
        <v>0</v>
      </c>
      <c r="AM120" s="22">
        <f>IF(AL120=0,0,AL120/AI120)</f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9">
        <v>0</v>
      </c>
    </row>
    <row r="121" spans="1:52" ht="15" customHeight="1" x14ac:dyDescent="0.25">
      <c r="A121" s="14">
        <v>26</v>
      </c>
      <c r="B121" s="15">
        <v>7052</v>
      </c>
      <c r="C121" s="15">
        <v>9</v>
      </c>
      <c r="D121" s="15">
        <v>152308075</v>
      </c>
      <c r="E121" s="15" t="s">
        <v>66</v>
      </c>
      <c r="F121" s="16">
        <f>IF(S121=0,AA121,Z121+SUM(G121:Q121)+AB121)</f>
        <v>39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 t="s">
        <v>0</v>
      </c>
      <c r="S121" s="17">
        <v>2</v>
      </c>
      <c r="T121" s="17">
        <v>1</v>
      </c>
      <c r="U121" s="17">
        <v>0</v>
      </c>
      <c r="V121" s="17">
        <v>213.7</v>
      </c>
      <c r="W121" s="17">
        <v>2</v>
      </c>
      <c r="X121" s="17">
        <v>7.9</v>
      </c>
      <c r="Y121" s="23">
        <f>V121/5.5</f>
        <v>38.854545454545452</v>
      </c>
      <c r="Z121" s="16">
        <f>ROUND(Y121,0)</f>
        <v>39</v>
      </c>
      <c r="AA121" s="17">
        <v>39</v>
      </c>
      <c r="AB121" s="17">
        <v>0</v>
      </c>
      <c r="AC121" s="14" t="s">
        <v>56</v>
      </c>
      <c r="AD121" s="18">
        <v>44441</v>
      </c>
      <c r="AE121" s="14" t="s">
        <v>43</v>
      </c>
      <c r="AF121" s="14" t="s">
        <v>60</v>
      </c>
      <c r="AG121" s="19" t="s">
        <v>51</v>
      </c>
      <c r="AH121" s="14" t="s">
        <v>52</v>
      </c>
      <c r="AI121" s="20">
        <f>F121-AN121</f>
        <v>38</v>
      </c>
      <c r="AJ121" s="17">
        <v>14</v>
      </c>
      <c r="AK121" s="21">
        <f>IF(AI121=0,"-",AJ121/AI121)</f>
        <v>0.36842105263157893</v>
      </c>
      <c r="AL121" s="17">
        <v>0</v>
      </c>
      <c r="AM121" s="22">
        <f>IF(AL121=0,0,AL121/AI121)</f>
        <v>0</v>
      </c>
      <c r="AN121" s="17">
        <v>1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9">
        <v>0</v>
      </c>
    </row>
    <row r="122" spans="1:52" ht="15" customHeight="1" x14ac:dyDescent="0.25">
      <c r="A122" s="14">
        <v>5</v>
      </c>
      <c r="B122" s="15">
        <v>7053</v>
      </c>
      <c r="C122" s="15">
        <v>9</v>
      </c>
      <c r="D122" s="15">
        <v>153309025</v>
      </c>
      <c r="E122" s="15" t="s">
        <v>66</v>
      </c>
      <c r="F122" s="16">
        <f>IF(S122=0,AA122,Z122+SUM(G122:Q122)+AB122)</f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0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3">
        <f>V122/5.5</f>
        <v>0</v>
      </c>
      <c r="Z122" s="16">
        <f>ROUND(Y122,0)</f>
        <v>0</v>
      </c>
      <c r="AA122" s="17">
        <v>0</v>
      </c>
      <c r="AB122" s="17">
        <v>0</v>
      </c>
      <c r="AC122" s="14" t="s">
        <v>56</v>
      </c>
      <c r="AD122" s="18">
        <v>44441</v>
      </c>
      <c r="AE122" s="14" t="s">
        <v>43</v>
      </c>
      <c r="AF122" s="14" t="s">
        <v>60</v>
      </c>
      <c r="AG122" s="19" t="s">
        <v>51</v>
      </c>
      <c r="AH122" s="14" t="s">
        <v>52</v>
      </c>
      <c r="AI122" s="20">
        <f>F122-AN122</f>
        <v>0</v>
      </c>
      <c r="AJ122" s="17">
        <v>0</v>
      </c>
      <c r="AK122" s="21" t="str">
        <f>IF(AI122=0,"-",AJ122/AI122)</f>
        <v>-</v>
      </c>
      <c r="AL122" s="17">
        <v>0</v>
      </c>
      <c r="AM122" s="22">
        <f>IF(AL122=0,0,AL122/AI122)</f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9">
        <v>0</v>
      </c>
    </row>
    <row r="123" spans="1:52" ht="15" customHeight="1" x14ac:dyDescent="0.25">
      <c r="A123" s="14">
        <v>66</v>
      </c>
      <c r="B123" s="15">
        <v>7054</v>
      </c>
      <c r="C123" s="15">
        <v>9</v>
      </c>
      <c r="D123" s="15">
        <v>153309026</v>
      </c>
      <c r="E123" s="15" t="s">
        <v>66</v>
      </c>
      <c r="F123" s="16">
        <f>IF(S123=0,AA123,Z123+SUM(G123:Q123)+AB123)</f>
        <v>57</v>
      </c>
      <c r="G123" s="17">
        <v>0</v>
      </c>
      <c r="H123" s="17">
        <v>0</v>
      </c>
      <c r="I123" s="17">
        <v>0</v>
      </c>
      <c r="J123" s="17">
        <v>0</v>
      </c>
      <c r="K123" s="17">
        <v>2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0</v>
      </c>
      <c r="S123" s="17">
        <v>2</v>
      </c>
      <c r="T123" s="17">
        <v>1</v>
      </c>
      <c r="U123" s="17">
        <v>0</v>
      </c>
      <c r="V123" s="17">
        <v>300.2</v>
      </c>
      <c r="W123" s="17">
        <v>2</v>
      </c>
      <c r="X123" s="17">
        <v>8</v>
      </c>
      <c r="Y123" s="23">
        <f>V123/5.5</f>
        <v>54.581818181818178</v>
      </c>
      <c r="Z123" s="16">
        <f>ROUND(Y123,0)</f>
        <v>55</v>
      </c>
      <c r="AA123" s="17">
        <v>59</v>
      </c>
      <c r="AB123" s="17">
        <v>0</v>
      </c>
      <c r="AC123" s="14" t="s">
        <v>56</v>
      </c>
      <c r="AD123" s="18">
        <v>44441</v>
      </c>
      <c r="AE123" s="14" t="s">
        <v>43</v>
      </c>
      <c r="AF123" s="14" t="s">
        <v>60</v>
      </c>
      <c r="AG123" s="19" t="s">
        <v>51</v>
      </c>
      <c r="AH123" s="14" t="s">
        <v>52</v>
      </c>
      <c r="AI123" s="20">
        <f>F123-AN123</f>
        <v>55</v>
      </c>
      <c r="AJ123" s="17">
        <v>24</v>
      </c>
      <c r="AK123" s="21">
        <f>IF(AI123=0,"-",AJ123/AI123)</f>
        <v>0.43636363636363634</v>
      </c>
      <c r="AL123" s="17">
        <v>0</v>
      </c>
      <c r="AM123" s="22">
        <f>IF(AL123=0,0,AL123/AI123)</f>
        <v>0</v>
      </c>
      <c r="AN123" s="17">
        <v>2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9">
        <v>0</v>
      </c>
    </row>
    <row r="124" spans="1:52" ht="15" customHeight="1" x14ac:dyDescent="0.25">
      <c r="A124" s="14">
        <v>174</v>
      </c>
      <c r="B124" s="15">
        <v>7055</v>
      </c>
      <c r="C124" s="15">
        <v>9</v>
      </c>
      <c r="D124" s="15">
        <v>153309027</v>
      </c>
      <c r="E124" s="15" t="s">
        <v>66</v>
      </c>
      <c r="F124" s="16">
        <f>IF(S124=0,AA124,Z124+SUM(G124:Q124)+AB124)</f>
        <v>71</v>
      </c>
      <c r="G124" s="17">
        <v>0</v>
      </c>
      <c r="H124" s="17">
        <v>0</v>
      </c>
      <c r="I124" s="17">
        <v>0</v>
      </c>
      <c r="J124" s="17">
        <v>0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 t="s">
        <v>0</v>
      </c>
      <c r="S124" s="17">
        <v>2</v>
      </c>
      <c r="T124" s="17">
        <v>1</v>
      </c>
      <c r="U124" s="17">
        <v>0</v>
      </c>
      <c r="V124" s="17">
        <v>385.6</v>
      </c>
      <c r="W124" s="17">
        <v>2</v>
      </c>
      <c r="X124" s="17">
        <v>7.8</v>
      </c>
      <c r="Y124" s="23">
        <f>V124/5.5</f>
        <v>70.109090909090909</v>
      </c>
      <c r="Z124" s="16">
        <f>ROUND(Y124,0)</f>
        <v>70</v>
      </c>
      <c r="AA124" s="17">
        <v>74</v>
      </c>
      <c r="AB124" s="17">
        <v>0</v>
      </c>
      <c r="AC124" s="14" t="s">
        <v>56</v>
      </c>
      <c r="AD124" s="18">
        <v>44441</v>
      </c>
      <c r="AE124" s="14" t="s">
        <v>43</v>
      </c>
      <c r="AF124" s="14" t="s">
        <v>60</v>
      </c>
      <c r="AG124" s="19" t="s">
        <v>51</v>
      </c>
      <c r="AH124" s="14" t="s">
        <v>52</v>
      </c>
      <c r="AI124" s="20">
        <f>F124-AN124</f>
        <v>70</v>
      </c>
      <c r="AJ124" s="17">
        <v>32</v>
      </c>
      <c r="AK124" s="21">
        <f>IF(AI124=0,"-",AJ124/AI124)</f>
        <v>0.45714285714285713</v>
      </c>
      <c r="AL124" s="17">
        <v>0</v>
      </c>
      <c r="AM124" s="22">
        <f>IF(AL124=0,0,AL124/AI124)</f>
        <v>0</v>
      </c>
      <c r="AN124" s="17">
        <v>1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9">
        <v>0</v>
      </c>
    </row>
    <row r="125" spans="1:52" ht="15" customHeight="1" x14ac:dyDescent="0.25">
      <c r="A125" s="14">
        <v>195</v>
      </c>
      <c r="B125" s="15">
        <v>7056</v>
      </c>
      <c r="C125" s="15">
        <v>9</v>
      </c>
      <c r="D125" s="15">
        <v>153309029</v>
      </c>
      <c r="E125" s="15" t="s">
        <v>66</v>
      </c>
      <c r="F125" s="16">
        <f>IF(S125=0,AA125,Z125+SUM(G125:Q125)+AB125)</f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 t="s">
        <v>0</v>
      </c>
      <c r="S125" s="17">
        <v>99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23">
        <f>V125/5.5</f>
        <v>0</v>
      </c>
      <c r="Z125" s="16">
        <f>ROUND(Y125,0)</f>
        <v>0</v>
      </c>
      <c r="AA125" s="17">
        <v>0</v>
      </c>
      <c r="AB125" s="17">
        <v>0</v>
      </c>
      <c r="AC125" s="14" t="s">
        <v>56</v>
      </c>
      <c r="AD125" s="18">
        <v>44441</v>
      </c>
      <c r="AE125" s="14" t="s">
        <v>43</v>
      </c>
      <c r="AF125" s="14" t="s">
        <v>60</v>
      </c>
      <c r="AG125" s="19" t="s">
        <v>51</v>
      </c>
      <c r="AH125" s="14" t="s">
        <v>52</v>
      </c>
      <c r="AI125" s="20">
        <f>F125-AN125</f>
        <v>0</v>
      </c>
      <c r="AJ125" s="17">
        <v>0</v>
      </c>
      <c r="AK125" s="21" t="str">
        <f>IF(AI125=0,"-",AJ125/AI125)</f>
        <v>-</v>
      </c>
      <c r="AL125" s="17">
        <v>0</v>
      </c>
      <c r="AM125" s="22">
        <f>IF(AL125=0,0,AL125/AI125)</f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9">
        <v>0</v>
      </c>
    </row>
    <row r="126" spans="1:52" ht="15" customHeight="1" x14ac:dyDescent="0.25">
      <c r="A126" s="14">
        <v>88</v>
      </c>
      <c r="B126" s="15">
        <v>7070</v>
      </c>
      <c r="C126" s="15">
        <v>9</v>
      </c>
      <c r="D126" s="15">
        <v>152309026</v>
      </c>
      <c r="E126" s="15" t="s">
        <v>94</v>
      </c>
      <c r="F126" s="16">
        <f>IF(S126=0,AA126,Z126+SUM(G126:Q126)+AB126)</f>
        <v>18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 t="s">
        <v>0</v>
      </c>
      <c r="S126" s="17">
        <v>2</v>
      </c>
      <c r="T126" s="17">
        <v>1</v>
      </c>
      <c r="U126" s="17">
        <v>0</v>
      </c>
      <c r="V126" s="17">
        <v>96.9</v>
      </c>
      <c r="W126" s="17">
        <v>2</v>
      </c>
      <c r="X126" s="17">
        <v>7.5</v>
      </c>
      <c r="Y126" s="23">
        <f>V126/5.5</f>
        <v>17.618181818181821</v>
      </c>
      <c r="Z126" s="16">
        <f>ROUND(Y126,0)</f>
        <v>18</v>
      </c>
      <c r="AA126" s="17">
        <v>18</v>
      </c>
      <c r="AB126" s="17">
        <v>0</v>
      </c>
      <c r="AC126" s="14" t="s">
        <v>56</v>
      </c>
      <c r="AD126" s="18">
        <v>44441</v>
      </c>
      <c r="AE126" s="14" t="s">
        <v>43</v>
      </c>
      <c r="AF126" s="14" t="s">
        <v>60</v>
      </c>
      <c r="AG126" s="19" t="s">
        <v>51</v>
      </c>
      <c r="AH126" s="14" t="s">
        <v>52</v>
      </c>
      <c r="AI126" s="20">
        <f>F126-AN126</f>
        <v>18</v>
      </c>
      <c r="AJ126" s="17">
        <v>8</v>
      </c>
      <c r="AK126" s="21">
        <f>IF(AI126=0,"-",AJ126/AI126)</f>
        <v>0.44444444444444442</v>
      </c>
      <c r="AL126" s="17">
        <v>0</v>
      </c>
      <c r="AM126" s="22">
        <f>IF(AL126=0,0,AL126/AI126)</f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9">
        <v>0</v>
      </c>
    </row>
    <row r="127" spans="1:52" ht="15" customHeight="1" x14ac:dyDescent="0.25">
      <c r="A127" s="14">
        <v>85</v>
      </c>
      <c r="B127" s="15">
        <v>7071</v>
      </c>
      <c r="C127" s="15">
        <v>9</v>
      </c>
      <c r="D127" s="15">
        <v>152309027</v>
      </c>
      <c r="E127" s="15" t="s">
        <v>94</v>
      </c>
      <c r="F127" s="16">
        <f>IF(S127=0,AA127,Z127+SUM(G127:Q127)+AB127)</f>
        <v>17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 t="s">
        <v>0</v>
      </c>
      <c r="S127" s="17">
        <v>2</v>
      </c>
      <c r="T127" s="17">
        <v>1</v>
      </c>
      <c r="U127" s="17">
        <v>0</v>
      </c>
      <c r="V127" s="17">
        <v>93.5</v>
      </c>
      <c r="W127" s="17">
        <v>2</v>
      </c>
      <c r="X127" s="17">
        <v>7.5</v>
      </c>
      <c r="Y127" s="23">
        <f>V127/5.5</f>
        <v>17</v>
      </c>
      <c r="Z127" s="16">
        <f>ROUND(Y127,0)</f>
        <v>17</v>
      </c>
      <c r="AA127" s="17">
        <v>18</v>
      </c>
      <c r="AB127" s="17">
        <v>0</v>
      </c>
      <c r="AC127" s="14" t="s">
        <v>56</v>
      </c>
      <c r="AD127" s="18">
        <v>44441</v>
      </c>
      <c r="AE127" s="14" t="s">
        <v>43</v>
      </c>
      <c r="AF127" s="14" t="s">
        <v>60</v>
      </c>
      <c r="AG127" s="19" t="s">
        <v>51</v>
      </c>
      <c r="AH127" s="14" t="s">
        <v>52</v>
      </c>
      <c r="AI127" s="20">
        <f>F127-AN127</f>
        <v>17</v>
      </c>
      <c r="AJ127" s="17">
        <v>11</v>
      </c>
      <c r="AK127" s="21">
        <f>IF(AI127=0,"-",AJ127/AI127)</f>
        <v>0.6470588235294118</v>
      </c>
      <c r="AL127" s="17">
        <v>0</v>
      </c>
      <c r="AM127" s="22">
        <f>IF(AL127=0,0,AL127/AI127)</f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9">
        <v>0</v>
      </c>
    </row>
    <row r="128" spans="1:52" ht="15" customHeight="1" x14ac:dyDescent="0.25">
      <c r="A128" s="14">
        <v>368</v>
      </c>
      <c r="B128" s="15">
        <v>7072</v>
      </c>
      <c r="C128" s="15">
        <v>9</v>
      </c>
      <c r="D128" s="15">
        <v>152309044</v>
      </c>
      <c r="E128" s="15" t="s">
        <v>94</v>
      </c>
      <c r="F128" s="16">
        <f>IF(S128=0,AA128,Z128+SUM(G128:Q128)+AB128)</f>
        <v>17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 t="s">
        <v>0</v>
      </c>
      <c r="S128" s="17">
        <v>2</v>
      </c>
      <c r="T128" s="17">
        <v>1</v>
      </c>
      <c r="U128" s="17">
        <v>0</v>
      </c>
      <c r="V128" s="17">
        <v>94.5</v>
      </c>
      <c r="W128" s="17">
        <v>2</v>
      </c>
      <c r="X128" s="17">
        <v>7.5</v>
      </c>
      <c r="Y128" s="23">
        <f>V128/5.5</f>
        <v>17.181818181818183</v>
      </c>
      <c r="Z128" s="16">
        <f>ROUND(Y128,0)</f>
        <v>17</v>
      </c>
      <c r="AA128" s="17">
        <v>18</v>
      </c>
      <c r="AB128" s="17">
        <v>0</v>
      </c>
      <c r="AC128" s="14" t="s">
        <v>56</v>
      </c>
      <c r="AD128" s="18">
        <v>44441</v>
      </c>
      <c r="AE128" s="14" t="s">
        <v>43</v>
      </c>
      <c r="AF128" s="14" t="s">
        <v>60</v>
      </c>
      <c r="AG128" s="19" t="s">
        <v>51</v>
      </c>
      <c r="AH128" s="14" t="s">
        <v>52</v>
      </c>
      <c r="AI128" s="20">
        <f>F128-AN128</f>
        <v>17</v>
      </c>
      <c r="AJ128" s="17">
        <v>10</v>
      </c>
      <c r="AK128" s="21">
        <f>IF(AI128=0,"-",AJ128/AI128)</f>
        <v>0.58823529411764708</v>
      </c>
      <c r="AL128" s="17">
        <v>0</v>
      </c>
      <c r="AM128" s="22">
        <f>IF(AL128=0,0,AL128/AI128)</f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9">
        <v>0</v>
      </c>
    </row>
    <row r="129" spans="1:52" ht="15" customHeight="1" x14ac:dyDescent="0.25">
      <c r="A129" s="14">
        <v>57</v>
      </c>
      <c r="B129" s="15">
        <v>7115</v>
      </c>
      <c r="C129" s="15">
        <v>9</v>
      </c>
      <c r="D129" s="15">
        <v>152309025</v>
      </c>
      <c r="E129" s="15" t="s">
        <v>90</v>
      </c>
      <c r="F129" s="16">
        <f>IF(S129=0,AA129,Z129+SUM(G129:Q129)+AB129)</f>
        <v>51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 t="s">
        <v>0</v>
      </c>
      <c r="S129" s="17">
        <v>2</v>
      </c>
      <c r="T129" s="17">
        <v>1</v>
      </c>
      <c r="U129" s="17">
        <v>0</v>
      </c>
      <c r="V129" s="17">
        <v>278.2</v>
      </c>
      <c r="W129" s="17">
        <v>2</v>
      </c>
      <c r="X129" s="17">
        <v>8</v>
      </c>
      <c r="Y129" s="23">
        <f>V129/5.5</f>
        <v>50.581818181818178</v>
      </c>
      <c r="Z129" s="16">
        <f>ROUND(Y129,0)</f>
        <v>51</v>
      </c>
      <c r="AA129" s="17">
        <v>48</v>
      </c>
      <c r="AB129" s="17">
        <v>0</v>
      </c>
      <c r="AC129" s="14" t="s">
        <v>56</v>
      </c>
      <c r="AD129" s="18">
        <v>44441</v>
      </c>
      <c r="AE129" s="14" t="s">
        <v>43</v>
      </c>
      <c r="AF129" s="14" t="s">
        <v>60</v>
      </c>
      <c r="AG129" s="19" t="s">
        <v>51</v>
      </c>
      <c r="AH129" s="14" t="s">
        <v>52</v>
      </c>
      <c r="AI129" s="20">
        <f>F129-AN129</f>
        <v>51</v>
      </c>
      <c r="AJ129" s="17">
        <v>25</v>
      </c>
      <c r="AK129" s="21">
        <f>IF(AI129=0,"-",AJ129/AI129)</f>
        <v>0.49019607843137253</v>
      </c>
      <c r="AL129" s="17">
        <v>0</v>
      </c>
      <c r="AM129" s="22">
        <f>IF(AL129=0,0,AL129/AI129)</f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9">
        <v>0</v>
      </c>
    </row>
    <row r="130" spans="1:52" ht="15" customHeight="1" x14ac:dyDescent="0.25">
      <c r="A130" s="14">
        <v>215</v>
      </c>
      <c r="B130" s="15">
        <v>7116</v>
      </c>
      <c r="C130" s="15">
        <v>9</v>
      </c>
      <c r="D130" s="15">
        <v>152309032</v>
      </c>
      <c r="E130" s="15" t="s">
        <v>90</v>
      </c>
      <c r="F130" s="16">
        <f>IF(S130=0,AA130,Z130+SUM(G130:Q130)+AB130)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 t="s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3">
        <f>V130/5.5</f>
        <v>0</v>
      </c>
      <c r="Z130" s="16">
        <f>ROUND(Y130,0)</f>
        <v>0</v>
      </c>
      <c r="AA130" s="17">
        <v>0</v>
      </c>
      <c r="AB130" s="17">
        <v>0</v>
      </c>
      <c r="AC130" s="14" t="s">
        <v>56</v>
      </c>
      <c r="AD130" s="18">
        <v>44441</v>
      </c>
      <c r="AE130" s="14" t="s">
        <v>43</v>
      </c>
      <c r="AF130" s="14" t="s">
        <v>60</v>
      </c>
      <c r="AG130" s="19" t="s">
        <v>51</v>
      </c>
      <c r="AH130" s="14" t="s">
        <v>52</v>
      </c>
      <c r="AI130" s="20">
        <f>F130-AN130</f>
        <v>0</v>
      </c>
      <c r="AJ130" s="17">
        <v>0</v>
      </c>
      <c r="AK130" s="21" t="str">
        <f>IF(AI130=0,"-",AJ130/AI130)</f>
        <v>-</v>
      </c>
      <c r="AL130" s="17">
        <v>0</v>
      </c>
      <c r="AM130" s="22">
        <f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9">
        <v>0</v>
      </c>
    </row>
    <row r="131" spans="1:52" ht="15" customHeight="1" x14ac:dyDescent="0.25">
      <c r="A131" s="14">
        <v>87</v>
      </c>
      <c r="B131" s="15">
        <v>7117</v>
      </c>
      <c r="C131" s="15">
        <v>9</v>
      </c>
      <c r="D131" s="15">
        <v>152309033</v>
      </c>
      <c r="E131" s="15" t="s">
        <v>90</v>
      </c>
      <c r="F131" s="16">
        <f>IF(S131=0,AA131,Z131+SUM(G131:Q131)+AB131)</f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 t="s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3">
        <f>V131/5.5</f>
        <v>0</v>
      </c>
      <c r="Z131" s="16">
        <f>ROUND(Y131,0)</f>
        <v>0</v>
      </c>
      <c r="AA131" s="17">
        <v>0</v>
      </c>
      <c r="AB131" s="17">
        <v>0</v>
      </c>
      <c r="AC131" s="14" t="s">
        <v>56</v>
      </c>
      <c r="AD131" s="18">
        <v>44441</v>
      </c>
      <c r="AE131" s="14" t="s">
        <v>43</v>
      </c>
      <c r="AF131" s="14" t="s">
        <v>60</v>
      </c>
      <c r="AG131" s="19" t="s">
        <v>51</v>
      </c>
      <c r="AH131" s="14" t="s">
        <v>52</v>
      </c>
      <c r="AI131" s="20">
        <f>F131-AN131</f>
        <v>0</v>
      </c>
      <c r="AJ131" s="17">
        <v>0</v>
      </c>
      <c r="AK131" s="21" t="str">
        <f>IF(AI131=0,"-",AJ131/AI131)</f>
        <v>-</v>
      </c>
      <c r="AL131" s="17">
        <v>0</v>
      </c>
      <c r="AM131" s="22">
        <f>IF(AL131=0,0,AL131/AI131)</f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9">
        <v>0</v>
      </c>
    </row>
    <row r="132" spans="1:52" ht="15" customHeight="1" x14ac:dyDescent="0.25">
      <c r="A132" s="14">
        <v>168</v>
      </c>
      <c r="B132" s="15">
        <v>7118</v>
      </c>
      <c r="C132" s="15">
        <v>9</v>
      </c>
      <c r="D132" s="15">
        <v>152309053</v>
      </c>
      <c r="E132" s="15" t="s">
        <v>90</v>
      </c>
      <c r="F132" s="16">
        <f>IF(S132=0,AA132,Z132+SUM(G132:Q132)+AB132)</f>
        <v>31</v>
      </c>
      <c r="G132" s="17">
        <v>0</v>
      </c>
      <c r="H132" s="17">
        <v>0</v>
      </c>
      <c r="I132" s="17">
        <v>0</v>
      </c>
      <c r="J132" s="17">
        <v>0</v>
      </c>
      <c r="K132" s="17">
        <v>2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 t="s">
        <v>0</v>
      </c>
      <c r="S132" s="17">
        <v>2</v>
      </c>
      <c r="T132" s="17">
        <v>1</v>
      </c>
      <c r="U132" s="17">
        <v>0</v>
      </c>
      <c r="V132" s="17">
        <v>159.6</v>
      </c>
      <c r="W132" s="17">
        <v>2</v>
      </c>
      <c r="X132" s="17">
        <v>8</v>
      </c>
      <c r="Y132" s="23">
        <f>V132/5.5</f>
        <v>29.018181818181816</v>
      </c>
      <c r="Z132" s="16">
        <f>ROUND(Y132,0)</f>
        <v>29</v>
      </c>
      <c r="AA132" s="17">
        <v>30</v>
      </c>
      <c r="AB132" s="17">
        <v>0</v>
      </c>
      <c r="AC132" s="14" t="s">
        <v>56</v>
      </c>
      <c r="AD132" s="18">
        <v>44441</v>
      </c>
      <c r="AE132" s="14" t="s">
        <v>43</v>
      </c>
      <c r="AF132" s="14" t="s">
        <v>60</v>
      </c>
      <c r="AG132" s="19" t="s">
        <v>51</v>
      </c>
      <c r="AH132" s="14" t="s">
        <v>52</v>
      </c>
      <c r="AI132" s="20">
        <f>F132-AN132</f>
        <v>31</v>
      </c>
      <c r="AJ132" s="17">
        <v>16</v>
      </c>
      <c r="AK132" s="21">
        <f>IF(AI132=0,"-",AJ132/AI132)</f>
        <v>0.5161290322580645</v>
      </c>
      <c r="AL132" s="17">
        <v>1</v>
      </c>
      <c r="AM132" s="22">
        <f>IF(AL132=0,0,AL132/AI132)</f>
        <v>3.2258064516129031E-2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1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9">
        <v>0</v>
      </c>
    </row>
    <row r="133" spans="1:52" ht="15" customHeight="1" x14ac:dyDescent="0.25">
      <c r="A133" s="14">
        <v>223</v>
      </c>
      <c r="B133" s="15">
        <v>7119</v>
      </c>
      <c r="C133" s="15">
        <v>9</v>
      </c>
      <c r="D133" s="15">
        <v>152309054</v>
      </c>
      <c r="E133" s="15" t="s">
        <v>90</v>
      </c>
      <c r="F133" s="16">
        <f>IF(S133=0,AA133,Z133+SUM(G133:Q133)+AB133)</f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 t="s">
        <v>0</v>
      </c>
      <c r="S133" s="17">
        <v>99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23">
        <f>V133/5.5</f>
        <v>0</v>
      </c>
      <c r="Z133" s="16">
        <f>ROUND(Y133,0)</f>
        <v>0</v>
      </c>
      <c r="AA133" s="17">
        <v>0</v>
      </c>
      <c r="AB133" s="17">
        <v>0</v>
      </c>
      <c r="AC133" s="14" t="s">
        <v>56</v>
      </c>
      <c r="AD133" s="18">
        <v>44441</v>
      </c>
      <c r="AE133" s="14" t="s">
        <v>43</v>
      </c>
      <c r="AF133" s="14" t="s">
        <v>60</v>
      </c>
      <c r="AG133" s="19" t="s">
        <v>51</v>
      </c>
      <c r="AH133" s="14" t="s">
        <v>52</v>
      </c>
      <c r="AI133" s="20">
        <f>F133-AN133</f>
        <v>0</v>
      </c>
      <c r="AJ133" s="17">
        <v>0</v>
      </c>
      <c r="AK133" s="21" t="str">
        <f>IF(AI133=0,"-",AJ133/AI133)</f>
        <v>-</v>
      </c>
      <c r="AL133" s="17">
        <v>0</v>
      </c>
      <c r="AM133" s="22">
        <f>IF(AL133=0,0,AL133/AI133)</f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9">
        <v>0</v>
      </c>
    </row>
    <row r="134" spans="1:52" ht="15" customHeight="1" x14ac:dyDescent="0.25">
      <c r="A134" s="14">
        <v>138</v>
      </c>
      <c r="B134" s="15">
        <v>7120</v>
      </c>
      <c r="C134" s="15">
        <v>9</v>
      </c>
      <c r="D134" s="15">
        <v>153309041</v>
      </c>
      <c r="E134" s="15" t="s">
        <v>90</v>
      </c>
      <c r="F134" s="16">
        <f>IF(S134=0,AA134,Z134+SUM(G134:Q134)+AB134)</f>
        <v>10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 t="s">
        <v>0</v>
      </c>
      <c r="S134" s="17">
        <v>2</v>
      </c>
      <c r="T134" s="17">
        <v>1</v>
      </c>
      <c r="U134" s="17">
        <v>0</v>
      </c>
      <c r="V134" s="17">
        <v>52.5</v>
      </c>
      <c r="W134" s="17">
        <v>1</v>
      </c>
      <c r="X134" s="17">
        <v>5.5</v>
      </c>
      <c r="Y134" s="23">
        <f>V134/5.5</f>
        <v>9.545454545454545</v>
      </c>
      <c r="Z134" s="16">
        <f>ROUND(Y134,0)</f>
        <v>10</v>
      </c>
      <c r="AA134" s="17">
        <v>10</v>
      </c>
      <c r="AB134" s="17">
        <v>0</v>
      </c>
      <c r="AC134" s="14" t="s">
        <v>56</v>
      </c>
      <c r="AD134" s="18">
        <v>44441</v>
      </c>
      <c r="AE134" s="14" t="s">
        <v>43</v>
      </c>
      <c r="AF134" s="14" t="s">
        <v>60</v>
      </c>
      <c r="AG134" s="19" t="s">
        <v>51</v>
      </c>
      <c r="AH134" s="14" t="s">
        <v>52</v>
      </c>
      <c r="AI134" s="20">
        <f>F134-AN134</f>
        <v>10</v>
      </c>
      <c r="AJ134" s="17">
        <v>5</v>
      </c>
      <c r="AK134" s="21">
        <f>IF(AI134=0,"-",AJ134/AI134)</f>
        <v>0.5</v>
      </c>
      <c r="AL134" s="17">
        <v>0</v>
      </c>
      <c r="AM134" s="22">
        <f>IF(AL134=0,0,AL134/AI134)</f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9">
        <v>0</v>
      </c>
    </row>
    <row r="135" spans="1:52" ht="15" customHeight="1" x14ac:dyDescent="0.25">
      <c r="A135" s="14">
        <v>282</v>
      </c>
      <c r="B135" s="15">
        <v>7121</v>
      </c>
      <c r="C135" s="15">
        <v>9</v>
      </c>
      <c r="D135" s="15">
        <v>153309042</v>
      </c>
      <c r="E135" s="15" t="s">
        <v>90</v>
      </c>
      <c r="F135" s="16">
        <f>IF(S135=0,AA135,Z135+SUM(G135:Q135)+AB135)</f>
        <v>9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 t="s">
        <v>0</v>
      </c>
      <c r="S135" s="17">
        <v>2</v>
      </c>
      <c r="T135" s="17">
        <v>1</v>
      </c>
      <c r="U135" s="17">
        <v>0</v>
      </c>
      <c r="V135" s="17">
        <v>52.2</v>
      </c>
      <c r="W135" s="17">
        <v>1</v>
      </c>
      <c r="X135" s="17">
        <v>5.5</v>
      </c>
      <c r="Y135" s="23">
        <f>V135/5.5</f>
        <v>9.4909090909090921</v>
      </c>
      <c r="Z135" s="16">
        <f>ROUND(Y135,0)</f>
        <v>9</v>
      </c>
      <c r="AA135" s="17">
        <v>9</v>
      </c>
      <c r="AB135" s="17">
        <v>0</v>
      </c>
      <c r="AC135" s="14" t="s">
        <v>56</v>
      </c>
      <c r="AD135" s="18">
        <v>44441</v>
      </c>
      <c r="AE135" s="14" t="s">
        <v>43</v>
      </c>
      <c r="AF135" s="14" t="s">
        <v>60</v>
      </c>
      <c r="AG135" s="19" t="s">
        <v>51</v>
      </c>
      <c r="AH135" s="14" t="s">
        <v>52</v>
      </c>
      <c r="AI135" s="20">
        <f>F135-AN135</f>
        <v>9</v>
      </c>
      <c r="AJ135" s="17">
        <v>4</v>
      </c>
      <c r="AK135" s="21">
        <f>IF(AI135=0,"-",AJ135/AI135)</f>
        <v>0.44444444444444442</v>
      </c>
      <c r="AL135" s="17">
        <v>0</v>
      </c>
      <c r="AM135" s="22">
        <f>IF(AL135=0,0,AL135/AI135)</f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9">
        <v>0</v>
      </c>
    </row>
    <row r="136" spans="1:52" ht="15" customHeight="1" x14ac:dyDescent="0.25">
      <c r="A136" s="14">
        <v>105</v>
      </c>
      <c r="B136" s="15">
        <v>7144</v>
      </c>
      <c r="C136" s="15">
        <v>51</v>
      </c>
      <c r="D136" s="15">
        <v>154309059</v>
      </c>
      <c r="E136" s="15" t="s">
        <v>64</v>
      </c>
      <c r="F136" s="16">
        <f>IF(S136=0,AA136,Z136+SUM(G136:Q136)+AB136)</f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 t="s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3">
        <f>V136/5.5</f>
        <v>0</v>
      </c>
      <c r="Z136" s="16">
        <f>ROUND(Y136,0)</f>
        <v>0</v>
      </c>
      <c r="AA136" s="17">
        <v>0</v>
      </c>
      <c r="AB136" s="17">
        <v>0</v>
      </c>
      <c r="AC136" s="14" t="s">
        <v>56</v>
      </c>
      <c r="AD136" s="18">
        <v>44441</v>
      </c>
      <c r="AE136" s="14" t="s">
        <v>43</v>
      </c>
      <c r="AF136" s="14" t="s">
        <v>60</v>
      </c>
      <c r="AG136" s="19" t="s">
        <v>51</v>
      </c>
      <c r="AH136" s="14" t="s">
        <v>52</v>
      </c>
      <c r="AI136" s="20">
        <f>F136-AN136</f>
        <v>0</v>
      </c>
      <c r="AJ136" s="17">
        <v>0</v>
      </c>
      <c r="AK136" s="21" t="str">
        <f>IF(AI136=0,"-",AJ136/AI136)</f>
        <v>-</v>
      </c>
      <c r="AL136" s="17">
        <v>0</v>
      </c>
      <c r="AM136" s="22">
        <f>IF(AL136=0,0,AL136/AI136)</f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9">
        <v>0</v>
      </c>
    </row>
    <row r="137" spans="1:52" ht="15" customHeight="1" x14ac:dyDescent="0.25">
      <c r="A137" s="14">
        <v>145</v>
      </c>
      <c r="B137" s="15">
        <v>7145</v>
      </c>
      <c r="C137" s="15">
        <v>9</v>
      </c>
      <c r="D137" s="15">
        <v>154310088</v>
      </c>
      <c r="E137" s="15" t="s">
        <v>64</v>
      </c>
      <c r="F137" s="16">
        <f>IF(S137=0,AA137,Z137+SUM(G137:Q137)+AB137)</f>
        <v>11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 t="s">
        <v>0</v>
      </c>
      <c r="S137" s="17">
        <v>2</v>
      </c>
      <c r="T137" s="17">
        <v>1</v>
      </c>
      <c r="U137" s="17">
        <v>0</v>
      </c>
      <c r="V137" s="17">
        <v>62.2</v>
      </c>
      <c r="W137" s="17">
        <v>1</v>
      </c>
      <c r="X137" s="17">
        <v>5.8</v>
      </c>
      <c r="Y137" s="23">
        <f>V137/5.5</f>
        <v>11.30909090909091</v>
      </c>
      <c r="Z137" s="16">
        <f>ROUND(Y137,0)</f>
        <v>11</v>
      </c>
      <c r="AA137" s="17">
        <v>13</v>
      </c>
      <c r="AB137" s="17">
        <v>0</v>
      </c>
      <c r="AC137" s="14" t="s">
        <v>56</v>
      </c>
      <c r="AD137" s="18">
        <v>44441</v>
      </c>
      <c r="AE137" s="14" t="s">
        <v>43</v>
      </c>
      <c r="AF137" s="14" t="s">
        <v>60</v>
      </c>
      <c r="AG137" s="19" t="s">
        <v>51</v>
      </c>
      <c r="AH137" s="14" t="s">
        <v>52</v>
      </c>
      <c r="AI137" s="20">
        <f>F137-AN137</f>
        <v>11</v>
      </c>
      <c r="AJ137" s="17">
        <v>6</v>
      </c>
      <c r="AK137" s="21">
        <f>IF(AI137=0,"-",AJ137/AI137)</f>
        <v>0.54545454545454541</v>
      </c>
      <c r="AL137" s="17">
        <v>0</v>
      </c>
      <c r="AM137" s="22">
        <f>IF(AL137=0,0,AL137/AI137)</f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9">
        <v>0</v>
      </c>
    </row>
    <row r="138" spans="1:52" ht="15" customHeight="1" x14ac:dyDescent="0.25">
      <c r="A138" s="14">
        <v>217</v>
      </c>
      <c r="B138" s="15">
        <v>7146</v>
      </c>
      <c r="C138" s="15">
        <v>9</v>
      </c>
      <c r="D138" s="15">
        <v>154310089</v>
      </c>
      <c r="E138" s="15" t="s">
        <v>64</v>
      </c>
      <c r="F138" s="16">
        <f>IF(S138=0,AA138,Z138+SUM(G138:Q138)+AB138)</f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 t="s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3">
        <f>V138/5.5</f>
        <v>0</v>
      </c>
      <c r="Z138" s="16">
        <f>ROUND(Y138,0)</f>
        <v>0</v>
      </c>
      <c r="AA138" s="17">
        <v>0</v>
      </c>
      <c r="AB138" s="17">
        <v>0</v>
      </c>
      <c r="AC138" s="14" t="s">
        <v>56</v>
      </c>
      <c r="AD138" s="18">
        <v>44441</v>
      </c>
      <c r="AE138" s="14" t="s">
        <v>43</v>
      </c>
      <c r="AF138" s="14" t="s">
        <v>60</v>
      </c>
      <c r="AG138" s="19" t="s">
        <v>51</v>
      </c>
      <c r="AH138" s="14" t="s">
        <v>52</v>
      </c>
      <c r="AI138" s="20">
        <f>F138-AN138</f>
        <v>0</v>
      </c>
      <c r="AJ138" s="17">
        <v>0</v>
      </c>
      <c r="AK138" s="21" t="str">
        <f>IF(AI138=0,"-",AJ138/AI138)</f>
        <v>-</v>
      </c>
      <c r="AL138" s="17">
        <v>0</v>
      </c>
      <c r="AM138" s="22">
        <f>IF(AL138=0,0,AL138/AI138)</f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9">
        <v>0</v>
      </c>
    </row>
    <row r="139" spans="1:52" ht="15" customHeight="1" x14ac:dyDescent="0.25">
      <c r="A139" s="14">
        <v>35</v>
      </c>
      <c r="B139" s="15">
        <v>7147</v>
      </c>
      <c r="C139" s="15">
        <v>9</v>
      </c>
      <c r="D139" s="15">
        <v>154310090</v>
      </c>
      <c r="E139" s="15" t="s">
        <v>64</v>
      </c>
      <c r="F139" s="16">
        <f>IF(S139=0,AA139,Z139+SUM(G139:Q139)+AB139)</f>
        <v>17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 t="s">
        <v>0</v>
      </c>
      <c r="S139" s="17">
        <v>2</v>
      </c>
      <c r="T139" s="17">
        <v>1</v>
      </c>
      <c r="U139" s="17">
        <v>0</v>
      </c>
      <c r="V139" s="17">
        <v>93.1</v>
      </c>
      <c r="W139" s="17">
        <v>1</v>
      </c>
      <c r="X139" s="17">
        <v>5.8</v>
      </c>
      <c r="Y139" s="23">
        <f>V139/5.5</f>
        <v>16.927272727272726</v>
      </c>
      <c r="Z139" s="16">
        <f>ROUND(Y139,0)</f>
        <v>17</v>
      </c>
      <c r="AA139" s="17">
        <v>18</v>
      </c>
      <c r="AB139" s="17">
        <v>0</v>
      </c>
      <c r="AC139" s="14" t="s">
        <v>56</v>
      </c>
      <c r="AD139" s="18">
        <v>44441</v>
      </c>
      <c r="AE139" s="14" t="s">
        <v>43</v>
      </c>
      <c r="AF139" s="14" t="s">
        <v>60</v>
      </c>
      <c r="AG139" s="19" t="s">
        <v>51</v>
      </c>
      <c r="AH139" s="14" t="s">
        <v>52</v>
      </c>
      <c r="AI139" s="20">
        <f>F139-AN139</f>
        <v>17</v>
      </c>
      <c r="AJ139" s="17">
        <v>9</v>
      </c>
      <c r="AK139" s="21">
        <f>IF(AI139=0,"-",AJ139/AI139)</f>
        <v>0.52941176470588236</v>
      </c>
      <c r="AL139" s="17">
        <v>0</v>
      </c>
      <c r="AM139" s="22">
        <f>IF(AL139=0,0,AL139/AI139)</f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9">
        <v>0</v>
      </c>
    </row>
    <row r="140" spans="1:52" ht="15" customHeight="1" x14ac:dyDescent="0.25">
      <c r="A140" s="14">
        <v>147</v>
      </c>
      <c r="B140" s="15">
        <v>7148</v>
      </c>
      <c r="C140" s="15">
        <v>9</v>
      </c>
      <c r="D140" s="15">
        <v>154310091</v>
      </c>
      <c r="E140" s="15" t="s">
        <v>64</v>
      </c>
      <c r="F140" s="16">
        <f>IF(S140=0,AA140,Z140+SUM(G140:Q140)+AB140)</f>
        <v>16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 t="s">
        <v>0</v>
      </c>
      <c r="S140" s="17">
        <v>2</v>
      </c>
      <c r="T140" s="17">
        <v>1</v>
      </c>
      <c r="U140" s="17">
        <v>0</v>
      </c>
      <c r="V140" s="17">
        <v>87.2</v>
      </c>
      <c r="W140" s="17">
        <v>1</v>
      </c>
      <c r="X140" s="17">
        <v>5.8</v>
      </c>
      <c r="Y140" s="23">
        <f>V140/5.5</f>
        <v>15.854545454545455</v>
      </c>
      <c r="Z140" s="16">
        <f>ROUND(Y140,0)</f>
        <v>16</v>
      </c>
      <c r="AA140" s="17">
        <v>15</v>
      </c>
      <c r="AB140" s="17">
        <v>0</v>
      </c>
      <c r="AC140" s="14" t="s">
        <v>56</v>
      </c>
      <c r="AD140" s="18">
        <v>44441</v>
      </c>
      <c r="AE140" s="14" t="s">
        <v>43</v>
      </c>
      <c r="AF140" s="14" t="s">
        <v>60</v>
      </c>
      <c r="AG140" s="19" t="s">
        <v>51</v>
      </c>
      <c r="AH140" s="14" t="s">
        <v>52</v>
      </c>
      <c r="AI140" s="20">
        <f>F140-AN140</f>
        <v>16</v>
      </c>
      <c r="AJ140" s="17">
        <v>11</v>
      </c>
      <c r="AK140" s="21">
        <f>IF(AI140=0,"-",AJ140/AI140)</f>
        <v>0.6875</v>
      </c>
      <c r="AL140" s="17">
        <v>0</v>
      </c>
      <c r="AM140" s="22">
        <f>IF(AL140=0,0,AL140/AI140)</f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9">
        <v>0</v>
      </c>
    </row>
    <row r="141" spans="1:52" ht="15" customHeight="1" x14ac:dyDescent="0.25">
      <c r="A141" s="14">
        <v>228</v>
      </c>
      <c r="B141" s="15">
        <v>7149</v>
      </c>
      <c r="C141" s="15">
        <v>9</v>
      </c>
      <c r="D141" s="15">
        <v>154310092</v>
      </c>
      <c r="E141" s="15" t="s">
        <v>64</v>
      </c>
      <c r="F141" s="16">
        <f>IF(S141=0,AA141,Z141+SUM(G141:Q141)+AB141)</f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 t="s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3">
        <f>V141/5.5</f>
        <v>0</v>
      </c>
      <c r="Z141" s="16">
        <f>ROUND(Y141,0)</f>
        <v>0</v>
      </c>
      <c r="AA141" s="17">
        <v>0</v>
      </c>
      <c r="AB141" s="17">
        <v>0</v>
      </c>
      <c r="AC141" s="14" t="s">
        <v>56</v>
      </c>
      <c r="AD141" s="18">
        <v>44441</v>
      </c>
      <c r="AE141" s="14" t="s">
        <v>43</v>
      </c>
      <c r="AF141" s="14" t="s">
        <v>60</v>
      </c>
      <c r="AG141" s="19" t="s">
        <v>51</v>
      </c>
      <c r="AH141" s="14" t="s">
        <v>52</v>
      </c>
      <c r="AI141" s="20">
        <f>F141-AN141</f>
        <v>0</v>
      </c>
      <c r="AJ141" s="17">
        <v>0</v>
      </c>
      <c r="AK141" s="21" t="str">
        <f>IF(AI141=0,"-",AJ141/AI141)</f>
        <v>-</v>
      </c>
      <c r="AL141" s="17">
        <v>0</v>
      </c>
      <c r="AM141" s="22">
        <f>IF(AL141=0,0,AL141/AI141)</f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9">
        <v>0</v>
      </c>
    </row>
    <row r="142" spans="1:52" ht="15" customHeight="1" x14ac:dyDescent="0.25">
      <c r="A142" s="14">
        <v>271</v>
      </c>
      <c r="B142" s="15">
        <v>7150</v>
      </c>
      <c r="C142" s="15">
        <v>9</v>
      </c>
      <c r="D142" s="15">
        <v>154310093</v>
      </c>
      <c r="E142" s="15" t="s">
        <v>64</v>
      </c>
      <c r="F142" s="16">
        <f>IF(S142=0,AA142,Z142+SUM(G142:Q142)+AB142)</f>
        <v>4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 t="s">
        <v>0</v>
      </c>
      <c r="S142" s="17">
        <v>2</v>
      </c>
      <c r="T142" s="17">
        <v>1</v>
      </c>
      <c r="U142" s="17">
        <v>0</v>
      </c>
      <c r="V142" s="17">
        <v>24.2</v>
      </c>
      <c r="W142" s="17">
        <v>1</v>
      </c>
      <c r="X142" s="17">
        <v>6.1</v>
      </c>
      <c r="Y142" s="23">
        <f>V142/5.5</f>
        <v>4.3999999999999995</v>
      </c>
      <c r="Z142" s="16">
        <f>ROUND(Y142,0)</f>
        <v>4</v>
      </c>
      <c r="AA142" s="17">
        <v>5</v>
      </c>
      <c r="AB142" s="17">
        <v>0</v>
      </c>
      <c r="AC142" s="14" t="s">
        <v>56</v>
      </c>
      <c r="AD142" s="18">
        <v>44441</v>
      </c>
      <c r="AE142" s="14" t="s">
        <v>43</v>
      </c>
      <c r="AF142" s="14" t="s">
        <v>60</v>
      </c>
      <c r="AG142" s="19" t="s">
        <v>51</v>
      </c>
      <c r="AH142" s="14" t="s">
        <v>52</v>
      </c>
      <c r="AI142" s="20">
        <f>F142-AN142</f>
        <v>4</v>
      </c>
      <c r="AJ142" s="17">
        <v>5</v>
      </c>
      <c r="AK142" s="21">
        <f>IF(AI142=0,"-",AJ142/AI142)</f>
        <v>1.25</v>
      </c>
      <c r="AL142" s="17">
        <v>0</v>
      </c>
      <c r="AM142" s="22">
        <f>IF(AL142=0,0,AL142/AI142)</f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9">
        <v>0</v>
      </c>
    </row>
    <row r="143" spans="1:52" ht="15" customHeight="1" x14ac:dyDescent="0.25">
      <c r="A143" s="14">
        <v>71</v>
      </c>
      <c r="B143" s="15">
        <v>7151</v>
      </c>
      <c r="C143" s="15">
        <v>9</v>
      </c>
      <c r="D143" s="15">
        <v>154310094</v>
      </c>
      <c r="E143" s="15" t="s">
        <v>64</v>
      </c>
      <c r="F143" s="16">
        <f>IF(S143=0,AA143,Z143+SUM(G143:Q143)+AB143)</f>
        <v>12</v>
      </c>
      <c r="G143" s="17">
        <v>0</v>
      </c>
      <c r="H143" s="17">
        <v>0</v>
      </c>
      <c r="I143" s="17">
        <v>0</v>
      </c>
      <c r="J143" s="17">
        <v>0</v>
      </c>
      <c r="K143" s="17">
        <v>2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 t="s">
        <v>0</v>
      </c>
      <c r="S143" s="17">
        <v>1</v>
      </c>
      <c r="T143" s="17">
        <v>1</v>
      </c>
      <c r="U143" s="17">
        <v>0</v>
      </c>
      <c r="V143" s="17">
        <v>53.3</v>
      </c>
      <c r="W143" s="17">
        <v>0</v>
      </c>
      <c r="X143" s="17">
        <v>0</v>
      </c>
      <c r="Y143" s="23">
        <f>V143/5.5</f>
        <v>9.6909090909090896</v>
      </c>
      <c r="Z143" s="16">
        <f>ROUND(Y143,0)</f>
        <v>10</v>
      </c>
      <c r="AA143" s="17">
        <v>11</v>
      </c>
      <c r="AB143" s="17">
        <v>0</v>
      </c>
      <c r="AC143" s="14" t="s">
        <v>56</v>
      </c>
      <c r="AD143" s="18">
        <v>44441</v>
      </c>
      <c r="AE143" s="14" t="s">
        <v>43</v>
      </c>
      <c r="AF143" s="14" t="s">
        <v>60</v>
      </c>
      <c r="AG143" s="19" t="s">
        <v>51</v>
      </c>
      <c r="AH143" s="14" t="s">
        <v>52</v>
      </c>
      <c r="AI143" s="20">
        <f>F143-AN143</f>
        <v>12</v>
      </c>
      <c r="AJ143" s="17">
        <v>2</v>
      </c>
      <c r="AK143" s="21">
        <f>IF(AI143=0,"-",AJ143/AI143)</f>
        <v>0.16666666666666666</v>
      </c>
      <c r="AL143" s="17">
        <v>0</v>
      </c>
      <c r="AM143" s="22">
        <f>IF(AL143=0,0,AL143/AI143)</f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9">
        <v>0</v>
      </c>
    </row>
    <row r="144" spans="1:52" ht="15" customHeight="1" x14ac:dyDescent="0.25">
      <c r="A144" s="14">
        <v>164</v>
      </c>
      <c r="B144" s="15">
        <v>7152</v>
      </c>
      <c r="C144" s="15">
        <v>9</v>
      </c>
      <c r="D144" s="15">
        <v>154310095</v>
      </c>
      <c r="E144" s="15" t="s">
        <v>64</v>
      </c>
      <c r="F144" s="16">
        <f>IF(S144=0,AA144,Z144+SUM(G144:Q144)+AB144)</f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 t="s">
        <v>0</v>
      </c>
      <c r="S144" s="17">
        <v>99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23">
        <f>V144/5.5</f>
        <v>0</v>
      </c>
      <c r="Z144" s="16">
        <f>ROUND(Y144,0)</f>
        <v>0</v>
      </c>
      <c r="AA144" s="17">
        <v>0</v>
      </c>
      <c r="AB144" s="17">
        <v>0</v>
      </c>
      <c r="AC144" s="14" t="s">
        <v>56</v>
      </c>
      <c r="AD144" s="18">
        <v>44441</v>
      </c>
      <c r="AE144" s="14" t="s">
        <v>43</v>
      </c>
      <c r="AF144" s="14" t="s">
        <v>60</v>
      </c>
      <c r="AG144" s="19" t="s">
        <v>51</v>
      </c>
      <c r="AH144" s="14" t="s">
        <v>52</v>
      </c>
      <c r="AI144" s="20">
        <f>F144-AN144</f>
        <v>0</v>
      </c>
      <c r="AJ144" s="17">
        <v>0</v>
      </c>
      <c r="AK144" s="21" t="str">
        <f>IF(AI144=0,"-",AJ144/AI144)</f>
        <v>-</v>
      </c>
      <c r="AL144" s="17">
        <v>0</v>
      </c>
      <c r="AM144" s="22">
        <f>IF(AL144=0,0,AL144/AI144)</f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9">
        <v>0</v>
      </c>
    </row>
    <row r="145" spans="1:52" ht="15" customHeight="1" x14ac:dyDescent="0.25">
      <c r="A145" s="14">
        <v>58</v>
      </c>
      <c r="B145" s="15">
        <v>7153</v>
      </c>
      <c r="C145" s="15">
        <v>9</v>
      </c>
      <c r="D145" s="15">
        <v>154310096</v>
      </c>
      <c r="E145" s="15" t="s">
        <v>64</v>
      </c>
      <c r="F145" s="16">
        <f>IF(S145=0,AA145,Z145+SUM(G145:Q145)+AB145)</f>
        <v>16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 t="s">
        <v>0</v>
      </c>
      <c r="S145" s="17">
        <v>1</v>
      </c>
      <c r="T145" s="17">
        <v>1</v>
      </c>
      <c r="U145" s="17">
        <v>0</v>
      </c>
      <c r="V145" s="17">
        <v>88.2</v>
      </c>
      <c r="W145" s="17">
        <v>0</v>
      </c>
      <c r="X145" s="17">
        <v>0</v>
      </c>
      <c r="Y145" s="23">
        <f>V145/5.5</f>
        <v>16.036363636363635</v>
      </c>
      <c r="Z145" s="16">
        <f>ROUND(Y145,0)</f>
        <v>16</v>
      </c>
      <c r="AA145" s="17">
        <v>16</v>
      </c>
      <c r="AB145" s="17">
        <v>0</v>
      </c>
      <c r="AC145" s="14" t="s">
        <v>56</v>
      </c>
      <c r="AD145" s="18">
        <v>44441</v>
      </c>
      <c r="AE145" s="14" t="s">
        <v>43</v>
      </c>
      <c r="AF145" s="14" t="s">
        <v>60</v>
      </c>
      <c r="AG145" s="19" t="s">
        <v>51</v>
      </c>
      <c r="AH145" s="14" t="s">
        <v>52</v>
      </c>
      <c r="AI145" s="20">
        <f>F145-AN145</f>
        <v>16</v>
      </c>
      <c r="AJ145" s="17">
        <v>10</v>
      </c>
      <c r="AK145" s="21">
        <f>IF(AI145=0,"-",AJ145/AI145)</f>
        <v>0.625</v>
      </c>
      <c r="AL145" s="17">
        <v>0</v>
      </c>
      <c r="AM145" s="22">
        <f>IF(AL145=0,0,AL145/AI145)</f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9">
        <v>0</v>
      </c>
    </row>
    <row r="146" spans="1:52" ht="15" customHeight="1" x14ac:dyDescent="0.25">
      <c r="A146" s="14">
        <v>220</v>
      </c>
      <c r="B146" s="15">
        <v>7154</v>
      </c>
      <c r="C146" s="15">
        <v>9</v>
      </c>
      <c r="D146" s="15">
        <v>154310097</v>
      </c>
      <c r="E146" s="15" t="s">
        <v>64</v>
      </c>
      <c r="F146" s="16">
        <f>IF(S146=0,AA146,Z146+SUM(G146:Q146)+AB146)</f>
        <v>15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 t="s">
        <v>0</v>
      </c>
      <c r="S146" s="17">
        <v>1</v>
      </c>
      <c r="T146" s="17">
        <v>1</v>
      </c>
      <c r="U146" s="17">
        <v>0</v>
      </c>
      <c r="V146" s="17">
        <v>83.4</v>
      </c>
      <c r="W146" s="17">
        <v>0</v>
      </c>
      <c r="X146" s="17">
        <v>0</v>
      </c>
      <c r="Y146" s="23">
        <f>V146/5.5</f>
        <v>15.163636363636364</v>
      </c>
      <c r="Z146" s="16">
        <f>ROUND(Y146,0)</f>
        <v>15</v>
      </c>
      <c r="AA146" s="17">
        <v>15</v>
      </c>
      <c r="AB146" s="17">
        <v>0</v>
      </c>
      <c r="AC146" s="14" t="s">
        <v>56</v>
      </c>
      <c r="AD146" s="18">
        <v>44441</v>
      </c>
      <c r="AE146" s="14" t="s">
        <v>43</v>
      </c>
      <c r="AF146" s="14" t="s">
        <v>60</v>
      </c>
      <c r="AG146" s="19" t="s">
        <v>51</v>
      </c>
      <c r="AH146" s="14" t="s">
        <v>52</v>
      </c>
      <c r="AI146" s="20">
        <f>F146-AN146</f>
        <v>14</v>
      </c>
      <c r="AJ146" s="17">
        <v>10</v>
      </c>
      <c r="AK146" s="21">
        <f>IF(AI146=0,"-",AJ146/AI146)</f>
        <v>0.7142857142857143</v>
      </c>
      <c r="AL146" s="17">
        <v>0</v>
      </c>
      <c r="AM146" s="22">
        <f>IF(AL146=0,0,AL146/AI146)</f>
        <v>0</v>
      </c>
      <c r="AN146" s="17">
        <v>1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9">
        <v>0</v>
      </c>
    </row>
    <row r="147" spans="1:52" ht="15" customHeight="1" x14ac:dyDescent="0.25">
      <c r="A147" s="14">
        <v>3</v>
      </c>
      <c r="B147" s="15">
        <v>7155</v>
      </c>
      <c r="C147" s="15">
        <v>9</v>
      </c>
      <c r="D147" s="15">
        <v>154310098</v>
      </c>
      <c r="E147" s="15" t="s">
        <v>64</v>
      </c>
      <c r="F147" s="16">
        <f>IF(S147=0,AA147,Z147+SUM(G147:Q147)+AB147)</f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 t="s">
        <v>0</v>
      </c>
      <c r="S147" s="17">
        <v>99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23">
        <f>V147/5.5</f>
        <v>0</v>
      </c>
      <c r="Z147" s="16">
        <f>ROUND(Y147,0)</f>
        <v>0</v>
      </c>
      <c r="AA147" s="17">
        <v>0</v>
      </c>
      <c r="AB147" s="17">
        <v>0</v>
      </c>
      <c r="AC147" s="14" t="s">
        <v>56</v>
      </c>
      <c r="AD147" s="18">
        <v>44441</v>
      </c>
      <c r="AE147" s="14" t="s">
        <v>43</v>
      </c>
      <c r="AF147" s="14" t="s">
        <v>60</v>
      </c>
      <c r="AG147" s="19" t="s">
        <v>51</v>
      </c>
      <c r="AH147" s="14" t="s">
        <v>52</v>
      </c>
      <c r="AI147" s="20">
        <f>F147-AN147</f>
        <v>0</v>
      </c>
      <c r="AJ147" s="17">
        <v>0</v>
      </c>
      <c r="AK147" s="21" t="str">
        <f>IF(AI147=0,"-",AJ147/AI147)</f>
        <v>-</v>
      </c>
      <c r="AL147" s="17">
        <v>0</v>
      </c>
      <c r="AM147" s="22">
        <f>IF(AL147=0,0,AL147/AI147)</f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9">
        <v>0</v>
      </c>
    </row>
    <row r="148" spans="1:52" ht="15" customHeight="1" x14ac:dyDescent="0.25">
      <c r="A148" s="14">
        <v>132</v>
      </c>
      <c r="B148" s="15">
        <v>7156</v>
      </c>
      <c r="C148" s="15">
        <v>9</v>
      </c>
      <c r="D148" s="15">
        <v>154310099</v>
      </c>
      <c r="E148" s="15" t="s">
        <v>64</v>
      </c>
      <c r="F148" s="16">
        <f>IF(S148=0,AA148,Z148+SUM(G148:Q148)+AB148)</f>
        <v>5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2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 t="s">
        <v>0</v>
      </c>
      <c r="S148" s="17">
        <v>1</v>
      </c>
      <c r="T148" s="17">
        <v>1</v>
      </c>
      <c r="U148" s="17">
        <v>0</v>
      </c>
      <c r="V148" s="17">
        <v>17.8</v>
      </c>
      <c r="W148" s="17">
        <v>0</v>
      </c>
      <c r="X148" s="17">
        <v>0</v>
      </c>
      <c r="Y148" s="23">
        <f>V148/5.5</f>
        <v>3.2363636363636363</v>
      </c>
      <c r="Z148" s="16">
        <f>ROUND(Y148,0)</f>
        <v>3</v>
      </c>
      <c r="AA148" s="17">
        <v>5</v>
      </c>
      <c r="AB148" s="17">
        <v>0</v>
      </c>
      <c r="AC148" s="14" t="s">
        <v>56</v>
      </c>
      <c r="AD148" s="18">
        <v>44441</v>
      </c>
      <c r="AE148" s="14" t="s">
        <v>43</v>
      </c>
      <c r="AF148" s="14" t="s">
        <v>60</v>
      </c>
      <c r="AG148" s="19" t="s">
        <v>51</v>
      </c>
      <c r="AH148" s="14" t="s">
        <v>52</v>
      </c>
      <c r="AI148" s="20">
        <f>F148-AN148</f>
        <v>5</v>
      </c>
      <c r="AJ148" s="17">
        <v>4</v>
      </c>
      <c r="AK148" s="21">
        <f>IF(AI148=0,"-",AJ148/AI148)</f>
        <v>0.8</v>
      </c>
      <c r="AL148" s="17">
        <v>0</v>
      </c>
      <c r="AM148" s="22">
        <f>IF(AL148=0,0,AL148/AI148)</f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9">
        <v>0</v>
      </c>
    </row>
    <row r="149" spans="1:52" ht="15" customHeight="1" x14ac:dyDescent="0.25">
      <c r="A149" s="14">
        <v>55</v>
      </c>
      <c r="B149" s="15">
        <v>7167</v>
      </c>
      <c r="C149" s="15">
        <v>9</v>
      </c>
      <c r="D149" s="15">
        <v>154310032</v>
      </c>
      <c r="E149" s="15" t="s">
        <v>71</v>
      </c>
      <c r="F149" s="16">
        <f>IF(S149=0,AA149,Z149+SUM(G149:Q149)+AB149)</f>
        <v>8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 t="s">
        <v>0</v>
      </c>
      <c r="S149" s="17">
        <v>2</v>
      </c>
      <c r="T149" s="17">
        <v>1</v>
      </c>
      <c r="U149" s="17">
        <v>0</v>
      </c>
      <c r="V149" s="17">
        <v>42.7</v>
      </c>
      <c r="W149" s="17">
        <v>2</v>
      </c>
      <c r="X149" s="17">
        <v>5</v>
      </c>
      <c r="Y149" s="23">
        <f>V149/5.5</f>
        <v>7.7636363636363646</v>
      </c>
      <c r="Z149" s="16">
        <f>ROUND(Y149,0)</f>
        <v>8</v>
      </c>
      <c r="AA149" s="17">
        <v>8</v>
      </c>
      <c r="AB149" s="17">
        <v>0</v>
      </c>
      <c r="AC149" s="14" t="s">
        <v>56</v>
      </c>
      <c r="AD149" s="18">
        <v>44441</v>
      </c>
      <c r="AE149" s="14" t="s">
        <v>43</v>
      </c>
      <c r="AF149" s="14" t="s">
        <v>60</v>
      </c>
      <c r="AG149" s="19" t="s">
        <v>51</v>
      </c>
      <c r="AH149" s="14" t="s">
        <v>52</v>
      </c>
      <c r="AI149" s="20">
        <f>F149-AN149</f>
        <v>8</v>
      </c>
      <c r="AJ149" s="17">
        <v>6</v>
      </c>
      <c r="AK149" s="21">
        <f>IF(AI149=0,"-",AJ149/AI149)</f>
        <v>0.75</v>
      </c>
      <c r="AL149" s="17">
        <v>0</v>
      </c>
      <c r="AM149" s="22">
        <f>IF(AL149=0,0,AL149/AI149)</f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9">
        <v>0</v>
      </c>
    </row>
    <row r="150" spans="1:52" ht="15" customHeight="1" x14ac:dyDescent="0.25">
      <c r="A150" s="14">
        <v>10</v>
      </c>
      <c r="B150" s="15">
        <v>7168</v>
      </c>
      <c r="C150" s="15">
        <v>9</v>
      </c>
      <c r="D150" s="15">
        <v>154310033</v>
      </c>
      <c r="E150" s="15" t="s">
        <v>71</v>
      </c>
      <c r="F150" s="16">
        <f>IF(S150=0,AA150,Z150+SUM(G150:Q150)+AB150)</f>
        <v>10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0</v>
      </c>
      <c r="S150" s="17">
        <v>2</v>
      </c>
      <c r="T150" s="17">
        <v>1</v>
      </c>
      <c r="U150" s="17">
        <v>0</v>
      </c>
      <c r="V150" s="17">
        <v>54.1</v>
      </c>
      <c r="W150" s="17">
        <v>2</v>
      </c>
      <c r="X150" s="17">
        <v>5.2</v>
      </c>
      <c r="Y150" s="23">
        <f>V150/5.5</f>
        <v>9.836363636363636</v>
      </c>
      <c r="Z150" s="16">
        <f>ROUND(Y150,0)</f>
        <v>10</v>
      </c>
      <c r="AA150" s="17">
        <v>9</v>
      </c>
      <c r="AB150" s="17">
        <v>0</v>
      </c>
      <c r="AC150" s="14" t="s">
        <v>56</v>
      </c>
      <c r="AD150" s="18">
        <v>44441</v>
      </c>
      <c r="AE150" s="14" t="s">
        <v>43</v>
      </c>
      <c r="AF150" s="14" t="s">
        <v>60</v>
      </c>
      <c r="AG150" s="19" t="s">
        <v>51</v>
      </c>
      <c r="AH150" s="14" t="s">
        <v>52</v>
      </c>
      <c r="AI150" s="20">
        <f>F150-AN150</f>
        <v>10</v>
      </c>
      <c r="AJ150" s="17">
        <v>3</v>
      </c>
      <c r="AK150" s="21">
        <f>IF(AI150=0,"-",AJ150/AI150)</f>
        <v>0.3</v>
      </c>
      <c r="AL150" s="17">
        <v>0</v>
      </c>
      <c r="AM150" s="22">
        <f>IF(AL150=0,0,AL150/AI150)</f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9">
        <v>0</v>
      </c>
    </row>
    <row r="151" spans="1:52" ht="15" customHeight="1" x14ac:dyDescent="0.25">
      <c r="A151" s="14">
        <v>27</v>
      </c>
      <c r="B151" s="15">
        <v>7169</v>
      </c>
      <c r="C151" s="15">
        <v>9</v>
      </c>
      <c r="D151" s="15">
        <v>154310035</v>
      </c>
      <c r="E151" s="15" t="s">
        <v>71</v>
      </c>
      <c r="F151" s="16">
        <f>IF(S151=0,AA151,Z151+SUM(G151:Q151)+AB151)</f>
        <v>7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 t="s">
        <v>0</v>
      </c>
      <c r="S151" s="17">
        <v>2</v>
      </c>
      <c r="T151" s="17">
        <v>1</v>
      </c>
      <c r="U151" s="17">
        <v>0</v>
      </c>
      <c r="V151" s="17">
        <v>40.700000000000003</v>
      </c>
      <c r="W151" s="17">
        <v>1</v>
      </c>
      <c r="X151" s="17">
        <v>5.5</v>
      </c>
      <c r="Y151" s="23">
        <f>V151/5.5</f>
        <v>7.4</v>
      </c>
      <c r="Z151" s="16">
        <f>ROUND(Y151,0)</f>
        <v>7</v>
      </c>
      <c r="AA151" s="17">
        <v>7</v>
      </c>
      <c r="AB151" s="17">
        <v>0</v>
      </c>
      <c r="AC151" s="14" t="s">
        <v>56</v>
      </c>
      <c r="AD151" s="18">
        <v>44441</v>
      </c>
      <c r="AE151" s="14" t="s">
        <v>43</v>
      </c>
      <c r="AF151" s="14" t="s">
        <v>60</v>
      </c>
      <c r="AG151" s="19" t="s">
        <v>51</v>
      </c>
      <c r="AH151" s="14" t="s">
        <v>52</v>
      </c>
      <c r="AI151" s="20">
        <f>F151-AN151</f>
        <v>7</v>
      </c>
      <c r="AJ151" s="17">
        <v>4</v>
      </c>
      <c r="AK151" s="21">
        <f>IF(AI151=0,"-",AJ151/AI151)</f>
        <v>0.5714285714285714</v>
      </c>
      <c r="AL151" s="17">
        <v>0</v>
      </c>
      <c r="AM151" s="22">
        <f>IF(AL151=0,0,AL151/AI151)</f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9">
        <v>0</v>
      </c>
    </row>
    <row r="152" spans="1:52" ht="15" customHeight="1" x14ac:dyDescent="0.25">
      <c r="A152" s="14">
        <v>225</v>
      </c>
      <c r="B152" s="15">
        <v>7170</v>
      </c>
      <c r="C152" s="15">
        <v>9</v>
      </c>
      <c r="D152" s="15">
        <v>154310036</v>
      </c>
      <c r="E152" s="15" t="s">
        <v>71</v>
      </c>
      <c r="F152" s="16">
        <f>IF(S152=0,AA152,Z152+SUM(G152:Q152)+AB152)</f>
        <v>8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 t="s">
        <v>0</v>
      </c>
      <c r="S152" s="17">
        <v>2</v>
      </c>
      <c r="T152" s="17">
        <v>1</v>
      </c>
      <c r="U152" s="17">
        <v>0</v>
      </c>
      <c r="V152" s="17">
        <v>42.2</v>
      </c>
      <c r="W152" s="17">
        <v>1</v>
      </c>
      <c r="X152" s="17">
        <v>5.4</v>
      </c>
      <c r="Y152" s="23">
        <f>V152/5.5</f>
        <v>7.6727272727272728</v>
      </c>
      <c r="Z152" s="16">
        <f>ROUND(Y152,0)</f>
        <v>8</v>
      </c>
      <c r="AA152" s="17">
        <v>8</v>
      </c>
      <c r="AB152" s="17">
        <v>0</v>
      </c>
      <c r="AC152" s="14" t="s">
        <v>56</v>
      </c>
      <c r="AD152" s="18">
        <v>44441</v>
      </c>
      <c r="AE152" s="14" t="s">
        <v>43</v>
      </c>
      <c r="AF152" s="14" t="s">
        <v>60</v>
      </c>
      <c r="AG152" s="19" t="s">
        <v>51</v>
      </c>
      <c r="AH152" s="14" t="s">
        <v>52</v>
      </c>
      <c r="AI152" s="20">
        <f>F152-AN152</f>
        <v>8</v>
      </c>
      <c r="AJ152" s="17">
        <v>3</v>
      </c>
      <c r="AK152" s="21">
        <f>IF(AI152=0,"-",AJ152/AI152)</f>
        <v>0.375</v>
      </c>
      <c r="AL152" s="17">
        <v>0</v>
      </c>
      <c r="AM152" s="22">
        <f>IF(AL152=0,0,AL152/AI152)</f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9">
        <v>0</v>
      </c>
    </row>
    <row r="153" spans="1:52" ht="15" customHeight="1" x14ac:dyDescent="0.25">
      <c r="A153" s="14">
        <v>148</v>
      </c>
      <c r="B153" s="15">
        <v>7171</v>
      </c>
      <c r="C153" s="15">
        <v>9</v>
      </c>
      <c r="D153" s="15">
        <v>154310085</v>
      </c>
      <c r="E153" s="15" t="s">
        <v>71</v>
      </c>
      <c r="F153" s="16">
        <f>IF(S153=0,AA153,Z153+SUM(G153:Q153)+AB153)</f>
        <v>5</v>
      </c>
      <c r="G153" s="17">
        <v>0</v>
      </c>
      <c r="H153" s="17">
        <v>0</v>
      </c>
      <c r="I153" s="17">
        <v>0</v>
      </c>
      <c r="J153" s="17">
        <v>0</v>
      </c>
      <c r="K153" s="17">
        <v>2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 t="s">
        <v>0</v>
      </c>
      <c r="S153" s="17">
        <v>2</v>
      </c>
      <c r="T153" s="17">
        <v>1</v>
      </c>
      <c r="U153" s="17">
        <v>0</v>
      </c>
      <c r="V153" s="17">
        <v>17.600000000000001</v>
      </c>
      <c r="W153" s="17">
        <v>2</v>
      </c>
      <c r="X153" s="17">
        <v>5.2</v>
      </c>
      <c r="Y153" s="23">
        <f>V153/5.5</f>
        <v>3.2</v>
      </c>
      <c r="Z153" s="16">
        <f>ROUND(Y153,0)</f>
        <v>3</v>
      </c>
      <c r="AA153" s="17">
        <v>5</v>
      </c>
      <c r="AB153" s="17">
        <v>0</v>
      </c>
      <c r="AC153" s="14" t="s">
        <v>56</v>
      </c>
      <c r="AD153" s="18">
        <v>44441</v>
      </c>
      <c r="AE153" s="14" t="s">
        <v>43</v>
      </c>
      <c r="AF153" s="14" t="s">
        <v>60</v>
      </c>
      <c r="AG153" s="19" t="s">
        <v>51</v>
      </c>
      <c r="AH153" s="14" t="s">
        <v>52</v>
      </c>
      <c r="AI153" s="20">
        <f>F153-AN153</f>
        <v>5</v>
      </c>
      <c r="AJ153" s="17">
        <v>5</v>
      </c>
      <c r="AK153" s="21">
        <f>IF(AI153=0,"-",AJ153/AI153)</f>
        <v>1</v>
      </c>
      <c r="AL153" s="17">
        <v>0</v>
      </c>
      <c r="AM153" s="22">
        <f>IF(AL153=0,0,AL153/AI153)</f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1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9">
        <v>0</v>
      </c>
    </row>
    <row r="154" spans="1:52" ht="15" customHeight="1" x14ac:dyDescent="0.25">
      <c r="A154" s="14">
        <v>157</v>
      </c>
      <c r="B154" s="15">
        <v>7172</v>
      </c>
      <c r="C154" s="15">
        <v>9</v>
      </c>
      <c r="D154" s="15">
        <v>154310086</v>
      </c>
      <c r="E154" s="15" t="s">
        <v>71</v>
      </c>
      <c r="F154" s="16">
        <f>IF(S154=0,AA154,Z154+SUM(G154:Q154)+AB154)</f>
        <v>6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 t="s">
        <v>0</v>
      </c>
      <c r="S154" s="17">
        <v>2</v>
      </c>
      <c r="T154" s="17">
        <v>1</v>
      </c>
      <c r="U154" s="17">
        <v>0</v>
      </c>
      <c r="V154" s="17">
        <v>31.7</v>
      </c>
      <c r="W154" s="17">
        <v>2</v>
      </c>
      <c r="X154" s="17">
        <v>5</v>
      </c>
      <c r="Y154" s="23">
        <f>V154/5.5</f>
        <v>5.7636363636363637</v>
      </c>
      <c r="Z154" s="16">
        <f>ROUND(Y154,0)</f>
        <v>6</v>
      </c>
      <c r="AA154" s="17">
        <v>6</v>
      </c>
      <c r="AB154" s="17">
        <v>0</v>
      </c>
      <c r="AC154" s="14" t="s">
        <v>56</v>
      </c>
      <c r="AD154" s="18">
        <v>44441</v>
      </c>
      <c r="AE154" s="14" t="s">
        <v>43</v>
      </c>
      <c r="AF154" s="14" t="s">
        <v>60</v>
      </c>
      <c r="AG154" s="19" t="s">
        <v>51</v>
      </c>
      <c r="AH154" s="14" t="s">
        <v>52</v>
      </c>
      <c r="AI154" s="20">
        <f>F154-AN154</f>
        <v>6</v>
      </c>
      <c r="AJ154" s="17">
        <v>5</v>
      </c>
      <c r="AK154" s="21">
        <f>IF(AI154=0,"-",AJ154/AI154)</f>
        <v>0.83333333333333337</v>
      </c>
      <c r="AL154" s="17">
        <v>0</v>
      </c>
      <c r="AM154" s="22">
        <f>IF(AL154=0,0,AL154/AI154)</f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9">
        <v>0</v>
      </c>
    </row>
    <row r="155" spans="1:52" ht="15" customHeight="1" x14ac:dyDescent="0.25">
      <c r="A155" s="14">
        <v>63</v>
      </c>
      <c r="B155" s="15">
        <v>7173</v>
      </c>
      <c r="C155" s="15">
        <v>9</v>
      </c>
      <c r="D155" s="15">
        <v>154310087</v>
      </c>
      <c r="E155" s="15" t="s">
        <v>71</v>
      </c>
      <c r="F155" s="16">
        <f>IF(S155=0,AA155,Z155+SUM(G155:Q155)+AB155)</f>
        <v>2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 t="s">
        <v>0</v>
      </c>
      <c r="S155" s="17">
        <v>2</v>
      </c>
      <c r="T155" s="17">
        <v>1</v>
      </c>
      <c r="U155" s="17">
        <v>0</v>
      </c>
      <c r="V155" s="17">
        <v>8.6999999999999993</v>
      </c>
      <c r="W155" s="17">
        <v>2</v>
      </c>
      <c r="X155" s="17">
        <v>7.1</v>
      </c>
      <c r="Y155" s="23">
        <f>V155/5.5</f>
        <v>1.5818181818181818</v>
      </c>
      <c r="Z155" s="16">
        <f>ROUND(Y155,0)</f>
        <v>2</v>
      </c>
      <c r="AA155" s="17">
        <v>1</v>
      </c>
      <c r="AB155" s="17">
        <v>0</v>
      </c>
      <c r="AC155" s="14" t="s">
        <v>56</v>
      </c>
      <c r="AD155" s="18">
        <v>44441</v>
      </c>
      <c r="AE155" s="14" t="s">
        <v>43</v>
      </c>
      <c r="AF155" s="14" t="s">
        <v>60</v>
      </c>
      <c r="AG155" s="19" t="s">
        <v>51</v>
      </c>
      <c r="AH155" s="14" t="s">
        <v>52</v>
      </c>
      <c r="AI155" s="20">
        <f>F155-AN155</f>
        <v>2</v>
      </c>
      <c r="AJ155" s="17">
        <v>0</v>
      </c>
      <c r="AK155" s="21">
        <f>IF(AI155=0,"-",AJ155/AI155)</f>
        <v>0</v>
      </c>
      <c r="AL155" s="17">
        <v>0</v>
      </c>
      <c r="AM155" s="22">
        <f>IF(AL155=0,0,AL155/AI155)</f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9">
        <v>0</v>
      </c>
    </row>
    <row r="156" spans="1:52" ht="15" customHeight="1" x14ac:dyDescent="0.25">
      <c r="A156" s="14">
        <v>189</v>
      </c>
      <c r="B156" s="15">
        <v>7478</v>
      </c>
      <c r="C156" s="15">
        <v>9</v>
      </c>
      <c r="D156" s="15">
        <v>152309013</v>
      </c>
      <c r="E156" s="15" t="s">
        <v>76</v>
      </c>
      <c r="F156" s="16">
        <f>IF(S156=0,AA156,Z156+SUM(G156:Q156)+AB156)</f>
        <v>12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 t="s">
        <v>0</v>
      </c>
      <c r="S156" s="17">
        <v>2</v>
      </c>
      <c r="T156" s="17">
        <v>1</v>
      </c>
      <c r="U156" s="17">
        <v>0</v>
      </c>
      <c r="V156" s="17">
        <v>65.2</v>
      </c>
      <c r="W156" s="17">
        <v>2</v>
      </c>
      <c r="X156" s="17">
        <v>7.7</v>
      </c>
      <c r="Y156" s="23">
        <f>V156/5.5</f>
        <v>11.854545454545455</v>
      </c>
      <c r="Z156" s="16">
        <f>ROUND(Y156,0)</f>
        <v>12</v>
      </c>
      <c r="AA156" s="17">
        <v>12</v>
      </c>
      <c r="AB156" s="17">
        <v>0</v>
      </c>
      <c r="AC156" s="14" t="s">
        <v>56</v>
      </c>
      <c r="AD156" s="18">
        <v>44441</v>
      </c>
      <c r="AE156" s="14" t="s">
        <v>43</v>
      </c>
      <c r="AF156" s="14" t="s">
        <v>60</v>
      </c>
      <c r="AG156" s="19" t="s">
        <v>51</v>
      </c>
      <c r="AH156" s="14" t="s">
        <v>52</v>
      </c>
      <c r="AI156" s="20">
        <f>F156-AN156</f>
        <v>12</v>
      </c>
      <c r="AJ156" s="17">
        <v>8</v>
      </c>
      <c r="AK156" s="21">
        <f>IF(AI156=0,"-",AJ156/AI156)</f>
        <v>0.66666666666666663</v>
      </c>
      <c r="AL156" s="17">
        <v>0</v>
      </c>
      <c r="AM156" s="22">
        <f>IF(AL156=0,0,AL156/AI156)</f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9">
        <v>0</v>
      </c>
    </row>
    <row r="157" spans="1:52" ht="15" customHeight="1" x14ac:dyDescent="0.25">
      <c r="A157" s="14">
        <v>180</v>
      </c>
      <c r="B157" s="15">
        <v>7479</v>
      </c>
      <c r="C157" s="15">
        <v>9</v>
      </c>
      <c r="D157" s="15">
        <v>152309014</v>
      </c>
      <c r="E157" s="15" t="s">
        <v>76</v>
      </c>
      <c r="F157" s="16">
        <f>IF(S157=0,AA157,Z157+SUM(G157:Q157)+AB157)</f>
        <v>40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 t="s">
        <v>0</v>
      </c>
      <c r="S157" s="17">
        <v>2</v>
      </c>
      <c r="T157" s="17">
        <v>1</v>
      </c>
      <c r="U157" s="17">
        <v>0</v>
      </c>
      <c r="V157" s="17">
        <v>222.4</v>
      </c>
      <c r="W157" s="17">
        <v>2</v>
      </c>
      <c r="X157" s="17">
        <v>7.7</v>
      </c>
      <c r="Y157" s="23">
        <f>V157/5.5</f>
        <v>40.436363636363637</v>
      </c>
      <c r="Z157" s="16">
        <f>ROUND(Y157,0)</f>
        <v>40</v>
      </c>
      <c r="AA157" s="17">
        <v>43</v>
      </c>
      <c r="AB157" s="17">
        <v>0</v>
      </c>
      <c r="AC157" s="14" t="s">
        <v>56</v>
      </c>
      <c r="AD157" s="18">
        <v>44441</v>
      </c>
      <c r="AE157" s="14" t="s">
        <v>43</v>
      </c>
      <c r="AF157" s="14" t="s">
        <v>60</v>
      </c>
      <c r="AG157" s="19" t="s">
        <v>51</v>
      </c>
      <c r="AH157" s="14" t="s">
        <v>52</v>
      </c>
      <c r="AI157" s="20">
        <f>F157-AN157</f>
        <v>40</v>
      </c>
      <c r="AJ157" s="17">
        <v>23</v>
      </c>
      <c r="AK157" s="21">
        <f>IF(AI157=0,"-",AJ157/AI157)</f>
        <v>0.57499999999999996</v>
      </c>
      <c r="AL157" s="17">
        <v>0</v>
      </c>
      <c r="AM157" s="22">
        <f>IF(AL157=0,0,AL157/AI157)</f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9">
        <v>0</v>
      </c>
    </row>
    <row r="158" spans="1:52" ht="15" customHeight="1" x14ac:dyDescent="0.25">
      <c r="A158" s="14">
        <v>72</v>
      </c>
      <c r="B158" s="15">
        <v>7480</v>
      </c>
      <c r="C158" s="15">
        <v>9</v>
      </c>
      <c r="D158" s="15">
        <v>152309058</v>
      </c>
      <c r="E158" s="15" t="s">
        <v>76</v>
      </c>
      <c r="F158" s="16">
        <f>IF(S158=0,AA158,Z158+SUM(G158:Q158)+AB158)</f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 t="s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3">
        <f>V158/5.5</f>
        <v>0</v>
      </c>
      <c r="Z158" s="16">
        <f>ROUND(Y158,0)</f>
        <v>0</v>
      </c>
      <c r="AA158" s="17">
        <v>0</v>
      </c>
      <c r="AB158" s="17">
        <v>0</v>
      </c>
      <c r="AC158" s="14" t="s">
        <v>56</v>
      </c>
      <c r="AD158" s="18">
        <v>44441</v>
      </c>
      <c r="AE158" s="14" t="s">
        <v>43</v>
      </c>
      <c r="AF158" s="14" t="s">
        <v>60</v>
      </c>
      <c r="AG158" s="19" t="s">
        <v>51</v>
      </c>
      <c r="AH158" s="14" t="s">
        <v>52</v>
      </c>
      <c r="AI158" s="20">
        <f>F158-AN158</f>
        <v>0</v>
      </c>
      <c r="AJ158" s="17">
        <v>0</v>
      </c>
      <c r="AK158" s="21" t="str">
        <f>IF(AI158=0,"-",AJ158/AI158)</f>
        <v>-</v>
      </c>
      <c r="AL158" s="17">
        <v>0</v>
      </c>
      <c r="AM158" s="22">
        <f>IF(AL158=0,0,AL158/AI158)</f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9">
        <v>0</v>
      </c>
    </row>
    <row r="159" spans="1:52" ht="15" customHeight="1" x14ac:dyDescent="0.25">
      <c r="A159" s="14">
        <v>91</v>
      </c>
      <c r="B159" s="15">
        <v>7481</v>
      </c>
      <c r="C159" s="15">
        <v>9</v>
      </c>
      <c r="D159" s="15">
        <v>153309012</v>
      </c>
      <c r="E159" s="15" t="s">
        <v>76</v>
      </c>
      <c r="F159" s="16">
        <f>IF(S159=0,AA159,Z159+SUM(G159:Q159)+AB159)</f>
        <v>44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 t="s">
        <v>0</v>
      </c>
      <c r="S159" s="17">
        <v>0</v>
      </c>
      <c r="T159" s="17">
        <v>2</v>
      </c>
      <c r="U159" s="17">
        <v>0</v>
      </c>
      <c r="V159" s="17">
        <v>0</v>
      </c>
      <c r="W159" s="17">
        <v>0</v>
      </c>
      <c r="X159" s="17">
        <v>0</v>
      </c>
      <c r="Y159" s="23">
        <f>V159/5.5</f>
        <v>0</v>
      </c>
      <c r="Z159" s="16">
        <f>ROUND(Y159,0)</f>
        <v>0</v>
      </c>
      <c r="AA159" s="17">
        <v>44</v>
      </c>
      <c r="AB159" s="17">
        <v>44</v>
      </c>
      <c r="AC159" s="14" t="s">
        <v>56</v>
      </c>
      <c r="AD159" s="18">
        <v>44441</v>
      </c>
      <c r="AE159" s="14" t="s">
        <v>43</v>
      </c>
      <c r="AF159" s="14" t="s">
        <v>60</v>
      </c>
      <c r="AG159" s="19" t="s">
        <v>51</v>
      </c>
      <c r="AH159" s="14" t="s">
        <v>52</v>
      </c>
      <c r="AI159" s="20">
        <f>F159-AN159</f>
        <v>43</v>
      </c>
      <c r="AJ159" s="17">
        <v>24</v>
      </c>
      <c r="AK159" s="21">
        <f>IF(AI159=0,"-",AJ159/AI159)</f>
        <v>0.55813953488372092</v>
      </c>
      <c r="AL159" s="17">
        <v>0</v>
      </c>
      <c r="AM159" s="22">
        <f>IF(AL159=0,0,AL159/AI159)</f>
        <v>0</v>
      </c>
      <c r="AN159" s="17">
        <v>1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9">
        <v>0</v>
      </c>
    </row>
    <row r="160" spans="1:52" ht="15" customHeight="1" x14ac:dyDescent="0.25">
      <c r="A160" s="14">
        <v>61</v>
      </c>
      <c r="B160" s="15">
        <v>7482</v>
      </c>
      <c r="C160" s="15">
        <v>9</v>
      </c>
      <c r="D160" s="15">
        <v>153309053</v>
      </c>
      <c r="E160" s="15" t="s">
        <v>76</v>
      </c>
      <c r="F160" s="16">
        <f>IF(S160=0,AA160,Z160+SUM(G160:Q160)+AB160)</f>
        <v>25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 t="s">
        <v>0</v>
      </c>
      <c r="S160" s="17">
        <v>2</v>
      </c>
      <c r="T160" s="17">
        <v>1</v>
      </c>
      <c r="U160" s="17">
        <v>0</v>
      </c>
      <c r="V160" s="17">
        <v>140</v>
      </c>
      <c r="W160" s="17">
        <v>2</v>
      </c>
      <c r="X160" s="17">
        <v>7.6</v>
      </c>
      <c r="Y160" s="23">
        <f>V160/5.5</f>
        <v>25.454545454545453</v>
      </c>
      <c r="Z160" s="16">
        <f>ROUND(Y160,0)</f>
        <v>25</v>
      </c>
      <c r="AA160" s="17">
        <v>25</v>
      </c>
      <c r="AB160" s="17">
        <v>0</v>
      </c>
      <c r="AC160" s="14" t="s">
        <v>56</v>
      </c>
      <c r="AD160" s="18">
        <v>44441</v>
      </c>
      <c r="AE160" s="14" t="s">
        <v>43</v>
      </c>
      <c r="AF160" s="14" t="s">
        <v>60</v>
      </c>
      <c r="AG160" s="19" t="s">
        <v>51</v>
      </c>
      <c r="AH160" s="14" t="s">
        <v>52</v>
      </c>
      <c r="AI160" s="20">
        <f>F160-AN160</f>
        <v>25</v>
      </c>
      <c r="AJ160" s="17">
        <v>10</v>
      </c>
      <c r="AK160" s="21">
        <f>IF(AI160=0,"-",AJ160/AI160)</f>
        <v>0.4</v>
      </c>
      <c r="AL160" s="17">
        <v>0</v>
      </c>
      <c r="AM160" s="22">
        <f>IF(AL160=0,0,AL160/AI160)</f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9">
        <v>0</v>
      </c>
    </row>
    <row r="161" spans="1:52" ht="15" customHeight="1" x14ac:dyDescent="0.25">
      <c r="A161" s="14">
        <v>372</v>
      </c>
      <c r="B161" s="15">
        <v>7483</v>
      </c>
      <c r="C161" s="15">
        <v>9</v>
      </c>
      <c r="D161" s="15">
        <v>153309054</v>
      </c>
      <c r="E161" s="15" t="s">
        <v>76</v>
      </c>
      <c r="F161" s="16">
        <f>IF(S161=0,AA161,Z161+SUM(G161:Q161)+AB161)</f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 t="s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3">
        <f>V161/5.5</f>
        <v>0</v>
      </c>
      <c r="Z161" s="16">
        <f>ROUND(Y161,0)</f>
        <v>0</v>
      </c>
      <c r="AA161" s="17">
        <v>0</v>
      </c>
      <c r="AB161" s="17">
        <v>0</v>
      </c>
      <c r="AC161" s="14" t="s">
        <v>56</v>
      </c>
      <c r="AD161" s="18">
        <v>44441</v>
      </c>
      <c r="AE161" s="14" t="s">
        <v>43</v>
      </c>
      <c r="AF161" s="14" t="s">
        <v>60</v>
      </c>
      <c r="AG161" s="19" t="s">
        <v>51</v>
      </c>
      <c r="AH161" s="14" t="s">
        <v>52</v>
      </c>
      <c r="AI161" s="20">
        <f>F161-AN161</f>
        <v>0</v>
      </c>
      <c r="AJ161" s="17">
        <v>0</v>
      </c>
      <c r="AK161" s="21" t="str">
        <f>IF(AI161=0,"-",AJ161/AI161)</f>
        <v>-</v>
      </c>
      <c r="AL161" s="17">
        <v>0</v>
      </c>
      <c r="AM161" s="22">
        <f>IF(AL161=0,0,AL161/AI161)</f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9">
        <v>0</v>
      </c>
    </row>
    <row r="162" spans="1:52" ht="15" customHeight="1" x14ac:dyDescent="0.25">
      <c r="A162" s="14">
        <v>159</v>
      </c>
      <c r="B162" s="15">
        <v>7484</v>
      </c>
      <c r="C162" s="15">
        <v>9</v>
      </c>
      <c r="D162" s="15">
        <v>153309055</v>
      </c>
      <c r="E162" s="15" t="s">
        <v>76</v>
      </c>
      <c r="F162" s="16">
        <f>IF(S162=0,AA162,Z162+SUM(G162:Q162)+AB162)</f>
        <v>17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 t="s">
        <v>0</v>
      </c>
      <c r="S162" s="17">
        <v>2</v>
      </c>
      <c r="T162" s="17">
        <v>1</v>
      </c>
      <c r="U162" s="17">
        <v>0</v>
      </c>
      <c r="V162" s="17">
        <v>96</v>
      </c>
      <c r="W162" s="17">
        <v>2</v>
      </c>
      <c r="X162" s="17">
        <v>7.2</v>
      </c>
      <c r="Y162" s="23">
        <f>V162/5.5</f>
        <v>17.454545454545453</v>
      </c>
      <c r="Z162" s="16">
        <f>ROUND(Y162,0)</f>
        <v>17</v>
      </c>
      <c r="AA162" s="17">
        <v>18</v>
      </c>
      <c r="AB162" s="17">
        <v>0</v>
      </c>
      <c r="AC162" s="14" t="s">
        <v>56</v>
      </c>
      <c r="AD162" s="18">
        <v>44441</v>
      </c>
      <c r="AE162" s="14" t="s">
        <v>43</v>
      </c>
      <c r="AF162" s="14" t="s">
        <v>60</v>
      </c>
      <c r="AG162" s="19" t="s">
        <v>51</v>
      </c>
      <c r="AH162" s="14" t="s">
        <v>52</v>
      </c>
      <c r="AI162" s="20">
        <f>F162-AN162</f>
        <v>17</v>
      </c>
      <c r="AJ162" s="17">
        <v>11</v>
      </c>
      <c r="AK162" s="21">
        <f>IF(AI162=0,"-",AJ162/AI162)</f>
        <v>0.6470588235294118</v>
      </c>
      <c r="AL162" s="17">
        <v>0</v>
      </c>
      <c r="AM162" s="22">
        <f>IF(AL162=0,0,AL162/AI162)</f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9">
        <v>0</v>
      </c>
    </row>
    <row r="163" spans="1:52" ht="15" customHeight="1" x14ac:dyDescent="0.25">
      <c r="A163" s="14">
        <v>201</v>
      </c>
      <c r="B163" s="15">
        <v>7485</v>
      </c>
      <c r="C163" s="15">
        <v>9</v>
      </c>
      <c r="D163" s="15">
        <v>153310024</v>
      </c>
      <c r="E163" s="15" t="s">
        <v>76</v>
      </c>
      <c r="F163" s="16">
        <f>IF(S163=0,AA163,Z163+SUM(G163:Q163)+AB163)</f>
        <v>26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 t="s">
        <v>0</v>
      </c>
      <c r="S163" s="17">
        <v>2</v>
      </c>
      <c r="T163" s="17">
        <v>1</v>
      </c>
      <c r="U163" s="17">
        <v>0</v>
      </c>
      <c r="V163" s="17">
        <v>145.69999999999999</v>
      </c>
      <c r="W163" s="17">
        <v>1</v>
      </c>
      <c r="X163" s="17">
        <v>8</v>
      </c>
      <c r="Y163" s="23">
        <f>V163/5.5</f>
        <v>26.490909090909089</v>
      </c>
      <c r="Z163" s="16">
        <f>ROUND(Y163,0)</f>
        <v>26</v>
      </c>
      <c r="AA163" s="17">
        <v>26</v>
      </c>
      <c r="AB163" s="17">
        <v>0</v>
      </c>
      <c r="AC163" s="14" t="s">
        <v>56</v>
      </c>
      <c r="AD163" s="18">
        <v>44441</v>
      </c>
      <c r="AE163" s="14" t="s">
        <v>43</v>
      </c>
      <c r="AF163" s="14" t="s">
        <v>60</v>
      </c>
      <c r="AG163" s="19" t="s">
        <v>51</v>
      </c>
      <c r="AH163" s="14" t="s">
        <v>52</v>
      </c>
      <c r="AI163" s="20">
        <f>F163-AN163</f>
        <v>25</v>
      </c>
      <c r="AJ163" s="17">
        <v>2</v>
      </c>
      <c r="AK163" s="21">
        <f>IF(AI163=0,"-",AJ163/AI163)</f>
        <v>0.08</v>
      </c>
      <c r="AL163" s="17">
        <v>0</v>
      </c>
      <c r="AM163" s="22">
        <f>IF(AL163=0,0,AL163/AI163)</f>
        <v>0</v>
      </c>
      <c r="AN163" s="17">
        <v>1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9">
        <v>0</v>
      </c>
    </row>
    <row r="164" spans="1:52" ht="15" customHeight="1" x14ac:dyDescent="0.25">
      <c r="A164" s="14">
        <v>41</v>
      </c>
      <c r="B164" s="15">
        <v>7486</v>
      </c>
      <c r="C164" s="15">
        <v>9</v>
      </c>
      <c r="D164" s="15">
        <v>153310025</v>
      </c>
      <c r="E164" s="15" t="s">
        <v>76</v>
      </c>
      <c r="F164" s="16">
        <f>IF(S164=0,AA164,Z164+SUM(G164:Q164)+AB164)</f>
        <v>36</v>
      </c>
      <c r="G164" s="17">
        <v>0</v>
      </c>
      <c r="H164" s="17">
        <v>0</v>
      </c>
      <c r="I164" s="17">
        <v>0</v>
      </c>
      <c r="J164" s="17">
        <v>0</v>
      </c>
      <c r="K164" s="17">
        <v>2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 t="s">
        <v>0</v>
      </c>
      <c r="S164" s="17">
        <v>2</v>
      </c>
      <c r="T164" s="17">
        <v>1</v>
      </c>
      <c r="U164" s="17">
        <v>0</v>
      </c>
      <c r="V164" s="17">
        <v>187.7</v>
      </c>
      <c r="W164" s="17">
        <v>1</v>
      </c>
      <c r="X164" s="17">
        <v>8</v>
      </c>
      <c r="Y164" s="23">
        <f>V164/5.5</f>
        <v>34.127272727272725</v>
      </c>
      <c r="Z164" s="16">
        <f>ROUND(Y164,0)</f>
        <v>34</v>
      </c>
      <c r="AA164" s="17">
        <v>40</v>
      </c>
      <c r="AB164" s="17">
        <v>0</v>
      </c>
      <c r="AC164" s="14" t="s">
        <v>56</v>
      </c>
      <c r="AD164" s="18">
        <v>44441</v>
      </c>
      <c r="AE164" s="14" t="s">
        <v>43</v>
      </c>
      <c r="AF164" s="14" t="s">
        <v>60</v>
      </c>
      <c r="AG164" s="19" t="s">
        <v>51</v>
      </c>
      <c r="AH164" s="14" t="s">
        <v>52</v>
      </c>
      <c r="AI164" s="20">
        <f>F164-AN164</f>
        <v>36</v>
      </c>
      <c r="AJ164" s="17">
        <v>19</v>
      </c>
      <c r="AK164" s="21">
        <f>IF(AI164=0,"-",AJ164/AI164)</f>
        <v>0.52777777777777779</v>
      </c>
      <c r="AL164" s="17">
        <v>0</v>
      </c>
      <c r="AM164" s="22">
        <f>IF(AL164=0,0,AL164/AI164)</f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9">
        <v>0</v>
      </c>
    </row>
    <row r="165" spans="1:52" ht="15" customHeight="1" x14ac:dyDescent="0.25">
      <c r="A165" s="14">
        <v>373</v>
      </c>
      <c r="B165" s="15">
        <v>7487</v>
      </c>
      <c r="C165" s="15">
        <v>9</v>
      </c>
      <c r="D165" s="15">
        <v>153310026</v>
      </c>
      <c r="E165" s="15" t="s">
        <v>76</v>
      </c>
      <c r="F165" s="16">
        <f>IF(S165=0,AA165,Z165+SUM(G165:Q165)+AB165)</f>
        <v>4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 t="s">
        <v>0</v>
      </c>
      <c r="S165" s="17">
        <v>2</v>
      </c>
      <c r="T165" s="17">
        <v>1</v>
      </c>
      <c r="U165" s="17">
        <v>0</v>
      </c>
      <c r="V165" s="17">
        <v>20.7</v>
      </c>
      <c r="W165" s="17">
        <v>1</v>
      </c>
      <c r="X165" s="17">
        <v>9.1999999999999993</v>
      </c>
      <c r="Y165" s="23">
        <f>V165/5.5</f>
        <v>3.7636363636363637</v>
      </c>
      <c r="Z165" s="16">
        <f>ROUND(Y165,0)</f>
        <v>4</v>
      </c>
      <c r="AA165" s="17">
        <v>4</v>
      </c>
      <c r="AB165" s="17">
        <v>0</v>
      </c>
      <c r="AC165" s="14" t="s">
        <v>56</v>
      </c>
      <c r="AD165" s="18">
        <v>44441</v>
      </c>
      <c r="AE165" s="14" t="s">
        <v>43</v>
      </c>
      <c r="AF165" s="14" t="s">
        <v>60</v>
      </c>
      <c r="AG165" s="19" t="s">
        <v>51</v>
      </c>
      <c r="AH165" s="14" t="s">
        <v>52</v>
      </c>
      <c r="AI165" s="20">
        <f>F165-AN165</f>
        <v>4</v>
      </c>
      <c r="AJ165" s="17">
        <v>0</v>
      </c>
      <c r="AK165" s="21">
        <f>IF(AI165=0,"-",AJ165/AI165)</f>
        <v>0</v>
      </c>
      <c r="AL165" s="17">
        <v>0</v>
      </c>
      <c r="AM165" s="22">
        <f>IF(AL165=0,0,AL165/AI165)</f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9">
        <v>0</v>
      </c>
    </row>
    <row r="166" spans="1:52" ht="15" customHeight="1" x14ac:dyDescent="0.25">
      <c r="A166" s="14">
        <v>212</v>
      </c>
      <c r="B166" s="15">
        <v>7488</v>
      </c>
      <c r="C166" s="15">
        <v>9</v>
      </c>
      <c r="D166" s="15">
        <v>153310027</v>
      </c>
      <c r="E166" s="15" t="s">
        <v>76</v>
      </c>
      <c r="F166" s="16">
        <f>IF(S166=0,AA166,Z166+SUM(G166:Q166)+AB166)</f>
        <v>58</v>
      </c>
      <c r="G166" s="17">
        <v>0</v>
      </c>
      <c r="H166" s="17">
        <v>0</v>
      </c>
      <c r="I166" s="17">
        <v>0</v>
      </c>
      <c r="J166" s="17">
        <v>0</v>
      </c>
      <c r="K166" s="17">
        <v>2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 t="s">
        <v>0</v>
      </c>
      <c r="S166" s="17">
        <v>2</v>
      </c>
      <c r="T166" s="17">
        <v>1</v>
      </c>
      <c r="U166" s="17">
        <v>0</v>
      </c>
      <c r="V166" s="17">
        <v>309.7</v>
      </c>
      <c r="W166" s="17">
        <v>1</v>
      </c>
      <c r="X166" s="17">
        <v>8</v>
      </c>
      <c r="Y166" s="23">
        <f>V166/5.5</f>
        <v>56.309090909090905</v>
      </c>
      <c r="Z166" s="16">
        <f>ROUND(Y166,0)</f>
        <v>56</v>
      </c>
      <c r="AA166" s="17">
        <v>60</v>
      </c>
      <c r="AB166" s="17">
        <v>0</v>
      </c>
      <c r="AC166" s="14" t="s">
        <v>56</v>
      </c>
      <c r="AD166" s="18">
        <v>44441</v>
      </c>
      <c r="AE166" s="14" t="s">
        <v>43</v>
      </c>
      <c r="AF166" s="14" t="s">
        <v>60</v>
      </c>
      <c r="AG166" s="19" t="s">
        <v>51</v>
      </c>
      <c r="AH166" s="14" t="s">
        <v>52</v>
      </c>
      <c r="AI166" s="20">
        <f>F166-AN166</f>
        <v>58</v>
      </c>
      <c r="AJ166" s="17">
        <v>21</v>
      </c>
      <c r="AK166" s="21">
        <f>IF(AI166=0,"-",AJ166/AI166)</f>
        <v>0.36206896551724138</v>
      </c>
      <c r="AL166" s="17">
        <v>1</v>
      </c>
      <c r="AM166" s="22">
        <f>IF(AL166=0,0,AL166/AI166)</f>
        <v>1.7241379310344827E-2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9">
        <v>0</v>
      </c>
    </row>
    <row r="167" spans="1:52" ht="15" customHeight="1" x14ac:dyDescent="0.25">
      <c r="A167" s="14">
        <v>93</v>
      </c>
      <c r="B167" s="15">
        <v>7489</v>
      </c>
      <c r="C167" s="15">
        <v>9</v>
      </c>
      <c r="D167" s="15">
        <v>154310016</v>
      </c>
      <c r="E167" s="15" t="s">
        <v>76</v>
      </c>
      <c r="F167" s="16">
        <f>IF(S167=0,AA167,Z167+SUM(G167:Q167)+AB167)</f>
        <v>24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 t="s">
        <v>0</v>
      </c>
      <c r="S167" s="17">
        <v>1</v>
      </c>
      <c r="T167" s="17">
        <v>1</v>
      </c>
      <c r="U167" s="17">
        <v>0</v>
      </c>
      <c r="V167" s="17">
        <v>133.69999999999999</v>
      </c>
      <c r="W167" s="17">
        <v>0</v>
      </c>
      <c r="X167" s="17">
        <v>0</v>
      </c>
      <c r="Y167" s="23">
        <f>V167/5.5</f>
        <v>24.309090909090909</v>
      </c>
      <c r="Z167" s="16">
        <f>ROUND(Y167,0)</f>
        <v>24</v>
      </c>
      <c r="AA167" s="17">
        <v>24</v>
      </c>
      <c r="AB167" s="17">
        <v>0</v>
      </c>
      <c r="AC167" s="14" t="s">
        <v>56</v>
      </c>
      <c r="AD167" s="18">
        <v>44441</v>
      </c>
      <c r="AE167" s="14" t="s">
        <v>43</v>
      </c>
      <c r="AF167" s="14" t="s">
        <v>60</v>
      </c>
      <c r="AG167" s="19" t="s">
        <v>51</v>
      </c>
      <c r="AH167" s="14" t="s">
        <v>52</v>
      </c>
      <c r="AI167" s="20">
        <f>F167-AN167</f>
        <v>22</v>
      </c>
      <c r="AJ167" s="17">
        <v>10</v>
      </c>
      <c r="AK167" s="21">
        <f>IF(AI167=0,"-",AJ167/AI167)</f>
        <v>0.45454545454545453</v>
      </c>
      <c r="AL167" s="17">
        <v>0</v>
      </c>
      <c r="AM167" s="22">
        <f>IF(AL167=0,0,AL167/AI167)</f>
        <v>0</v>
      </c>
      <c r="AN167" s="17">
        <v>2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9">
        <v>0</v>
      </c>
    </row>
    <row r="168" spans="1:52" ht="15" customHeight="1" x14ac:dyDescent="0.25">
      <c r="A168" s="14">
        <v>163</v>
      </c>
      <c r="B168" s="15">
        <v>7490</v>
      </c>
      <c r="C168" s="15">
        <v>9</v>
      </c>
      <c r="D168" s="15">
        <v>154310017</v>
      </c>
      <c r="E168" s="15" t="s">
        <v>76</v>
      </c>
      <c r="F168" s="16">
        <f>IF(S168=0,AA168,Z168+SUM(G168:Q168)+AB168)</f>
        <v>6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 t="s">
        <v>0</v>
      </c>
      <c r="S168" s="17">
        <v>2</v>
      </c>
      <c r="T168" s="17">
        <v>1</v>
      </c>
      <c r="U168" s="17">
        <v>0</v>
      </c>
      <c r="V168" s="17">
        <v>32.200000000000003</v>
      </c>
      <c r="W168" s="17">
        <v>2</v>
      </c>
      <c r="X168" s="17">
        <v>8</v>
      </c>
      <c r="Y168" s="23">
        <f>V168/5.5</f>
        <v>5.8545454545454554</v>
      </c>
      <c r="Z168" s="16">
        <f>ROUND(Y168,0)</f>
        <v>6</v>
      </c>
      <c r="AA168" s="17">
        <v>6</v>
      </c>
      <c r="AB168" s="17">
        <v>0</v>
      </c>
      <c r="AC168" s="14" t="s">
        <v>56</v>
      </c>
      <c r="AD168" s="18">
        <v>44441</v>
      </c>
      <c r="AE168" s="14" t="s">
        <v>43</v>
      </c>
      <c r="AF168" s="14" t="s">
        <v>60</v>
      </c>
      <c r="AG168" s="19" t="s">
        <v>51</v>
      </c>
      <c r="AH168" s="14" t="s">
        <v>52</v>
      </c>
      <c r="AI168" s="20">
        <f>F168-AN168</f>
        <v>6</v>
      </c>
      <c r="AJ168" s="17">
        <v>0</v>
      </c>
      <c r="AK168" s="21">
        <f>IF(AI168=0,"-",AJ168/AI168)</f>
        <v>0</v>
      </c>
      <c r="AL168" s="17">
        <v>0</v>
      </c>
      <c r="AM168" s="22">
        <f>IF(AL168=0,0,AL168/AI168)</f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9">
        <v>0</v>
      </c>
    </row>
    <row r="169" spans="1:52" ht="15" customHeight="1" x14ac:dyDescent="0.25">
      <c r="A169" s="14">
        <v>90</v>
      </c>
      <c r="B169" s="15">
        <v>7491</v>
      </c>
      <c r="C169" s="15">
        <v>9</v>
      </c>
      <c r="D169" s="15">
        <v>154310103</v>
      </c>
      <c r="E169" s="15" t="s">
        <v>76</v>
      </c>
      <c r="F169" s="16">
        <f>IF(S169=0,AA169,Z169+SUM(G169:Q169)+AB169)</f>
        <v>25</v>
      </c>
      <c r="G169" s="17">
        <v>0</v>
      </c>
      <c r="H169" s="17">
        <v>0</v>
      </c>
      <c r="I169" s="17">
        <v>0</v>
      </c>
      <c r="J169" s="17">
        <v>0</v>
      </c>
      <c r="K169" s="17">
        <v>3</v>
      </c>
      <c r="L169" s="17">
        <v>0</v>
      </c>
      <c r="M169" s="17">
        <v>0</v>
      </c>
      <c r="N169" s="17">
        <v>0</v>
      </c>
      <c r="O169" s="17">
        <v>0</v>
      </c>
      <c r="P169" s="17">
        <v>1</v>
      </c>
      <c r="Q169" s="17">
        <v>0</v>
      </c>
      <c r="R169" s="17" t="s">
        <v>0</v>
      </c>
      <c r="S169" s="17">
        <v>0</v>
      </c>
      <c r="T169" s="17">
        <v>3</v>
      </c>
      <c r="U169" s="17">
        <v>0</v>
      </c>
      <c r="V169" s="17">
        <v>0</v>
      </c>
      <c r="W169" s="17">
        <v>0</v>
      </c>
      <c r="X169" s="17">
        <v>0</v>
      </c>
      <c r="Y169" s="23">
        <f>V169/5.5</f>
        <v>0</v>
      </c>
      <c r="Z169" s="16">
        <f>ROUND(Y169,0)</f>
        <v>0</v>
      </c>
      <c r="AA169" s="17">
        <v>25</v>
      </c>
      <c r="AB169" s="17">
        <v>21</v>
      </c>
      <c r="AC169" s="14" t="s">
        <v>56</v>
      </c>
      <c r="AD169" s="18">
        <v>44441</v>
      </c>
      <c r="AE169" s="14" t="s">
        <v>43</v>
      </c>
      <c r="AF169" s="14" t="s">
        <v>60</v>
      </c>
      <c r="AG169" s="19" t="s">
        <v>51</v>
      </c>
      <c r="AH169" s="14" t="s">
        <v>52</v>
      </c>
      <c r="AI169" s="20">
        <f>F169-AN169</f>
        <v>25</v>
      </c>
      <c r="AJ169" s="17">
        <v>6</v>
      </c>
      <c r="AK169" s="21">
        <f>IF(AI169=0,"-",AJ169/AI169)</f>
        <v>0.24</v>
      </c>
      <c r="AL169" s="17">
        <v>0</v>
      </c>
      <c r="AM169" s="22">
        <f>IF(AL169=0,0,AL169/AI169)</f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1</v>
      </c>
      <c r="AY169" s="17">
        <v>0</v>
      </c>
      <c r="AZ169" s="19">
        <v>0</v>
      </c>
    </row>
    <row r="170" spans="1:52" ht="15" customHeight="1" x14ac:dyDescent="0.25">
      <c r="A170" s="14">
        <v>187</v>
      </c>
      <c r="B170" s="15">
        <v>7492</v>
      </c>
      <c r="C170" s="15">
        <v>9</v>
      </c>
      <c r="D170" s="15">
        <v>154310104</v>
      </c>
      <c r="E170" s="15" t="s">
        <v>76</v>
      </c>
      <c r="F170" s="16">
        <f>IF(S170=0,AA170,Z170+SUM(G170:Q170)+AB170)</f>
        <v>21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 t="s">
        <v>0</v>
      </c>
      <c r="S170" s="17">
        <v>0</v>
      </c>
      <c r="T170" s="17">
        <v>3</v>
      </c>
      <c r="U170" s="17">
        <v>0</v>
      </c>
      <c r="V170" s="17">
        <v>0</v>
      </c>
      <c r="W170" s="17">
        <v>0</v>
      </c>
      <c r="X170" s="17">
        <v>0</v>
      </c>
      <c r="Y170" s="23">
        <f>V170/5.5</f>
        <v>0</v>
      </c>
      <c r="Z170" s="16">
        <f>ROUND(Y170,0)</f>
        <v>0</v>
      </c>
      <c r="AA170" s="17">
        <v>21</v>
      </c>
      <c r="AB170" s="17">
        <v>0</v>
      </c>
      <c r="AC170" s="14" t="s">
        <v>56</v>
      </c>
      <c r="AD170" s="18">
        <v>44441</v>
      </c>
      <c r="AE170" s="14" t="s">
        <v>43</v>
      </c>
      <c r="AF170" s="14" t="s">
        <v>60</v>
      </c>
      <c r="AG170" s="19" t="s">
        <v>51</v>
      </c>
      <c r="AH170" s="14" t="s">
        <v>52</v>
      </c>
      <c r="AI170" s="20">
        <f>F170-AN170</f>
        <v>21</v>
      </c>
      <c r="AJ170" s="17">
        <v>1</v>
      </c>
      <c r="AK170" s="21">
        <f>IF(AI170=0,"-",AJ170/AI170)</f>
        <v>4.7619047619047616E-2</v>
      </c>
      <c r="AL170" s="17">
        <v>0</v>
      </c>
      <c r="AM170" s="22">
        <f>IF(AL170=0,0,AL170/AI170)</f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9">
        <v>0</v>
      </c>
    </row>
    <row r="171" spans="1:52" ht="15" customHeight="1" x14ac:dyDescent="0.25">
      <c r="A171" s="14">
        <v>54</v>
      </c>
      <c r="B171" s="15">
        <v>7493</v>
      </c>
      <c r="C171" s="15">
        <v>9</v>
      </c>
      <c r="D171" s="15">
        <v>154311005</v>
      </c>
      <c r="E171" s="15" t="s">
        <v>76</v>
      </c>
      <c r="F171" s="16">
        <f>IF(S171=0,AA171,Z171+SUM(G171:Q171)+AB171)</f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 t="s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23">
        <f>V171/5.5</f>
        <v>0</v>
      </c>
      <c r="Z171" s="16">
        <f>ROUND(Y171,0)</f>
        <v>0</v>
      </c>
      <c r="AA171" s="17">
        <v>0</v>
      </c>
      <c r="AB171" s="17">
        <v>0</v>
      </c>
      <c r="AC171" s="14" t="s">
        <v>56</v>
      </c>
      <c r="AD171" s="18">
        <v>44441</v>
      </c>
      <c r="AE171" s="14" t="s">
        <v>43</v>
      </c>
      <c r="AF171" s="14" t="s">
        <v>60</v>
      </c>
      <c r="AG171" s="19" t="s">
        <v>51</v>
      </c>
      <c r="AH171" s="14" t="s">
        <v>52</v>
      </c>
      <c r="AI171" s="20">
        <f>F171-AN171</f>
        <v>0</v>
      </c>
      <c r="AJ171" s="17">
        <v>0</v>
      </c>
      <c r="AK171" s="21" t="str">
        <f>IF(AI171=0,"-",AJ171/AI171)</f>
        <v>-</v>
      </c>
      <c r="AL171" s="17">
        <v>0</v>
      </c>
      <c r="AM171" s="22">
        <f>IF(AL171=0,0,AL171/AI171)</f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9">
        <v>0</v>
      </c>
    </row>
    <row r="172" spans="1:52" ht="15" customHeight="1" x14ac:dyDescent="0.25">
      <c r="A172" s="14">
        <v>211</v>
      </c>
      <c r="B172" s="15">
        <v>7494</v>
      </c>
      <c r="C172" s="15">
        <v>9</v>
      </c>
      <c r="D172" s="15">
        <v>154311006</v>
      </c>
      <c r="E172" s="15" t="s">
        <v>76</v>
      </c>
      <c r="F172" s="16">
        <f>IF(S172=0,AA172,Z172+SUM(G172:Q172)+AB172)</f>
        <v>19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 t="s">
        <v>0</v>
      </c>
      <c r="S172" s="17">
        <v>1</v>
      </c>
      <c r="T172" s="17">
        <v>1</v>
      </c>
      <c r="U172" s="17">
        <v>0</v>
      </c>
      <c r="V172" s="17">
        <v>106.8</v>
      </c>
      <c r="W172" s="17">
        <v>0</v>
      </c>
      <c r="X172" s="17">
        <v>0</v>
      </c>
      <c r="Y172" s="23">
        <f>V172/5.5</f>
        <v>19.418181818181818</v>
      </c>
      <c r="Z172" s="16">
        <f>ROUND(Y172,0)</f>
        <v>19</v>
      </c>
      <c r="AA172" s="17">
        <v>19</v>
      </c>
      <c r="AB172" s="17">
        <v>0</v>
      </c>
      <c r="AC172" s="14" t="s">
        <v>56</v>
      </c>
      <c r="AD172" s="18">
        <v>44441</v>
      </c>
      <c r="AE172" s="14" t="s">
        <v>43</v>
      </c>
      <c r="AF172" s="14" t="s">
        <v>60</v>
      </c>
      <c r="AG172" s="19" t="s">
        <v>51</v>
      </c>
      <c r="AH172" s="14" t="s">
        <v>52</v>
      </c>
      <c r="AI172" s="20">
        <f>F172-AN172</f>
        <v>19</v>
      </c>
      <c r="AJ172" s="17">
        <v>10</v>
      </c>
      <c r="AK172" s="21">
        <f>IF(AI172=0,"-",AJ172/AI172)</f>
        <v>0.52631578947368418</v>
      </c>
      <c r="AL172" s="17">
        <v>0</v>
      </c>
      <c r="AM172" s="22">
        <f>IF(AL172=0,0,AL172/AI172)</f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9">
        <v>0</v>
      </c>
    </row>
    <row r="173" spans="1:52" ht="15" customHeight="1" x14ac:dyDescent="0.25">
      <c r="A173" s="14">
        <v>23</v>
      </c>
      <c r="B173" s="15">
        <v>7495</v>
      </c>
      <c r="C173" s="15">
        <v>9</v>
      </c>
      <c r="D173" s="15">
        <v>154311007</v>
      </c>
      <c r="E173" s="15" t="s">
        <v>76</v>
      </c>
      <c r="F173" s="16">
        <f>IF(S173=0,AA173,Z173+SUM(G173:Q173)+AB173)</f>
        <v>11</v>
      </c>
      <c r="G173" s="17">
        <v>0</v>
      </c>
      <c r="H173" s="17">
        <v>0</v>
      </c>
      <c r="I173" s="17">
        <v>0</v>
      </c>
      <c r="J173" s="17">
        <v>0</v>
      </c>
      <c r="K173" s="17">
        <v>1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 t="s">
        <v>0</v>
      </c>
      <c r="S173" s="17">
        <v>1</v>
      </c>
      <c r="T173" s="17">
        <v>1</v>
      </c>
      <c r="U173" s="17">
        <v>0</v>
      </c>
      <c r="V173" s="17">
        <v>52.8</v>
      </c>
      <c r="W173" s="17">
        <v>0</v>
      </c>
      <c r="X173" s="17">
        <v>0</v>
      </c>
      <c r="Y173" s="23">
        <f>V173/5.5</f>
        <v>9.6</v>
      </c>
      <c r="Z173" s="16">
        <f>ROUND(Y173,0)</f>
        <v>10</v>
      </c>
      <c r="AA173" s="17">
        <v>11</v>
      </c>
      <c r="AB173" s="17">
        <v>0</v>
      </c>
      <c r="AC173" s="14" t="s">
        <v>56</v>
      </c>
      <c r="AD173" s="18">
        <v>44441</v>
      </c>
      <c r="AE173" s="14" t="s">
        <v>43</v>
      </c>
      <c r="AF173" s="14" t="s">
        <v>60</v>
      </c>
      <c r="AG173" s="19" t="s">
        <v>51</v>
      </c>
      <c r="AH173" s="14" t="s">
        <v>52</v>
      </c>
      <c r="AI173" s="20">
        <f>F173-AN173</f>
        <v>11</v>
      </c>
      <c r="AJ173" s="17">
        <v>10</v>
      </c>
      <c r="AK173" s="21">
        <f>IF(AI173=0,"-",AJ173/AI173)</f>
        <v>0.90909090909090906</v>
      </c>
      <c r="AL173" s="17">
        <v>0</v>
      </c>
      <c r="AM173" s="22">
        <f>IF(AL173=0,0,AL173/AI173)</f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9">
        <v>0</v>
      </c>
    </row>
    <row r="174" spans="1:52" ht="15" customHeight="1" x14ac:dyDescent="0.25">
      <c r="A174" s="14">
        <v>204</v>
      </c>
      <c r="B174" s="15">
        <v>7496</v>
      </c>
      <c r="C174" s="15">
        <v>9</v>
      </c>
      <c r="D174" s="15">
        <v>155311011</v>
      </c>
      <c r="E174" s="15" t="s">
        <v>76</v>
      </c>
      <c r="F174" s="16">
        <f>IF(S174=0,AA174,Z174+SUM(G174:Q174)+AB174)</f>
        <v>27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 t="s">
        <v>0</v>
      </c>
      <c r="S174" s="17">
        <v>1</v>
      </c>
      <c r="T174" s="17">
        <v>1</v>
      </c>
      <c r="U174" s="17">
        <v>0</v>
      </c>
      <c r="V174" s="17">
        <v>148.30000000000001</v>
      </c>
      <c r="W174" s="17">
        <v>0</v>
      </c>
      <c r="X174" s="17">
        <v>0</v>
      </c>
      <c r="Y174" s="23">
        <f>V174/5.5</f>
        <v>26.963636363636365</v>
      </c>
      <c r="Z174" s="16">
        <f>ROUND(Y174,0)</f>
        <v>27</v>
      </c>
      <c r="AA174" s="17">
        <v>27</v>
      </c>
      <c r="AB174" s="17">
        <v>0</v>
      </c>
      <c r="AC174" s="14" t="s">
        <v>56</v>
      </c>
      <c r="AD174" s="18">
        <v>44441</v>
      </c>
      <c r="AE174" s="14" t="s">
        <v>43</v>
      </c>
      <c r="AF174" s="14" t="s">
        <v>60</v>
      </c>
      <c r="AG174" s="19" t="s">
        <v>51</v>
      </c>
      <c r="AH174" s="14" t="s">
        <v>52</v>
      </c>
      <c r="AI174" s="20">
        <f>F174-AN174</f>
        <v>27</v>
      </c>
      <c r="AJ174" s="17">
        <v>24</v>
      </c>
      <c r="AK174" s="21">
        <f>IF(AI174=0,"-",AJ174/AI174)</f>
        <v>0.88888888888888884</v>
      </c>
      <c r="AL174" s="17">
        <v>0</v>
      </c>
      <c r="AM174" s="22">
        <f>IF(AL174=0,0,AL174/AI174)</f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9">
        <v>0</v>
      </c>
    </row>
    <row r="175" spans="1:52" ht="15" customHeight="1" x14ac:dyDescent="0.25">
      <c r="A175" s="14">
        <v>171</v>
      </c>
      <c r="B175" s="15">
        <v>7497</v>
      </c>
      <c r="C175" s="15">
        <v>9</v>
      </c>
      <c r="D175" s="15">
        <v>155311014</v>
      </c>
      <c r="E175" s="15" t="s">
        <v>76</v>
      </c>
      <c r="F175" s="16">
        <f>IF(S175=0,AA175,Z175+SUM(G175:Q175)+AB175)</f>
        <v>21</v>
      </c>
      <c r="G175" s="17">
        <v>0</v>
      </c>
      <c r="H175" s="17">
        <v>0</v>
      </c>
      <c r="I175" s="17">
        <v>0</v>
      </c>
      <c r="J175" s="17">
        <v>0</v>
      </c>
      <c r="K175" s="17">
        <v>2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0</v>
      </c>
      <c r="S175" s="17">
        <v>1</v>
      </c>
      <c r="T175" s="17">
        <v>1</v>
      </c>
      <c r="U175" s="17">
        <v>0</v>
      </c>
      <c r="V175" s="17">
        <v>106.9</v>
      </c>
      <c r="W175" s="17">
        <v>0</v>
      </c>
      <c r="X175" s="17">
        <v>0</v>
      </c>
      <c r="Y175" s="23">
        <f>V175/5.5</f>
        <v>19.436363636363637</v>
      </c>
      <c r="Z175" s="16">
        <f>ROUND(Y175,0)</f>
        <v>19</v>
      </c>
      <c r="AA175" s="17">
        <v>18</v>
      </c>
      <c r="AB175" s="17">
        <v>0</v>
      </c>
      <c r="AC175" s="14" t="s">
        <v>56</v>
      </c>
      <c r="AD175" s="18">
        <v>44441</v>
      </c>
      <c r="AE175" s="14" t="s">
        <v>43</v>
      </c>
      <c r="AF175" s="14" t="s">
        <v>60</v>
      </c>
      <c r="AG175" s="19" t="s">
        <v>51</v>
      </c>
      <c r="AH175" s="14" t="s">
        <v>52</v>
      </c>
      <c r="AI175" s="20">
        <f>F175-AN175</f>
        <v>21</v>
      </c>
      <c r="AJ175" s="17">
        <v>11</v>
      </c>
      <c r="AK175" s="21">
        <f>IF(AI175=0,"-",AJ175/AI175)</f>
        <v>0.52380952380952384</v>
      </c>
      <c r="AL175" s="17">
        <v>1</v>
      </c>
      <c r="AM175" s="22">
        <f>IF(AL175=0,0,AL175/AI175)</f>
        <v>4.7619047619047616E-2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9">
        <v>0</v>
      </c>
    </row>
    <row r="176" spans="1:52" ht="15" customHeight="1" x14ac:dyDescent="0.25">
      <c r="A176" s="14">
        <v>20</v>
      </c>
      <c r="B176" s="15">
        <v>7498</v>
      </c>
      <c r="C176" s="15">
        <v>9</v>
      </c>
      <c r="D176" s="15">
        <v>155311015</v>
      </c>
      <c r="E176" s="15" t="s">
        <v>76</v>
      </c>
      <c r="F176" s="16">
        <f>IF(S176=0,AA176,Z176+SUM(G176:Q176)+AB176)</f>
        <v>8</v>
      </c>
      <c r="G176" s="17">
        <v>0</v>
      </c>
      <c r="H176" s="17">
        <v>0</v>
      </c>
      <c r="I176" s="17">
        <v>0</v>
      </c>
      <c r="J176" s="17">
        <v>0</v>
      </c>
      <c r="K176" s="17">
        <v>2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 t="s">
        <v>0</v>
      </c>
      <c r="S176" s="17">
        <v>1</v>
      </c>
      <c r="T176" s="17">
        <v>1</v>
      </c>
      <c r="U176" s="17">
        <v>0</v>
      </c>
      <c r="V176" s="17">
        <v>35.6</v>
      </c>
      <c r="W176" s="17">
        <v>0</v>
      </c>
      <c r="X176" s="17">
        <v>0</v>
      </c>
      <c r="Y176" s="23">
        <f>V176/5.5</f>
        <v>6.4727272727272727</v>
      </c>
      <c r="Z176" s="16">
        <f>ROUND(Y176,0)</f>
        <v>6</v>
      </c>
      <c r="AA176" s="17">
        <v>8</v>
      </c>
      <c r="AB176" s="17">
        <v>0</v>
      </c>
      <c r="AC176" s="14" t="s">
        <v>56</v>
      </c>
      <c r="AD176" s="18">
        <v>44441</v>
      </c>
      <c r="AE176" s="14" t="s">
        <v>43</v>
      </c>
      <c r="AF176" s="14" t="s">
        <v>60</v>
      </c>
      <c r="AG176" s="19" t="s">
        <v>51</v>
      </c>
      <c r="AH176" s="14" t="s">
        <v>52</v>
      </c>
      <c r="AI176" s="20">
        <f>F176-AN176</f>
        <v>8</v>
      </c>
      <c r="AJ176" s="17">
        <v>6</v>
      </c>
      <c r="AK176" s="21">
        <f>IF(AI176=0,"-",AJ176/AI176)</f>
        <v>0.75</v>
      </c>
      <c r="AL176" s="17">
        <v>0</v>
      </c>
      <c r="AM176" s="22">
        <f>IF(AL176=0,0,AL176/AI176)</f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1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9">
        <v>0</v>
      </c>
    </row>
    <row r="177" spans="1:52" ht="15" customHeight="1" x14ac:dyDescent="0.25">
      <c r="A177" s="14">
        <v>224</v>
      </c>
      <c r="B177" s="15">
        <v>7499</v>
      </c>
      <c r="C177" s="15">
        <v>9</v>
      </c>
      <c r="D177" s="15">
        <v>155311016</v>
      </c>
      <c r="E177" s="15" t="s">
        <v>76</v>
      </c>
      <c r="F177" s="16">
        <f>IF(S177=0,AA177,Z177+SUM(G177:Q177)+AB177)</f>
        <v>12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0</v>
      </c>
      <c r="S177" s="17">
        <v>1</v>
      </c>
      <c r="T177" s="17">
        <v>1</v>
      </c>
      <c r="U177" s="17">
        <v>0</v>
      </c>
      <c r="V177" s="17">
        <v>67</v>
      </c>
      <c r="W177" s="17">
        <v>0</v>
      </c>
      <c r="X177" s="17">
        <v>0</v>
      </c>
      <c r="Y177" s="23">
        <f>V177/5.5</f>
        <v>12.181818181818182</v>
      </c>
      <c r="Z177" s="16">
        <f>ROUND(Y177,0)</f>
        <v>12</v>
      </c>
      <c r="AA177" s="17">
        <v>12</v>
      </c>
      <c r="AB177" s="17">
        <v>0</v>
      </c>
      <c r="AC177" s="14" t="s">
        <v>56</v>
      </c>
      <c r="AD177" s="18">
        <v>44441</v>
      </c>
      <c r="AE177" s="14" t="s">
        <v>43</v>
      </c>
      <c r="AF177" s="14" t="s">
        <v>60</v>
      </c>
      <c r="AG177" s="19" t="s">
        <v>51</v>
      </c>
      <c r="AH177" s="14" t="s">
        <v>52</v>
      </c>
      <c r="AI177" s="20">
        <f>F177-AN177</f>
        <v>10</v>
      </c>
      <c r="AJ177" s="17">
        <v>11</v>
      </c>
      <c r="AK177" s="21">
        <f>IF(AI177=0,"-",AJ177/AI177)</f>
        <v>1.1000000000000001</v>
      </c>
      <c r="AL177" s="17">
        <v>0</v>
      </c>
      <c r="AM177" s="22">
        <f>IF(AL177=0,0,AL177/AI177)</f>
        <v>0</v>
      </c>
      <c r="AN177" s="17">
        <v>2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9">
        <v>0</v>
      </c>
    </row>
    <row r="178" spans="1:52" ht="15" customHeight="1" x14ac:dyDescent="0.25">
      <c r="A178" s="14">
        <v>214</v>
      </c>
      <c r="B178" s="15">
        <v>7500</v>
      </c>
      <c r="C178" s="15">
        <v>9</v>
      </c>
      <c r="D178" s="15">
        <v>155311017</v>
      </c>
      <c r="E178" s="15" t="s">
        <v>76</v>
      </c>
      <c r="F178" s="16">
        <f>IF(S178=0,AA178,Z178+SUM(G178:Q178)+AB178)</f>
        <v>6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 t="s">
        <v>0</v>
      </c>
      <c r="S178" s="17">
        <v>1</v>
      </c>
      <c r="T178" s="17">
        <v>1</v>
      </c>
      <c r="U178" s="17">
        <v>0</v>
      </c>
      <c r="V178" s="17">
        <v>32.6</v>
      </c>
      <c r="W178" s="17">
        <v>0</v>
      </c>
      <c r="X178" s="17">
        <v>0</v>
      </c>
      <c r="Y178" s="23">
        <f>V178/5.5</f>
        <v>5.9272727272727277</v>
      </c>
      <c r="Z178" s="16">
        <f>ROUND(Y178,0)</f>
        <v>6</v>
      </c>
      <c r="AA178" s="17">
        <v>6</v>
      </c>
      <c r="AB178" s="17">
        <v>0</v>
      </c>
      <c r="AC178" s="14" t="s">
        <v>56</v>
      </c>
      <c r="AD178" s="18">
        <v>44441</v>
      </c>
      <c r="AE178" s="14" t="s">
        <v>43</v>
      </c>
      <c r="AF178" s="14" t="s">
        <v>60</v>
      </c>
      <c r="AG178" s="19" t="s">
        <v>51</v>
      </c>
      <c r="AH178" s="14" t="s">
        <v>52</v>
      </c>
      <c r="AI178" s="20">
        <f>F178-AN178</f>
        <v>5</v>
      </c>
      <c r="AJ178" s="17">
        <v>5</v>
      </c>
      <c r="AK178" s="21">
        <f>IF(AI178=0,"-",AJ178/AI178)</f>
        <v>1</v>
      </c>
      <c r="AL178" s="17">
        <v>0</v>
      </c>
      <c r="AM178" s="22">
        <f>IF(AL178=0,0,AL178/AI178)</f>
        <v>0</v>
      </c>
      <c r="AN178" s="17">
        <v>1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9">
        <v>0</v>
      </c>
    </row>
    <row r="179" spans="1:52" ht="15" customHeight="1" x14ac:dyDescent="0.25">
      <c r="A179" s="14">
        <v>209</v>
      </c>
      <c r="B179" s="15">
        <v>7501</v>
      </c>
      <c r="C179" s="15">
        <v>9</v>
      </c>
      <c r="D179" s="15">
        <v>155311045</v>
      </c>
      <c r="E179" s="15" t="s">
        <v>76</v>
      </c>
      <c r="F179" s="16">
        <f>IF(S179=0,AA179,Z179+SUM(G179:Q179)+AB179)</f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 t="s">
        <v>0</v>
      </c>
      <c r="S179" s="17">
        <v>99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23">
        <f>V179/5.5</f>
        <v>0</v>
      </c>
      <c r="Z179" s="16">
        <f>ROUND(Y179,0)</f>
        <v>0</v>
      </c>
      <c r="AA179" s="17">
        <v>0</v>
      </c>
      <c r="AB179" s="17">
        <v>0</v>
      </c>
      <c r="AC179" s="14" t="s">
        <v>56</v>
      </c>
      <c r="AD179" s="18">
        <v>44441</v>
      </c>
      <c r="AE179" s="14" t="s">
        <v>43</v>
      </c>
      <c r="AF179" s="14" t="s">
        <v>60</v>
      </c>
      <c r="AG179" s="19" t="s">
        <v>51</v>
      </c>
      <c r="AH179" s="14" t="s">
        <v>52</v>
      </c>
      <c r="AI179" s="20">
        <f>F179-AN179</f>
        <v>0</v>
      </c>
      <c r="AJ179" s="17">
        <v>0</v>
      </c>
      <c r="AK179" s="21" t="str">
        <f>IF(AI179=0,"-",AJ179/AI179)</f>
        <v>-</v>
      </c>
      <c r="AL179" s="17">
        <v>0</v>
      </c>
      <c r="AM179" s="22">
        <f>IF(AL179=0,0,AL179/AI179)</f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9">
        <v>0</v>
      </c>
    </row>
    <row r="180" spans="1:52" ht="15" customHeight="1" x14ac:dyDescent="0.25">
      <c r="A180" s="14">
        <v>86</v>
      </c>
      <c r="B180" s="15">
        <v>7502</v>
      </c>
      <c r="C180" s="15">
        <v>9</v>
      </c>
      <c r="D180" s="15">
        <v>155311047</v>
      </c>
      <c r="E180" s="15" t="s">
        <v>76</v>
      </c>
      <c r="F180" s="16">
        <f>IF(S180=0,AA180,Z180+SUM(G180:Q180)+AB180)</f>
        <v>10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0</v>
      </c>
      <c r="S180" s="17">
        <v>1</v>
      </c>
      <c r="T180" s="17">
        <v>1</v>
      </c>
      <c r="U180" s="17">
        <v>0</v>
      </c>
      <c r="V180" s="17">
        <v>50.5</v>
      </c>
      <c r="W180" s="17">
        <v>0</v>
      </c>
      <c r="X180" s="17">
        <v>0</v>
      </c>
      <c r="Y180" s="23">
        <f>V180/5.5</f>
        <v>9.1818181818181817</v>
      </c>
      <c r="Z180" s="16">
        <f>ROUND(Y180,0)</f>
        <v>9</v>
      </c>
      <c r="AA180" s="17">
        <v>10</v>
      </c>
      <c r="AB180" s="17">
        <v>1</v>
      </c>
      <c r="AC180" s="14" t="s">
        <v>56</v>
      </c>
      <c r="AD180" s="18">
        <v>44441</v>
      </c>
      <c r="AE180" s="14" t="s">
        <v>43</v>
      </c>
      <c r="AF180" s="14" t="s">
        <v>60</v>
      </c>
      <c r="AG180" s="19" t="s">
        <v>51</v>
      </c>
      <c r="AH180" s="14" t="s">
        <v>52</v>
      </c>
      <c r="AI180" s="20">
        <f>F180-AN180</f>
        <v>10</v>
      </c>
      <c r="AJ180" s="17">
        <v>6</v>
      </c>
      <c r="AK180" s="21">
        <f>IF(AI180=0,"-",AJ180/AI180)</f>
        <v>0.6</v>
      </c>
      <c r="AL180" s="17">
        <v>0</v>
      </c>
      <c r="AM180" s="22">
        <f>IF(AL180=0,0,AL180/AI180)</f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9">
        <v>0</v>
      </c>
    </row>
    <row r="181" spans="1:52" ht="15" customHeight="1" x14ac:dyDescent="0.25">
      <c r="A181" s="14">
        <v>203</v>
      </c>
      <c r="B181" s="15">
        <v>7503</v>
      </c>
      <c r="C181" s="15">
        <v>9</v>
      </c>
      <c r="D181" s="15">
        <v>155311048</v>
      </c>
      <c r="E181" s="15" t="s">
        <v>76</v>
      </c>
      <c r="F181" s="16">
        <f>IF(S181=0,AA181,Z181+SUM(G181:Q181)+AB181)</f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 t="s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3">
        <f>V181/5.5</f>
        <v>0</v>
      </c>
      <c r="Z181" s="16">
        <f>ROUND(Y181,0)</f>
        <v>0</v>
      </c>
      <c r="AA181" s="17">
        <v>0</v>
      </c>
      <c r="AB181" s="17">
        <v>0</v>
      </c>
      <c r="AC181" s="14" t="s">
        <v>56</v>
      </c>
      <c r="AD181" s="18">
        <v>44441</v>
      </c>
      <c r="AE181" s="14" t="s">
        <v>43</v>
      </c>
      <c r="AF181" s="14" t="s">
        <v>60</v>
      </c>
      <c r="AG181" s="19" t="s">
        <v>51</v>
      </c>
      <c r="AH181" s="14" t="s">
        <v>52</v>
      </c>
      <c r="AI181" s="20">
        <f>F181-AN181</f>
        <v>0</v>
      </c>
      <c r="AJ181" s="17">
        <v>0</v>
      </c>
      <c r="AK181" s="21" t="str">
        <f>IF(AI181=0,"-",AJ181/AI181)</f>
        <v>-</v>
      </c>
      <c r="AL181" s="17">
        <v>0</v>
      </c>
      <c r="AM181" s="22">
        <f>IF(AL181=0,0,AL181/AI181)</f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9">
        <v>0</v>
      </c>
    </row>
    <row r="182" spans="1:52" ht="15" customHeight="1" x14ac:dyDescent="0.25">
      <c r="A182" s="14">
        <v>81</v>
      </c>
      <c r="B182" s="15">
        <v>7504</v>
      </c>
      <c r="C182" s="15">
        <v>9</v>
      </c>
      <c r="D182" s="15">
        <v>155311049</v>
      </c>
      <c r="E182" s="15" t="s">
        <v>76</v>
      </c>
      <c r="F182" s="16">
        <f>IF(S182=0,AA182,Z182+SUM(G182:Q182)+AB182)</f>
        <v>20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 t="s">
        <v>0</v>
      </c>
      <c r="S182" s="17">
        <v>1</v>
      </c>
      <c r="T182" s="17">
        <v>1</v>
      </c>
      <c r="U182" s="17">
        <v>0</v>
      </c>
      <c r="V182" s="17">
        <v>111</v>
      </c>
      <c r="W182" s="17">
        <v>0</v>
      </c>
      <c r="X182" s="17">
        <v>0</v>
      </c>
      <c r="Y182" s="23">
        <f>V182/5.5</f>
        <v>20.181818181818183</v>
      </c>
      <c r="Z182" s="16">
        <f>ROUND(Y182,0)</f>
        <v>20</v>
      </c>
      <c r="AA182" s="17">
        <v>21</v>
      </c>
      <c r="AB182" s="17">
        <v>0</v>
      </c>
      <c r="AC182" s="14" t="s">
        <v>56</v>
      </c>
      <c r="AD182" s="18">
        <v>44441</v>
      </c>
      <c r="AE182" s="14" t="s">
        <v>43</v>
      </c>
      <c r="AF182" s="14" t="s">
        <v>60</v>
      </c>
      <c r="AG182" s="19" t="s">
        <v>51</v>
      </c>
      <c r="AH182" s="14" t="s">
        <v>52</v>
      </c>
      <c r="AI182" s="20">
        <f>F182-AN182</f>
        <v>20</v>
      </c>
      <c r="AJ182" s="17">
        <v>15</v>
      </c>
      <c r="AK182" s="21">
        <f>IF(AI182=0,"-",AJ182/AI182)</f>
        <v>0.75</v>
      </c>
      <c r="AL182" s="17">
        <v>0</v>
      </c>
      <c r="AM182" s="22">
        <f>IF(AL182=0,0,AL182/AI182)</f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9">
        <v>0</v>
      </c>
    </row>
    <row r="183" spans="1:52" ht="15" customHeight="1" x14ac:dyDescent="0.25">
      <c r="A183" s="14">
        <v>74</v>
      </c>
      <c r="B183" s="15">
        <v>7505</v>
      </c>
      <c r="C183" s="15">
        <v>9</v>
      </c>
      <c r="D183" s="15">
        <v>156311054</v>
      </c>
      <c r="E183" s="15" t="s">
        <v>76</v>
      </c>
      <c r="F183" s="16">
        <f>IF(S183=0,AA183,Z183+SUM(G183:Q183)+AB183)</f>
        <v>106</v>
      </c>
      <c r="G183" s="17">
        <v>2</v>
      </c>
      <c r="H183" s="17">
        <v>0</v>
      </c>
      <c r="I183" s="17">
        <v>0</v>
      </c>
      <c r="J183" s="17">
        <v>0</v>
      </c>
      <c r="K183" s="17">
        <v>4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 t="s">
        <v>0</v>
      </c>
      <c r="S183" s="17">
        <v>1</v>
      </c>
      <c r="T183" s="17">
        <v>13</v>
      </c>
      <c r="U183" s="17">
        <v>0</v>
      </c>
      <c r="V183" s="17">
        <v>35</v>
      </c>
      <c r="W183" s="17">
        <v>0</v>
      </c>
      <c r="X183" s="17">
        <v>0</v>
      </c>
      <c r="Y183" s="23">
        <f>V183/5.5</f>
        <v>6.3636363636363633</v>
      </c>
      <c r="Z183" s="16">
        <f>ROUND(Y183,0)</f>
        <v>6</v>
      </c>
      <c r="AA183" s="17">
        <v>107</v>
      </c>
      <c r="AB183" s="17">
        <v>94</v>
      </c>
      <c r="AC183" s="14" t="s">
        <v>56</v>
      </c>
      <c r="AD183" s="18">
        <v>44441</v>
      </c>
      <c r="AE183" s="14" t="s">
        <v>43</v>
      </c>
      <c r="AF183" s="14" t="s">
        <v>60</v>
      </c>
      <c r="AG183" s="19" t="s">
        <v>51</v>
      </c>
      <c r="AH183" s="14" t="s">
        <v>52</v>
      </c>
      <c r="AI183" s="20">
        <f>F183-AN183</f>
        <v>94</v>
      </c>
      <c r="AJ183" s="17">
        <v>82</v>
      </c>
      <c r="AK183" s="21">
        <f>IF(AI183=0,"-",AJ183/AI183)</f>
        <v>0.87234042553191493</v>
      </c>
      <c r="AL183" s="17">
        <v>0</v>
      </c>
      <c r="AM183" s="22">
        <f>IF(AL183=0,0,AL183/AI183)</f>
        <v>0</v>
      </c>
      <c r="AN183" s="17">
        <v>12</v>
      </c>
      <c r="AO183" s="17">
        <v>0</v>
      </c>
      <c r="AP183" s="17">
        <v>0</v>
      </c>
      <c r="AQ183" s="17">
        <v>0</v>
      </c>
      <c r="AR183" s="17">
        <v>0</v>
      </c>
      <c r="AS183" s="17">
        <v>2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9">
        <v>0</v>
      </c>
    </row>
    <row r="184" spans="1:52" ht="15" customHeight="1" x14ac:dyDescent="0.25">
      <c r="A184" s="14">
        <v>167</v>
      </c>
      <c r="B184" s="15">
        <v>7506</v>
      </c>
      <c r="C184" s="15">
        <v>9</v>
      </c>
      <c r="D184" s="15">
        <v>156312079</v>
      </c>
      <c r="E184" s="15" t="s">
        <v>76</v>
      </c>
      <c r="F184" s="16">
        <f>IF(S184=0,AA184,Z184+SUM(G184:Q184)+AB184)</f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 t="s">
        <v>0</v>
      </c>
      <c r="S184" s="17">
        <v>99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23">
        <f>V184/5.5</f>
        <v>0</v>
      </c>
      <c r="Z184" s="16">
        <f>ROUND(Y184,0)</f>
        <v>0</v>
      </c>
      <c r="AA184" s="17">
        <v>0</v>
      </c>
      <c r="AB184" s="17">
        <v>0</v>
      </c>
      <c r="AC184" s="14" t="s">
        <v>56</v>
      </c>
      <c r="AD184" s="18">
        <v>44441</v>
      </c>
      <c r="AE184" s="14" t="s">
        <v>43</v>
      </c>
      <c r="AF184" s="14" t="s">
        <v>60</v>
      </c>
      <c r="AG184" s="19" t="s">
        <v>51</v>
      </c>
      <c r="AH184" s="14" t="s">
        <v>52</v>
      </c>
      <c r="AI184" s="20">
        <f>F184-AN184</f>
        <v>0</v>
      </c>
      <c r="AJ184" s="17">
        <v>0</v>
      </c>
      <c r="AK184" s="21" t="str">
        <f>IF(AI184=0,"-",AJ184/AI184)</f>
        <v>-</v>
      </c>
      <c r="AL184" s="17">
        <v>0</v>
      </c>
      <c r="AM184" s="22">
        <f>IF(AL184=0,0,AL184/AI184)</f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9">
        <v>0</v>
      </c>
    </row>
    <row r="185" spans="1:52" ht="15" customHeight="1" x14ac:dyDescent="0.25">
      <c r="A185" s="14">
        <v>206</v>
      </c>
      <c r="B185" s="15">
        <v>7507</v>
      </c>
      <c r="C185" s="15">
        <v>9</v>
      </c>
      <c r="D185" s="15">
        <v>156312080</v>
      </c>
      <c r="E185" s="15" t="s">
        <v>76</v>
      </c>
      <c r="F185" s="16">
        <f>IF(S185=0,AA185,Z185+SUM(G185:Q185)+AB185)</f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 t="s">
        <v>0</v>
      </c>
      <c r="S185" s="17">
        <v>99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23">
        <f>V185/5.5</f>
        <v>0</v>
      </c>
      <c r="Z185" s="16">
        <f>ROUND(Y185,0)</f>
        <v>0</v>
      </c>
      <c r="AA185" s="17">
        <v>0</v>
      </c>
      <c r="AB185" s="17">
        <v>0</v>
      </c>
      <c r="AC185" s="14" t="s">
        <v>56</v>
      </c>
      <c r="AD185" s="18">
        <v>44441</v>
      </c>
      <c r="AE185" s="14" t="s">
        <v>43</v>
      </c>
      <c r="AF185" s="14" t="s">
        <v>60</v>
      </c>
      <c r="AG185" s="19" t="s">
        <v>51</v>
      </c>
      <c r="AH185" s="14" t="s">
        <v>52</v>
      </c>
      <c r="AI185" s="20">
        <f>F185-AN185</f>
        <v>0</v>
      </c>
      <c r="AJ185" s="17">
        <v>0</v>
      </c>
      <c r="AK185" s="21" t="str">
        <f>IF(AI185=0,"-",AJ185/AI185)</f>
        <v>-</v>
      </c>
      <c r="AL185" s="17">
        <v>0</v>
      </c>
      <c r="AM185" s="22">
        <f>IF(AL185=0,0,AL185/AI185)</f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9">
        <v>0</v>
      </c>
    </row>
    <row r="186" spans="1:52" ht="15" customHeight="1" x14ac:dyDescent="0.25">
      <c r="A186" s="14">
        <v>299</v>
      </c>
      <c r="B186" s="15">
        <v>7771</v>
      </c>
      <c r="C186" s="15">
        <v>9</v>
      </c>
      <c r="D186" s="15">
        <v>155311034</v>
      </c>
      <c r="E186" s="15" t="s">
        <v>117</v>
      </c>
      <c r="F186" s="16">
        <f>IF(S186=0,AA186,Z186+SUM(G186:Q186)+AB186)</f>
        <v>7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 t="s">
        <v>0</v>
      </c>
      <c r="S186" s="17">
        <v>1</v>
      </c>
      <c r="T186" s="17">
        <v>1</v>
      </c>
      <c r="U186" s="17">
        <v>0</v>
      </c>
      <c r="V186" s="17">
        <v>37.700000000000003</v>
      </c>
      <c r="W186" s="17">
        <v>0</v>
      </c>
      <c r="X186" s="17">
        <v>0</v>
      </c>
      <c r="Y186" s="23">
        <f>V186/5.5</f>
        <v>6.8545454545454554</v>
      </c>
      <c r="Z186" s="16">
        <f>ROUND(Y186,0)</f>
        <v>7</v>
      </c>
      <c r="AA186" s="17">
        <v>6</v>
      </c>
      <c r="AB186" s="17">
        <v>0</v>
      </c>
      <c r="AC186" s="14" t="s">
        <v>56</v>
      </c>
      <c r="AD186" s="18">
        <v>44441</v>
      </c>
      <c r="AE186" s="14" t="s">
        <v>43</v>
      </c>
      <c r="AF186" s="14" t="s">
        <v>60</v>
      </c>
      <c r="AG186" s="19" t="s">
        <v>51</v>
      </c>
      <c r="AH186" s="14" t="s">
        <v>52</v>
      </c>
      <c r="AI186" s="20">
        <f>F186-AN186</f>
        <v>7</v>
      </c>
      <c r="AJ186" s="17">
        <v>6</v>
      </c>
      <c r="AK186" s="21">
        <f>IF(AI186=0,"-",AJ186/AI186)</f>
        <v>0.8571428571428571</v>
      </c>
      <c r="AL186" s="17">
        <v>0</v>
      </c>
      <c r="AM186" s="22">
        <f>IF(AL186=0,0,AL186/AI186)</f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9">
        <v>0</v>
      </c>
    </row>
    <row r="187" spans="1:52" ht="15" customHeight="1" x14ac:dyDescent="0.25">
      <c r="A187" s="14">
        <v>371</v>
      </c>
      <c r="B187" s="15">
        <v>7772</v>
      </c>
      <c r="C187" s="15">
        <v>9</v>
      </c>
      <c r="D187" s="15">
        <v>155311035</v>
      </c>
      <c r="E187" s="15" t="s">
        <v>117</v>
      </c>
      <c r="F187" s="16">
        <f>IF(S187=0,AA187,Z187+SUM(G187:Q187)+AB187)</f>
        <v>3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 t="s">
        <v>0</v>
      </c>
      <c r="S187" s="17">
        <v>1</v>
      </c>
      <c r="T187" s="17">
        <v>1</v>
      </c>
      <c r="U187" s="17">
        <v>0</v>
      </c>
      <c r="V187" s="17">
        <v>16</v>
      </c>
      <c r="W187" s="17">
        <v>0</v>
      </c>
      <c r="X187" s="17">
        <v>0</v>
      </c>
      <c r="Y187" s="23">
        <f>V187/5.5</f>
        <v>2.9090909090909092</v>
      </c>
      <c r="Z187" s="16">
        <f>ROUND(Y187,0)</f>
        <v>3</v>
      </c>
      <c r="AA187" s="17">
        <v>3</v>
      </c>
      <c r="AB187" s="17">
        <v>0</v>
      </c>
      <c r="AC187" s="14" t="s">
        <v>56</v>
      </c>
      <c r="AD187" s="18">
        <v>44441</v>
      </c>
      <c r="AE187" s="14" t="s">
        <v>43</v>
      </c>
      <c r="AF187" s="14" t="s">
        <v>60</v>
      </c>
      <c r="AG187" s="19" t="s">
        <v>51</v>
      </c>
      <c r="AH187" s="14" t="s">
        <v>52</v>
      </c>
      <c r="AI187" s="20">
        <f>F187-AN187</f>
        <v>3</v>
      </c>
      <c r="AJ187" s="17">
        <v>2</v>
      </c>
      <c r="AK187" s="21">
        <f>IF(AI187=0,"-",AJ187/AI187)</f>
        <v>0.66666666666666663</v>
      </c>
      <c r="AL187" s="17">
        <v>0</v>
      </c>
      <c r="AM187" s="22">
        <f>IF(AL187=0,0,AL187/AI187)</f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9">
        <v>0</v>
      </c>
    </row>
    <row r="188" spans="1:52" ht="15" customHeight="1" x14ac:dyDescent="0.25">
      <c r="A188" s="14">
        <v>297</v>
      </c>
      <c r="B188" s="15">
        <v>7773</v>
      </c>
      <c r="C188" s="15">
        <v>9</v>
      </c>
      <c r="D188" s="15">
        <v>155311036</v>
      </c>
      <c r="E188" s="15" t="s">
        <v>117</v>
      </c>
      <c r="F188" s="16">
        <f>IF(S188=0,AA188,Z188+SUM(G188:Q188)+AB188)</f>
        <v>6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 t="s">
        <v>0</v>
      </c>
      <c r="S188" s="17">
        <v>1</v>
      </c>
      <c r="T188" s="17">
        <v>1</v>
      </c>
      <c r="U188" s="17">
        <v>0</v>
      </c>
      <c r="V188" s="17">
        <v>33.200000000000003</v>
      </c>
      <c r="W188" s="17">
        <v>0</v>
      </c>
      <c r="X188" s="17">
        <v>0</v>
      </c>
      <c r="Y188" s="23">
        <f>V188/5.5</f>
        <v>6.036363636363637</v>
      </c>
      <c r="Z188" s="16">
        <f>ROUND(Y188,0)</f>
        <v>6</v>
      </c>
      <c r="AA188" s="17">
        <v>6</v>
      </c>
      <c r="AB188" s="17">
        <v>0</v>
      </c>
      <c r="AC188" s="14" t="s">
        <v>56</v>
      </c>
      <c r="AD188" s="18">
        <v>44441</v>
      </c>
      <c r="AE188" s="14" t="s">
        <v>43</v>
      </c>
      <c r="AF188" s="14" t="s">
        <v>60</v>
      </c>
      <c r="AG188" s="19" t="s">
        <v>51</v>
      </c>
      <c r="AH188" s="14" t="s">
        <v>52</v>
      </c>
      <c r="AI188" s="20">
        <f>F188-AN188</f>
        <v>6</v>
      </c>
      <c r="AJ188" s="17">
        <v>6</v>
      </c>
      <c r="AK188" s="21">
        <f>IF(AI188=0,"-",AJ188/AI188)</f>
        <v>1</v>
      </c>
      <c r="AL188" s="17">
        <v>0</v>
      </c>
      <c r="AM188" s="22">
        <f>IF(AL188=0,0,AL188/AI188)</f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9">
        <v>0</v>
      </c>
    </row>
    <row r="189" spans="1:52" ht="15" customHeight="1" x14ac:dyDescent="0.25">
      <c r="A189" s="14">
        <v>293</v>
      </c>
      <c r="B189" s="15">
        <v>7774</v>
      </c>
      <c r="C189" s="15">
        <v>9</v>
      </c>
      <c r="D189" s="15">
        <v>155311037</v>
      </c>
      <c r="E189" s="15" t="s">
        <v>117</v>
      </c>
      <c r="F189" s="16">
        <f>IF(S189=0,AA189,Z189+SUM(G189:Q189)+AB189)</f>
        <v>11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 t="s">
        <v>0</v>
      </c>
      <c r="S189" s="17">
        <v>1</v>
      </c>
      <c r="T189" s="17">
        <v>1</v>
      </c>
      <c r="U189" s="17">
        <v>0</v>
      </c>
      <c r="V189" s="17">
        <v>62.1</v>
      </c>
      <c r="W189" s="17">
        <v>0</v>
      </c>
      <c r="X189" s="17">
        <v>0</v>
      </c>
      <c r="Y189" s="23">
        <f>V189/5.5</f>
        <v>11.290909090909091</v>
      </c>
      <c r="Z189" s="16">
        <f>ROUND(Y189,0)</f>
        <v>11</v>
      </c>
      <c r="AA189" s="17">
        <v>12</v>
      </c>
      <c r="AB189" s="17">
        <v>0</v>
      </c>
      <c r="AC189" s="14" t="s">
        <v>56</v>
      </c>
      <c r="AD189" s="18">
        <v>44441</v>
      </c>
      <c r="AE189" s="14" t="s">
        <v>43</v>
      </c>
      <c r="AF189" s="14" t="s">
        <v>60</v>
      </c>
      <c r="AG189" s="19" t="s">
        <v>51</v>
      </c>
      <c r="AH189" s="14" t="s">
        <v>52</v>
      </c>
      <c r="AI189" s="20">
        <f>F189-AN189</f>
        <v>11</v>
      </c>
      <c r="AJ189" s="17">
        <v>9</v>
      </c>
      <c r="AK189" s="21">
        <f>IF(AI189=0,"-",AJ189/AI189)</f>
        <v>0.81818181818181823</v>
      </c>
      <c r="AL189" s="17">
        <v>0</v>
      </c>
      <c r="AM189" s="22">
        <f>IF(AL189=0,0,AL189/AI189)</f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9">
        <v>0</v>
      </c>
    </row>
    <row r="190" spans="1:52" ht="15" customHeight="1" x14ac:dyDescent="0.25">
      <c r="A190" s="14">
        <v>288</v>
      </c>
      <c r="B190" s="15">
        <v>7775</v>
      </c>
      <c r="C190" s="15">
        <v>9</v>
      </c>
      <c r="D190" s="15">
        <v>155311038</v>
      </c>
      <c r="E190" s="15" t="s">
        <v>117</v>
      </c>
      <c r="F190" s="16">
        <f>IF(S190=0,AA190,Z190+SUM(G190:Q190)+AB190)</f>
        <v>6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 t="s">
        <v>0</v>
      </c>
      <c r="S190" s="17">
        <v>1</v>
      </c>
      <c r="T190" s="17">
        <v>1</v>
      </c>
      <c r="U190" s="17">
        <v>0</v>
      </c>
      <c r="V190" s="17">
        <v>30.8</v>
      </c>
      <c r="W190" s="17">
        <v>0</v>
      </c>
      <c r="X190" s="17">
        <v>0</v>
      </c>
      <c r="Y190" s="23">
        <f>V190/5.5</f>
        <v>5.6000000000000005</v>
      </c>
      <c r="Z190" s="16">
        <f>ROUND(Y190,0)</f>
        <v>6</v>
      </c>
      <c r="AA190" s="17">
        <v>6</v>
      </c>
      <c r="AB190" s="17">
        <v>0</v>
      </c>
      <c r="AC190" s="14" t="s">
        <v>56</v>
      </c>
      <c r="AD190" s="18">
        <v>44441</v>
      </c>
      <c r="AE190" s="14" t="s">
        <v>43</v>
      </c>
      <c r="AF190" s="14" t="s">
        <v>60</v>
      </c>
      <c r="AG190" s="19" t="s">
        <v>51</v>
      </c>
      <c r="AH190" s="14" t="s">
        <v>52</v>
      </c>
      <c r="AI190" s="20">
        <f>F190-AN190</f>
        <v>6</v>
      </c>
      <c r="AJ190" s="17">
        <v>5</v>
      </c>
      <c r="AK190" s="21">
        <f>IF(AI190=0,"-",AJ190/AI190)</f>
        <v>0.83333333333333337</v>
      </c>
      <c r="AL190" s="17">
        <v>0</v>
      </c>
      <c r="AM190" s="22">
        <f>IF(AL190=0,0,AL190/AI190)</f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9">
        <v>0</v>
      </c>
    </row>
    <row r="191" spans="1:52" ht="15" customHeight="1" x14ac:dyDescent="0.25">
      <c r="A191" s="14">
        <v>295</v>
      </c>
      <c r="B191" s="15">
        <v>7776</v>
      </c>
      <c r="C191" s="15">
        <v>9</v>
      </c>
      <c r="D191" s="15">
        <v>156311050</v>
      </c>
      <c r="E191" s="15" t="s">
        <v>117</v>
      </c>
      <c r="F191" s="16">
        <f>IF(S191=0,AA191,Z191+SUM(G191:Q191)+AB191)</f>
        <v>14</v>
      </c>
      <c r="G191" s="17">
        <v>0</v>
      </c>
      <c r="H191" s="17">
        <v>0</v>
      </c>
      <c r="I191" s="17">
        <v>0</v>
      </c>
      <c r="J191" s="17">
        <v>0</v>
      </c>
      <c r="K191" s="17">
        <v>1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 t="s">
        <v>0</v>
      </c>
      <c r="S191" s="17">
        <v>1</v>
      </c>
      <c r="T191" s="17">
        <v>1</v>
      </c>
      <c r="U191" s="17">
        <v>0</v>
      </c>
      <c r="V191" s="17">
        <v>68.8</v>
      </c>
      <c r="W191" s="17">
        <v>0</v>
      </c>
      <c r="X191" s="17">
        <v>0</v>
      </c>
      <c r="Y191" s="23">
        <f>V191/5.5</f>
        <v>12.509090909090908</v>
      </c>
      <c r="Z191" s="16">
        <f>ROUND(Y191,0)</f>
        <v>13</v>
      </c>
      <c r="AA191" s="17">
        <v>14</v>
      </c>
      <c r="AB191" s="17">
        <v>0</v>
      </c>
      <c r="AC191" s="14" t="s">
        <v>56</v>
      </c>
      <c r="AD191" s="18">
        <v>44441</v>
      </c>
      <c r="AE191" s="14" t="s">
        <v>43</v>
      </c>
      <c r="AF191" s="14" t="s">
        <v>60</v>
      </c>
      <c r="AG191" s="19" t="s">
        <v>51</v>
      </c>
      <c r="AH191" s="14" t="s">
        <v>52</v>
      </c>
      <c r="AI191" s="20">
        <f>F191-AN191</f>
        <v>14</v>
      </c>
      <c r="AJ191" s="17">
        <v>10</v>
      </c>
      <c r="AK191" s="21">
        <f>IF(AI191=0,"-",AJ191/AI191)</f>
        <v>0.7142857142857143</v>
      </c>
      <c r="AL191" s="17">
        <v>1</v>
      </c>
      <c r="AM191" s="22">
        <f>IF(AL191=0,0,AL191/AI191)</f>
        <v>7.1428571428571425E-2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9">
        <v>0</v>
      </c>
    </row>
    <row r="192" spans="1:52" ht="15" customHeight="1" x14ac:dyDescent="0.25">
      <c r="A192" s="14">
        <v>175</v>
      </c>
      <c r="B192" s="15">
        <v>7777</v>
      </c>
      <c r="C192" s="15">
        <v>9</v>
      </c>
      <c r="D192" s="15">
        <v>156311024</v>
      </c>
      <c r="E192" s="15" t="s">
        <v>107</v>
      </c>
      <c r="F192" s="16">
        <f>IF(S192=0,AA192,Z192+SUM(G192:Q192)+AB192)</f>
        <v>8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 t="s">
        <v>0</v>
      </c>
      <c r="S192" s="17">
        <v>1</v>
      </c>
      <c r="T192" s="17">
        <v>1</v>
      </c>
      <c r="U192" s="17">
        <v>0</v>
      </c>
      <c r="V192" s="17">
        <v>45.6</v>
      </c>
      <c r="W192" s="17">
        <v>0</v>
      </c>
      <c r="X192" s="17">
        <v>0</v>
      </c>
      <c r="Y192" s="23">
        <f>V192/5.5</f>
        <v>8.290909090909091</v>
      </c>
      <c r="Z192" s="16">
        <f>ROUND(Y192,0)</f>
        <v>8</v>
      </c>
      <c r="AA192" s="17">
        <v>8</v>
      </c>
      <c r="AB192" s="17">
        <v>0</v>
      </c>
      <c r="AC192" s="14" t="s">
        <v>56</v>
      </c>
      <c r="AD192" s="18">
        <v>44441</v>
      </c>
      <c r="AE192" s="14" t="s">
        <v>43</v>
      </c>
      <c r="AF192" s="14" t="s">
        <v>60</v>
      </c>
      <c r="AG192" s="19" t="s">
        <v>51</v>
      </c>
      <c r="AH192" s="14" t="s">
        <v>52</v>
      </c>
      <c r="AI192" s="20">
        <f>F192-AN192</f>
        <v>8</v>
      </c>
      <c r="AJ192" s="17">
        <v>6</v>
      </c>
      <c r="AK192" s="21">
        <f>IF(AI192=0,"-",AJ192/AI192)</f>
        <v>0.75</v>
      </c>
      <c r="AL192" s="17">
        <v>0</v>
      </c>
      <c r="AM192" s="22">
        <f>IF(AL192=0,0,AL192/AI192)</f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9">
        <v>0</v>
      </c>
    </row>
    <row r="193" spans="1:52" ht="15" customHeight="1" x14ac:dyDescent="0.25">
      <c r="A193" s="14">
        <v>184</v>
      </c>
      <c r="B193" s="15">
        <v>7778</v>
      </c>
      <c r="C193" s="15">
        <v>9</v>
      </c>
      <c r="D193" s="15">
        <v>156311044</v>
      </c>
      <c r="E193" s="15" t="s">
        <v>107</v>
      </c>
      <c r="F193" s="16">
        <f>IF(S193=0,AA193,Z193+SUM(G193:Q193)+AB193)</f>
        <v>2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 t="s">
        <v>0</v>
      </c>
      <c r="S193" s="17">
        <v>1</v>
      </c>
      <c r="T193" s="17">
        <v>1</v>
      </c>
      <c r="U193" s="17">
        <v>0</v>
      </c>
      <c r="V193" s="17">
        <v>10</v>
      </c>
      <c r="W193" s="17">
        <v>0</v>
      </c>
      <c r="X193" s="17">
        <v>0</v>
      </c>
      <c r="Y193" s="23">
        <f>V193/5.5</f>
        <v>1.8181818181818181</v>
      </c>
      <c r="Z193" s="16">
        <f>ROUND(Y193,0)</f>
        <v>2</v>
      </c>
      <c r="AA193" s="17">
        <v>2</v>
      </c>
      <c r="AB193" s="17">
        <v>0</v>
      </c>
      <c r="AC193" s="14" t="s">
        <v>56</v>
      </c>
      <c r="AD193" s="18">
        <v>44441</v>
      </c>
      <c r="AE193" s="14" t="s">
        <v>43</v>
      </c>
      <c r="AF193" s="14" t="s">
        <v>60</v>
      </c>
      <c r="AG193" s="19" t="s">
        <v>51</v>
      </c>
      <c r="AH193" s="14" t="s">
        <v>52</v>
      </c>
      <c r="AI193" s="20">
        <f>F193-AN193</f>
        <v>2</v>
      </c>
      <c r="AJ193" s="17">
        <v>1</v>
      </c>
      <c r="AK193" s="21">
        <f>IF(AI193=0,"-",AJ193/AI193)</f>
        <v>0.5</v>
      </c>
      <c r="AL193" s="17">
        <v>0</v>
      </c>
      <c r="AM193" s="22">
        <f>IF(AL193=0,0,AL193/AI193)</f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9">
        <v>0</v>
      </c>
    </row>
    <row r="194" spans="1:52" ht="15" customHeight="1" x14ac:dyDescent="0.25">
      <c r="A194" s="14">
        <v>176</v>
      </c>
      <c r="B194" s="15">
        <v>7779</v>
      </c>
      <c r="C194" s="15">
        <v>9</v>
      </c>
      <c r="D194" s="15">
        <v>156311045</v>
      </c>
      <c r="E194" s="15" t="s">
        <v>107</v>
      </c>
      <c r="F194" s="16">
        <f>IF(S194=0,AA194,Z194+SUM(G194:Q194)+AB194)</f>
        <v>8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 t="s">
        <v>0</v>
      </c>
      <c r="S194" s="17">
        <v>1</v>
      </c>
      <c r="T194" s="17">
        <v>1</v>
      </c>
      <c r="U194" s="17">
        <v>0</v>
      </c>
      <c r="V194" s="17">
        <v>42.3</v>
      </c>
      <c r="W194" s="17">
        <v>0</v>
      </c>
      <c r="X194" s="17">
        <v>0</v>
      </c>
      <c r="Y194" s="23">
        <f>V194/5.5</f>
        <v>7.6909090909090905</v>
      </c>
      <c r="Z194" s="16">
        <f>ROUND(Y194,0)</f>
        <v>8</v>
      </c>
      <c r="AA194" s="17">
        <v>8</v>
      </c>
      <c r="AB194" s="17">
        <v>0</v>
      </c>
      <c r="AC194" s="14" t="s">
        <v>56</v>
      </c>
      <c r="AD194" s="18">
        <v>44441</v>
      </c>
      <c r="AE194" s="14" t="s">
        <v>43</v>
      </c>
      <c r="AF194" s="14" t="s">
        <v>60</v>
      </c>
      <c r="AG194" s="19" t="s">
        <v>51</v>
      </c>
      <c r="AH194" s="14" t="s">
        <v>52</v>
      </c>
      <c r="AI194" s="20">
        <f>F194-AN194</f>
        <v>8</v>
      </c>
      <c r="AJ194" s="17">
        <v>3</v>
      </c>
      <c r="AK194" s="21">
        <f>IF(AI194=0,"-",AJ194/AI194)</f>
        <v>0.375</v>
      </c>
      <c r="AL194" s="17">
        <v>0</v>
      </c>
      <c r="AM194" s="22">
        <f>IF(AL194=0,0,AL194/AI194)</f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9">
        <v>0</v>
      </c>
    </row>
    <row r="195" spans="1:52" ht="15" customHeight="1" x14ac:dyDescent="0.25">
      <c r="A195" s="14">
        <v>192</v>
      </c>
      <c r="B195" s="15">
        <v>7780</v>
      </c>
      <c r="C195" s="15">
        <v>9</v>
      </c>
      <c r="D195" s="15">
        <v>156311046</v>
      </c>
      <c r="E195" s="15" t="s">
        <v>107</v>
      </c>
      <c r="F195" s="16">
        <f>IF(S195=0,AA195,Z195+SUM(G195:Q195)+AB195)</f>
        <v>8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 t="s">
        <v>0</v>
      </c>
      <c r="S195" s="17">
        <v>1</v>
      </c>
      <c r="T195" s="17">
        <v>1</v>
      </c>
      <c r="U195" s="17">
        <v>0</v>
      </c>
      <c r="V195" s="17">
        <v>45.7</v>
      </c>
      <c r="W195" s="17">
        <v>0</v>
      </c>
      <c r="X195" s="17">
        <v>0</v>
      </c>
      <c r="Y195" s="23">
        <f>V195/5.5</f>
        <v>8.3090909090909104</v>
      </c>
      <c r="Z195" s="16">
        <f>ROUND(Y195,0)</f>
        <v>8</v>
      </c>
      <c r="AA195" s="17">
        <v>8</v>
      </c>
      <c r="AB195" s="17">
        <v>0</v>
      </c>
      <c r="AC195" s="14" t="s">
        <v>56</v>
      </c>
      <c r="AD195" s="18">
        <v>44441</v>
      </c>
      <c r="AE195" s="14" t="s">
        <v>43</v>
      </c>
      <c r="AF195" s="14" t="s">
        <v>60</v>
      </c>
      <c r="AG195" s="19" t="s">
        <v>51</v>
      </c>
      <c r="AH195" s="14" t="s">
        <v>52</v>
      </c>
      <c r="AI195" s="20">
        <f>F195-AN195</f>
        <v>8</v>
      </c>
      <c r="AJ195" s="17">
        <v>8</v>
      </c>
      <c r="AK195" s="21">
        <f>IF(AI195=0,"-",AJ195/AI195)</f>
        <v>1</v>
      </c>
      <c r="AL195" s="17">
        <v>0</v>
      </c>
      <c r="AM195" s="22">
        <f>IF(AL195=0,0,AL195/AI195)</f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9">
        <v>0</v>
      </c>
    </row>
    <row r="196" spans="1:52" ht="15" customHeight="1" x14ac:dyDescent="0.25">
      <c r="A196" s="14">
        <v>143</v>
      </c>
      <c r="B196" s="15">
        <v>7781</v>
      </c>
      <c r="C196" s="15">
        <v>9</v>
      </c>
      <c r="D196" s="15">
        <v>156311047</v>
      </c>
      <c r="E196" s="15" t="s">
        <v>107</v>
      </c>
      <c r="F196" s="16">
        <f>IF(S196=0,AA196,Z196+SUM(G196:Q196)+AB196)</f>
        <v>3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 t="s">
        <v>0</v>
      </c>
      <c r="S196" s="17">
        <v>2</v>
      </c>
      <c r="T196" s="17">
        <v>1</v>
      </c>
      <c r="U196" s="17">
        <v>0</v>
      </c>
      <c r="V196" s="17">
        <v>16.2</v>
      </c>
      <c r="W196" s="17">
        <v>1</v>
      </c>
      <c r="X196" s="17">
        <v>5.0999999999999996</v>
      </c>
      <c r="Y196" s="23">
        <f>V196/5.5</f>
        <v>2.9454545454545453</v>
      </c>
      <c r="Z196" s="16">
        <f>ROUND(Y196,0)</f>
        <v>3</v>
      </c>
      <c r="AA196" s="17">
        <v>3</v>
      </c>
      <c r="AB196" s="17">
        <v>0</v>
      </c>
      <c r="AC196" s="14" t="s">
        <v>56</v>
      </c>
      <c r="AD196" s="18">
        <v>44441</v>
      </c>
      <c r="AE196" s="14" t="s">
        <v>43</v>
      </c>
      <c r="AF196" s="14" t="s">
        <v>60</v>
      </c>
      <c r="AG196" s="19" t="s">
        <v>51</v>
      </c>
      <c r="AH196" s="14" t="s">
        <v>52</v>
      </c>
      <c r="AI196" s="20">
        <f>F196-AN196</f>
        <v>3</v>
      </c>
      <c r="AJ196" s="17">
        <v>2</v>
      </c>
      <c r="AK196" s="21">
        <f>IF(AI196=0,"-",AJ196/AI196)</f>
        <v>0.66666666666666663</v>
      </c>
      <c r="AL196" s="17">
        <v>0</v>
      </c>
      <c r="AM196" s="22">
        <f>IF(AL196=0,0,AL196/AI196)</f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9">
        <v>0</v>
      </c>
    </row>
    <row r="197" spans="1:52" ht="15" customHeight="1" x14ac:dyDescent="0.25">
      <c r="A197" s="14">
        <v>139</v>
      </c>
      <c r="B197" s="15">
        <v>8683</v>
      </c>
      <c r="C197" s="15">
        <v>9</v>
      </c>
      <c r="D197" s="15">
        <v>156311066</v>
      </c>
      <c r="E197" s="15" t="s">
        <v>75</v>
      </c>
      <c r="F197" s="16">
        <f>IF(S197=0,AA197,Z197+SUM(G197:Q197)+AB197)</f>
        <v>22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 t="s">
        <v>0</v>
      </c>
      <c r="S197" s="17">
        <v>0</v>
      </c>
      <c r="T197" s="17">
        <v>1</v>
      </c>
      <c r="U197" s="17">
        <v>0</v>
      </c>
      <c r="V197" s="17">
        <v>0</v>
      </c>
      <c r="W197" s="17">
        <v>0</v>
      </c>
      <c r="X197" s="17">
        <v>0</v>
      </c>
      <c r="Y197" s="23">
        <f>V197/5.5</f>
        <v>0</v>
      </c>
      <c r="Z197" s="16">
        <f>ROUND(Y197,0)</f>
        <v>0</v>
      </c>
      <c r="AA197" s="17">
        <v>22</v>
      </c>
      <c r="AB197" s="17">
        <v>0</v>
      </c>
      <c r="AC197" s="14" t="s">
        <v>56</v>
      </c>
      <c r="AD197" s="18">
        <v>44441</v>
      </c>
      <c r="AE197" s="14" t="s">
        <v>43</v>
      </c>
      <c r="AF197" s="14" t="s">
        <v>60</v>
      </c>
      <c r="AG197" s="19" t="s">
        <v>51</v>
      </c>
      <c r="AH197" s="14" t="s">
        <v>52</v>
      </c>
      <c r="AI197" s="20">
        <f>F197-AN197</f>
        <v>22</v>
      </c>
      <c r="AJ197" s="17">
        <v>22</v>
      </c>
      <c r="AK197" s="21">
        <f>IF(AI197=0,"-",AJ197/AI197)</f>
        <v>1</v>
      </c>
      <c r="AL197" s="17">
        <v>0</v>
      </c>
      <c r="AM197" s="22">
        <f>IF(AL197=0,0,AL197/AI197)</f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9">
        <v>0</v>
      </c>
    </row>
    <row r="198" spans="1:52" ht="15" customHeight="1" x14ac:dyDescent="0.25">
      <c r="A198" s="14">
        <v>18</v>
      </c>
      <c r="B198" s="15">
        <v>8684</v>
      </c>
      <c r="C198" s="15">
        <v>9</v>
      </c>
      <c r="D198" s="15">
        <v>156312076</v>
      </c>
      <c r="E198" s="15" t="s">
        <v>75</v>
      </c>
      <c r="F198" s="16">
        <f>IF(S198=0,AA198,Z198+SUM(G198:Q198)+AB198)</f>
        <v>16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 t="s">
        <v>0</v>
      </c>
      <c r="S198" s="17">
        <v>0</v>
      </c>
      <c r="T198" s="17">
        <v>1</v>
      </c>
      <c r="U198" s="17">
        <v>0</v>
      </c>
      <c r="V198" s="17">
        <v>0</v>
      </c>
      <c r="W198" s="17">
        <v>0</v>
      </c>
      <c r="X198" s="17">
        <v>0</v>
      </c>
      <c r="Y198" s="23">
        <f>V198/5.5</f>
        <v>0</v>
      </c>
      <c r="Z198" s="16">
        <f>ROUND(Y198,0)</f>
        <v>0</v>
      </c>
      <c r="AA198" s="17">
        <v>16</v>
      </c>
      <c r="AB198" s="17">
        <v>0</v>
      </c>
      <c r="AC198" s="14" t="s">
        <v>56</v>
      </c>
      <c r="AD198" s="18">
        <v>44441</v>
      </c>
      <c r="AE198" s="14" t="s">
        <v>43</v>
      </c>
      <c r="AF198" s="14" t="s">
        <v>60</v>
      </c>
      <c r="AG198" s="19" t="s">
        <v>51</v>
      </c>
      <c r="AH198" s="14" t="s">
        <v>52</v>
      </c>
      <c r="AI198" s="20">
        <f>F198-AN198</f>
        <v>16</v>
      </c>
      <c r="AJ198" s="17">
        <v>16</v>
      </c>
      <c r="AK198" s="21">
        <f>IF(AI198=0,"-",AJ198/AI198)</f>
        <v>1</v>
      </c>
      <c r="AL198" s="17">
        <v>0</v>
      </c>
      <c r="AM198" s="22">
        <f>IF(AL198=0,0,AL198/AI198)</f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9">
        <v>0</v>
      </c>
    </row>
    <row r="199" spans="1:52" ht="15" customHeight="1" x14ac:dyDescent="0.25">
      <c r="A199" s="14">
        <v>260</v>
      </c>
      <c r="B199" s="15">
        <v>8685</v>
      </c>
      <c r="C199" s="15">
        <v>52</v>
      </c>
      <c r="D199" s="15">
        <v>157311149</v>
      </c>
      <c r="E199" s="15" t="s">
        <v>75</v>
      </c>
      <c r="F199" s="16">
        <f>IF(S199=0,AA199,Z199+SUM(G199:Q199)+AB199)</f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 t="s">
        <v>0</v>
      </c>
      <c r="S199" s="17">
        <v>99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23">
        <f>V199/5.5</f>
        <v>0</v>
      </c>
      <c r="Z199" s="16">
        <f>ROUND(Y199,0)</f>
        <v>0</v>
      </c>
      <c r="AA199" s="17">
        <v>0</v>
      </c>
      <c r="AB199" s="17">
        <v>0</v>
      </c>
      <c r="AC199" s="14" t="s">
        <v>56</v>
      </c>
      <c r="AD199" s="18">
        <v>44441</v>
      </c>
      <c r="AE199" s="14" t="s">
        <v>43</v>
      </c>
      <c r="AF199" s="14" t="s">
        <v>60</v>
      </c>
      <c r="AG199" s="19" t="s">
        <v>51</v>
      </c>
      <c r="AH199" s="14" t="s">
        <v>52</v>
      </c>
      <c r="AI199" s="20">
        <f>F199-AN199</f>
        <v>0</v>
      </c>
      <c r="AJ199" s="17">
        <v>0</v>
      </c>
      <c r="AK199" s="21" t="str">
        <f>IF(AI199=0,"-",AJ199/AI199)</f>
        <v>-</v>
      </c>
      <c r="AL199" s="17">
        <v>0</v>
      </c>
      <c r="AM199" s="22">
        <f>IF(AL199=0,0,AL199/AI199)</f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9">
        <v>0</v>
      </c>
    </row>
    <row r="200" spans="1:52" ht="15" customHeight="1" x14ac:dyDescent="0.25">
      <c r="A200" s="14">
        <v>324</v>
      </c>
      <c r="B200" s="15">
        <v>8943</v>
      </c>
      <c r="C200" s="15">
        <v>9</v>
      </c>
      <c r="D200" s="15">
        <v>155311033</v>
      </c>
      <c r="E200" s="15" t="s">
        <v>131</v>
      </c>
      <c r="F200" s="16">
        <f>IF(S200=0,AA200,Z200+SUM(G200:Q200)+AB200)</f>
        <v>8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 t="s">
        <v>0</v>
      </c>
      <c r="S200" s="17">
        <v>1</v>
      </c>
      <c r="T200" s="17">
        <v>1</v>
      </c>
      <c r="U200" s="17">
        <v>0</v>
      </c>
      <c r="V200" s="17">
        <v>41.4</v>
      </c>
      <c r="W200" s="17">
        <v>0</v>
      </c>
      <c r="X200" s="17">
        <v>0</v>
      </c>
      <c r="Y200" s="23">
        <f>V200/5.5</f>
        <v>7.5272727272727273</v>
      </c>
      <c r="Z200" s="16">
        <f>ROUND(Y200,0)</f>
        <v>8</v>
      </c>
      <c r="AA200" s="17">
        <v>8</v>
      </c>
      <c r="AB200" s="17">
        <v>0</v>
      </c>
      <c r="AC200" s="14" t="s">
        <v>56</v>
      </c>
      <c r="AD200" s="18">
        <v>44441</v>
      </c>
      <c r="AE200" s="14" t="s">
        <v>43</v>
      </c>
      <c r="AF200" s="14" t="s">
        <v>60</v>
      </c>
      <c r="AG200" s="19" t="s">
        <v>51</v>
      </c>
      <c r="AH200" s="14" t="s">
        <v>52</v>
      </c>
      <c r="AI200" s="20">
        <f>F200-AN200</f>
        <v>8</v>
      </c>
      <c r="AJ200" s="17">
        <v>5</v>
      </c>
      <c r="AK200" s="21">
        <f>IF(AI200=0,"-",AJ200/AI200)</f>
        <v>0.625</v>
      </c>
      <c r="AL200" s="17">
        <v>0</v>
      </c>
      <c r="AM200" s="22">
        <f>IF(AL200=0,0,AL200/AI200)</f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9">
        <v>0</v>
      </c>
    </row>
    <row r="201" spans="1:52" ht="15" customHeight="1" x14ac:dyDescent="0.25">
      <c r="A201" s="14">
        <v>329</v>
      </c>
      <c r="B201" s="15">
        <v>8964</v>
      </c>
      <c r="C201" s="15">
        <v>9</v>
      </c>
      <c r="D201" s="15">
        <v>155311026</v>
      </c>
      <c r="E201" s="15" t="s">
        <v>132</v>
      </c>
      <c r="F201" s="16">
        <f>IF(S201=0,AA201,Z201+SUM(G201:Q201)+AB201)</f>
        <v>14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 t="s">
        <v>0</v>
      </c>
      <c r="S201" s="17">
        <v>1</v>
      </c>
      <c r="T201" s="17">
        <v>1</v>
      </c>
      <c r="U201" s="17">
        <v>0</v>
      </c>
      <c r="V201" s="17">
        <v>75.3</v>
      </c>
      <c r="W201" s="17">
        <v>0</v>
      </c>
      <c r="X201" s="17">
        <v>0</v>
      </c>
      <c r="Y201" s="23">
        <f>V201/5.5</f>
        <v>13.69090909090909</v>
      </c>
      <c r="Z201" s="16">
        <f>ROUND(Y201,0)</f>
        <v>14</v>
      </c>
      <c r="AA201" s="17">
        <v>13</v>
      </c>
      <c r="AB201" s="17">
        <v>0</v>
      </c>
      <c r="AC201" s="14" t="s">
        <v>56</v>
      </c>
      <c r="AD201" s="18">
        <v>44441</v>
      </c>
      <c r="AE201" s="14" t="s">
        <v>43</v>
      </c>
      <c r="AF201" s="14" t="s">
        <v>60</v>
      </c>
      <c r="AG201" s="19" t="s">
        <v>51</v>
      </c>
      <c r="AH201" s="14" t="s">
        <v>52</v>
      </c>
      <c r="AI201" s="20">
        <f>F201-AN201</f>
        <v>14</v>
      </c>
      <c r="AJ201" s="17">
        <v>8</v>
      </c>
      <c r="AK201" s="21">
        <f>IF(AI201=0,"-",AJ201/AI201)</f>
        <v>0.5714285714285714</v>
      </c>
      <c r="AL201" s="17">
        <v>0</v>
      </c>
      <c r="AM201" s="22">
        <f>IF(AL201=0,0,AL201/AI201)</f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9">
        <v>0</v>
      </c>
    </row>
    <row r="202" spans="1:52" ht="15" customHeight="1" x14ac:dyDescent="0.25">
      <c r="A202" s="14">
        <v>326</v>
      </c>
      <c r="B202" s="15">
        <v>8965</v>
      </c>
      <c r="C202" s="15">
        <v>9</v>
      </c>
      <c r="D202" s="15">
        <v>155311027</v>
      </c>
      <c r="E202" s="15" t="s">
        <v>132</v>
      </c>
      <c r="F202" s="16">
        <f>IF(S202=0,AA202,Z202+SUM(G202:Q202)+AB202)</f>
        <v>8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 t="s">
        <v>0</v>
      </c>
      <c r="S202" s="17">
        <v>1</v>
      </c>
      <c r="T202" s="17">
        <v>1</v>
      </c>
      <c r="U202" s="17">
        <v>0</v>
      </c>
      <c r="V202" s="17">
        <v>46</v>
      </c>
      <c r="W202" s="17">
        <v>0</v>
      </c>
      <c r="X202" s="17">
        <v>0</v>
      </c>
      <c r="Y202" s="23">
        <f>V202/5.5</f>
        <v>8.3636363636363633</v>
      </c>
      <c r="Z202" s="16">
        <f>ROUND(Y202,0)</f>
        <v>8</v>
      </c>
      <c r="AA202" s="17">
        <v>9</v>
      </c>
      <c r="AB202" s="17">
        <v>0</v>
      </c>
      <c r="AC202" s="14" t="s">
        <v>56</v>
      </c>
      <c r="AD202" s="18">
        <v>44441</v>
      </c>
      <c r="AE202" s="14" t="s">
        <v>43</v>
      </c>
      <c r="AF202" s="14" t="s">
        <v>60</v>
      </c>
      <c r="AG202" s="19" t="s">
        <v>51</v>
      </c>
      <c r="AH202" s="14" t="s">
        <v>52</v>
      </c>
      <c r="AI202" s="20">
        <f>F202-AN202</f>
        <v>8</v>
      </c>
      <c r="AJ202" s="17">
        <v>1</v>
      </c>
      <c r="AK202" s="21">
        <f>IF(AI202=0,"-",AJ202/AI202)</f>
        <v>0.125</v>
      </c>
      <c r="AL202" s="17">
        <v>0</v>
      </c>
      <c r="AM202" s="22">
        <f>IF(AL202=0,0,AL202/AI202)</f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9">
        <v>0</v>
      </c>
    </row>
    <row r="203" spans="1:52" ht="15" customHeight="1" x14ac:dyDescent="0.25">
      <c r="A203" s="14">
        <v>341</v>
      </c>
      <c r="B203" s="15">
        <v>8966</v>
      </c>
      <c r="C203" s="15">
        <v>9</v>
      </c>
      <c r="D203" s="15">
        <v>155311028</v>
      </c>
      <c r="E203" s="15" t="s">
        <v>132</v>
      </c>
      <c r="F203" s="16">
        <f>IF(S203=0,AA203,Z203+SUM(G203:Q203)+AB203)</f>
        <v>25</v>
      </c>
      <c r="G203" s="17">
        <v>0</v>
      </c>
      <c r="H203" s="17">
        <v>0</v>
      </c>
      <c r="I203" s="17">
        <v>0</v>
      </c>
      <c r="J203" s="17">
        <v>0</v>
      </c>
      <c r="K203" s="17">
        <v>2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2</v>
      </c>
      <c r="T203" s="17">
        <v>13</v>
      </c>
      <c r="U203" s="17">
        <v>0</v>
      </c>
      <c r="V203" s="17">
        <v>45.4</v>
      </c>
      <c r="W203" s="17">
        <v>2</v>
      </c>
      <c r="X203" s="17">
        <v>5.8</v>
      </c>
      <c r="Y203" s="23">
        <f>V203/5.5</f>
        <v>8.254545454545454</v>
      </c>
      <c r="Z203" s="16">
        <f>ROUND(Y203,0)</f>
        <v>8</v>
      </c>
      <c r="AA203" s="17">
        <v>25</v>
      </c>
      <c r="AB203" s="17">
        <v>15</v>
      </c>
      <c r="AC203" s="14" t="s">
        <v>56</v>
      </c>
      <c r="AD203" s="18">
        <v>44441</v>
      </c>
      <c r="AE203" s="14" t="s">
        <v>43</v>
      </c>
      <c r="AF203" s="14" t="s">
        <v>60</v>
      </c>
      <c r="AG203" s="19" t="s">
        <v>51</v>
      </c>
      <c r="AH203" s="14" t="s">
        <v>52</v>
      </c>
      <c r="AI203" s="20">
        <f>F203-AN203</f>
        <v>25</v>
      </c>
      <c r="AJ203" s="17">
        <v>14</v>
      </c>
      <c r="AK203" s="21">
        <f>IF(AI203=0,"-",AJ203/AI203)</f>
        <v>0.56000000000000005</v>
      </c>
      <c r="AL203" s="17">
        <v>0</v>
      </c>
      <c r="AM203" s="22">
        <f>IF(AL203=0,0,AL203/AI203)</f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9">
        <v>0</v>
      </c>
    </row>
    <row r="204" spans="1:52" ht="15" customHeight="1" x14ac:dyDescent="0.25">
      <c r="A204" s="14">
        <v>358</v>
      </c>
      <c r="B204" s="15">
        <v>8967</v>
      </c>
      <c r="C204" s="15">
        <v>9</v>
      </c>
      <c r="D204" s="15">
        <v>155311029</v>
      </c>
      <c r="E204" s="15" t="s">
        <v>132</v>
      </c>
      <c r="F204" s="16">
        <f>IF(S204=0,AA204,Z204+SUM(G204:Q204)+AB204)</f>
        <v>20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 t="s">
        <v>0</v>
      </c>
      <c r="S204" s="17">
        <v>1</v>
      </c>
      <c r="T204" s="17">
        <v>1</v>
      </c>
      <c r="U204" s="17">
        <v>0</v>
      </c>
      <c r="V204" s="17">
        <v>108.1</v>
      </c>
      <c r="W204" s="17">
        <v>0</v>
      </c>
      <c r="X204" s="17">
        <v>0</v>
      </c>
      <c r="Y204" s="23">
        <f>V204/5.5</f>
        <v>19.654545454545453</v>
      </c>
      <c r="Z204" s="16">
        <f>ROUND(Y204,0)</f>
        <v>20</v>
      </c>
      <c r="AA204" s="17">
        <v>20</v>
      </c>
      <c r="AB204" s="17">
        <v>0</v>
      </c>
      <c r="AC204" s="14" t="s">
        <v>56</v>
      </c>
      <c r="AD204" s="18">
        <v>44441</v>
      </c>
      <c r="AE204" s="14" t="s">
        <v>43</v>
      </c>
      <c r="AF204" s="14" t="s">
        <v>60</v>
      </c>
      <c r="AG204" s="19" t="s">
        <v>51</v>
      </c>
      <c r="AH204" s="14" t="s">
        <v>52</v>
      </c>
      <c r="AI204" s="20">
        <f>F204-AN204</f>
        <v>19</v>
      </c>
      <c r="AJ204" s="17">
        <v>9</v>
      </c>
      <c r="AK204" s="21">
        <f>IF(AI204=0,"-",AJ204/AI204)</f>
        <v>0.47368421052631576</v>
      </c>
      <c r="AL204" s="17">
        <v>0</v>
      </c>
      <c r="AM204" s="22">
        <f>IF(AL204=0,0,AL204/AI204)</f>
        <v>0</v>
      </c>
      <c r="AN204" s="17">
        <v>1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9">
        <v>0</v>
      </c>
    </row>
    <row r="205" spans="1:52" ht="15" customHeight="1" x14ac:dyDescent="0.25">
      <c r="A205" s="14">
        <v>355</v>
      </c>
      <c r="B205" s="15">
        <v>8968</v>
      </c>
      <c r="C205" s="15">
        <v>9</v>
      </c>
      <c r="D205" s="15">
        <v>155311030</v>
      </c>
      <c r="E205" s="15" t="s">
        <v>132</v>
      </c>
      <c r="F205" s="16">
        <f>IF(S205=0,AA205,Z205+SUM(G205:Q205)+AB205)</f>
        <v>15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 t="s">
        <v>0</v>
      </c>
      <c r="S205" s="17">
        <v>1</v>
      </c>
      <c r="T205" s="17">
        <v>1</v>
      </c>
      <c r="U205" s="17">
        <v>0</v>
      </c>
      <c r="V205" s="17">
        <v>85.1</v>
      </c>
      <c r="W205" s="17">
        <v>0</v>
      </c>
      <c r="X205" s="17">
        <v>0</v>
      </c>
      <c r="Y205" s="23">
        <f>V205/5.5</f>
        <v>15.472727272727271</v>
      </c>
      <c r="Z205" s="16">
        <f>ROUND(Y205,0)</f>
        <v>15</v>
      </c>
      <c r="AA205" s="17">
        <v>16</v>
      </c>
      <c r="AB205" s="17">
        <v>0</v>
      </c>
      <c r="AC205" s="14" t="s">
        <v>56</v>
      </c>
      <c r="AD205" s="18">
        <v>44441</v>
      </c>
      <c r="AE205" s="14" t="s">
        <v>43</v>
      </c>
      <c r="AF205" s="14" t="s">
        <v>60</v>
      </c>
      <c r="AG205" s="19" t="s">
        <v>51</v>
      </c>
      <c r="AH205" s="14" t="s">
        <v>52</v>
      </c>
      <c r="AI205" s="20">
        <f>F205-AN205</f>
        <v>15</v>
      </c>
      <c r="AJ205" s="17">
        <v>11</v>
      </c>
      <c r="AK205" s="21">
        <f>IF(AI205=0,"-",AJ205/AI205)</f>
        <v>0.73333333333333328</v>
      </c>
      <c r="AL205" s="17">
        <v>0</v>
      </c>
      <c r="AM205" s="22">
        <f>IF(AL205=0,0,AL205/AI205)</f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9">
        <v>0</v>
      </c>
    </row>
    <row r="206" spans="1:52" ht="15" customHeight="1" x14ac:dyDescent="0.25">
      <c r="A206" s="14">
        <v>325</v>
      </c>
      <c r="B206" s="15">
        <v>8969</v>
      </c>
      <c r="C206" s="15">
        <v>9</v>
      </c>
      <c r="D206" s="15">
        <v>155311031</v>
      </c>
      <c r="E206" s="15" t="s">
        <v>132</v>
      </c>
      <c r="F206" s="16">
        <f>IF(S206=0,AA206,Z206+SUM(G206:Q206)+AB206)</f>
        <v>5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 t="s">
        <v>0</v>
      </c>
      <c r="S206" s="17">
        <v>1</v>
      </c>
      <c r="T206" s="17">
        <v>1</v>
      </c>
      <c r="U206" s="17">
        <v>0</v>
      </c>
      <c r="V206" s="17">
        <v>29.6</v>
      </c>
      <c r="W206" s="17">
        <v>0</v>
      </c>
      <c r="X206" s="17">
        <v>0</v>
      </c>
      <c r="Y206" s="23">
        <f>V206/5.5</f>
        <v>5.3818181818181818</v>
      </c>
      <c r="Z206" s="16">
        <f>ROUND(Y206,0)</f>
        <v>5</v>
      </c>
      <c r="AA206" s="17">
        <v>6</v>
      </c>
      <c r="AB206" s="17">
        <v>0</v>
      </c>
      <c r="AC206" s="14" t="s">
        <v>56</v>
      </c>
      <c r="AD206" s="18">
        <v>44441</v>
      </c>
      <c r="AE206" s="14" t="s">
        <v>43</v>
      </c>
      <c r="AF206" s="14" t="s">
        <v>60</v>
      </c>
      <c r="AG206" s="19" t="s">
        <v>51</v>
      </c>
      <c r="AH206" s="14" t="s">
        <v>52</v>
      </c>
      <c r="AI206" s="20">
        <f>F206-AN206</f>
        <v>5</v>
      </c>
      <c r="AJ206" s="17">
        <v>5</v>
      </c>
      <c r="AK206" s="21">
        <f>IF(AI206=0,"-",AJ206/AI206)</f>
        <v>1</v>
      </c>
      <c r="AL206" s="17">
        <v>0</v>
      </c>
      <c r="AM206" s="22">
        <f>IF(AL206=0,0,AL206/AI206)</f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9">
        <v>0</v>
      </c>
    </row>
    <row r="207" spans="1:52" ht="15" customHeight="1" x14ac:dyDescent="0.25">
      <c r="A207" s="14">
        <v>332</v>
      </c>
      <c r="B207" s="15">
        <v>8970</v>
      </c>
      <c r="C207" s="15">
        <v>9</v>
      </c>
      <c r="D207" s="15">
        <v>155311032</v>
      </c>
      <c r="E207" s="15" t="s">
        <v>132</v>
      </c>
      <c r="F207" s="16">
        <f>IF(S207=0,AA207,Z207+SUM(G207:Q207)+AB207)</f>
        <v>6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 t="s">
        <v>0</v>
      </c>
      <c r="S207" s="17">
        <v>1</v>
      </c>
      <c r="T207" s="17">
        <v>1</v>
      </c>
      <c r="U207" s="17">
        <v>0</v>
      </c>
      <c r="V207" s="17">
        <v>30.6</v>
      </c>
      <c r="W207" s="17">
        <v>0</v>
      </c>
      <c r="X207" s="17">
        <v>0</v>
      </c>
      <c r="Y207" s="23">
        <f>V207/5.5</f>
        <v>5.5636363636363635</v>
      </c>
      <c r="Z207" s="16">
        <f>ROUND(Y207,0)</f>
        <v>6</v>
      </c>
      <c r="AA207" s="17">
        <v>6</v>
      </c>
      <c r="AB207" s="17">
        <v>0</v>
      </c>
      <c r="AC207" s="14" t="s">
        <v>56</v>
      </c>
      <c r="AD207" s="18">
        <v>44441</v>
      </c>
      <c r="AE207" s="14" t="s">
        <v>43</v>
      </c>
      <c r="AF207" s="14" t="s">
        <v>60</v>
      </c>
      <c r="AG207" s="19" t="s">
        <v>51</v>
      </c>
      <c r="AH207" s="14" t="s">
        <v>52</v>
      </c>
      <c r="AI207" s="20">
        <f>F207-AN207</f>
        <v>6</v>
      </c>
      <c r="AJ207" s="17">
        <v>2</v>
      </c>
      <c r="AK207" s="21">
        <f>IF(AI207=0,"-",AJ207/AI207)</f>
        <v>0.33333333333333331</v>
      </c>
      <c r="AL207" s="17">
        <v>0</v>
      </c>
      <c r="AM207" s="22">
        <f>IF(AL207=0,0,AL207/AI207)</f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9">
        <v>0</v>
      </c>
    </row>
    <row r="208" spans="1:52" ht="15" customHeight="1" x14ac:dyDescent="0.25">
      <c r="A208" s="14">
        <v>336</v>
      </c>
      <c r="B208" s="15">
        <v>8971</v>
      </c>
      <c r="C208" s="15">
        <v>9</v>
      </c>
      <c r="D208" s="15">
        <v>156311019</v>
      </c>
      <c r="E208" s="15" t="s">
        <v>132</v>
      </c>
      <c r="F208" s="16">
        <f>IF(S208=0,AA208,Z208+SUM(G208:Q208)+AB208)</f>
        <v>16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 t="s">
        <v>0</v>
      </c>
      <c r="S208" s="17">
        <v>1</v>
      </c>
      <c r="T208" s="17">
        <v>1</v>
      </c>
      <c r="U208" s="17">
        <v>0</v>
      </c>
      <c r="V208" s="17">
        <v>86.6</v>
      </c>
      <c r="W208" s="17">
        <v>0</v>
      </c>
      <c r="X208" s="17">
        <v>0</v>
      </c>
      <c r="Y208" s="23">
        <f>V208/5.5</f>
        <v>15.745454545454544</v>
      </c>
      <c r="Z208" s="16">
        <f>ROUND(Y208,0)</f>
        <v>16</v>
      </c>
      <c r="AA208" s="17">
        <v>15</v>
      </c>
      <c r="AB208" s="17">
        <v>0</v>
      </c>
      <c r="AC208" s="14" t="s">
        <v>56</v>
      </c>
      <c r="AD208" s="18">
        <v>44441</v>
      </c>
      <c r="AE208" s="14" t="s">
        <v>43</v>
      </c>
      <c r="AF208" s="14" t="s">
        <v>60</v>
      </c>
      <c r="AG208" s="19" t="s">
        <v>51</v>
      </c>
      <c r="AH208" s="14" t="s">
        <v>52</v>
      </c>
      <c r="AI208" s="20">
        <f>F208-AN208</f>
        <v>16</v>
      </c>
      <c r="AJ208" s="17">
        <v>17</v>
      </c>
      <c r="AK208" s="21">
        <f>IF(AI208=0,"-",AJ208/AI208)</f>
        <v>1.0625</v>
      </c>
      <c r="AL208" s="17">
        <v>2</v>
      </c>
      <c r="AM208" s="22">
        <f>IF(AL208=0,0,AL208/AI208)</f>
        <v>0.125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9">
        <v>0</v>
      </c>
    </row>
    <row r="209" spans="1:52" ht="15" customHeight="1" x14ac:dyDescent="0.25">
      <c r="A209" s="14">
        <v>344</v>
      </c>
      <c r="B209" s="15">
        <v>8972</v>
      </c>
      <c r="C209" s="15">
        <v>9</v>
      </c>
      <c r="D209" s="15">
        <v>156311020</v>
      </c>
      <c r="E209" s="15" t="s">
        <v>132</v>
      </c>
      <c r="F209" s="16">
        <f>IF(S209=0,AA209,Z209+SUM(G209:Q209)+AB209)</f>
        <v>12</v>
      </c>
      <c r="G209" s="17">
        <v>0</v>
      </c>
      <c r="H209" s="17">
        <v>0</v>
      </c>
      <c r="I209" s="17">
        <v>0</v>
      </c>
      <c r="J209" s="17">
        <v>0</v>
      </c>
      <c r="K209" s="17">
        <v>2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 t="s">
        <v>0</v>
      </c>
      <c r="S209" s="17">
        <v>1</v>
      </c>
      <c r="T209" s="17">
        <v>1</v>
      </c>
      <c r="U209" s="17">
        <v>0</v>
      </c>
      <c r="V209" s="17">
        <v>52.3</v>
      </c>
      <c r="W209" s="17">
        <v>0</v>
      </c>
      <c r="X209" s="17">
        <v>0</v>
      </c>
      <c r="Y209" s="23">
        <f>V209/5.5</f>
        <v>9.5090909090909079</v>
      </c>
      <c r="Z209" s="16">
        <f>ROUND(Y209,0)</f>
        <v>10</v>
      </c>
      <c r="AA209" s="17">
        <v>12</v>
      </c>
      <c r="AB209" s="17">
        <v>0</v>
      </c>
      <c r="AC209" s="14" t="s">
        <v>56</v>
      </c>
      <c r="AD209" s="18">
        <v>44441</v>
      </c>
      <c r="AE209" s="14" t="s">
        <v>43</v>
      </c>
      <c r="AF209" s="14" t="s">
        <v>60</v>
      </c>
      <c r="AG209" s="19" t="s">
        <v>51</v>
      </c>
      <c r="AH209" s="14" t="s">
        <v>52</v>
      </c>
      <c r="AI209" s="20">
        <f>F209-AN209</f>
        <v>12</v>
      </c>
      <c r="AJ209" s="17">
        <v>7</v>
      </c>
      <c r="AK209" s="21">
        <f>IF(AI209=0,"-",AJ209/AI209)</f>
        <v>0.58333333333333337</v>
      </c>
      <c r="AL209" s="17">
        <v>0</v>
      </c>
      <c r="AM209" s="22">
        <f>IF(AL209=0,0,AL209/AI209)</f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9">
        <v>0</v>
      </c>
    </row>
    <row r="210" spans="1:52" ht="15" customHeight="1" x14ac:dyDescent="0.25">
      <c r="A210" s="14">
        <v>338</v>
      </c>
      <c r="B210" s="15">
        <v>8973</v>
      </c>
      <c r="C210" s="15">
        <v>9</v>
      </c>
      <c r="D210" s="15">
        <v>156311023</v>
      </c>
      <c r="E210" s="15" t="s">
        <v>132</v>
      </c>
      <c r="F210" s="16">
        <f>IF(S210=0,AA210,Z210+SUM(G210:Q210)+AB210)</f>
        <v>6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 t="s">
        <v>0</v>
      </c>
      <c r="S210" s="17">
        <v>1</v>
      </c>
      <c r="T210" s="17">
        <v>1</v>
      </c>
      <c r="U210" s="17">
        <v>0</v>
      </c>
      <c r="V210" s="17">
        <v>33.5</v>
      </c>
      <c r="W210" s="17">
        <v>0</v>
      </c>
      <c r="X210" s="17">
        <v>0</v>
      </c>
      <c r="Y210" s="23">
        <f>V210/5.5</f>
        <v>6.0909090909090908</v>
      </c>
      <c r="Z210" s="16">
        <f>ROUND(Y210,0)</f>
        <v>6</v>
      </c>
      <c r="AA210" s="17">
        <v>6</v>
      </c>
      <c r="AB210" s="17">
        <v>0</v>
      </c>
      <c r="AC210" s="14" t="s">
        <v>56</v>
      </c>
      <c r="AD210" s="18">
        <v>44441</v>
      </c>
      <c r="AE210" s="14" t="s">
        <v>43</v>
      </c>
      <c r="AF210" s="14" t="s">
        <v>60</v>
      </c>
      <c r="AG210" s="19" t="s">
        <v>51</v>
      </c>
      <c r="AH210" s="14" t="s">
        <v>52</v>
      </c>
      <c r="AI210" s="20">
        <f>F210-AN210</f>
        <v>6</v>
      </c>
      <c r="AJ210" s="17">
        <v>4</v>
      </c>
      <c r="AK210" s="21">
        <f>IF(AI210=0,"-",AJ210/AI210)</f>
        <v>0.66666666666666663</v>
      </c>
      <c r="AL210" s="17">
        <v>0</v>
      </c>
      <c r="AM210" s="22">
        <f>IF(AL210=0,0,AL210/AI210)</f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9">
        <v>0</v>
      </c>
    </row>
    <row r="211" spans="1:52" ht="15" customHeight="1" x14ac:dyDescent="0.25">
      <c r="A211" s="14">
        <v>360</v>
      </c>
      <c r="B211" s="15">
        <v>8974</v>
      </c>
      <c r="C211" s="15">
        <v>9</v>
      </c>
      <c r="D211" s="15">
        <v>156311036</v>
      </c>
      <c r="E211" s="15" t="s">
        <v>132</v>
      </c>
      <c r="F211" s="16">
        <f>IF(S211=0,AA211,Z211+SUM(G211:Q211)+AB211)</f>
        <v>4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 t="s">
        <v>0</v>
      </c>
      <c r="S211" s="17">
        <v>1</v>
      </c>
      <c r="T211" s="17">
        <v>1</v>
      </c>
      <c r="U211" s="17">
        <v>0</v>
      </c>
      <c r="V211" s="17">
        <v>24.7</v>
      </c>
      <c r="W211" s="17">
        <v>0</v>
      </c>
      <c r="X211" s="17">
        <v>0</v>
      </c>
      <c r="Y211" s="23">
        <f>V211/5.5</f>
        <v>4.4909090909090912</v>
      </c>
      <c r="Z211" s="16">
        <f>ROUND(Y211,0)</f>
        <v>4</v>
      </c>
      <c r="AA211" s="17">
        <v>4</v>
      </c>
      <c r="AB211" s="17">
        <v>0</v>
      </c>
      <c r="AC211" s="14" t="s">
        <v>56</v>
      </c>
      <c r="AD211" s="18">
        <v>44441</v>
      </c>
      <c r="AE211" s="14" t="s">
        <v>43</v>
      </c>
      <c r="AF211" s="14" t="s">
        <v>60</v>
      </c>
      <c r="AG211" s="19" t="s">
        <v>51</v>
      </c>
      <c r="AH211" s="14" t="s">
        <v>52</v>
      </c>
      <c r="AI211" s="20">
        <f>F211-AN211</f>
        <v>4</v>
      </c>
      <c r="AJ211" s="17">
        <v>4</v>
      </c>
      <c r="AK211" s="21">
        <f>IF(AI211=0,"-",AJ211/AI211)</f>
        <v>1</v>
      </c>
      <c r="AL211" s="17">
        <v>0</v>
      </c>
      <c r="AM211" s="22">
        <f>IF(AL211=0,0,AL211/AI211)</f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9">
        <v>0</v>
      </c>
    </row>
    <row r="212" spans="1:52" ht="15" customHeight="1" x14ac:dyDescent="0.25">
      <c r="A212" s="14">
        <v>342</v>
      </c>
      <c r="B212" s="15">
        <v>8975</v>
      </c>
      <c r="C212" s="15">
        <v>9</v>
      </c>
      <c r="D212" s="15">
        <v>156311037</v>
      </c>
      <c r="E212" s="15" t="s">
        <v>132</v>
      </c>
      <c r="F212" s="16">
        <f>IF(S212=0,AA212,Z212+SUM(G212:Q212)+AB212)</f>
        <v>2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 t="s">
        <v>0</v>
      </c>
      <c r="S212" s="17">
        <v>1</v>
      </c>
      <c r="T212" s="17">
        <v>1</v>
      </c>
      <c r="U212" s="17">
        <v>0</v>
      </c>
      <c r="V212" s="17">
        <v>11.9</v>
      </c>
      <c r="W212" s="17">
        <v>0</v>
      </c>
      <c r="X212" s="17">
        <v>0</v>
      </c>
      <c r="Y212" s="23">
        <f>V212/5.5</f>
        <v>2.1636363636363636</v>
      </c>
      <c r="Z212" s="16">
        <f>ROUND(Y212,0)</f>
        <v>2</v>
      </c>
      <c r="AA212" s="17">
        <v>2</v>
      </c>
      <c r="AB212" s="17">
        <v>0</v>
      </c>
      <c r="AC212" s="14" t="s">
        <v>56</v>
      </c>
      <c r="AD212" s="18">
        <v>44441</v>
      </c>
      <c r="AE212" s="14" t="s">
        <v>43</v>
      </c>
      <c r="AF212" s="14" t="s">
        <v>60</v>
      </c>
      <c r="AG212" s="19" t="s">
        <v>51</v>
      </c>
      <c r="AH212" s="14" t="s">
        <v>52</v>
      </c>
      <c r="AI212" s="20">
        <f>F212-AN212</f>
        <v>2</v>
      </c>
      <c r="AJ212" s="17">
        <v>1</v>
      </c>
      <c r="AK212" s="21">
        <f>IF(AI212=0,"-",AJ212/AI212)</f>
        <v>0.5</v>
      </c>
      <c r="AL212" s="17">
        <v>0</v>
      </c>
      <c r="AM212" s="22">
        <f>IF(AL212=0,0,AL212/AI212)</f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9">
        <v>0</v>
      </c>
    </row>
    <row r="213" spans="1:52" ht="15" customHeight="1" x14ac:dyDescent="0.25">
      <c r="A213" s="14">
        <v>345</v>
      </c>
      <c r="B213" s="15">
        <v>8976</v>
      </c>
      <c r="C213" s="15">
        <v>9</v>
      </c>
      <c r="D213" s="15">
        <v>156311038</v>
      </c>
      <c r="E213" s="15" t="s">
        <v>132</v>
      </c>
      <c r="F213" s="16">
        <f>IF(S213=0,AA213,Z213+SUM(G213:Q213)+AB213)</f>
        <v>8</v>
      </c>
      <c r="G213" s="17">
        <v>0</v>
      </c>
      <c r="H213" s="17">
        <v>0</v>
      </c>
      <c r="I213" s="17">
        <v>0</v>
      </c>
      <c r="J213" s="17">
        <v>0</v>
      </c>
      <c r="K213" s="17">
        <v>3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 t="s">
        <v>0</v>
      </c>
      <c r="S213" s="17">
        <v>1</v>
      </c>
      <c r="T213" s="17">
        <v>1</v>
      </c>
      <c r="U213" s="17">
        <v>0</v>
      </c>
      <c r="V213" s="17">
        <v>28</v>
      </c>
      <c r="W213" s="17">
        <v>0</v>
      </c>
      <c r="X213" s="17">
        <v>0</v>
      </c>
      <c r="Y213" s="23">
        <f>V213/5.5</f>
        <v>5.0909090909090908</v>
      </c>
      <c r="Z213" s="16">
        <f>ROUND(Y213,0)</f>
        <v>5</v>
      </c>
      <c r="AA213" s="17">
        <v>5</v>
      </c>
      <c r="AB213" s="17">
        <v>0</v>
      </c>
      <c r="AC213" s="14" t="s">
        <v>56</v>
      </c>
      <c r="AD213" s="18">
        <v>44441</v>
      </c>
      <c r="AE213" s="14" t="s">
        <v>43</v>
      </c>
      <c r="AF213" s="14" t="s">
        <v>60</v>
      </c>
      <c r="AG213" s="19" t="s">
        <v>51</v>
      </c>
      <c r="AH213" s="14" t="s">
        <v>52</v>
      </c>
      <c r="AI213" s="20">
        <f>F213-AN213</f>
        <v>8</v>
      </c>
      <c r="AJ213" s="17">
        <v>4</v>
      </c>
      <c r="AK213" s="21">
        <f>IF(AI213=0,"-",AJ213/AI213)</f>
        <v>0.5</v>
      </c>
      <c r="AL213" s="17">
        <v>0</v>
      </c>
      <c r="AM213" s="22">
        <f>IF(AL213=0,0,AL213/AI213)</f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1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9">
        <v>0</v>
      </c>
    </row>
    <row r="214" spans="1:52" ht="15" customHeight="1" x14ac:dyDescent="0.25">
      <c r="A214" s="14">
        <v>37</v>
      </c>
      <c r="B214" s="15">
        <v>8977</v>
      </c>
      <c r="C214" s="15">
        <v>9</v>
      </c>
      <c r="D214" s="15">
        <v>156311017</v>
      </c>
      <c r="E214" s="15" t="s">
        <v>85</v>
      </c>
      <c r="F214" s="16">
        <f>IF(S214=0,AA214,Z214+SUM(G214:Q214)+AB214)</f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 t="s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23">
        <f>V214/5.5</f>
        <v>0</v>
      </c>
      <c r="Z214" s="16">
        <f>ROUND(Y214,0)</f>
        <v>0</v>
      </c>
      <c r="AA214" s="17">
        <v>0</v>
      </c>
      <c r="AB214" s="17">
        <v>0</v>
      </c>
      <c r="AC214" s="14" t="s">
        <v>56</v>
      </c>
      <c r="AD214" s="18">
        <v>44441</v>
      </c>
      <c r="AE214" s="14" t="s">
        <v>43</v>
      </c>
      <c r="AF214" s="14" t="s">
        <v>60</v>
      </c>
      <c r="AG214" s="19" t="s">
        <v>51</v>
      </c>
      <c r="AH214" s="14" t="s">
        <v>52</v>
      </c>
      <c r="AI214" s="20">
        <f>F214-AN214</f>
        <v>0</v>
      </c>
      <c r="AJ214" s="17">
        <v>0</v>
      </c>
      <c r="AK214" s="21" t="str">
        <f>IF(AI214=0,"-",AJ214/AI214)</f>
        <v>-</v>
      </c>
      <c r="AL214" s="17">
        <v>0</v>
      </c>
      <c r="AM214" s="22">
        <f>IF(AL214=0,0,AL214/AI214)</f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9">
        <v>0</v>
      </c>
    </row>
    <row r="215" spans="1:52" ht="15" customHeight="1" x14ac:dyDescent="0.25">
      <c r="A215" s="14">
        <v>269</v>
      </c>
      <c r="B215" s="15">
        <v>8978</v>
      </c>
      <c r="C215" s="15">
        <v>9</v>
      </c>
      <c r="D215" s="15">
        <v>156311018</v>
      </c>
      <c r="E215" s="15" t="s">
        <v>85</v>
      </c>
      <c r="F215" s="16">
        <f>IF(S215=0,AA215,Z215+SUM(G215:Q215)+AB215)</f>
        <v>35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 t="s">
        <v>0</v>
      </c>
      <c r="S215" s="17">
        <v>1</v>
      </c>
      <c r="T215" s="17">
        <v>1</v>
      </c>
      <c r="U215" s="17">
        <v>0</v>
      </c>
      <c r="V215" s="17">
        <v>57</v>
      </c>
      <c r="W215" s="17">
        <v>0</v>
      </c>
      <c r="X215" s="17">
        <v>0</v>
      </c>
      <c r="Y215" s="23">
        <f>(56.9/2.5)+(66.6/5.5)</f>
        <v>34.869090909090907</v>
      </c>
      <c r="Z215" s="16">
        <f>ROUND(Y215,0)</f>
        <v>35</v>
      </c>
      <c r="AA215" s="17">
        <v>10</v>
      </c>
      <c r="AB215" s="17">
        <v>0</v>
      </c>
      <c r="AC215" s="14" t="s">
        <v>56</v>
      </c>
      <c r="AD215" s="18">
        <v>44441</v>
      </c>
      <c r="AE215" s="14" t="s">
        <v>43</v>
      </c>
      <c r="AF215" s="14" t="s">
        <v>60</v>
      </c>
      <c r="AG215" s="19" t="s">
        <v>51</v>
      </c>
      <c r="AH215" s="14" t="s">
        <v>52</v>
      </c>
      <c r="AI215" s="20">
        <f>F215-AN215</f>
        <v>35</v>
      </c>
      <c r="AJ215" s="17">
        <v>8</v>
      </c>
      <c r="AK215" s="21">
        <f>IF(AI215=0,"-",AJ215/AI215)</f>
        <v>0.22857142857142856</v>
      </c>
      <c r="AL215" s="17">
        <v>0</v>
      </c>
      <c r="AM215" s="22">
        <f>IF(AL215=0,0,AL215/AI215)</f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9">
        <v>0</v>
      </c>
    </row>
    <row r="216" spans="1:52" ht="15" customHeight="1" x14ac:dyDescent="0.25">
      <c r="A216" s="14">
        <v>363</v>
      </c>
      <c r="B216" s="15">
        <v>9386</v>
      </c>
      <c r="C216" s="15">
        <v>9</v>
      </c>
      <c r="D216" s="15">
        <v>155311046</v>
      </c>
      <c r="E216" s="15" t="s">
        <v>137</v>
      </c>
      <c r="F216" s="16">
        <f>IF(S216=0,AA216,Z216+SUM(G216:Q216)+AB216)</f>
        <v>27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 t="s">
        <v>0</v>
      </c>
      <c r="S216" s="17">
        <v>1</v>
      </c>
      <c r="T216" s="17">
        <v>1</v>
      </c>
      <c r="U216" s="17">
        <v>0</v>
      </c>
      <c r="V216" s="17">
        <v>147.9</v>
      </c>
      <c r="W216" s="17">
        <v>0</v>
      </c>
      <c r="X216" s="17">
        <v>0</v>
      </c>
      <c r="Y216" s="23">
        <f>V216/5.5</f>
        <v>26.890909090909091</v>
      </c>
      <c r="Z216" s="16">
        <f>ROUND(Y216,0)</f>
        <v>27</v>
      </c>
      <c r="AA216" s="17">
        <v>25</v>
      </c>
      <c r="AB216" s="17">
        <v>0</v>
      </c>
      <c r="AC216" s="14" t="s">
        <v>56</v>
      </c>
      <c r="AD216" s="18">
        <v>44441</v>
      </c>
      <c r="AE216" s="14" t="s">
        <v>43</v>
      </c>
      <c r="AF216" s="14" t="s">
        <v>60</v>
      </c>
      <c r="AG216" s="19" t="s">
        <v>51</v>
      </c>
      <c r="AH216" s="14" t="s">
        <v>52</v>
      </c>
      <c r="AI216" s="20">
        <f>F216-AN216</f>
        <v>27</v>
      </c>
      <c r="AJ216" s="17">
        <v>19</v>
      </c>
      <c r="AK216" s="21">
        <f>IF(AI216=0,"-",AJ216/AI216)</f>
        <v>0.70370370370370372</v>
      </c>
      <c r="AL216" s="17">
        <v>0</v>
      </c>
      <c r="AM216" s="22">
        <f>IF(AL216=0,0,AL216/AI216)</f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9">
        <v>0</v>
      </c>
    </row>
    <row r="217" spans="1:52" ht="15" customHeight="1" x14ac:dyDescent="0.25">
      <c r="A217" s="14">
        <v>396</v>
      </c>
      <c r="B217" s="15">
        <v>9387</v>
      </c>
      <c r="C217" s="15">
        <v>9</v>
      </c>
      <c r="D217" s="15">
        <v>156311042</v>
      </c>
      <c r="E217" s="15" t="s">
        <v>137</v>
      </c>
      <c r="F217" s="16">
        <f>IF(S217=0,AA217,Z217+SUM(G217:Q217)+AB217)</f>
        <v>16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 t="s">
        <v>0</v>
      </c>
      <c r="S217" s="17">
        <v>1</v>
      </c>
      <c r="T217" s="17">
        <v>1</v>
      </c>
      <c r="U217" s="17">
        <v>0</v>
      </c>
      <c r="V217" s="17">
        <v>89.9</v>
      </c>
      <c r="W217" s="17">
        <v>0</v>
      </c>
      <c r="X217" s="17">
        <v>0</v>
      </c>
      <c r="Y217" s="23">
        <f>V217/5.5</f>
        <v>16.345454545454547</v>
      </c>
      <c r="Z217" s="16">
        <f>ROUND(Y217,0)</f>
        <v>16</v>
      </c>
      <c r="AA217" s="17">
        <v>16</v>
      </c>
      <c r="AB217" s="17">
        <v>0</v>
      </c>
      <c r="AC217" s="14" t="s">
        <v>56</v>
      </c>
      <c r="AD217" s="18">
        <v>44441</v>
      </c>
      <c r="AE217" s="14" t="s">
        <v>43</v>
      </c>
      <c r="AF217" s="14" t="s">
        <v>60</v>
      </c>
      <c r="AG217" s="19" t="s">
        <v>51</v>
      </c>
      <c r="AH217" s="14" t="s">
        <v>52</v>
      </c>
      <c r="AI217" s="20">
        <f>F217-AN217</f>
        <v>16</v>
      </c>
      <c r="AJ217" s="17">
        <v>16</v>
      </c>
      <c r="AK217" s="21">
        <f>IF(AI217=0,"-",AJ217/AI217)</f>
        <v>1</v>
      </c>
      <c r="AL217" s="17">
        <v>0</v>
      </c>
      <c r="AM217" s="22">
        <f>IF(AL217=0,0,AL217/AI217)</f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9">
        <v>0</v>
      </c>
    </row>
    <row r="218" spans="1:52" ht="15" customHeight="1" x14ac:dyDescent="0.25">
      <c r="A218" s="14">
        <v>395</v>
      </c>
      <c r="B218" s="15">
        <v>9388</v>
      </c>
      <c r="C218" s="15">
        <v>9</v>
      </c>
      <c r="D218" s="15">
        <v>156311043</v>
      </c>
      <c r="E218" s="15" t="s">
        <v>137</v>
      </c>
      <c r="F218" s="16">
        <f>IF(S218=0,AA218,Z218+SUM(G218:Q218)+AB218)</f>
        <v>13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 t="s">
        <v>0</v>
      </c>
      <c r="S218" s="17">
        <v>1</v>
      </c>
      <c r="T218" s="17">
        <v>1</v>
      </c>
      <c r="U218" s="17">
        <v>0</v>
      </c>
      <c r="V218" s="17">
        <v>73.3</v>
      </c>
      <c r="W218" s="17">
        <v>0</v>
      </c>
      <c r="X218" s="17">
        <v>0</v>
      </c>
      <c r="Y218" s="23">
        <f>V218/5.5</f>
        <v>13.327272727272726</v>
      </c>
      <c r="Z218" s="16">
        <f>ROUND(Y218,0)</f>
        <v>13</v>
      </c>
      <c r="AA218" s="17">
        <v>14</v>
      </c>
      <c r="AB218" s="17">
        <v>0</v>
      </c>
      <c r="AC218" s="14" t="s">
        <v>56</v>
      </c>
      <c r="AD218" s="18">
        <v>44441</v>
      </c>
      <c r="AE218" s="14" t="s">
        <v>43</v>
      </c>
      <c r="AF218" s="14" t="s">
        <v>60</v>
      </c>
      <c r="AG218" s="19" t="s">
        <v>51</v>
      </c>
      <c r="AH218" s="14" t="s">
        <v>52</v>
      </c>
      <c r="AI218" s="20">
        <f>F218-AN218</f>
        <v>13</v>
      </c>
      <c r="AJ218" s="17">
        <v>12</v>
      </c>
      <c r="AK218" s="21">
        <f>IF(AI218=0,"-",AJ218/AI218)</f>
        <v>0.92307692307692313</v>
      </c>
      <c r="AL218" s="17">
        <v>0</v>
      </c>
      <c r="AM218" s="22">
        <f>IF(AL218=0,0,AL218/AI218)</f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9">
        <v>0</v>
      </c>
    </row>
    <row r="219" spans="1:52" ht="15" customHeight="1" x14ac:dyDescent="0.25">
      <c r="A219" s="14">
        <v>323</v>
      </c>
      <c r="B219" s="15">
        <v>9389</v>
      </c>
      <c r="C219" s="15">
        <v>9</v>
      </c>
      <c r="D219" s="15">
        <v>155311023</v>
      </c>
      <c r="E219" s="15" t="s">
        <v>130</v>
      </c>
      <c r="F219" s="16">
        <f>IF(S219=0,AA219,Z219+SUM(G219:Q219)+AB219)</f>
        <v>14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0</v>
      </c>
      <c r="S219" s="17">
        <v>1</v>
      </c>
      <c r="T219" s="17">
        <v>1</v>
      </c>
      <c r="U219" s="17">
        <v>0</v>
      </c>
      <c r="V219" s="17">
        <v>77.599999999999994</v>
      </c>
      <c r="W219" s="17">
        <v>0</v>
      </c>
      <c r="X219" s="17">
        <v>0</v>
      </c>
      <c r="Y219" s="23">
        <f>V219/5.5</f>
        <v>14.109090909090908</v>
      </c>
      <c r="Z219" s="16">
        <f>ROUND(Y219,0)</f>
        <v>14</v>
      </c>
      <c r="AA219" s="17">
        <v>14</v>
      </c>
      <c r="AB219" s="17">
        <v>0</v>
      </c>
      <c r="AC219" s="14" t="s">
        <v>56</v>
      </c>
      <c r="AD219" s="18">
        <v>44441</v>
      </c>
      <c r="AE219" s="14" t="s">
        <v>43</v>
      </c>
      <c r="AF219" s="14" t="s">
        <v>60</v>
      </c>
      <c r="AG219" s="19" t="s">
        <v>51</v>
      </c>
      <c r="AH219" s="14" t="s">
        <v>52</v>
      </c>
      <c r="AI219" s="20">
        <f>F219-AN219</f>
        <v>14</v>
      </c>
      <c r="AJ219" s="17">
        <v>12</v>
      </c>
      <c r="AK219" s="21">
        <f>IF(AI219=0,"-",AJ219/AI219)</f>
        <v>0.8571428571428571</v>
      </c>
      <c r="AL219" s="17">
        <v>0</v>
      </c>
      <c r="AM219" s="22">
        <f>IF(AL219=0,0,AL219/AI219)</f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9">
        <v>0</v>
      </c>
    </row>
    <row r="220" spans="1:52" ht="15" customHeight="1" x14ac:dyDescent="0.25">
      <c r="A220" s="14">
        <v>321</v>
      </c>
      <c r="B220" s="15">
        <v>9390</v>
      </c>
      <c r="C220" s="15">
        <v>9</v>
      </c>
      <c r="D220" s="15">
        <v>156311014</v>
      </c>
      <c r="E220" s="15" t="s">
        <v>130</v>
      </c>
      <c r="F220" s="16">
        <f>IF(S220=0,AA220,Z220+SUM(G220:Q220)+AB220)</f>
        <v>18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 t="s">
        <v>0</v>
      </c>
      <c r="S220" s="17">
        <v>1</v>
      </c>
      <c r="T220" s="17">
        <v>1</v>
      </c>
      <c r="U220" s="17">
        <v>0</v>
      </c>
      <c r="V220" s="17">
        <v>100.8</v>
      </c>
      <c r="W220" s="17">
        <v>0</v>
      </c>
      <c r="X220" s="17">
        <v>0</v>
      </c>
      <c r="Y220" s="23">
        <f>V220/5.5</f>
        <v>18.327272727272728</v>
      </c>
      <c r="Z220" s="16">
        <f>ROUND(Y220,0)</f>
        <v>18</v>
      </c>
      <c r="AA220" s="17">
        <v>18</v>
      </c>
      <c r="AB220" s="17">
        <v>0</v>
      </c>
      <c r="AC220" s="14" t="s">
        <v>56</v>
      </c>
      <c r="AD220" s="18">
        <v>44441</v>
      </c>
      <c r="AE220" s="14" t="s">
        <v>43</v>
      </c>
      <c r="AF220" s="14" t="s">
        <v>60</v>
      </c>
      <c r="AG220" s="19" t="s">
        <v>51</v>
      </c>
      <c r="AH220" s="14" t="s">
        <v>52</v>
      </c>
      <c r="AI220" s="20">
        <f>F220-AN220</f>
        <v>18</v>
      </c>
      <c r="AJ220" s="17">
        <v>14</v>
      </c>
      <c r="AK220" s="21">
        <f>IF(AI220=0,"-",AJ220/AI220)</f>
        <v>0.77777777777777779</v>
      </c>
      <c r="AL220" s="17">
        <v>0</v>
      </c>
      <c r="AM220" s="22">
        <f>IF(AL220=0,0,AL220/AI220)</f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9">
        <v>0</v>
      </c>
    </row>
    <row r="221" spans="1:52" ht="15" customHeight="1" x14ac:dyDescent="0.25">
      <c r="A221" s="14">
        <v>49</v>
      </c>
      <c r="B221" s="15">
        <v>9531</v>
      </c>
      <c r="C221" s="15">
        <v>9</v>
      </c>
      <c r="D221" s="15">
        <v>154311017</v>
      </c>
      <c r="E221" s="15" t="s">
        <v>78</v>
      </c>
      <c r="F221" s="16">
        <f>IF(S221=0,AA221,Z221+SUM(G221:Q221)+AB221)</f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 t="s">
        <v>0</v>
      </c>
      <c r="S221" s="17">
        <v>99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23">
        <f>V221/5.5</f>
        <v>0</v>
      </c>
      <c r="Z221" s="16">
        <f>ROUND(Y221,0)</f>
        <v>0</v>
      </c>
      <c r="AA221" s="17">
        <v>0</v>
      </c>
      <c r="AB221" s="17">
        <v>0</v>
      </c>
      <c r="AC221" s="14" t="s">
        <v>56</v>
      </c>
      <c r="AD221" s="18">
        <v>44441</v>
      </c>
      <c r="AE221" s="14" t="s">
        <v>43</v>
      </c>
      <c r="AF221" s="14" t="s">
        <v>60</v>
      </c>
      <c r="AG221" s="19" t="s">
        <v>51</v>
      </c>
      <c r="AH221" s="14" t="s">
        <v>52</v>
      </c>
      <c r="AI221" s="20">
        <f>F221-AN221</f>
        <v>0</v>
      </c>
      <c r="AJ221" s="17">
        <v>0</v>
      </c>
      <c r="AK221" s="21" t="str">
        <f>IF(AI221=0,"-",AJ221/AI221)</f>
        <v>-</v>
      </c>
      <c r="AL221" s="17">
        <v>0</v>
      </c>
      <c r="AM221" s="22">
        <f>IF(AL221=0,0,AL221/AI221)</f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9">
        <v>0</v>
      </c>
    </row>
    <row r="222" spans="1:52" ht="15" customHeight="1" x14ac:dyDescent="0.25">
      <c r="A222" s="14">
        <v>65</v>
      </c>
      <c r="B222" s="15">
        <v>9532</v>
      </c>
      <c r="C222" s="15">
        <v>9</v>
      </c>
      <c r="D222" s="15">
        <v>154311018</v>
      </c>
      <c r="E222" s="15" t="s">
        <v>78</v>
      </c>
      <c r="F222" s="16">
        <f>IF(S222=0,AA222,Z222+SUM(G222:Q222)+AB222)</f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 t="s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3">
        <f>V222/5.5</f>
        <v>0</v>
      </c>
      <c r="Z222" s="16">
        <f>ROUND(Y222,0)</f>
        <v>0</v>
      </c>
      <c r="AA222" s="17">
        <v>0</v>
      </c>
      <c r="AB222" s="17">
        <v>0</v>
      </c>
      <c r="AC222" s="14" t="s">
        <v>56</v>
      </c>
      <c r="AD222" s="18">
        <v>44441</v>
      </c>
      <c r="AE222" s="14" t="s">
        <v>43</v>
      </c>
      <c r="AF222" s="14" t="s">
        <v>60</v>
      </c>
      <c r="AG222" s="19" t="s">
        <v>51</v>
      </c>
      <c r="AH222" s="14" t="s">
        <v>52</v>
      </c>
      <c r="AI222" s="20">
        <f>F222-AN222</f>
        <v>0</v>
      </c>
      <c r="AJ222" s="17">
        <v>0</v>
      </c>
      <c r="AK222" s="21" t="str">
        <f>IF(AI222=0,"-",AJ222/AI222)</f>
        <v>-</v>
      </c>
      <c r="AL222" s="17">
        <v>0</v>
      </c>
      <c r="AM222" s="22">
        <f>IF(AL222=0,0,AL222/AI222)</f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9">
        <v>0</v>
      </c>
    </row>
    <row r="223" spans="1:52" ht="15" customHeight="1" x14ac:dyDescent="0.25">
      <c r="A223" s="14">
        <v>52</v>
      </c>
      <c r="B223" s="15">
        <v>9533</v>
      </c>
      <c r="C223" s="15">
        <v>9</v>
      </c>
      <c r="D223" s="15">
        <v>154311019</v>
      </c>
      <c r="E223" s="15" t="s">
        <v>78</v>
      </c>
      <c r="F223" s="16">
        <f>IF(S223=0,AA223,Z223+SUM(G223:Q223)+AB223)</f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 t="s">
        <v>0</v>
      </c>
      <c r="S223" s="17">
        <v>99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23">
        <f>V223/5.5</f>
        <v>0</v>
      </c>
      <c r="Z223" s="16">
        <f>ROUND(Y223,0)</f>
        <v>0</v>
      </c>
      <c r="AA223" s="17">
        <v>0</v>
      </c>
      <c r="AB223" s="17">
        <v>0</v>
      </c>
      <c r="AC223" s="14" t="s">
        <v>56</v>
      </c>
      <c r="AD223" s="18">
        <v>44441</v>
      </c>
      <c r="AE223" s="14" t="s">
        <v>43</v>
      </c>
      <c r="AF223" s="14" t="s">
        <v>60</v>
      </c>
      <c r="AG223" s="19" t="s">
        <v>51</v>
      </c>
      <c r="AH223" s="14" t="s">
        <v>52</v>
      </c>
      <c r="AI223" s="20">
        <f>F223-AN223</f>
        <v>0</v>
      </c>
      <c r="AJ223" s="17">
        <v>0</v>
      </c>
      <c r="AK223" s="21" t="str">
        <f>IF(AI223=0,"-",AJ223/AI223)</f>
        <v>-</v>
      </c>
      <c r="AL223" s="17">
        <v>0</v>
      </c>
      <c r="AM223" s="22">
        <f>IF(AL223=0,0,AL223/AI223)</f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9">
        <v>0</v>
      </c>
    </row>
    <row r="224" spans="1:52" ht="15" customHeight="1" x14ac:dyDescent="0.25">
      <c r="A224" s="14">
        <v>149</v>
      </c>
      <c r="B224" s="15">
        <v>9534</v>
      </c>
      <c r="C224" s="15">
        <v>9</v>
      </c>
      <c r="D224" s="15">
        <v>154311020</v>
      </c>
      <c r="E224" s="15" t="s">
        <v>78</v>
      </c>
      <c r="F224" s="16">
        <f>IF(S224=0,AA224,Z224+SUM(G224:Q224)+AB224)</f>
        <v>11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</v>
      </c>
      <c r="T224" s="17">
        <v>1</v>
      </c>
      <c r="U224" s="17">
        <v>0</v>
      </c>
      <c r="V224" s="17">
        <v>60.1</v>
      </c>
      <c r="W224" s="17">
        <v>0</v>
      </c>
      <c r="X224" s="17">
        <v>0</v>
      </c>
      <c r="Y224" s="23">
        <f>V224/5.5</f>
        <v>10.927272727272728</v>
      </c>
      <c r="Z224" s="16">
        <f>ROUND(Y224,0)</f>
        <v>11</v>
      </c>
      <c r="AA224" s="17">
        <v>11</v>
      </c>
      <c r="AB224" s="17">
        <v>0</v>
      </c>
      <c r="AC224" s="14" t="s">
        <v>56</v>
      </c>
      <c r="AD224" s="18">
        <v>44441</v>
      </c>
      <c r="AE224" s="14" t="s">
        <v>43</v>
      </c>
      <c r="AF224" s="14" t="s">
        <v>60</v>
      </c>
      <c r="AG224" s="19" t="s">
        <v>51</v>
      </c>
      <c r="AH224" s="14" t="s">
        <v>52</v>
      </c>
      <c r="AI224" s="20">
        <f>F224-AN224</f>
        <v>11</v>
      </c>
      <c r="AJ224" s="17">
        <v>11</v>
      </c>
      <c r="AK224" s="21">
        <f>IF(AI224=0,"-",AJ224/AI224)</f>
        <v>1</v>
      </c>
      <c r="AL224" s="17">
        <v>0</v>
      </c>
      <c r="AM224" s="22">
        <f>IF(AL224=0,0,AL224/AI224)</f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9">
        <v>0</v>
      </c>
    </row>
    <row r="225" spans="1:52" ht="15" customHeight="1" x14ac:dyDescent="0.25">
      <c r="A225" s="14">
        <v>144</v>
      </c>
      <c r="B225" s="15">
        <v>9536</v>
      </c>
      <c r="C225" s="15">
        <v>9</v>
      </c>
      <c r="D225" s="15">
        <v>155310032</v>
      </c>
      <c r="E225" s="15" t="s">
        <v>78</v>
      </c>
      <c r="F225" s="16">
        <f>IF(S225=0,AA225,Z225+SUM(G225:Q225)+AB225)</f>
        <v>15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 t="s">
        <v>0</v>
      </c>
      <c r="S225" s="17">
        <v>1</v>
      </c>
      <c r="T225" s="17">
        <v>1</v>
      </c>
      <c r="U225" s="17">
        <v>0</v>
      </c>
      <c r="V225" s="17">
        <v>84</v>
      </c>
      <c r="W225" s="17">
        <v>0</v>
      </c>
      <c r="X225" s="17">
        <v>0</v>
      </c>
      <c r="Y225" s="23">
        <f>V225/5.5</f>
        <v>15.272727272727273</v>
      </c>
      <c r="Z225" s="16">
        <f>ROUND(Y225,0)</f>
        <v>15</v>
      </c>
      <c r="AA225" s="17">
        <v>15</v>
      </c>
      <c r="AB225" s="17">
        <v>0</v>
      </c>
      <c r="AC225" s="14" t="s">
        <v>56</v>
      </c>
      <c r="AD225" s="18">
        <v>44441</v>
      </c>
      <c r="AE225" s="14" t="s">
        <v>43</v>
      </c>
      <c r="AF225" s="14" t="s">
        <v>60</v>
      </c>
      <c r="AG225" s="19" t="s">
        <v>51</v>
      </c>
      <c r="AH225" s="14" t="s">
        <v>52</v>
      </c>
      <c r="AI225" s="20">
        <f>F225-AN225</f>
        <v>15</v>
      </c>
      <c r="AJ225" s="17">
        <v>11</v>
      </c>
      <c r="AK225" s="21">
        <f>IF(AI225=0,"-",AJ225/AI225)</f>
        <v>0.73333333333333328</v>
      </c>
      <c r="AL225" s="17">
        <v>0</v>
      </c>
      <c r="AM225" s="22">
        <f>IF(AL225=0,0,AL225/AI225)</f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9">
        <v>0</v>
      </c>
    </row>
    <row r="226" spans="1:52" ht="15" customHeight="1" x14ac:dyDescent="0.25">
      <c r="A226" s="14">
        <v>96</v>
      </c>
      <c r="B226" s="15">
        <v>9537</v>
      </c>
      <c r="C226" s="15">
        <v>9</v>
      </c>
      <c r="D226" s="15">
        <v>155310033</v>
      </c>
      <c r="E226" s="15" t="s">
        <v>78</v>
      </c>
      <c r="F226" s="16">
        <f>IF(S226=0,AA226,Z226+SUM(G226:Q226)+AB226)</f>
        <v>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 t="s">
        <v>0</v>
      </c>
      <c r="S226" s="17">
        <v>1</v>
      </c>
      <c r="T226" s="17">
        <v>1</v>
      </c>
      <c r="U226" s="17">
        <v>0</v>
      </c>
      <c r="V226" s="17">
        <v>39.9</v>
      </c>
      <c r="W226" s="17">
        <v>0</v>
      </c>
      <c r="X226" s="17">
        <v>0</v>
      </c>
      <c r="Y226" s="23">
        <f>V226/5.5</f>
        <v>7.254545454545454</v>
      </c>
      <c r="Z226" s="16">
        <f>ROUND(Y226,0)</f>
        <v>7</v>
      </c>
      <c r="AA226" s="17">
        <v>7</v>
      </c>
      <c r="AB226" s="17">
        <v>0</v>
      </c>
      <c r="AC226" s="14" t="s">
        <v>56</v>
      </c>
      <c r="AD226" s="18">
        <v>44441</v>
      </c>
      <c r="AE226" s="14" t="s">
        <v>43</v>
      </c>
      <c r="AF226" s="14" t="s">
        <v>60</v>
      </c>
      <c r="AG226" s="19" t="s">
        <v>51</v>
      </c>
      <c r="AH226" s="14" t="s">
        <v>52</v>
      </c>
      <c r="AI226" s="20">
        <f>F226-AN226</f>
        <v>7</v>
      </c>
      <c r="AJ226" s="17">
        <v>6</v>
      </c>
      <c r="AK226" s="21">
        <f>IF(AI226=0,"-",AJ226/AI226)</f>
        <v>0.8571428571428571</v>
      </c>
      <c r="AL226" s="17">
        <v>0</v>
      </c>
      <c r="AM226" s="22">
        <f>IF(AL226=0,0,AL226/AI226)</f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9">
        <v>0</v>
      </c>
    </row>
    <row r="227" spans="1:52" ht="15" customHeight="1" x14ac:dyDescent="0.25">
      <c r="A227" s="14">
        <v>43</v>
      </c>
      <c r="B227" s="15">
        <v>9538</v>
      </c>
      <c r="C227" s="15">
        <v>9</v>
      </c>
      <c r="D227" s="15">
        <v>155310034</v>
      </c>
      <c r="E227" s="15" t="s">
        <v>78</v>
      </c>
      <c r="F227" s="16">
        <f>IF(S227=0,AA227,Z227+SUM(G227:Q227)+AB227)</f>
        <v>9</v>
      </c>
      <c r="G227" s="17">
        <v>1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86</v>
      </c>
      <c r="S227" s="17">
        <v>1</v>
      </c>
      <c r="T227" s="17">
        <v>1</v>
      </c>
      <c r="U227" s="17">
        <v>0</v>
      </c>
      <c r="V227" s="17">
        <v>43.7</v>
      </c>
      <c r="W227" s="17">
        <v>0</v>
      </c>
      <c r="X227" s="17">
        <v>0</v>
      </c>
      <c r="Y227" s="23">
        <f>V227/5.5</f>
        <v>7.9454545454545462</v>
      </c>
      <c r="Z227" s="16">
        <f>ROUND(Y227,0)</f>
        <v>8</v>
      </c>
      <c r="AA227" s="17">
        <v>8</v>
      </c>
      <c r="AB227" s="17">
        <v>0</v>
      </c>
      <c r="AC227" s="14" t="s">
        <v>56</v>
      </c>
      <c r="AD227" s="18">
        <v>44441</v>
      </c>
      <c r="AE227" s="14" t="s">
        <v>43</v>
      </c>
      <c r="AF227" s="14" t="s">
        <v>60</v>
      </c>
      <c r="AG227" s="19" t="s">
        <v>51</v>
      </c>
      <c r="AH227" s="14" t="s">
        <v>52</v>
      </c>
      <c r="AI227" s="20">
        <f>F227-AN227</f>
        <v>9</v>
      </c>
      <c r="AJ227" s="17">
        <v>6</v>
      </c>
      <c r="AK227" s="21">
        <f>IF(AI227=0,"-",AJ227/AI227)</f>
        <v>0.66666666666666663</v>
      </c>
      <c r="AL227" s="17">
        <v>0</v>
      </c>
      <c r="AM227" s="22">
        <f>IF(AL227=0,0,AL227/AI227)</f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9">
        <v>0</v>
      </c>
    </row>
    <row r="228" spans="1:52" ht="15" customHeight="1" x14ac:dyDescent="0.25">
      <c r="A228" s="14">
        <v>22</v>
      </c>
      <c r="B228" s="15">
        <v>9539</v>
      </c>
      <c r="C228" s="15">
        <v>9</v>
      </c>
      <c r="D228" s="15">
        <v>155310035</v>
      </c>
      <c r="E228" s="15" t="s">
        <v>78</v>
      </c>
      <c r="F228" s="16">
        <f>IF(S228=0,AA228,Z228+SUM(G228:Q228)+AB228)</f>
        <v>10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 t="s">
        <v>0</v>
      </c>
      <c r="S228" s="17">
        <v>1</v>
      </c>
      <c r="T228" s="17">
        <v>1</v>
      </c>
      <c r="U228" s="17">
        <v>0</v>
      </c>
      <c r="V228" s="17">
        <v>55.5</v>
      </c>
      <c r="W228" s="17">
        <v>0</v>
      </c>
      <c r="X228" s="17">
        <v>0</v>
      </c>
      <c r="Y228" s="23">
        <f>V228/5.5</f>
        <v>10.090909090909092</v>
      </c>
      <c r="Z228" s="16">
        <f>ROUND(Y228,0)</f>
        <v>10</v>
      </c>
      <c r="AA228" s="17">
        <v>10</v>
      </c>
      <c r="AB228" s="17">
        <v>0</v>
      </c>
      <c r="AC228" s="14" t="s">
        <v>56</v>
      </c>
      <c r="AD228" s="18">
        <v>44441</v>
      </c>
      <c r="AE228" s="14" t="s">
        <v>43</v>
      </c>
      <c r="AF228" s="14" t="s">
        <v>60</v>
      </c>
      <c r="AG228" s="19" t="s">
        <v>51</v>
      </c>
      <c r="AH228" s="14" t="s">
        <v>52</v>
      </c>
      <c r="AI228" s="20">
        <f>F228-AN228</f>
        <v>10</v>
      </c>
      <c r="AJ228" s="17">
        <v>8</v>
      </c>
      <c r="AK228" s="21">
        <f>IF(AI228=0,"-",AJ228/AI228)</f>
        <v>0.8</v>
      </c>
      <c r="AL228" s="17">
        <v>0</v>
      </c>
      <c r="AM228" s="22">
        <f>IF(AL228=0,0,AL228/AI228)</f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9">
        <v>0</v>
      </c>
    </row>
    <row r="229" spans="1:52" ht="15" customHeight="1" x14ac:dyDescent="0.25">
      <c r="A229" s="14">
        <v>134</v>
      </c>
      <c r="B229" s="15">
        <v>9540</v>
      </c>
      <c r="C229" s="15">
        <v>9</v>
      </c>
      <c r="D229" s="15">
        <v>155310036</v>
      </c>
      <c r="E229" s="15" t="s">
        <v>78</v>
      </c>
      <c r="F229" s="16">
        <f>IF(S229=0,AA229,Z229+SUM(G229:Q229)+AB229)</f>
        <v>3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 t="s">
        <v>0</v>
      </c>
      <c r="S229" s="17">
        <v>1</v>
      </c>
      <c r="T229" s="17">
        <v>1</v>
      </c>
      <c r="U229" s="17">
        <v>0</v>
      </c>
      <c r="V229" s="17">
        <v>19.2</v>
      </c>
      <c r="W229" s="17">
        <v>0</v>
      </c>
      <c r="X229" s="17">
        <v>0</v>
      </c>
      <c r="Y229" s="23">
        <f>V229/5.5</f>
        <v>3.4909090909090907</v>
      </c>
      <c r="Z229" s="16">
        <f>ROUND(Y229,0)</f>
        <v>3</v>
      </c>
      <c r="AA229" s="17">
        <v>4</v>
      </c>
      <c r="AB229" s="17">
        <v>0</v>
      </c>
      <c r="AC229" s="14" t="s">
        <v>56</v>
      </c>
      <c r="AD229" s="18">
        <v>44441</v>
      </c>
      <c r="AE229" s="14" t="s">
        <v>43</v>
      </c>
      <c r="AF229" s="14" t="s">
        <v>60</v>
      </c>
      <c r="AG229" s="19" t="s">
        <v>51</v>
      </c>
      <c r="AH229" s="14" t="s">
        <v>52</v>
      </c>
      <c r="AI229" s="20">
        <f>F229-AN229</f>
        <v>3</v>
      </c>
      <c r="AJ229" s="17">
        <v>3</v>
      </c>
      <c r="AK229" s="21">
        <f>IF(AI229=0,"-",AJ229/AI229)</f>
        <v>1</v>
      </c>
      <c r="AL229" s="17">
        <v>0</v>
      </c>
      <c r="AM229" s="22">
        <f>IF(AL229=0,0,AL229/AI229)</f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9">
        <v>0</v>
      </c>
    </row>
    <row r="230" spans="1:52" ht="15" customHeight="1" x14ac:dyDescent="0.25">
      <c r="A230" s="14">
        <v>191</v>
      </c>
      <c r="B230" s="15">
        <v>9541</v>
      </c>
      <c r="C230" s="15">
        <v>9</v>
      </c>
      <c r="D230" s="15">
        <v>155311020</v>
      </c>
      <c r="E230" s="15" t="s">
        <v>78</v>
      </c>
      <c r="F230" s="16">
        <f>IF(S230=0,AA230,Z230+SUM(G230:Q230)+AB230)</f>
        <v>18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 t="s">
        <v>0</v>
      </c>
      <c r="S230" s="17">
        <v>1</v>
      </c>
      <c r="T230" s="17">
        <v>1</v>
      </c>
      <c r="U230" s="17">
        <v>0</v>
      </c>
      <c r="V230" s="17">
        <v>96.3</v>
      </c>
      <c r="W230" s="17">
        <v>0</v>
      </c>
      <c r="X230" s="17">
        <v>0</v>
      </c>
      <c r="Y230" s="23">
        <f>V230/5.5</f>
        <v>17.509090909090908</v>
      </c>
      <c r="Z230" s="16">
        <f>ROUND(Y230,0)</f>
        <v>18</v>
      </c>
      <c r="AA230" s="17">
        <v>18</v>
      </c>
      <c r="AB230" s="17">
        <v>0</v>
      </c>
      <c r="AC230" s="14" t="s">
        <v>56</v>
      </c>
      <c r="AD230" s="18">
        <v>44441</v>
      </c>
      <c r="AE230" s="14" t="s">
        <v>43</v>
      </c>
      <c r="AF230" s="14" t="s">
        <v>60</v>
      </c>
      <c r="AG230" s="19" t="s">
        <v>51</v>
      </c>
      <c r="AH230" s="14" t="s">
        <v>52</v>
      </c>
      <c r="AI230" s="20">
        <f>F230-AN230</f>
        <v>18</v>
      </c>
      <c r="AJ230" s="17">
        <v>16</v>
      </c>
      <c r="AK230" s="21">
        <f>IF(AI230=0,"-",AJ230/AI230)</f>
        <v>0.88888888888888884</v>
      </c>
      <c r="AL230" s="17">
        <v>0</v>
      </c>
      <c r="AM230" s="22">
        <f>IF(AL230=0,0,AL230/AI230)</f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9">
        <v>0</v>
      </c>
    </row>
    <row r="231" spans="1:52" ht="15" customHeight="1" x14ac:dyDescent="0.25">
      <c r="A231" s="14">
        <v>156</v>
      </c>
      <c r="B231" s="15">
        <v>9542</v>
      </c>
      <c r="C231" s="15">
        <v>9</v>
      </c>
      <c r="D231" s="15">
        <v>155311021</v>
      </c>
      <c r="E231" s="15" t="s">
        <v>78</v>
      </c>
      <c r="F231" s="16">
        <f>IF(S231=0,AA231,Z231+SUM(G231:Q231)+AB231)</f>
        <v>3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 t="s">
        <v>0</v>
      </c>
      <c r="S231" s="17">
        <v>1</v>
      </c>
      <c r="T231" s="17">
        <v>1</v>
      </c>
      <c r="U231" s="17">
        <v>0</v>
      </c>
      <c r="V231" s="17">
        <v>15</v>
      </c>
      <c r="W231" s="17">
        <v>0</v>
      </c>
      <c r="X231" s="17">
        <v>0</v>
      </c>
      <c r="Y231" s="23">
        <f>V231/5.5</f>
        <v>2.7272727272727271</v>
      </c>
      <c r="Z231" s="16">
        <f>ROUND(Y231,0)</f>
        <v>3</v>
      </c>
      <c r="AA231" s="17">
        <v>3</v>
      </c>
      <c r="AB231" s="17">
        <v>0</v>
      </c>
      <c r="AC231" s="14" t="s">
        <v>56</v>
      </c>
      <c r="AD231" s="18">
        <v>44441</v>
      </c>
      <c r="AE231" s="14" t="s">
        <v>43</v>
      </c>
      <c r="AF231" s="14" t="s">
        <v>60</v>
      </c>
      <c r="AG231" s="19" t="s">
        <v>51</v>
      </c>
      <c r="AH231" s="14" t="s">
        <v>52</v>
      </c>
      <c r="AI231" s="20">
        <f>F231-AN231</f>
        <v>3</v>
      </c>
      <c r="AJ231" s="17">
        <v>3</v>
      </c>
      <c r="AK231" s="21">
        <f>IF(AI231=0,"-",AJ231/AI231)</f>
        <v>1</v>
      </c>
      <c r="AL231" s="17">
        <v>0</v>
      </c>
      <c r="AM231" s="22">
        <f>IF(AL231=0,0,AL231/AI231)</f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9">
        <v>0</v>
      </c>
    </row>
    <row r="232" spans="1:52" ht="15" customHeight="1" x14ac:dyDescent="0.25">
      <c r="A232" s="14">
        <v>194</v>
      </c>
      <c r="B232" s="15">
        <v>9543</v>
      </c>
      <c r="C232" s="15">
        <v>9</v>
      </c>
      <c r="D232" s="15">
        <v>155311022</v>
      </c>
      <c r="E232" s="15" t="s">
        <v>78</v>
      </c>
      <c r="F232" s="16">
        <f>IF(S232=0,AA232,Z232+SUM(G232:Q232)+AB232)</f>
        <v>13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 t="s">
        <v>0</v>
      </c>
      <c r="S232" s="17">
        <v>1</v>
      </c>
      <c r="T232" s="17">
        <v>1</v>
      </c>
      <c r="U232" s="17">
        <v>0</v>
      </c>
      <c r="V232" s="17">
        <v>72.3</v>
      </c>
      <c r="W232" s="17">
        <v>0</v>
      </c>
      <c r="X232" s="17">
        <v>0</v>
      </c>
      <c r="Y232" s="23">
        <f>V232/5.5</f>
        <v>13.145454545454545</v>
      </c>
      <c r="Z232" s="16">
        <f>ROUND(Y232,0)</f>
        <v>13</v>
      </c>
      <c r="AA232" s="17">
        <v>9</v>
      </c>
      <c r="AB232" s="17">
        <v>0</v>
      </c>
      <c r="AC232" s="14" t="s">
        <v>56</v>
      </c>
      <c r="AD232" s="18">
        <v>44441</v>
      </c>
      <c r="AE232" s="14" t="s">
        <v>43</v>
      </c>
      <c r="AF232" s="14" t="s">
        <v>60</v>
      </c>
      <c r="AG232" s="19" t="s">
        <v>51</v>
      </c>
      <c r="AH232" s="14" t="s">
        <v>52</v>
      </c>
      <c r="AI232" s="20">
        <f>F232-AN232</f>
        <v>13</v>
      </c>
      <c r="AJ232" s="17">
        <v>8</v>
      </c>
      <c r="AK232" s="21">
        <f>IF(AI232=0,"-",AJ232/AI232)</f>
        <v>0.61538461538461542</v>
      </c>
      <c r="AL232" s="17">
        <v>0</v>
      </c>
      <c r="AM232" s="22">
        <f>IF(AL232=0,0,AL232/AI232)</f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9">
        <v>0</v>
      </c>
    </row>
    <row r="233" spans="1:52" ht="15" customHeight="1" x14ac:dyDescent="0.25">
      <c r="A233" s="14">
        <v>285</v>
      </c>
      <c r="B233" s="15">
        <v>9968</v>
      </c>
      <c r="C233" s="15">
        <v>9</v>
      </c>
      <c r="D233" s="15">
        <v>154310028</v>
      </c>
      <c r="E233" s="15" t="s">
        <v>116</v>
      </c>
      <c r="F233" s="16">
        <f>IF(S233=0,AA233,Z233+SUM(G233:Q233)+AB233)</f>
        <v>9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 t="s">
        <v>0</v>
      </c>
      <c r="S233" s="17">
        <v>1</v>
      </c>
      <c r="T233" s="17">
        <v>1</v>
      </c>
      <c r="U233" s="17">
        <v>0</v>
      </c>
      <c r="V233" s="17">
        <v>50.8</v>
      </c>
      <c r="W233" s="17">
        <v>0</v>
      </c>
      <c r="X233" s="17">
        <v>0</v>
      </c>
      <c r="Y233" s="23">
        <f>V233/5.5</f>
        <v>9.2363636363636363</v>
      </c>
      <c r="Z233" s="16">
        <f>ROUND(Y233,0)</f>
        <v>9</v>
      </c>
      <c r="AA233" s="17">
        <v>10</v>
      </c>
      <c r="AB233" s="17">
        <v>0</v>
      </c>
      <c r="AC233" s="14" t="s">
        <v>56</v>
      </c>
      <c r="AD233" s="18">
        <v>44441</v>
      </c>
      <c r="AE233" s="14" t="s">
        <v>43</v>
      </c>
      <c r="AF233" s="14" t="s">
        <v>60</v>
      </c>
      <c r="AG233" s="19" t="s">
        <v>51</v>
      </c>
      <c r="AH233" s="14" t="s">
        <v>52</v>
      </c>
      <c r="AI233" s="20">
        <f>F233-AN233</f>
        <v>9</v>
      </c>
      <c r="AJ233" s="17">
        <v>10</v>
      </c>
      <c r="AK233" s="21">
        <f>IF(AI233=0,"-",AJ233/AI233)</f>
        <v>1.1111111111111112</v>
      </c>
      <c r="AL233" s="17">
        <v>0</v>
      </c>
      <c r="AM233" s="22">
        <f>IF(AL233=0,0,AL233/AI233)</f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9">
        <v>0</v>
      </c>
    </row>
    <row r="234" spans="1:52" ht="15" customHeight="1" x14ac:dyDescent="0.25">
      <c r="A234" s="14">
        <v>284</v>
      </c>
      <c r="B234" s="15">
        <v>9969</v>
      </c>
      <c r="C234" s="15">
        <v>9</v>
      </c>
      <c r="D234" s="15">
        <v>154310029</v>
      </c>
      <c r="E234" s="15" t="s">
        <v>116</v>
      </c>
      <c r="F234" s="16">
        <f>IF(S234=0,AA234,Z234+SUM(G234:Q234)+AB234)</f>
        <v>14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 t="s">
        <v>0</v>
      </c>
      <c r="S234" s="17">
        <v>1</v>
      </c>
      <c r="T234" s="17">
        <v>1</v>
      </c>
      <c r="U234" s="17">
        <v>0</v>
      </c>
      <c r="V234" s="17">
        <v>78.7</v>
      </c>
      <c r="W234" s="17">
        <v>0</v>
      </c>
      <c r="X234" s="17">
        <v>0</v>
      </c>
      <c r="Y234" s="23">
        <f>V234/5.5</f>
        <v>14.30909090909091</v>
      </c>
      <c r="Z234" s="16">
        <f>ROUND(Y234,0)</f>
        <v>14</v>
      </c>
      <c r="AA234" s="17">
        <v>15</v>
      </c>
      <c r="AB234" s="17">
        <v>0</v>
      </c>
      <c r="AC234" s="14" t="s">
        <v>56</v>
      </c>
      <c r="AD234" s="18">
        <v>44441</v>
      </c>
      <c r="AE234" s="14" t="s">
        <v>43</v>
      </c>
      <c r="AF234" s="14" t="s">
        <v>60</v>
      </c>
      <c r="AG234" s="19" t="s">
        <v>51</v>
      </c>
      <c r="AH234" s="14" t="s">
        <v>52</v>
      </c>
      <c r="AI234" s="20">
        <f>F234-AN234</f>
        <v>14</v>
      </c>
      <c r="AJ234" s="17">
        <v>7</v>
      </c>
      <c r="AK234" s="21">
        <f>IF(AI234=0,"-",AJ234/AI234)</f>
        <v>0.5</v>
      </c>
      <c r="AL234" s="17">
        <v>0</v>
      </c>
      <c r="AM234" s="22">
        <f>IF(AL234=0,0,AL234/AI234)</f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9">
        <v>0</v>
      </c>
    </row>
    <row r="235" spans="1:52" ht="15" customHeight="1" x14ac:dyDescent="0.25">
      <c r="A235" s="14">
        <v>287</v>
      </c>
      <c r="B235" s="15">
        <v>9970</v>
      </c>
      <c r="C235" s="15">
        <v>9</v>
      </c>
      <c r="D235" s="15">
        <v>154310069</v>
      </c>
      <c r="E235" s="15" t="s">
        <v>116</v>
      </c>
      <c r="F235" s="16">
        <f>IF(S235=0,AA235,Z235+SUM(G235:Q235)+AB235)</f>
        <v>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 t="s">
        <v>0</v>
      </c>
      <c r="S235" s="17">
        <v>1</v>
      </c>
      <c r="T235" s="17">
        <v>1</v>
      </c>
      <c r="U235" s="17">
        <v>0</v>
      </c>
      <c r="V235" s="17">
        <v>31.7</v>
      </c>
      <c r="W235" s="17">
        <v>0</v>
      </c>
      <c r="X235" s="17">
        <v>0</v>
      </c>
      <c r="Y235" s="23">
        <f>V235/5.5</f>
        <v>5.7636363636363637</v>
      </c>
      <c r="Z235" s="16">
        <f>ROUND(Y235,0)</f>
        <v>6</v>
      </c>
      <c r="AA235" s="17">
        <v>6</v>
      </c>
      <c r="AB235" s="17">
        <v>0</v>
      </c>
      <c r="AC235" s="14" t="s">
        <v>56</v>
      </c>
      <c r="AD235" s="18">
        <v>44441</v>
      </c>
      <c r="AE235" s="14" t="s">
        <v>43</v>
      </c>
      <c r="AF235" s="14" t="s">
        <v>60</v>
      </c>
      <c r="AG235" s="19" t="s">
        <v>51</v>
      </c>
      <c r="AH235" s="14" t="s">
        <v>52</v>
      </c>
      <c r="AI235" s="20">
        <f>F235-AN235</f>
        <v>6</v>
      </c>
      <c r="AJ235" s="17">
        <v>4</v>
      </c>
      <c r="AK235" s="21">
        <f>IF(AI235=0,"-",AJ235/AI235)</f>
        <v>0.66666666666666663</v>
      </c>
      <c r="AL235" s="17">
        <v>1</v>
      </c>
      <c r="AM235" s="22">
        <f>IF(AL235=0,0,AL235/AI235)</f>
        <v>0.16666666666666666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9">
        <v>0</v>
      </c>
    </row>
    <row r="236" spans="1:52" ht="15" customHeight="1" x14ac:dyDescent="0.25">
      <c r="A236" s="14">
        <v>286</v>
      </c>
      <c r="B236" s="15">
        <v>9971</v>
      </c>
      <c r="C236" s="15">
        <v>9</v>
      </c>
      <c r="D236" s="15">
        <v>154310070</v>
      </c>
      <c r="E236" s="15" t="s">
        <v>116</v>
      </c>
      <c r="F236" s="16">
        <f>IF(S236=0,AA236,Z236+SUM(G236:Q236)+AB236)</f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 t="s">
        <v>0</v>
      </c>
      <c r="S236" s="17">
        <v>99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23">
        <f>V236/5.5</f>
        <v>0</v>
      </c>
      <c r="Z236" s="16">
        <f>ROUND(Y236,0)</f>
        <v>0</v>
      </c>
      <c r="AA236" s="17">
        <v>0</v>
      </c>
      <c r="AB236" s="17">
        <v>0</v>
      </c>
      <c r="AC236" s="14" t="s">
        <v>56</v>
      </c>
      <c r="AD236" s="18">
        <v>44441</v>
      </c>
      <c r="AE236" s="14" t="s">
        <v>43</v>
      </c>
      <c r="AF236" s="14" t="s">
        <v>60</v>
      </c>
      <c r="AG236" s="19" t="s">
        <v>51</v>
      </c>
      <c r="AH236" s="14" t="s">
        <v>52</v>
      </c>
      <c r="AI236" s="20">
        <f>F236-AN236</f>
        <v>0</v>
      </c>
      <c r="AJ236" s="17">
        <v>0</v>
      </c>
      <c r="AK236" s="21" t="str">
        <f>IF(AI236=0,"-",AJ236/AI236)</f>
        <v>-</v>
      </c>
      <c r="AL236" s="17">
        <v>0</v>
      </c>
      <c r="AM236" s="22">
        <f>IF(AL236=0,0,AL236/AI236)</f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9">
        <v>0</v>
      </c>
    </row>
    <row r="237" spans="1:52" ht="15" customHeight="1" x14ac:dyDescent="0.25">
      <c r="A237" s="14">
        <v>281</v>
      </c>
      <c r="B237" s="15">
        <v>10103</v>
      </c>
      <c r="C237" s="15">
        <v>9</v>
      </c>
      <c r="D237" s="15">
        <v>153309019</v>
      </c>
      <c r="E237" s="15" t="s">
        <v>74</v>
      </c>
      <c r="F237" s="16">
        <f>IF(S237=0,AA237,Z237+SUM(G237:Q237)+AB237)</f>
        <v>8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0</v>
      </c>
      <c r="S237" s="17">
        <v>2</v>
      </c>
      <c r="T237" s="17">
        <v>1</v>
      </c>
      <c r="U237" s="17">
        <v>0</v>
      </c>
      <c r="V237" s="17">
        <v>46.1</v>
      </c>
      <c r="W237" s="17">
        <v>1</v>
      </c>
      <c r="X237" s="17">
        <v>5</v>
      </c>
      <c r="Y237" s="23">
        <f>V237/5.5</f>
        <v>8.3818181818181827</v>
      </c>
      <c r="Z237" s="16">
        <f>ROUND(Y237,0)</f>
        <v>8</v>
      </c>
      <c r="AA237" s="17">
        <v>9</v>
      </c>
      <c r="AB237" s="17">
        <v>0</v>
      </c>
      <c r="AC237" s="14" t="s">
        <v>56</v>
      </c>
      <c r="AD237" s="18">
        <v>44441</v>
      </c>
      <c r="AE237" s="14" t="s">
        <v>43</v>
      </c>
      <c r="AF237" s="14" t="s">
        <v>60</v>
      </c>
      <c r="AG237" s="19" t="s">
        <v>51</v>
      </c>
      <c r="AH237" s="14" t="s">
        <v>52</v>
      </c>
      <c r="AI237" s="20">
        <f>F237-AN237</f>
        <v>8</v>
      </c>
      <c r="AJ237" s="17">
        <v>4</v>
      </c>
      <c r="AK237" s="21">
        <f>IF(AI237=0,"-",AJ237/AI237)</f>
        <v>0.5</v>
      </c>
      <c r="AL237" s="17">
        <v>0</v>
      </c>
      <c r="AM237" s="22">
        <f>IF(AL237=0,0,AL237/AI237)</f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9">
        <v>0</v>
      </c>
    </row>
    <row r="238" spans="1:52" ht="15" customHeight="1" x14ac:dyDescent="0.25">
      <c r="A238" s="14">
        <v>153</v>
      </c>
      <c r="B238" s="15">
        <v>10104</v>
      </c>
      <c r="C238" s="15">
        <v>9</v>
      </c>
      <c r="D238" s="15">
        <v>153309020</v>
      </c>
      <c r="E238" s="15" t="s">
        <v>74</v>
      </c>
      <c r="F238" s="16">
        <f>IF(S238=0,AA238,Z238+SUM(G238:Q238)+AB238)</f>
        <v>9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 t="s">
        <v>0</v>
      </c>
      <c r="S238" s="17">
        <v>2</v>
      </c>
      <c r="T238" s="17">
        <v>1</v>
      </c>
      <c r="U238" s="17">
        <v>0</v>
      </c>
      <c r="V238" s="17">
        <v>51.2</v>
      </c>
      <c r="W238" s="17">
        <v>1</v>
      </c>
      <c r="X238" s="17">
        <v>5</v>
      </c>
      <c r="Y238" s="23">
        <f>V238/5.5</f>
        <v>9.3090909090909104</v>
      </c>
      <c r="Z238" s="16">
        <f>ROUND(Y238,0)</f>
        <v>9</v>
      </c>
      <c r="AA238" s="17">
        <v>8</v>
      </c>
      <c r="AB238" s="17">
        <v>0</v>
      </c>
      <c r="AC238" s="14" t="s">
        <v>56</v>
      </c>
      <c r="AD238" s="18">
        <v>44441</v>
      </c>
      <c r="AE238" s="14" t="s">
        <v>43</v>
      </c>
      <c r="AF238" s="14" t="s">
        <v>60</v>
      </c>
      <c r="AG238" s="19" t="s">
        <v>51</v>
      </c>
      <c r="AH238" s="14" t="s">
        <v>52</v>
      </c>
      <c r="AI238" s="20">
        <f>F238-AN238</f>
        <v>9</v>
      </c>
      <c r="AJ238" s="17">
        <v>6</v>
      </c>
      <c r="AK238" s="21">
        <f>IF(AI238=0,"-",AJ238/AI238)</f>
        <v>0.66666666666666663</v>
      </c>
      <c r="AL238" s="17">
        <v>0</v>
      </c>
      <c r="AM238" s="22">
        <f>IF(AL238=0,0,AL238/AI238)</f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9">
        <v>0</v>
      </c>
    </row>
    <row r="239" spans="1:52" ht="15" customHeight="1" x14ac:dyDescent="0.25">
      <c r="A239" s="14">
        <v>17</v>
      </c>
      <c r="B239" s="15">
        <v>10105</v>
      </c>
      <c r="C239" s="15">
        <v>9</v>
      </c>
      <c r="D239" s="15">
        <v>153309021</v>
      </c>
      <c r="E239" s="15" t="s">
        <v>74</v>
      </c>
      <c r="F239" s="16">
        <f>IF(S239=0,AA239,Z239+SUM(G239:Q239)+AB239)</f>
        <v>8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 t="s">
        <v>0</v>
      </c>
      <c r="S239" s="17">
        <v>2</v>
      </c>
      <c r="T239" s="17">
        <v>1</v>
      </c>
      <c r="U239" s="17">
        <v>0</v>
      </c>
      <c r="V239" s="17">
        <v>41.7</v>
      </c>
      <c r="W239" s="17">
        <v>1</v>
      </c>
      <c r="X239" s="17">
        <v>5</v>
      </c>
      <c r="Y239" s="23">
        <f>V239/5.5</f>
        <v>7.581818181818182</v>
      </c>
      <c r="Z239" s="16">
        <f>ROUND(Y239,0)</f>
        <v>8</v>
      </c>
      <c r="AA239" s="17">
        <v>8</v>
      </c>
      <c r="AB239" s="17">
        <v>0</v>
      </c>
      <c r="AC239" s="14" t="s">
        <v>56</v>
      </c>
      <c r="AD239" s="18">
        <v>44441</v>
      </c>
      <c r="AE239" s="14" t="s">
        <v>43</v>
      </c>
      <c r="AF239" s="14" t="s">
        <v>60</v>
      </c>
      <c r="AG239" s="19" t="s">
        <v>51</v>
      </c>
      <c r="AH239" s="14" t="s">
        <v>52</v>
      </c>
      <c r="AI239" s="20">
        <f>F239-AN239</f>
        <v>8</v>
      </c>
      <c r="AJ239" s="17">
        <v>7</v>
      </c>
      <c r="AK239" s="21">
        <f>IF(AI239=0,"-",AJ239/AI239)</f>
        <v>0.875</v>
      </c>
      <c r="AL239" s="17">
        <v>0</v>
      </c>
      <c r="AM239" s="22">
        <f>IF(AL239=0,0,AL239/AI239)</f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9">
        <v>0</v>
      </c>
    </row>
    <row r="240" spans="1:52" ht="15" customHeight="1" x14ac:dyDescent="0.25">
      <c r="A240" s="14">
        <v>140</v>
      </c>
      <c r="B240" s="15">
        <v>10106</v>
      </c>
      <c r="C240" s="15">
        <v>9</v>
      </c>
      <c r="D240" s="15">
        <v>153309022</v>
      </c>
      <c r="E240" s="15" t="s">
        <v>74</v>
      </c>
      <c r="F240" s="16">
        <f>IF(S240=0,AA240,Z240+SUM(G240:Q240)+AB240)</f>
        <v>8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 t="s">
        <v>0</v>
      </c>
      <c r="S240" s="17">
        <v>2</v>
      </c>
      <c r="T240" s="17">
        <v>1</v>
      </c>
      <c r="U240" s="17">
        <v>0</v>
      </c>
      <c r="V240" s="17">
        <v>46</v>
      </c>
      <c r="W240" s="17">
        <v>1</v>
      </c>
      <c r="X240" s="17">
        <v>5.3</v>
      </c>
      <c r="Y240" s="23">
        <f>V240/5.5</f>
        <v>8.3636363636363633</v>
      </c>
      <c r="Z240" s="16">
        <f>ROUND(Y240,0)</f>
        <v>8</v>
      </c>
      <c r="AA240" s="17">
        <v>8</v>
      </c>
      <c r="AB240" s="17">
        <v>0</v>
      </c>
      <c r="AC240" s="14" t="s">
        <v>56</v>
      </c>
      <c r="AD240" s="18">
        <v>44441</v>
      </c>
      <c r="AE240" s="14" t="s">
        <v>43</v>
      </c>
      <c r="AF240" s="14" t="s">
        <v>60</v>
      </c>
      <c r="AG240" s="19" t="s">
        <v>51</v>
      </c>
      <c r="AH240" s="14" t="s">
        <v>52</v>
      </c>
      <c r="AI240" s="20">
        <f>F240-AN240</f>
        <v>8</v>
      </c>
      <c r="AJ240" s="17">
        <v>5</v>
      </c>
      <c r="AK240" s="21">
        <f>IF(AI240=0,"-",AJ240/AI240)</f>
        <v>0.625</v>
      </c>
      <c r="AL240" s="17">
        <v>0</v>
      </c>
      <c r="AM240" s="22">
        <f>IF(AL240=0,0,AL240/AI240)</f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9">
        <v>0</v>
      </c>
    </row>
    <row r="241" spans="1:52" ht="15" customHeight="1" x14ac:dyDescent="0.25">
      <c r="A241" s="14">
        <v>186</v>
      </c>
      <c r="B241" s="15">
        <v>10107</v>
      </c>
      <c r="C241" s="15">
        <v>9</v>
      </c>
      <c r="D241" s="15">
        <v>153309023</v>
      </c>
      <c r="E241" s="15" t="s">
        <v>74</v>
      </c>
      <c r="F241" s="16">
        <f>IF(S241=0,AA241,Z241+SUM(G241:Q241)+AB241)</f>
        <v>9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 t="s">
        <v>0</v>
      </c>
      <c r="S241" s="17">
        <v>2</v>
      </c>
      <c r="T241" s="17">
        <v>1</v>
      </c>
      <c r="U241" s="17">
        <v>0</v>
      </c>
      <c r="V241" s="17">
        <v>49.6</v>
      </c>
      <c r="W241" s="17">
        <v>1</v>
      </c>
      <c r="X241" s="17">
        <v>5.3</v>
      </c>
      <c r="Y241" s="23">
        <f>V241/5.5</f>
        <v>9.0181818181818176</v>
      </c>
      <c r="Z241" s="16">
        <f>ROUND(Y241,0)</f>
        <v>9</v>
      </c>
      <c r="AA241" s="17">
        <v>9</v>
      </c>
      <c r="AB241" s="17">
        <v>0</v>
      </c>
      <c r="AC241" s="14" t="s">
        <v>56</v>
      </c>
      <c r="AD241" s="18">
        <v>44441</v>
      </c>
      <c r="AE241" s="14" t="s">
        <v>43</v>
      </c>
      <c r="AF241" s="14" t="s">
        <v>60</v>
      </c>
      <c r="AG241" s="19" t="s">
        <v>51</v>
      </c>
      <c r="AH241" s="14" t="s">
        <v>52</v>
      </c>
      <c r="AI241" s="20">
        <f>F241-AN241</f>
        <v>9</v>
      </c>
      <c r="AJ241" s="17">
        <v>3</v>
      </c>
      <c r="AK241" s="21">
        <f>IF(AI241=0,"-",AJ241/AI241)</f>
        <v>0.33333333333333331</v>
      </c>
      <c r="AL241" s="17">
        <v>0</v>
      </c>
      <c r="AM241" s="22">
        <f>IF(AL241=0,0,AL241/AI241)</f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9">
        <v>0</v>
      </c>
    </row>
    <row r="242" spans="1:52" ht="15" customHeight="1" x14ac:dyDescent="0.25">
      <c r="A242" s="14">
        <v>68</v>
      </c>
      <c r="B242" s="15">
        <v>10108</v>
      </c>
      <c r="C242" s="15">
        <v>9</v>
      </c>
      <c r="D242" s="15">
        <v>153309024</v>
      </c>
      <c r="E242" s="15" t="s">
        <v>74</v>
      </c>
      <c r="F242" s="16">
        <f>IF(S242=0,AA242,Z242+SUM(G242:Q242)+AB242)</f>
        <v>8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 t="s">
        <v>0</v>
      </c>
      <c r="S242" s="17">
        <v>2</v>
      </c>
      <c r="T242" s="17">
        <v>1</v>
      </c>
      <c r="U242" s="17">
        <v>0</v>
      </c>
      <c r="V242" s="17">
        <v>44.3</v>
      </c>
      <c r="W242" s="17">
        <v>1</v>
      </c>
      <c r="X242" s="17">
        <v>5.3</v>
      </c>
      <c r="Y242" s="23">
        <f>V242/5.5</f>
        <v>8.0545454545454547</v>
      </c>
      <c r="Z242" s="16">
        <f>ROUND(Y242,0)</f>
        <v>8</v>
      </c>
      <c r="AA242" s="17">
        <v>8</v>
      </c>
      <c r="AB242" s="17">
        <v>0</v>
      </c>
      <c r="AC242" s="14" t="s">
        <v>56</v>
      </c>
      <c r="AD242" s="18">
        <v>44441</v>
      </c>
      <c r="AE242" s="14" t="s">
        <v>43</v>
      </c>
      <c r="AF242" s="14" t="s">
        <v>60</v>
      </c>
      <c r="AG242" s="19" t="s">
        <v>51</v>
      </c>
      <c r="AH242" s="14" t="s">
        <v>52</v>
      </c>
      <c r="AI242" s="20">
        <f>F242-AN242</f>
        <v>8</v>
      </c>
      <c r="AJ242" s="17">
        <v>5</v>
      </c>
      <c r="AK242" s="21">
        <f>IF(AI242=0,"-",AJ242/AI242)</f>
        <v>0.625</v>
      </c>
      <c r="AL242" s="17">
        <v>0</v>
      </c>
      <c r="AM242" s="22">
        <f>IF(AL242=0,0,AL242/AI242)</f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9">
        <v>0</v>
      </c>
    </row>
    <row r="243" spans="1:52" ht="15" customHeight="1" x14ac:dyDescent="0.25">
      <c r="A243" s="14">
        <v>397</v>
      </c>
      <c r="B243" s="15">
        <v>10275</v>
      </c>
      <c r="C243" s="15">
        <v>9</v>
      </c>
      <c r="D243" s="15">
        <v>155310028</v>
      </c>
      <c r="E243" s="15" t="s">
        <v>135</v>
      </c>
      <c r="F243" s="16">
        <f>IF(S243=0,AA243,Z243+SUM(G243:Q243)+AB243)</f>
        <v>7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0</v>
      </c>
      <c r="S243" s="17">
        <v>1</v>
      </c>
      <c r="T243" s="17">
        <v>1</v>
      </c>
      <c r="U243" s="17">
        <v>0</v>
      </c>
      <c r="V243" s="17">
        <v>40.200000000000003</v>
      </c>
      <c r="W243" s="17">
        <v>0</v>
      </c>
      <c r="X243" s="17">
        <v>0</v>
      </c>
      <c r="Y243" s="23">
        <f>V243/5.5</f>
        <v>7.3090909090909095</v>
      </c>
      <c r="Z243" s="16">
        <f>ROUND(Y243,0)</f>
        <v>7</v>
      </c>
      <c r="AA243" s="17">
        <v>8</v>
      </c>
      <c r="AB243" s="17">
        <v>0</v>
      </c>
      <c r="AC243" s="14" t="s">
        <v>56</v>
      </c>
      <c r="AD243" s="18">
        <v>44441</v>
      </c>
      <c r="AE243" s="14" t="s">
        <v>43</v>
      </c>
      <c r="AF243" s="14" t="s">
        <v>60</v>
      </c>
      <c r="AG243" s="19" t="s">
        <v>51</v>
      </c>
      <c r="AH243" s="14" t="s">
        <v>52</v>
      </c>
      <c r="AI243" s="20">
        <f>F243-AN243</f>
        <v>7</v>
      </c>
      <c r="AJ243" s="17">
        <v>8</v>
      </c>
      <c r="AK243" s="21">
        <f>IF(AI243=0,"-",AJ243/AI243)</f>
        <v>1.1428571428571428</v>
      </c>
      <c r="AL243" s="17">
        <v>0</v>
      </c>
      <c r="AM243" s="22">
        <f>IF(AL243=0,0,AL243/AI243)</f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9">
        <v>0</v>
      </c>
    </row>
    <row r="244" spans="1:52" ht="15" customHeight="1" x14ac:dyDescent="0.25">
      <c r="A244" s="14">
        <v>343</v>
      </c>
      <c r="B244" s="15">
        <v>10276</v>
      </c>
      <c r="C244" s="15">
        <v>9</v>
      </c>
      <c r="D244" s="15">
        <v>155310029</v>
      </c>
      <c r="E244" s="15" t="s">
        <v>135</v>
      </c>
      <c r="F244" s="16">
        <f>IF(S244=0,AA244,Z244+SUM(G244:Q244)+AB244)</f>
        <v>15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 t="s">
        <v>0</v>
      </c>
      <c r="S244" s="17">
        <v>1</v>
      </c>
      <c r="T244" s="17">
        <v>1</v>
      </c>
      <c r="U244" s="17">
        <v>0</v>
      </c>
      <c r="V244" s="17">
        <v>85</v>
      </c>
      <c r="W244" s="17">
        <v>0</v>
      </c>
      <c r="X244" s="17">
        <v>0</v>
      </c>
      <c r="Y244" s="23">
        <f>V244/5.5</f>
        <v>15.454545454545455</v>
      </c>
      <c r="Z244" s="16">
        <f>ROUND(Y244,0)</f>
        <v>15</v>
      </c>
      <c r="AA244" s="17">
        <v>15</v>
      </c>
      <c r="AB244" s="17">
        <v>0</v>
      </c>
      <c r="AC244" s="14" t="s">
        <v>56</v>
      </c>
      <c r="AD244" s="18">
        <v>44441</v>
      </c>
      <c r="AE244" s="14" t="s">
        <v>43</v>
      </c>
      <c r="AF244" s="14" t="s">
        <v>60</v>
      </c>
      <c r="AG244" s="19" t="s">
        <v>51</v>
      </c>
      <c r="AH244" s="14" t="s">
        <v>52</v>
      </c>
      <c r="AI244" s="20">
        <f>F244-AN244</f>
        <v>13</v>
      </c>
      <c r="AJ244" s="17">
        <v>14</v>
      </c>
      <c r="AK244" s="21">
        <f>IF(AI244=0,"-",AJ244/AI244)</f>
        <v>1.0769230769230769</v>
      </c>
      <c r="AL244" s="17">
        <v>2</v>
      </c>
      <c r="AM244" s="22">
        <f>IF(AL244=0,0,AL244/AI244)</f>
        <v>0.15384615384615385</v>
      </c>
      <c r="AN244" s="17">
        <v>2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9">
        <v>0</v>
      </c>
    </row>
    <row r="245" spans="1:52" ht="15" customHeight="1" x14ac:dyDescent="0.25">
      <c r="A245" s="14">
        <v>335</v>
      </c>
      <c r="B245" s="15">
        <v>10277</v>
      </c>
      <c r="C245" s="15">
        <v>9</v>
      </c>
      <c r="D245" s="15">
        <v>155310030</v>
      </c>
      <c r="E245" s="15" t="s">
        <v>135</v>
      </c>
      <c r="F245" s="16">
        <f>IF(S245=0,AA245,Z245+SUM(G245:Q245)+AB245)</f>
        <v>8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2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114</v>
      </c>
      <c r="S245" s="17">
        <v>1</v>
      </c>
      <c r="T245" s="17">
        <v>1</v>
      </c>
      <c r="U245" s="17">
        <v>0</v>
      </c>
      <c r="V245" s="17">
        <v>33.700000000000003</v>
      </c>
      <c r="W245" s="17">
        <v>0</v>
      </c>
      <c r="X245" s="17">
        <v>0</v>
      </c>
      <c r="Y245" s="23">
        <f>V245/5.5</f>
        <v>6.1272727272727279</v>
      </c>
      <c r="Z245" s="16">
        <f>ROUND(Y245,0)</f>
        <v>6</v>
      </c>
      <c r="AA245" s="17">
        <v>8</v>
      </c>
      <c r="AB245" s="17">
        <v>0</v>
      </c>
      <c r="AC245" s="14" t="s">
        <v>56</v>
      </c>
      <c r="AD245" s="18">
        <v>44441</v>
      </c>
      <c r="AE245" s="14" t="s">
        <v>43</v>
      </c>
      <c r="AF245" s="14" t="s">
        <v>60</v>
      </c>
      <c r="AG245" s="19" t="s">
        <v>51</v>
      </c>
      <c r="AH245" s="14" t="s">
        <v>52</v>
      </c>
      <c r="AI245" s="20">
        <f>F245-AN245</f>
        <v>8</v>
      </c>
      <c r="AJ245" s="17">
        <v>7</v>
      </c>
      <c r="AK245" s="21">
        <f>IF(AI245=0,"-",AJ245/AI245)</f>
        <v>0.875</v>
      </c>
      <c r="AL245" s="17">
        <v>2</v>
      </c>
      <c r="AM245" s="22">
        <f>IF(AL245=0,0,AL245/AI245)</f>
        <v>0.25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9">
        <v>0</v>
      </c>
    </row>
    <row r="246" spans="1:52" s="36" customFormat="1" ht="15" customHeight="1" x14ac:dyDescent="0.25">
      <c r="A246" s="14">
        <v>353</v>
      </c>
      <c r="B246" s="15">
        <v>10278</v>
      </c>
      <c r="C246" s="15">
        <v>9</v>
      </c>
      <c r="D246" s="15">
        <v>155310031</v>
      </c>
      <c r="E246" s="15" t="s">
        <v>135</v>
      </c>
      <c r="F246" s="16">
        <f>IF(S246=0,AA246,Z246+SUM(G246:Q246)+AB246)</f>
        <v>7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 t="s">
        <v>0</v>
      </c>
      <c r="S246" s="17">
        <v>1</v>
      </c>
      <c r="T246" s="17">
        <v>1</v>
      </c>
      <c r="U246" s="17">
        <v>0</v>
      </c>
      <c r="V246" s="17">
        <v>38.799999999999997</v>
      </c>
      <c r="W246" s="17">
        <v>0</v>
      </c>
      <c r="X246" s="17">
        <v>0</v>
      </c>
      <c r="Y246" s="23">
        <f>V246/5.5</f>
        <v>7.0545454545454538</v>
      </c>
      <c r="Z246" s="16">
        <f>ROUND(Y246,0)</f>
        <v>7</v>
      </c>
      <c r="AA246" s="17">
        <v>7</v>
      </c>
      <c r="AB246" s="17">
        <v>0</v>
      </c>
      <c r="AC246" s="14" t="s">
        <v>56</v>
      </c>
      <c r="AD246" s="18">
        <v>44441</v>
      </c>
      <c r="AE246" s="14" t="s">
        <v>43</v>
      </c>
      <c r="AF246" s="14" t="s">
        <v>60</v>
      </c>
      <c r="AG246" s="19" t="s">
        <v>51</v>
      </c>
      <c r="AH246" s="14" t="s">
        <v>52</v>
      </c>
      <c r="AI246" s="20">
        <f>F246-AN246</f>
        <v>7</v>
      </c>
      <c r="AJ246" s="17">
        <v>5</v>
      </c>
      <c r="AK246" s="21">
        <f>IF(AI246=0,"-",AJ246/AI246)</f>
        <v>0.7142857142857143</v>
      </c>
      <c r="AL246" s="17">
        <v>0</v>
      </c>
      <c r="AM246" s="22">
        <f>IF(AL246=0,0,AL246/AI246)</f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9">
        <v>0</v>
      </c>
    </row>
    <row r="247" spans="1:52" ht="15" customHeight="1" x14ac:dyDescent="0.25">
      <c r="A247" s="14">
        <v>330</v>
      </c>
      <c r="B247" s="15">
        <v>10279</v>
      </c>
      <c r="C247" s="15">
        <v>9</v>
      </c>
      <c r="D247" s="15">
        <v>155311019</v>
      </c>
      <c r="E247" s="15" t="s">
        <v>135</v>
      </c>
      <c r="F247" s="16">
        <f>IF(S247=0,AA247,Z247+SUM(G247:Q247)+AB247)</f>
        <v>7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 t="s">
        <v>0</v>
      </c>
      <c r="S247" s="17">
        <v>1</v>
      </c>
      <c r="T247" s="17">
        <v>1</v>
      </c>
      <c r="U247" s="17">
        <v>0</v>
      </c>
      <c r="V247" s="17">
        <v>35.799999999999997</v>
      </c>
      <c r="W247" s="17">
        <v>0</v>
      </c>
      <c r="X247" s="17">
        <v>0</v>
      </c>
      <c r="Y247" s="23">
        <f>V247/5.5</f>
        <v>6.5090909090909088</v>
      </c>
      <c r="Z247" s="16">
        <f>ROUND(Y247,0)</f>
        <v>7</v>
      </c>
      <c r="AA247" s="17">
        <v>6</v>
      </c>
      <c r="AB247" s="17">
        <v>0</v>
      </c>
      <c r="AC247" s="14" t="s">
        <v>56</v>
      </c>
      <c r="AD247" s="18">
        <v>44441</v>
      </c>
      <c r="AE247" s="14" t="s">
        <v>43</v>
      </c>
      <c r="AF247" s="14" t="s">
        <v>60</v>
      </c>
      <c r="AG247" s="19" t="s">
        <v>51</v>
      </c>
      <c r="AH247" s="14" t="s">
        <v>52</v>
      </c>
      <c r="AI247" s="20">
        <f>F247-AN247</f>
        <v>7</v>
      </c>
      <c r="AJ247" s="17">
        <v>4</v>
      </c>
      <c r="AK247" s="21">
        <f>IF(AI247=0,"-",AJ247/AI247)</f>
        <v>0.5714285714285714</v>
      </c>
      <c r="AL247" s="17">
        <v>0</v>
      </c>
      <c r="AM247" s="22">
        <f>IF(AL247=0,0,AL247/AI247)</f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9">
        <v>0</v>
      </c>
    </row>
    <row r="248" spans="1:52" ht="15" customHeight="1" x14ac:dyDescent="0.25">
      <c r="A248" s="14">
        <v>230</v>
      </c>
      <c r="B248" s="15">
        <v>10317</v>
      </c>
      <c r="C248" s="15">
        <v>9</v>
      </c>
      <c r="D248" s="15">
        <v>155310027</v>
      </c>
      <c r="E248" s="15" t="s">
        <v>110</v>
      </c>
      <c r="F248" s="16">
        <f>IF(S248=0,AA248,Z248+SUM(G248:Q248)+AB248)</f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 t="s">
        <v>0</v>
      </c>
      <c r="S248" s="17">
        <v>1</v>
      </c>
      <c r="T248" s="17">
        <v>1</v>
      </c>
      <c r="U248" s="17">
        <v>0</v>
      </c>
      <c r="V248" s="17">
        <v>69</v>
      </c>
      <c r="W248" s="17">
        <v>0</v>
      </c>
      <c r="X248" s="17">
        <v>0</v>
      </c>
      <c r="Y248" s="23">
        <f>V248/5.5</f>
        <v>12.545454545454545</v>
      </c>
      <c r="Z248" s="16">
        <f>ROUND(Y248,0)</f>
        <v>13</v>
      </c>
      <c r="AA248" s="17">
        <v>12</v>
      </c>
      <c r="AB248" s="17">
        <v>0</v>
      </c>
      <c r="AC248" s="14" t="s">
        <v>56</v>
      </c>
      <c r="AD248" s="18">
        <v>44441</v>
      </c>
      <c r="AE248" s="14" t="s">
        <v>43</v>
      </c>
      <c r="AF248" s="14" t="s">
        <v>60</v>
      </c>
      <c r="AG248" s="19" t="s">
        <v>51</v>
      </c>
      <c r="AH248" s="14" t="s">
        <v>52</v>
      </c>
      <c r="AI248" s="20">
        <f>F248-AN248</f>
        <v>13</v>
      </c>
      <c r="AJ248" s="17">
        <v>9</v>
      </c>
      <c r="AK248" s="21">
        <f>IF(AI248=0,"-",AJ248/AI248)</f>
        <v>0.69230769230769229</v>
      </c>
      <c r="AL248" s="17">
        <v>1</v>
      </c>
      <c r="AM248" s="22">
        <f>IF(AL248=0,0,AL248/AI248)</f>
        <v>7.6923076923076927E-2</v>
      </c>
      <c r="AN248" s="17">
        <v>0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9">
        <v>0</v>
      </c>
    </row>
    <row r="249" spans="1:52" ht="15" customHeight="1" x14ac:dyDescent="0.25">
      <c r="A249" s="14">
        <v>320</v>
      </c>
      <c r="B249" s="15">
        <v>10365</v>
      </c>
      <c r="C249" s="15">
        <v>9</v>
      </c>
      <c r="D249" s="15">
        <v>154310025</v>
      </c>
      <c r="E249" s="15" t="s">
        <v>125</v>
      </c>
      <c r="F249" s="16">
        <f>IF(S249=0,AA249,Z249+SUM(G249:Q249)+AB249)</f>
        <v>13</v>
      </c>
      <c r="G249" s="17">
        <v>0</v>
      </c>
      <c r="H249" s="17">
        <v>1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 t="s">
        <v>0</v>
      </c>
      <c r="S249" s="17">
        <v>1</v>
      </c>
      <c r="T249" s="17">
        <v>1</v>
      </c>
      <c r="U249" s="17">
        <v>0</v>
      </c>
      <c r="V249" s="17">
        <v>64.2</v>
      </c>
      <c r="W249" s="17">
        <v>0</v>
      </c>
      <c r="X249" s="17">
        <v>0</v>
      </c>
      <c r="Y249" s="23">
        <f>V249/5.5</f>
        <v>11.672727272727274</v>
      </c>
      <c r="Z249" s="16">
        <f>ROUND(Y249,0)</f>
        <v>12</v>
      </c>
      <c r="AA249" s="17">
        <v>12</v>
      </c>
      <c r="AB249" s="17">
        <v>0</v>
      </c>
      <c r="AC249" s="14" t="s">
        <v>56</v>
      </c>
      <c r="AD249" s="18">
        <v>44441</v>
      </c>
      <c r="AE249" s="14" t="s">
        <v>43</v>
      </c>
      <c r="AF249" s="14" t="s">
        <v>60</v>
      </c>
      <c r="AG249" s="19" t="s">
        <v>51</v>
      </c>
      <c r="AH249" s="14" t="s">
        <v>52</v>
      </c>
      <c r="AI249" s="20">
        <f>F249-AN249</f>
        <v>12</v>
      </c>
      <c r="AJ249" s="17">
        <v>9</v>
      </c>
      <c r="AK249" s="21">
        <f>IF(AI249=0,"-",AJ249/AI249)</f>
        <v>0.75</v>
      </c>
      <c r="AL249" s="17">
        <v>0</v>
      </c>
      <c r="AM249" s="22">
        <f>IF(AL249=0,0,AL249/AI249)</f>
        <v>0</v>
      </c>
      <c r="AN249" s="17">
        <v>1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9">
        <v>0</v>
      </c>
    </row>
    <row r="250" spans="1:52" ht="15" customHeight="1" x14ac:dyDescent="0.25">
      <c r="A250" s="14">
        <v>314</v>
      </c>
      <c r="B250" s="15">
        <v>10366</v>
      </c>
      <c r="C250" s="15">
        <v>9</v>
      </c>
      <c r="D250" s="15">
        <v>154310026</v>
      </c>
      <c r="E250" s="15" t="s">
        <v>125</v>
      </c>
      <c r="F250" s="16">
        <f>IF(S250=0,AA250,Z250+SUM(G250:Q250)+AB250)</f>
        <v>26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 t="s">
        <v>0</v>
      </c>
      <c r="S250" s="17">
        <v>1</v>
      </c>
      <c r="T250" s="17">
        <v>1</v>
      </c>
      <c r="U250" s="17">
        <v>0</v>
      </c>
      <c r="V250" s="17">
        <v>145.5</v>
      </c>
      <c r="W250" s="17">
        <v>0</v>
      </c>
      <c r="X250" s="17">
        <v>0</v>
      </c>
      <c r="Y250" s="23">
        <f>V250/5.5</f>
        <v>26.454545454545453</v>
      </c>
      <c r="Z250" s="16">
        <f>ROUND(Y250,0)</f>
        <v>26</v>
      </c>
      <c r="AA250" s="17">
        <v>23</v>
      </c>
      <c r="AB250" s="17">
        <v>0</v>
      </c>
      <c r="AC250" s="14" t="s">
        <v>56</v>
      </c>
      <c r="AD250" s="18">
        <v>44441</v>
      </c>
      <c r="AE250" s="14" t="s">
        <v>43</v>
      </c>
      <c r="AF250" s="14" t="s">
        <v>60</v>
      </c>
      <c r="AG250" s="19" t="s">
        <v>51</v>
      </c>
      <c r="AH250" s="14" t="s">
        <v>52</v>
      </c>
      <c r="AI250" s="20">
        <f>F250-AN250</f>
        <v>25</v>
      </c>
      <c r="AJ250" s="17">
        <v>16</v>
      </c>
      <c r="AK250" s="21">
        <f>IF(AI250=0,"-",AJ250/AI250)</f>
        <v>0.64</v>
      </c>
      <c r="AL250" s="17">
        <v>0</v>
      </c>
      <c r="AM250" s="22">
        <f>IF(AL250=0,0,AL250/AI250)</f>
        <v>0</v>
      </c>
      <c r="AN250" s="17">
        <v>1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9">
        <v>0</v>
      </c>
    </row>
    <row r="251" spans="1:52" ht="15" customHeight="1" x14ac:dyDescent="0.25">
      <c r="A251" s="14">
        <v>394</v>
      </c>
      <c r="B251" s="15">
        <v>10367</v>
      </c>
      <c r="C251" s="15">
        <v>9</v>
      </c>
      <c r="D251" s="15">
        <v>155310026</v>
      </c>
      <c r="E251" s="15" t="s">
        <v>125</v>
      </c>
      <c r="F251" s="16">
        <f>IF(S251=0,AA251,Z251+SUM(G251:Q251)+AB251)</f>
        <v>12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 t="s">
        <v>0</v>
      </c>
      <c r="S251" s="17">
        <v>1</v>
      </c>
      <c r="T251" s="17">
        <v>1</v>
      </c>
      <c r="U251" s="17">
        <v>0</v>
      </c>
      <c r="V251" s="17">
        <v>68.599999999999994</v>
      </c>
      <c r="W251" s="17">
        <v>0</v>
      </c>
      <c r="X251" s="17">
        <v>0</v>
      </c>
      <c r="Y251" s="23">
        <f>V251/5.5</f>
        <v>12.472727272727271</v>
      </c>
      <c r="Z251" s="16">
        <f>ROUND(Y251,0)</f>
        <v>12</v>
      </c>
      <c r="AA251" s="17">
        <v>12</v>
      </c>
      <c r="AB251" s="17">
        <v>0</v>
      </c>
      <c r="AC251" s="14" t="s">
        <v>56</v>
      </c>
      <c r="AD251" s="18">
        <v>44441</v>
      </c>
      <c r="AE251" s="14" t="s">
        <v>43</v>
      </c>
      <c r="AF251" s="14" t="s">
        <v>60</v>
      </c>
      <c r="AG251" s="19" t="s">
        <v>51</v>
      </c>
      <c r="AH251" s="14" t="s">
        <v>52</v>
      </c>
      <c r="AI251" s="20">
        <f>F251-AN251</f>
        <v>12</v>
      </c>
      <c r="AJ251" s="17">
        <v>12</v>
      </c>
      <c r="AK251" s="21">
        <f>IF(AI251=0,"-",AJ251/AI251)</f>
        <v>1</v>
      </c>
      <c r="AL251" s="17">
        <v>2</v>
      </c>
      <c r="AM251" s="22">
        <f>IF(AL251=0,0,AL251/AI251)</f>
        <v>0.16666666666666666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9">
        <v>0</v>
      </c>
    </row>
    <row r="252" spans="1:52" ht="15" customHeight="1" x14ac:dyDescent="0.25">
      <c r="A252" s="14">
        <v>333</v>
      </c>
      <c r="B252" s="15">
        <v>10422</v>
      </c>
      <c r="C252" s="15">
        <v>9</v>
      </c>
      <c r="D252" s="15">
        <v>153310014</v>
      </c>
      <c r="E252" s="15" t="s">
        <v>134</v>
      </c>
      <c r="F252" s="16">
        <f>IF(S252=0,AA252,Z252+SUM(G252:Q252)+AB252)</f>
        <v>21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 t="s">
        <v>0</v>
      </c>
      <c r="S252" s="17">
        <v>2</v>
      </c>
      <c r="T252" s="17">
        <v>1</v>
      </c>
      <c r="U252" s="17">
        <v>0</v>
      </c>
      <c r="V252" s="17">
        <v>116.9</v>
      </c>
      <c r="W252" s="17">
        <v>2</v>
      </c>
      <c r="X252" s="17">
        <v>7.6</v>
      </c>
      <c r="Y252" s="23">
        <f>V252/5.5</f>
        <v>21.254545454545454</v>
      </c>
      <c r="Z252" s="16">
        <f>ROUND(Y252,0)</f>
        <v>21</v>
      </c>
      <c r="AA252" s="17">
        <v>20</v>
      </c>
      <c r="AB252" s="17">
        <v>0</v>
      </c>
      <c r="AC252" s="14" t="s">
        <v>56</v>
      </c>
      <c r="AD252" s="18">
        <v>44441</v>
      </c>
      <c r="AE252" s="14" t="s">
        <v>43</v>
      </c>
      <c r="AF252" s="14" t="s">
        <v>60</v>
      </c>
      <c r="AG252" s="19" t="s">
        <v>51</v>
      </c>
      <c r="AH252" s="14" t="s">
        <v>52</v>
      </c>
      <c r="AI252" s="20">
        <f>F252-AN252</f>
        <v>21</v>
      </c>
      <c r="AJ252" s="17">
        <v>11</v>
      </c>
      <c r="AK252" s="21">
        <f>IF(AI252=0,"-",AJ252/AI252)</f>
        <v>0.52380952380952384</v>
      </c>
      <c r="AL252" s="17">
        <v>0</v>
      </c>
      <c r="AM252" s="22">
        <f>IF(AL252=0,0,AL252/AI252)</f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9">
        <v>0</v>
      </c>
    </row>
    <row r="253" spans="1:52" ht="15" customHeight="1" x14ac:dyDescent="0.25">
      <c r="A253" s="14">
        <v>337</v>
      </c>
      <c r="B253" s="15">
        <v>10423</v>
      </c>
      <c r="C253" s="15">
        <v>9</v>
      </c>
      <c r="D253" s="15">
        <v>153310015</v>
      </c>
      <c r="E253" s="15" t="s">
        <v>134</v>
      </c>
      <c r="F253" s="16">
        <f>IF(S253=0,AA253,Z253+SUM(G253:Q253)+AB253)</f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 t="s">
        <v>0</v>
      </c>
      <c r="S253" s="17">
        <v>99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3">
        <f>V253/5.5</f>
        <v>0</v>
      </c>
      <c r="Z253" s="16">
        <f>ROUND(Y253,0)</f>
        <v>0</v>
      </c>
      <c r="AA253" s="17">
        <v>0</v>
      </c>
      <c r="AB253" s="17">
        <v>0</v>
      </c>
      <c r="AC253" s="14" t="s">
        <v>56</v>
      </c>
      <c r="AD253" s="18">
        <v>44441</v>
      </c>
      <c r="AE253" s="14" t="s">
        <v>43</v>
      </c>
      <c r="AF253" s="14" t="s">
        <v>60</v>
      </c>
      <c r="AG253" s="19" t="s">
        <v>51</v>
      </c>
      <c r="AH253" s="14" t="s">
        <v>52</v>
      </c>
      <c r="AI253" s="20">
        <f>F253-AN253</f>
        <v>0</v>
      </c>
      <c r="AJ253" s="17">
        <v>0</v>
      </c>
      <c r="AK253" s="21" t="str">
        <f>IF(AI253=0,"-",AJ253/AI253)</f>
        <v>-</v>
      </c>
      <c r="AL253" s="17">
        <v>0</v>
      </c>
      <c r="AM253" s="22">
        <f>IF(AL253=0,0,AL253/AI253)</f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9">
        <v>0</v>
      </c>
    </row>
    <row r="254" spans="1:52" ht="15" customHeight="1" x14ac:dyDescent="0.25">
      <c r="A254" s="14">
        <v>340</v>
      </c>
      <c r="B254" s="15">
        <v>10424</v>
      </c>
      <c r="C254" s="15">
        <v>9</v>
      </c>
      <c r="D254" s="15">
        <v>153310016</v>
      </c>
      <c r="E254" s="15" t="s">
        <v>134</v>
      </c>
      <c r="F254" s="16">
        <f>IF(S254=0,AA254,Z254+SUM(G254:Q254)+AB254)</f>
        <v>76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0</v>
      </c>
      <c r="S254" s="17">
        <v>2</v>
      </c>
      <c r="T254" s="17">
        <v>1</v>
      </c>
      <c r="U254" s="17">
        <v>0</v>
      </c>
      <c r="V254" s="17">
        <v>419.7</v>
      </c>
      <c r="W254" s="17">
        <v>2</v>
      </c>
      <c r="X254" s="17">
        <v>7.5</v>
      </c>
      <c r="Y254" s="23">
        <f>V254/5.5</f>
        <v>76.309090909090912</v>
      </c>
      <c r="Z254" s="16">
        <f>ROUND(Y254,0)</f>
        <v>76</v>
      </c>
      <c r="AA254" s="17">
        <v>81</v>
      </c>
      <c r="AB254" s="17">
        <v>0</v>
      </c>
      <c r="AC254" s="14" t="s">
        <v>56</v>
      </c>
      <c r="AD254" s="18">
        <v>44441</v>
      </c>
      <c r="AE254" s="14" t="s">
        <v>43</v>
      </c>
      <c r="AF254" s="14" t="s">
        <v>60</v>
      </c>
      <c r="AG254" s="19" t="s">
        <v>51</v>
      </c>
      <c r="AH254" s="14" t="s">
        <v>52</v>
      </c>
      <c r="AI254" s="20">
        <f>F254-AN254</f>
        <v>74</v>
      </c>
      <c r="AJ254" s="17">
        <v>39</v>
      </c>
      <c r="AK254" s="21">
        <f>IF(AI254=0,"-",AJ254/AI254)</f>
        <v>0.52702702702702697</v>
      </c>
      <c r="AL254" s="17">
        <v>0</v>
      </c>
      <c r="AM254" s="22">
        <f>IF(AL254=0,0,AL254/AI254)</f>
        <v>0</v>
      </c>
      <c r="AN254" s="17">
        <v>2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9">
        <v>0</v>
      </c>
    </row>
    <row r="255" spans="1:52" ht="15" customHeight="1" x14ac:dyDescent="0.25">
      <c r="A255" s="14">
        <v>354</v>
      </c>
      <c r="B255" s="15">
        <v>10425</v>
      </c>
      <c r="C255" s="15">
        <v>9</v>
      </c>
      <c r="D255" s="15">
        <v>154310022</v>
      </c>
      <c r="E255" s="15" t="s">
        <v>134</v>
      </c>
      <c r="F255" s="16">
        <f>IF(S255=0,AA255,Z255+SUM(G255:Q255)+AB255)</f>
        <v>20</v>
      </c>
      <c r="G255" s="17">
        <v>0</v>
      </c>
      <c r="H255" s="17">
        <v>0</v>
      </c>
      <c r="I255" s="17">
        <v>0</v>
      </c>
      <c r="J255" s="17">
        <v>0</v>
      </c>
      <c r="K255" s="17">
        <v>2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 t="s">
        <v>0</v>
      </c>
      <c r="S255" s="17">
        <v>1</v>
      </c>
      <c r="T255" s="17">
        <v>1</v>
      </c>
      <c r="U255" s="17">
        <v>0</v>
      </c>
      <c r="V255" s="17">
        <v>98.1</v>
      </c>
      <c r="W255" s="17">
        <v>0</v>
      </c>
      <c r="X255" s="17">
        <v>0</v>
      </c>
      <c r="Y255" s="23">
        <f>V255/5.5</f>
        <v>17.836363636363636</v>
      </c>
      <c r="Z255" s="16">
        <f>ROUND(Y255,0)</f>
        <v>18</v>
      </c>
      <c r="AA255" s="17">
        <v>17</v>
      </c>
      <c r="AB255" s="17">
        <v>0</v>
      </c>
      <c r="AC255" s="14" t="s">
        <v>56</v>
      </c>
      <c r="AD255" s="18">
        <v>44441</v>
      </c>
      <c r="AE255" s="14" t="s">
        <v>43</v>
      </c>
      <c r="AF255" s="14" t="s">
        <v>60</v>
      </c>
      <c r="AG255" s="19" t="s">
        <v>51</v>
      </c>
      <c r="AH255" s="14" t="s">
        <v>52</v>
      </c>
      <c r="AI255" s="20">
        <f>F255-AN255</f>
        <v>20</v>
      </c>
      <c r="AJ255" s="17">
        <v>13</v>
      </c>
      <c r="AK255" s="21">
        <f>IF(AI255=0,"-",AJ255/AI255)</f>
        <v>0.65</v>
      </c>
      <c r="AL255" s="17">
        <v>0</v>
      </c>
      <c r="AM255" s="22">
        <f>IF(AL255=0,0,AL255/AI255)</f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1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9">
        <v>0</v>
      </c>
    </row>
    <row r="256" spans="1:52" ht="15" customHeight="1" x14ac:dyDescent="0.25">
      <c r="A256" s="14">
        <v>377</v>
      </c>
      <c r="B256" s="15">
        <v>10426</v>
      </c>
      <c r="C256" s="15">
        <v>9</v>
      </c>
      <c r="D256" s="15">
        <v>154310023</v>
      </c>
      <c r="E256" s="15" t="s">
        <v>134</v>
      </c>
      <c r="F256" s="16">
        <f>IF(S256=0,AA256,Z256+SUM(G256:Q256)+AB256)</f>
        <v>16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 t="s">
        <v>0</v>
      </c>
      <c r="S256" s="17">
        <v>1</v>
      </c>
      <c r="T256" s="17">
        <v>1</v>
      </c>
      <c r="U256" s="17">
        <v>0</v>
      </c>
      <c r="V256" s="17">
        <v>86.8</v>
      </c>
      <c r="W256" s="17">
        <v>0</v>
      </c>
      <c r="X256" s="17">
        <v>0</v>
      </c>
      <c r="Y256" s="23">
        <f>V256/5.5</f>
        <v>15.781818181818181</v>
      </c>
      <c r="Z256" s="16">
        <f>ROUND(Y256,0)</f>
        <v>16</v>
      </c>
      <c r="AA256" s="17">
        <v>16</v>
      </c>
      <c r="AB256" s="17">
        <v>0</v>
      </c>
      <c r="AC256" s="14" t="s">
        <v>56</v>
      </c>
      <c r="AD256" s="18">
        <v>44441</v>
      </c>
      <c r="AE256" s="14" t="s">
        <v>43</v>
      </c>
      <c r="AF256" s="14" t="s">
        <v>60</v>
      </c>
      <c r="AG256" s="19" t="s">
        <v>51</v>
      </c>
      <c r="AH256" s="14" t="s">
        <v>52</v>
      </c>
      <c r="AI256" s="20">
        <f>F256-AN256</f>
        <v>16</v>
      </c>
      <c r="AJ256" s="17">
        <v>16</v>
      </c>
      <c r="AK256" s="21">
        <f>IF(AI256=0,"-",AJ256/AI256)</f>
        <v>1</v>
      </c>
      <c r="AL256" s="17">
        <v>1</v>
      </c>
      <c r="AM256" s="22">
        <f>IF(AL256=0,0,AL256/AI256)</f>
        <v>6.25E-2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9">
        <v>0</v>
      </c>
    </row>
    <row r="257" spans="1:52" ht="15" customHeight="1" x14ac:dyDescent="0.25">
      <c r="A257" s="14">
        <v>359</v>
      </c>
      <c r="B257" s="15">
        <v>10427</v>
      </c>
      <c r="C257" s="15">
        <v>9</v>
      </c>
      <c r="D257" s="15">
        <v>154310024</v>
      </c>
      <c r="E257" s="15" t="s">
        <v>134</v>
      </c>
      <c r="F257" s="16">
        <f>IF(S257=0,AA257,Z257+SUM(G257:Q257)+AB257)</f>
        <v>17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 t="s">
        <v>0</v>
      </c>
      <c r="S257" s="17">
        <v>1</v>
      </c>
      <c r="T257" s="17">
        <v>1</v>
      </c>
      <c r="U257" s="17">
        <v>0</v>
      </c>
      <c r="V257" s="17">
        <v>92.1</v>
      </c>
      <c r="W257" s="17">
        <v>0</v>
      </c>
      <c r="X257" s="17">
        <v>0</v>
      </c>
      <c r="Y257" s="23">
        <f>V257/5.5</f>
        <v>16.745454545454546</v>
      </c>
      <c r="Z257" s="16">
        <f>ROUND(Y257,0)</f>
        <v>17</v>
      </c>
      <c r="AA257" s="17">
        <v>16</v>
      </c>
      <c r="AB257" s="17">
        <v>0</v>
      </c>
      <c r="AC257" s="14" t="s">
        <v>56</v>
      </c>
      <c r="AD257" s="18">
        <v>44441</v>
      </c>
      <c r="AE257" s="14" t="s">
        <v>43</v>
      </c>
      <c r="AF257" s="14" t="s">
        <v>60</v>
      </c>
      <c r="AG257" s="19" t="s">
        <v>51</v>
      </c>
      <c r="AH257" s="14" t="s">
        <v>52</v>
      </c>
      <c r="AI257" s="20">
        <f>F257-AN257</f>
        <v>17</v>
      </c>
      <c r="AJ257" s="17">
        <v>12</v>
      </c>
      <c r="AK257" s="21">
        <f>IF(AI257=0,"-",AJ257/AI257)</f>
        <v>0.70588235294117652</v>
      </c>
      <c r="AL257" s="17">
        <v>0</v>
      </c>
      <c r="AM257" s="22">
        <f>IF(AL257=0,0,AL257/AI257)</f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9">
        <v>0</v>
      </c>
    </row>
    <row r="258" spans="1:52" ht="15" customHeight="1" x14ac:dyDescent="0.25">
      <c r="A258" s="14">
        <v>351</v>
      </c>
      <c r="B258" s="15">
        <v>10428</v>
      </c>
      <c r="C258" s="15">
        <v>9</v>
      </c>
      <c r="D258" s="15">
        <v>154310072</v>
      </c>
      <c r="E258" s="15" t="s">
        <v>134</v>
      </c>
      <c r="F258" s="16">
        <f>IF(S258=0,AA258,Z258+SUM(G258:Q258)+AB258)</f>
        <v>9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 t="s">
        <v>0</v>
      </c>
      <c r="S258" s="17">
        <v>2</v>
      </c>
      <c r="T258" s="17">
        <v>1</v>
      </c>
      <c r="U258" s="17">
        <v>0</v>
      </c>
      <c r="V258" s="17">
        <v>47.6</v>
      </c>
      <c r="W258" s="17">
        <v>1</v>
      </c>
      <c r="X258" s="17">
        <v>5.4</v>
      </c>
      <c r="Y258" s="23">
        <f>V258/5.5</f>
        <v>8.6545454545454543</v>
      </c>
      <c r="Z258" s="16">
        <f>ROUND(Y258,0)</f>
        <v>9</v>
      </c>
      <c r="AA258" s="17">
        <v>8</v>
      </c>
      <c r="AB258" s="17">
        <v>0</v>
      </c>
      <c r="AC258" s="14" t="s">
        <v>56</v>
      </c>
      <c r="AD258" s="18">
        <v>44441</v>
      </c>
      <c r="AE258" s="14" t="s">
        <v>43</v>
      </c>
      <c r="AF258" s="14" t="s">
        <v>60</v>
      </c>
      <c r="AG258" s="19" t="s">
        <v>51</v>
      </c>
      <c r="AH258" s="14" t="s">
        <v>52</v>
      </c>
      <c r="AI258" s="20">
        <f>F258-AN258</f>
        <v>9</v>
      </c>
      <c r="AJ258" s="17">
        <v>5</v>
      </c>
      <c r="AK258" s="21">
        <f>IF(AI258=0,"-",AJ258/AI258)</f>
        <v>0.55555555555555558</v>
      </c>
      <c r="AL258" s="17">
        <v>0</v>
      </c>
      <c r="AM258" s="22">
        <f>IF(AL258=0,0,AL258/AI258)</f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9">
        <v>0</v>
      </c>
    </row>
    <row r="259" spans="1:52" ht="15" customHeight="1" x14ac:dyDescent="0.25">
      <c r="A259" s="14">
        <v>380</v>
      </c>
      <c r="B259" s="15">
        <v>10429</v>
      </c>
      <c r="C259" s="15">
        <v>9</v>
      </c>
      <c r="D259" s="15">
        <v>154310073</v>
      </c>
      <c r="E259" s="15" t="s">
        <v>134</v>
      </c>
      <c r="F259" s="16">
        <f>IF(S259=0,AA259,Z259+SUM(G259:Q259)+AB259)</f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 t="s">
        <v>0</v>
      </c>
      <c r="S259" s="17">
        <v>99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23">
        <f>V259/5.5</f>
        <v>0</v>
      </c>
      <c r="Z259" s="16">
        <f>ROUND(Y259,0)</f>
        <v>0</v>
      </c>
      <c r="AA259" s="17">
        <v>0</v>
      </c>
      <c r="AB259" s="17">
        <v>0</v>
      </c>
      <c r="AC259" s="14" t="s">
        <v>56</v>
      </c>
      <c r="AD259" s="18">
        <v>44441</v>
      </c>
      <c r="AE259" s="14" t="s">
        <v>43</v>
      </c>
      <c r="AF259" s="14" t="s">
        <v>60</v>
      </c>
      <c r="AG259" s="19" t="s">
        <v>51</v>
      </c>
      <c r="AH259" s="14" t="s">
        <v>52</v>
      </c>
      <c r="AI259" s="20">
        <f>F259-AN259</f>
        <v>0</v>
      </c>
      <c r="AJ259" s="17">
        <v>0</v>
      </c>
      <c r="AK259" s="21" t="str">
        <f>IF(AI259=0,"-",AJ259/AI259)</f>
        <v>-</v>
      </c>
      <c r="AL259" s="17">
        <v>0</v>
      </c>
      <c r="AM259" s="22">
        <f>IF(AL259=0,0,AL259/AI259)</f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9">
        <v>0</v>
      </c>
    </row>
    <row r="260" spans="1:52" ht="15" customHeight="1" x14ac:dyDescent="0.25">
      <c r="A260" s="14">
        <v>361</v>
      </c>
      <c r="B260" s="15">
        <v>10430</v>
      </c>
      <c r="C260" s="15">
        <v>9</v>
      </c>
      <c r="D260" s="15">
        <v>154310074</v>
      </c>
      <c r="E260" s="15" t="s">
        <v>134</v>
      </c>
      <c r="F260" s="16">
        <f>IF(S260=0,AA260,Z260+SUM(G260:Q260)+AB260)</f>
        <v>7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 t="s">
        <v>0</v>
      </c>
      <c r="S260" s="17">
        <v>2</v>
      </c>
      <c r="T260" s="17">
        <v>1</v>
      </c>
      <c r="U260" s="17">
        <v>0</v>
      </c>
      <c r="V260" s="17">
        <v>39</v>
      </c>
      <c r="W260" s="17">
        <v>1</v>
      </c>
      <c r="X260" s="17">
        <v>5.5</v>
      </c>
      <c r="Y260" s="23">
        <f>V260/5.5</f>
        <v>7.0909090909090908</v>
      </c>
      <c r="Z260" s="16">
        <f>ROUND(Y260,0)</f>
        <v>7</v>
      </c>
      <c r="AA260" s="17">
        <v>7</v>
      </c>
      <c r="AB260" s="17">
        <v>0</v>
      </c>
      <c r="AC260" s="14" t="s">
        <v>56</v>
      </c>
      <c r="AD260" s="18">
        <v>44441</v>
      </c>
      <c r="AE260" s="14" t="s">
        <v>43</v>
      </c>
      <c r="AF260" s="14" t="s">
        <v>60</v>
      </c>
      <c r="AG260" s="19" t="s">
        <v>51</v>
      </c>
      <c r="AH260" s="14" t="s">
        <v>52</v>
      </c>
      <c r="AI260" s="20">
        <f>F260-AN260</f>
        <v>7</v>
      </c>
      <c r="AJ260" s="17">
        <v>2</v>
      </c>
      <c r="AK260" s="21">
        <f>IF(AI260=0,"-",AJ260/AI260)</f>
        <v>0.2857142857142857</v>
      </c>
      <c r="AL260" s="17">
        <v>0</v>
      </c>
      <c r="AM260" s="22">
        <f>IF(AL260=0,0,AL260/AI260)</f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9">
        <v>0</v>
      </c>
    </row>
    <row r="261" spans="1:52" ht="15" customHeight="1" x14ac:dyDescent="0.25">
      <c r="A261" s="14">
        <v>365</v>
      </c>
      <c r="B261" s="15">
        <v>10431</v>
      </c>
      <c r="C261" s="15">
        <v>9</v>
      </c>
      <c r="D261" s="15">
        <v>154310075</v>
      </c>
      <c r="E261" s="15" t="s">
        <v>134</v>
      </c>
      <c r="F261" s="16">
        <f>IF(S261=0,AA261,Z261+SUM(G261:Q261)+AB261)</f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 t="s">
        <v>0</v>
      </c>
      <c r="S261" s="17">
        <v>99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23">
        <f>V261/5.5</f>
        <v>0</v>
      </c>
      <c r="Z261" s="16">
        <f>ROUND(Y261,0)</f>
        <v>0</v>
      </c>
      <c r="AA261" s="17">
        <v>0</v>
      </c>
      <c r="AB261" s="17">
        <v>0</v>
      </c>
      <c r="AC261" s="14" t="s">
        <v>56</v>
      </c>
      <c r="AD261" s="18">
        <v>44441</v>
      </c>
      <c r="AE261" s="14" t="s">
        <v>43</v>
      </c>
      <c r="AF261" s="14" t="s">
        <v>60</v>
      </c>
      <c r="AG261" s="19" t="s">
        <v>51</v>
      </c>
      <c r="AH261" s="14" t="s">
        <v>52</v>
      </c>
      <c r="AI261" s="20">
        <f>F261-AN261</f>
        <v>0</v>
      </c>
      <c r="AJ261" s="17">
        <v>0</v>
      </c>
      <c r="AK261" s="21" t="str">
        <f>IF(AI261=0,"-",AJ261/AI261)</f>
        <v>-</v>
      </c>
      <c r="AL261" s="17">
        <v>0</v>
      </c>
      <c r="AM261" s="22">
        <f>IF(AL261=0,0,AL261/AI261)</f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9">
        <v>0</v>
      </c>
    </row>
    <row r="262" spans="1:52" ht="15" customHeight="1" x14ac:dyDescent="0.25">
      <c r="A262" s="14">
        <v>349</v>
      </c>
      <c r="B262" s="15">
        <v>10432</v>
      </c>
      <c r="C262" s="15">
        <v>9</v>
      </c>
      <c r="D262" s="15">
        <v>154310076</v>
      </c>
      <c r="E262" s="15" t="s">
        <v>134</v>
      </c>
      <c r="F262" s="16">
        <f>IF(S262=0,AA262,Z262+SUM(G262:Q262)+AB262)</f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 t="s">
        <v>0</v>
      </c>
      <c r="S262" s="17">
        <v>99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23">
        <f>V262/5.5</f>
        <v>0</v>
      </c>
      <c r="Z262" s="16">
        <f>ROUND(Y262,0)</f>
        <v>0</v>
      </c>
      <c r="AA262" s="17">
        <v>0</v>
      </c>
      <c r="AB262" s="17">
        <v>0</v>
      </c>
      <c r="AC262" s="14" t="s">
        <v>56</v>
      </c>
      <c r="AD262" s="18">
        <v>44441</v>
      </c>
      <c r="AE262" s="14" t="s">
        <v>43</v>
      </c>
      <c r="AF262" s="14" t="s">
        <v>60</v>
      </c>
      <c r="AG262" s="19" t="s">
        <v>51</v>
      </c>
      <c r="AH262" s="14" t="s">
        <v>52</v>
      </c>
      <c r="AI262" s="20">
        <f>F262-AN262</f>
        <v>0</v>
      </c>
      <c r="AJ262" s="17">
        <v>0</v>
      </c>
      <c r="AK262" s="21" t="str">
        <f>IF(AI262=0,"-",AJ262/AI262)</f>
        <v>-</v>
      </c>
      <c r="AL262" s="17">
        <v>0</v>
      </c>
      <c r="AM262" s="22">
        <f>IF(AL262=0,0,AL262/AI262)</f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9">
        <v>0</v>
      </c>
    </row>
    <row r="263" spans="1:52" ht="15" customHeight="1" x14ac:dyDescent="0.25">
      <c r="A263" s="14">
        <v>331</v>
      </c>
      <c r="B263" s="15">
        <v>10433</v>
      </c>
      <c r="C263" s="15">
        <v>9</v>
      </c>
      <c r="D263" s="15">
        <v>154310077</v>
      </c>
      <c r="E263" s="15" t="s">
        <v>134</v>
      </c>
      <c r="F263" s="16">
        <f>IF(S263=0,AA263,Z263+SUM(G263:Q263)+AB263)</f>
        <v>8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0</v>
      </c>
      <c r="S263" s="17">
        <v>1</v>
      </c>
      <c r="T263" s="17">
        <v>1</v>
      </c>
      <c r="U263" s="17">
        <v>0</v>
      </c>
      <c r="V263" s="17">
        <v>42.5</v>
      </c>
      <c r="W263" s="17">
        <v>0</v>
      </c>
      <c r="X263" s="17">
        <v>0</v>
      </c>
      <c r="Y263" s="23">
        <f>V263/5.5</f>
        <v>7.7272727272727275</v>
      </c>
      <c r="Z263" s="16">
        <f>ROUND(Y263,0)</f>
        <v>8</v>
      </c>
      <c r="AA263" s="17">
        <v>8</v>
      </c>
      <c r="AB263" s="17">
        <v>0</v>
      </c>
      <c r="AC263" s="14" t="s">
        <v>56</v>
      </c>
      <c r="AD263" s="18">
        <v>44441</v>
      </c>
      <c r="AE263" s="14" t="s">
        <v>43</v>
      </c>
      <c r="AF263" s="14" t="s">
        <v>60</v>
      </c>
      <c r="AG263" s="19" t="s">
        <v>51</v>
      </c>
      <c r="AH263" s="14" t="s">
        <v>52</v>
      </c>
      <c r="AI263" s="20">
        <f>F263-AN263</f>
        <v>8</v>
      </c>
      <c r="AJ263" s="17">
        <v>5</v>
      </c>
      <c r="AK263" s="21">
        <f>IF(AI263=0,"-",AJ263/AI263)</f>
        <v>0.625</v>
      </c>
      <c r="AL263" s="17">
        <v>0</v>
      </c>
      <c r="AM263" s="22">
        <f>IF(AL263=0,0,AL263/AI263)</f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9">
        <v>0</v>
      </c>
    </row>
    <row r="264" spans="1:52" ht="15" customHeight="1" x14ac:dyDescent="0.25">
      <c r="A264" s="14">
        <v>350</v>
      </c>
      <c r="B264" s="15">
        <v>10434</v>
      </c>
      <c r="C264" s="15">
        <v>9</v>
      </c>
      <c r="D264" s="15">
        <v>154310078</v>
      </c>
      <c r="E264" s="15" t="s">
        <v>134</v>
      </c>
      <c r="F264" s="16">
        <f>IF(S264=0,AA264,Z264+SUM(G264:Q264)+AB264)</f>
        <v>6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 t="s">
        <v>0</v>
      </c>
      <c r="S264" s="17">
        <v>1</v>
      </c>
      <c r="T264" s="17">
        <v>1</v>
      </c>
      <c r="U264" s="17">
        <v>0</v>
      </c>
      <c r="V264" s="17">
        <v>32.799999999999997</v>
      </c>
      <c r="W264" s="17">
        <v>0</v>
      </c>
      <c r="X264" s="17">
        <v>0</v>
      </c>
      <c r="Y264" s="23">
        <f>V264/5.5</f>
        <v>5.963636363636363</v>
      </c>
      <c r="Z264" s="16">
        <f>ROUND(Y264,0)</f>
        <v>6</v>
      </c>
      <c r="AA264" s="17">
        <v>6</v>
      </c>
      <c r="AB264" s="17">
        <v>0</v>
      </c>
      <c r="AC264" s="14" t="s">
        <v>56</v>
      </c>
      <c r="AD264" s="18">
        <v>44441</v>
      </c>
      <c r="AE264" s="14" t="s">
        <v>43</v>
      </c>
      <c r="AF264" s="14" t="s">
        <v>60</v>
      </c>
      <c r="AG264" s="19" t="s">
        <v>51</v>
      </c>
      <c r="AH264" s="14" t="s">
        <v>52</v>
      </c>
      <c r="AI264" s="20">
        <f>F264-AN264</f>
        <v>6</v>
      </c>
      <c r="AJ264" s="17">
        <v>4</v>
      </c>
      <c r="AK264" s="21">
        <f>IF(AI264=0,"-",AJ264/AI264)</f>
        <v>0.66666666666666663</v>
      </c>
      <c r="AL264" s="17">
        <v>0</v>
      </c>
      <c r="AM264" s="22">
        <f>IF(AL264=0,0,AL264/AI264)</f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9">
        <v>0</v>
      </c>
    </row>
    <row r="265" spans="1:52" ht="15" customHeight="1" x14ac:dyDescent="0.25">
      <c r="A265" s="14">
        <v>328</v>
      </c>
      <c r="B265" s="15">
        <v>10435</v>
      </c>
      <c r="C265" s="15">
        <v>9</v>
      </c>
      <c r="D265" s="15">
        <v>154311016</v>
      </c>
      <c r="E265" s="15" t="s">
        <v>134</v>
      </c>
      <c r="F265" s="16">
        <f>IF(S265=0,AA265,Z265+SUM(G265:Q265)+AB265)</f>
        <v>6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 t="s">
        <v>0</v>
      </c>
      <c r="S265" s="17">
        <v>1</v>
      </c>
      <c r="T265" s="17">
        <v>1</v>
      </c>
      <c r="U265" s="17">
        <v>0</v>
      </c>
      <c r="V265" s="17">
        <v>35.6</v>
      </c>
      <c r="W265" s="17">
        <v>0</v>
      </c>
      <c r="X265" s="17">
        <v>0</v>
      </c>
      <c r="Y265" s="23">
        <f>V265/5.5</f>
        <v>6.4727272727272727</v>
      </c>
      <c r="Z265" s="16">
        <f>ROUND(Y265,0)</f>
        <v>6</v>
      </c>
      <c r="AA265" s="17">
        <v>7</v>
      </c>
      <c r="AB265" s="17">
        <v>0</v>
      </c>
      <c r="AC265" s="14" t="s">
        <v>56</v>
      </c>
      <c r="AD265" s="18">
        <v>44441</v>
      </c>
      <c r="AE265" s="14" t="s">
        <v>43</v>
      </c>
      <c r="AF265" s="14" t="s">
        <v>60</v>
      </c>
      <c r="AG265" s="19" t="s">
        <v>51</v>
      </c>
      <c r="AH265" s="14" t="s">
        <v>52</v>
      </c>
      <c r="AI265" s="20">
        <f>F265-AN265</f>
        <v>6</v>
      </c>
      <c r="AJ265" s="17">
        <v>6</v>
      </c>
      <c r="AK265" s="21">
        <f>IF(AI265=0,"-",AJ265/AI265)</f>
        <v>1</v>
      </c>
      <c r="AL265" s="17">
        <v>0</v>
      </c>
      <c r="AM265" s="22">
        <f>IF(AL265=0,0,AL265/AI265)</f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9">
        <v>0</v>
      </c>
    </row>
    <row r="266" spans="1:52" ht="15" customHeight="1" x14ac:dyDescent="0.25">
      <c r="A266" s="14">
        <v>352</v>
      </c>
      <c r="B266" s="15">
        <v>10436</v>
      </c>
      <c r="C266" s="15">
        <v>9</v>
      </c>
      <c r="D266" s="15">
        <v>154311023</v>
      </c>
      <c r="E266" s="15" t="s">
        <v>134</v>
      </c>
      <c r="F266" s="16">
        <f>IF(S266=0,AA266,Z266+SUM(G266:Q266)+AB266)</f>
        <v>17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 t="s">
        <v>0</v>
      </c>
      <c r="S266" s="17">
        <v>1</v>
      </c>
      <c r="T266" s="17">
        <v>1</v>
      </c>
      <c r="U266" s="17">
        <v>0</v>
      </c>
      <c r="V266" s="17">
        <v>96</v>
      </c>
      <c r="W266" s="17">
        <v>0</v>
      </c>
      <c r="X266" s="17">
        <v>0</v>
      </c>
      <c r="Y266" s="23">
        <f>V266/5.5</f>
        <v>17.454545454545453</v>
      </c>
      <c r="Z266" s="16">
        <f>ROUND(Y266,0)</f>
        <v>17</v>
      </c>
      <c r="AA266" s="17">
        <v>17</v>
      </c>
      <c r="AB266" s="17">
        <v>0</v>
      </c>
      <c r="AC266" s="14" t="s">
        <v>56</v>
      </c>
      <c r="AD266" s="18">
        <v>44441</v>
      </c>
      <c r="AE266" s="14" t="s">
        <v>43</v>
      </c>
      <c r="AF266" s="14" t="s">
        <v>60</v>
      </c>
      <c r="AG266" s="19" t="s">
        <v>51</v>
      </c>
      <c r="AH266" s="14" t="s">
        <v>52</v>
      </c>
      <c r="AI266" s="20">
        <f>F266-AN266</f>
        <v>16</v>
      </c>
      <c r="AJ266" s="17">
        <v>13</v>
      </c>
      <c r="AK266" s="21">
        <f>IF(AI266=0,"-",AJ266/AI266)</f>
        <v>0.8125</v>
      </c>
      <c r="AL266" s="17">
        <v>0</v>
      </c>
      <c r="AM266" s="22">
        <f>IF(AL266=0,0,AL266/AI266)</f>
        <v>0</v>
      </c>
      <c r="AN266" s="17">
        <v>1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9">
        <v>0</v>
      </c>
    </row>
    <row r="267" spans="1:52" ht="15" customHeight="1" x14ac:dyDescent="0.25">
      <c r="A267" s="14">
        <v>347</v>
      </c>
      <c r="B267" s="15">
        <v>10437</v>
      </c>
      <c r="C267" s="15">
        <v>9</v>
      </c>
      <c r="D267" s="15">
        <v>155311050</v>
      </c>
      <c r="E267" s="15" t="s">
        <v>134</v>
      </c>
      <c r="F267" s="16">
        <f>IF(S267=0,AA267,Z267+SUM(G267:Q267)+AB267)</f>
        <v>6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 t="s">
        <v>0</v>
      </c>
      <c r="S267" s="17">
        <v>1</v>
      </c>
      <c r="T267" s="17">
        <v>1</v>
      </c>
      <c r="U267" s="17">
        <v>0</v>
      </c>
      <c r="V267" s="17">
        <v>34.200000000000003</v>
      </c>
      <c r="W267" s="17">
        <v>0</v>
      </c>
      <c r="X267" s="17">
        <v>0</v>
      </c>
      <c r="Y267" s="23">
        <f>V267/5.5</f>
        <v>6.2181818181818187</v>
      </c>
      <c r="Z267" s="16">
        <f>ROUND(Y267,0)</f>
        <v>6</v>
      </c>
      <c r="AA267" s="17">
        <v>7</v>
      </c>
      <c r="AB267" s="17">
        <v>0</v>
      </c>
      <c r="AC267" s="14" t="s">
        <v>56</v>
      </c>
      <c r="AD267" s="18">
        <v>44441</v>
      </c>
      <c r="AE267" s="14" t="s">
        <v>43</v>
      </c>
      <c r="AF267" s="14" t="s">
        <v>60</v>
      </c>
      <c r="AG267" s="19" t="s">
        <v>51</v>
      </c>
      <c r="AH267" s="14" t="s">
        <v>52</v>
      </c>
      <c r="AI267" s="20">
        <f>F267-AN267</f>
        <v>6</v>
      </c>
      <c r="AJ267" s="17">
        <v>7</v>
      </c>
      <c r="AK267" s="21">
        <f>IF(AI267=0,"-",AJ267/AI267)</f>
        <v>1.1666666666666667</v>
      </c>
      <c r="AL267" s="17">
        <v>0</v>
      </c>
      <c r="AM267" s="22">
        <f>IF(AL267=0,0,AL267/AI267)</f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9">
        <v>0</v>
      </c>
    </row>
    <row r="268" spans="1:52" ht="15" customHeight="1" x14ac:dyDescent="0.25">
      <c r="A268" s="14">
        <v>259</v>
      </c>
      <c r="B268" s="15">
        <v>11011</v>
      </c>
      <c r="C268" s="15">
        <v>52</v>
      </c>
      <c r="D268" s="15">
        <v>156310097</v>
      </c>
      <c r="E268" s="15" t="s">
        <v>100</v>
      </c>
      <c r="F268" s="16">
        <f>IF(S268=0,AA268,Z268+SUM(G268:Q268)+AB268)</f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 t="s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3">
        <f>V268/5.5</f>
        <v>0</v>
      </c>
      <c r="Z268" s="16">
        <f>ROUND(Y268,0)</f>
        <v>0</v>
      </c>
      <c r="AA268" s="17">
        <v>0</v>
      </c>
      <c r="AB268" s="17">
        <v>0</v>
      </c>
      <c r="AC268" s="14" t="s">
        <v>56</v>
      </c>
      <c r="AD268" s="18">
        <v>44441</v>
      </c>
      <c r="AE268" s="14" t="s">
        <v>43</v>
      </c>
      <c r="AF268" s="14" t="s">
        <v>60</v>
      </c>
      <c r="AG268" s="19" t="s">
        <v>51</v>
      </c>
      <c r="AH268" s="14" t="s">
        <v>52</v>
      </c>
      <c r="AI268" s="20">
        <f>F268-AN268</f>
        <v>0</v>
      </c>
      <c r="AJ268" s="17">
        <v>0</v>
      </c>
      <c r="AK268" s="21" t="str">
        <f>IF(AI268=0,"-",AJ268/AI268)</f>
        <v>-</v>
      </c>
      <c r="AL268" s="17">
        <v>0</v>
      </c>
      <c r="AM268" s="22">
        <f>IF(AL268=0,0,AL268/AI268)</f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9">
        <v>0</v>
      </c>
    </row>
    <row r="269" spans="1:52" ht="15" customHeight="1" x14ac:dyDescent="0.25">
      <c r="A269" s="14">
        <v>111</v>
      </c>
      <c r="B269" s="15">
        <v>11012</v>
      </c>
      <c r="C269" s="15">
        <v>52</v>
      </c>
      <c r="D269" s="15">
        <v>156310098</v>
      </c>
      <c r="E269" s="15" t="s">
        <v>100</v>
      </c>
      <c r="F269" s="16">
        <f>IF(S269=0,AA269,Z269+SUM(G269:Q269)+AB269)</f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 t="s">
        <v>0</v>
      </c>
      <c r="S269" s="17">
        <v>99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23">
        <f>V269/5.5</f>
        <v>0</v>
      </c>
      <c r="Z269" s="16">
        <f>ROUND(Y269,0)</f>
        <v>0</v>
      </c>
      <c r="AA269" s="17">
        <v>0</v>
      </c>
      <c r="AB269" s="17">
        <v>0</v>
      </c>
      <c r="AC269" s="14" t="s">
        <v>56</v>
      </c>
      <c r="AD269" s="18">
        <v>44441</v>
      </c>
      <c r="AE269" s="14" t="s">
        <v>43</v>
      </c>
      <c r="AF269" s="14" t="s">
        <v>60</v>
      </c>
      <c r="AG269" s="19" t="s">
        <v>51</v>
      </c>
      <c r="AH269" s="14" t="s">
        <v>52</v>
      </c>
      <c r="AI269" s="20">
        <f>F269-AN269</f>
        <v>0</v>
      </c>
      <c r="AJ269" s="17">
        <v>0</v>
      </c>
      <c r="AK269" s="21" t="str">
        <f>IF(AI269=0,"-",AJ269/AI269)</f>
        <v>-</v>
      </c>
      <c r="AL269" s="17">
        <v>0</v>
      </c>
      <c r="AM269" s="22">
        <f>IF(AL269=0,0,AL269/AI269)</f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9">
        <v>0</v>
      </c>
    </row>
    <row r="270" spans="1:52" ht="15" customHeight="1" x14ac:dyDescent="0.25">
      <c r="A270" s="14">
        <v>120</v>
      </c>
      <c r="B270" s="15">
        <v>11013</v>
      </c>
      <c r="C270" s="15">
        <v>52</v>
      </c>
      <c r="D270" s="15">
        <v>156310108</v>
      </c>
      <c r="E270" s="15" t="s">
        <v>100</v>
      </c>
      <c r="F270" s="16">
        <f>IF(S270=0,AA270,Z270+SUM(G270:Q270)+AB270)</f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99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23">
        <f>V270/5.5</f>
        <v>0</v>
      </c>
      <c r="Z270" s="16">
        <f>ROUND(Y270,0)</f>
        <v>0</v>
      </c>
      <c r="AA270" s="17">
        <v>0</v>
      </c>
      <c r="AB270" s="17">
        <v>0</v>
      </c>
      <c r="AC270" s="14" t="s">
        <v>56</v>
      </c>
      <c r="AD270" s="18">
        <v>44441</v>
      </c>
      <c r="AE270" s="14" t="s">
        <v>43</v>
      </c>
      <c r="AF270" s="14" t="s">
        <v>60</v>
      </c>
      <c r="AG270" s="19" t="s">
        <v>51</v>
      </c>
      <c r="AH270" s="14" t="s">
        <v>52</v>
      </c>
      <c r="AI270" s="20">
        <f>F270-AN270</f>
        <v>0</v>
      </c>
      <c r="AJ270" s="17">
        <v>0</v>
      </c>
      <c r="AK270" s="21" t="str">
        <f>IF(AI270=0,"-",AJ270/AI270)</f>
        <v>-</v>
      </c>
      <c r="AL270" s="17">
        <v>0</v>
      </c>
      <c r="AM270" s="22">
        <f>IF(AL270=0,0,AL270/AI270)</f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9">
        <v>0</v>
      </c>
    </row>
    <row r="271" spans="1:52" ht="15" customHeight="1" x14ac:dyDescent="0.25">
      <c r="A271" s="14">
        <v>115</v>
      </c>
      <c r="B271" s="15">
        <v>11014</v>
      </c>
      <c r="C271" s="15">
        <v>52</v>
      </c>
      <c r="D271" s="15">
        <v>156310138</v>
      </c>
      <c r="E271" s="15" t="s">
        <v>100</v>
      </c>
      <c r="F271" s="16">
        <f>IF(S271=0,AA271,Z271+SUM(G271:Q271)+AB271)</f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 t="s">
        <v>0</v>
      </c>
      <c r="S271" s="17">
        <v>99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23">
        <f>V271/5.5</f>
        <v>0</v>
      </c>
      <c r="Z271" s="16">
        <f>ROUND(Y271,0)</f>
        <v>0</v>
      </c>
      <c r="AA271" s="17">
        <v>0</v>
      </c>
      <c r="AB271" s="17">
        <v>0</v>
      </c>
      <c r="AC271" s="14" t="s">
        <v>56</v>
      </c>
      <c r="AD271" s="18">
        <v>44441</v>
      </c>
      <c r="AE271" s="14" t="s">
        <v>43</v>
      </c>
      <c r="AF271" s="14" t="s">
        <v>60</v>
      </c>
      <c r="AG271" s="19" t="s">
        <v>51</v>
      </c>
      <c r="AH271" s="14" t="s">
        <v>52</v>
      </c>
      <c r="AI271" s="20">
        <f>F271-AN271</f>
        <v>0</v>
      </c>
      <c r="AJ271" s="17">
        <v>0</v>
      </c>
      <c r="AK271" s="21" t="str">
        <f>IF(AI271=0,"-",AJ271/AI271)</f>
        <v>-</v>
      </c>
      <c r="AL271" s="17">
        <v>0</v>
      </c>
      <c r="AM271" s="22">
        <f>IF(AL271=0,0,AL271/AI271)</f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9">
        <v>0</v>
      </c>
    </row>
    <row r="272" spans="1:52" ht="15" customHeight="1" x14ac:dyDescent="0.25">
      <c r="A272" s="14">
        <v>387</v>
      </c>
      <c r="B272" s="15">
        <v>11015</v>
      </c>
      <c r="C272" s="15">
        <v>51</v>
      </c>
      <c r="D272" s="15">
        <v>154309047</v>
      </c>
      <c r="E272" s="15" t="s">
        <v>113</v>
      </c>
      <c r="F272" s="16">
        <f>IF(S272=0,AA272,Z272+SUM(G272:Q272)+AB272)</f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 t="s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3">
        <f>V272/5.5</f>
        <v>0</v>
      </c>
      <c r="Z272" s="16">
        <f>ROUND(Y272,0)</f>
        <v>0</v>
      </c>
      <c r="AA272" s="17">
        <v>0</v>
      </c>
      <c r="AB272" s="17">
        <v>0</v>
      </c>
      <c r="AC272" s="14" t="s">
        <v>56</v>
      </c>
      <c r="AD272" s="18">
        <v>44441</v>
      </c>
      <c r="AE272" s="14" t="s">
        <v>43</v>
      </c>
      <c r="AF272" s="14" t="s">
        <v>60</v>
      </c>
      <c r="AG272" s="19" t="s">
        <v>51</v>
      </c>
      <c r="AH272" s="14" t="s">
        <v>52</v>
      </c>
      <c r="AI272" s="20">
        <f>F272-AN272</f>
        <v>0</v>
      </c>
      <c r="AJ272" s="17">
        <v>0</v>
      </c>
      <c r="AK272" s="21" t="str">
        <f>IF(AI272=0,"-",AJ272/AI272)</f>
        <v>-</v>
      </c>
      <c r="AL272" s="17">
        <v>0</v>
      </c>
      <c r="AM272" s="22">
        <f>IF(AL272=0,0,AL272/AI272)</f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9">
        <v>0</v>
      </c>
    </row>
    <row r="273" spans="1:52" ht="15" customHeight="1" x14ac:dyDescent="0.25">
      <c r="A273" s="14">
        <v>234</v>
      </c>
      <c r="B273" s="15">
        <v>11016</v>
      </c>
      <c r="C273" s="15">
        <v>51</v>
      </c>
      <c r="D273" s="15">
        <v>155310114</v>
      </c>
      <c r="E273" s="15" t="s">
        <v>113</v>
      </c>
      <c r="F273" s="16">
        <f>IF(S273=0,AA273,Z273+SUM(G273:Q273)+AB273)</f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 t="s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3">
        <f>V273/5.5</f>
        <v>0</v>
      </c>
      <c r="Z273" s="16">
        <f>ROUND(Y273,0)</f>
        <v>0</v>
      </c>
      <c r="AA273" s="17">
        <v>0</v>
      </c>
      <c r="AB273" s="17">
        <v>0</v>
      </c>
      <c r="AC273" s="14" t="s">
        <v>56</v>
      </c>
      <c r="AD273" s="18">
        <v>44441</v>
      </c>
      <c r="AE273" s="14" t="s">
        <v>43</v>
      </c>
      <c r="AF273" s="14" t="s">
        <v>60</v>
      </c>
      <c r="AG273" s="19" t="s">
        <v>51</v>
      </c>
      <c r="AH273" s="14" t="s">
        <v>52</v>
      </c>
      <c r="AI273" s="20">
        <f>F273-AN273</f>
        <v>0</v>
      </c>
      <c r="AJ273" s="17">
        <v>0</v>
      </c>
      <c r="AK273" s="21" t="str">
        <f>IF(AI273=0,"-",AJ273/AI273)</f>
        <v>-</v>
      </c>
      <c r="AL273" s="17">
        <v>0</v>
      </c>
      <c r="AM273" s="22">
        <f>IF(AL273=0,0,AL273/AI273)</f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9">
        <v>0</v>
      </c>
    </row>
    <row r="274" spans="1:52" ht="15" customHeight="1" x14ac:dyDescent="0.25">
      <c r="A274" s="14">
        <v>242</v>
      </c>
      <c r="B274" s="15">
        <v>11017</v>
      </c>
      <c r="C274" s="15">
        <v>51</v>
      </c>
      <c r="D274" s="15">
        <v>155310115</v>
      </c>
      <c r="E274" s="15" t="s">
        <v>113</v>
      </c>
      <c r="F274" s="16">
        <f>IF(S274=0,AA274,Z274+SUM(G274:Q274)+AB274)</f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 t="s">
        <v>0</v>
      </c>
      <c r="S274" s="17">
        <v>99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3">
        <f>V274/5.5</f>
        <v>0</v>
      </c>
      <c r="Z274" s="16">
        <f>ROUND(Y274,0)</f>
        <v>0</v>
      </c>
      <c r="AA274" s="17">
        <v>0</v>
      </c>
      <c r="AB274" s="17">
        <v>0</v>
      </c>
      <c r="AC274" s="14" t="s">
        <v>56</v>
      </c>
      <c r="AD274" s="18">
        <v>44441</v>
      </c>
      <c r="AE274" s="14" t="s">
        <v>43</v>
      </c>
      <c r="AF274" s="14" t="s">
        <v>60</v>
      </c>
      <c r="AG274" s="19" t="s">
        <v>51</v>
      </c>
      <c r="AH274" s="14" t="s">
        <v>52</v>
      </c>
      <c r="AI274" s="20">
        <f>F274-AN274</f>
        <v>0</v>
      </c>
      <c r="AJ274" s="17">
        <v>0</v>
      </c>
      <c r="AK274" s="21" t="str">
        <f>IF(AI274=0,"-",AJ274/AI274)</f>
        <v>-</v>
      </c>
      <c r="AL274" s="17">
        <v>0</v>
      </c>
      <c r="AM274" s="22">
        <f>IF(AL274=0,0,AL274/AI274)</f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9">
        <v>0</v>
      </c>
    </row>
    <row r="275" spans="1:52" ht="15" customHeight="1" x14ac:dyDescent="0.25">
      <c r="A275" s="14">
        <v>317</v>
      </c>
      <c r="B275" s="15">
        <v>11330</v>
      </c>
      <c r="C275" s="15">
        <v>9</v>
      </c>
      <c r="D275" s="15">
        <v>154310014</v>
      </c>
      <c r="E275" s="15" t="s">
        <v>128</v>
      </c>
      <c r="F275" s="16">
        <f>IF(S275=0,AA275,Z275+SUM(G275:Q275)+AB275)</f>
        <v>26</v>
      </c>
      <c r="G275" s="17">
        <v>0</v>
      </c>
      <c r="H275" s="17">
        <v>0</v>
      </c>
      <c r="I275" s="17">
        <v>0</v>
      </c>
      <c r="J275" s="17">
        <v>0</v>
      </c>
      <c r="K275" s="17">
        <v>2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 t="s">
        <v>0</v>
      </c>
      <c r="S275" s="17">
        <v>2</v>
      </c>
      <c r="T275" s="17">
        <v>1</v>
      </c>
      <c r="U275" s="17">
        <v>0</v>
      </c>
      <c r="V275" s="17">
        <v>133.5</v>
      </c>
      <c r="W275" s="17">
        <v>2</v>
      </c>
      <c r="X275" s="17">
        <v>5.5</v>
      </c>
      <c r="Y275" s="23">
        <f>V275/5.5</f>
        <v>24.272727272727273</v>
      </c>
      <c r="Z275" s="16">
        <f>ROUND(Y275,0)</f>
        <v>24</v>
      </c>
      <c r="AA275" s="17">
        <v>25</v>
      </c>
      <c r="AB275" s="17">
        <v>0</v>
      </c>
      <c r="AC275" s="14" t="s">
        <v>56</v>
      </c>
      <c r="AD275" s="18">
        <v>44441</v>
      </c>
      <c r="AE275" s="14" t="s">
        <v>43</v>
      </c>
      <c r="AF275" s="14" t="s">
        <v>60</v>
      </c>
      <c r="AG275" s="19" t="s">
        <v>51</v>
      </c>
      <c r="AH275" s="14" t="s">
        <v>52</v>
      </c>
      <c r="AI275" s="20">
        <f>F275-AN275</f>
        <v>26</v>
      </c>
      <c r="AJ275" s="17">
        <v>15</v>
      </c>
      <c r="AK275" s="21">
        <f>IF(AI275=0,"-",AJ275/AI275)</f>
        <v>0.57692307692307687</v>
      </c>
      <c r="AL275" s="17">
        <v>0</v>
      </c>
      <c r="AM275" s="22">
        <f>IF(AL275=0,0,AL275/AI275)</f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9">
        <v>0</v>
      </c>
    </row>
    <row r="276" spans="1:52" ht="15" customHeight="1" x14ac:dyDescent="0.25">
      <c r="A276" s="14">
        <v>318</v>
      </c>
      <c r="B276" s="15">
        <v>11331</v>
      </c>
      <c r="C276" s="15">
        <v>9</v>
      </c>
      <c r="D276" s="15">
        <v>154310034</v>
      </c>
      <c r="E276" s="15" t="s">
        <v>128</v>
      </c>
      <c r="F276" s="16">
        <f>IF(S276=0,AA276,Z276+SUM(G276:Q276)+AB276)</f>
        <v>4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 t="s">
        <v>0</v>
      </c>
      <c r="S276" s="17">
        <v>2</v>
      </c>
      <c r="T276" s="17">
        <v>1</v>
      </c>
      <c r="U276" s="17">
        <v>0</v>
      </c>
      <c r="V276" s="17">
        <v>22.9</v>
      </c>
      <c r="W276" s="17">
        <v>2</v>
      </c>
      <c r="X276" s="17">
        <v>6.8</v>
      </c>
      <c r="Y276" s="23">
        <f>V276/5.5</f>
        <v>4.1636363636363631</v>
      </c>
      <c r="Z276" s="16">
        <f>ROUND(Y276,0)</f>
        <v>4</v>
      </c>
      <c r="AA276" s="17">
        <v>4</v>
      </c>
      <c r="AB276" s="17">
        <v>0</v>
      </c>
      <c r="AC276" s="14" t="s">
        <v>56</v>
      </c>
      <c r="AD276" s="18">
        <v>44441</v>
      </c>
      <c r="AE276" s="14" t="s">
        <v>43</v>
      </c>
      <c r="AF276" s="14" t="s">
        <v>60</v>
      </c>
      <c r="AG276" s="19" t="s">
        <v>51</v>
      </c>
      <c r="AH276" s="14" t="s">
        <v>52</v>
      </c>
      <c r="AI276" s="20">
        <f>F276-AN276</f>
        <v>4</v>
      </c>
      <c r="AJ276" s="17">
        <v>3</v>
      </c>
      <c r="AK276" s="21">
        <f>IF(AI276=0,"-",AJ276/AI276)</f>
        <v>0.75</v>
      </c>
      <c r="AL276" s="17">
        <v>0</v>
      </c>
      <c r="AM276" s="22">
        <f>IF(AL276=0,0,AL276/AI276)</f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9">
        <v>0</v>
      </c>
    </row>
    <row r="277" spans="1:52" ht="15" customHeight="1" x14ac:dyDescent="0.25">
      <c r="A277" s="14">
        <v>103</v>
      </c>
      <c r="B277" s="15">
        <v>11519</v>
      </c>
      <c r="C277" s="15">
        <v>51</v>
      </c>
      <c r="D277" s="15">
        <v>155310094</v>
      </c>
      <c r="E277" s="15" t="s">
        <v>97</v>
      </c>
      <c r="F277" s="16">
        <f>IF(S277=0,AA277,Z277+SUM(G277:Q277)+AB277)</f>
        <v>16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 t="s">
        <v>0</v>
      </c>
      <c r="S277" s="17">
        <v>2</v>
      </c>
      <c r="T277" s="17">
        <v>1</v>
      </c>
      <c r="U277" s="17">
        <v>0</v>
      </c>
      <c r="V277" s="17">
        <v>90</v>
      </c>
      <c r="W277" s="17">
        <v>2</v>
      </c>
      <c r="X277" s="17">
        <v>8.4</v>
      </c>
      <c r="Y277" s="23">
        <f>V277/5.5</f>
        <v>16.363636363636363</v>
      </c>
      <c r="Z277" s="16">
        <f>ROUND(Y277,0)</f>
        <v>16</v>
      </c>
      <c r="AA277" s="17">
        <v>18</v>
      </c>
      <c r="AB277" s="17">
        <v>0</v>
      </c>
      <c r="AC277" s="14" t="s">
        <v>56</v>
      </c>
      <c r="AD277" s="18">
        <v>44441</v>
      </c>
      <c r="AE277" s="14" t="s">
        <v>43</v>
      </c>
      <c r="AF277" s="14" t="s">
        <v>60</v>
      </c>
      <c r="AG277" s="19" t="s">
        <v>51</v>
      </c>
      <c r="AH277" s="14" t="s">
        <v>52</v>
      </c>
      <c r="AI277" s="20">
        <f>F277-AN277</f>
        <v>16</v>
      </c>
      <c r="AJ277" s="17">
        <v>13</v>
      </c>
      <c r="AK277" s="21">
        <f>IF(AI277=0,"-",AJ277/AI277)</f>
        <v>0.8125</v>
      </c>
      <c r="AL277" s="17">
        <v>0</v>
      </c>
      <c r="AM277" s="22">
        <f>IF(AL277=0,0,AL277/AI277)</f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9">
        <v>0</v>
      </c>
    </row>
    <row r="278" spans="1:52" ht="15" customHeight="1" x14ac:dyDescent="0.25">
      <c r="A278" s="14">
        <v>237</v>
      </c>
      <c r="B278" s="15">
        <v>11520</v>
      </c>
      <c r="C278" s="15">
        <v>51</v>
      </c>
      <c r="D278" s="15">
        <v>155310095</v>
      </c>
      <c r="E278" s="15" t="s">
        <v>97</v>
      </c>
      <c r="F278" s="16">
        <f>IF(S278=0,AA278,Z278+SUM(G278:Q278)+AB278)</f>
        <v>14</v>
      </c>
      <c r="G278" s="17">
        <v>2</v>
      </c>
      <c r="H278" s="17">
        <v>0</v>
      </c>
      <c r="I278" s="17">
        <v>0</v>
      </c>
      <c r="J278" s="17">
        <v>0</v>
      </c>
      <c r="K278" s="17">
        <v>0</v>
      </c>
      <c r="L278" s="17">
        <v>2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 t="s">
        <v>114</v>
      </c>
      <c r="S278" s="17">
        <v>2</v>
      </c>
      <c r="T278" s="17">
        <v>1</v>
      </c>
      <c r="U278" s="17">
        <v>0</v>
      </c>
      <c r="V278" s="17">
        <v>53.1</v>
      </c>
      <c r="W278" s="17">
        <v>2</v>
      </c>
      <c r="X278" s="17">
        <v>8.4</v>
      </c>
      <c r="Y278" s="23">
        <f>V278/5.5</f>
        <v>9.6545454545454543</v>
      </c>
      <c r="Z278" s="16">
        <f>ROUND(Y278,0)</f>
        <v>10</v>
      </c>
      <c r="AA278" s="17">
        <v>14</v>
      </c>
      <c r="AB278" s="17">
        <v>0</v>
      </c>
      <c r="AC278" s="14" t="s">
        <v>56</v>
      </c>
      <c r="AD278" s="18">
        <v>44441</v>
      </c>
      <c r="AE278" s="14" t="s">
        <v>43</v>
      </c>
      <c r="AF278" s="14" t="s">
        <v>60</v>
      </c>
      <c r="AG278" s="19" t="s">
        <v>51</v>
      </c>
      <c r="AH278" s="14" t="s">
        <v>52</v>
      </c>
      <c r="AI278" s="20">
        <f>F278-AN278</f>
        <v>13</v>
      </c>
      <c r="AJ278" s="17">
        <v>9</v>
      </c>
      <c r="AK278" s="21">
        <f>IF(AI278=0,"-",AJ278/AI278)</f>
        <v>0.69230769230769229</v>
      </c>
      <c r="AL278" s="17">
        <v>0</v>
      </c>
      <c r="AM278" s="22">
        <f>IF(AL278=0,0,AL278/AI278)</f>
        <v>0</v>
      </c>
      <c r="AN278" s="17">
        <v>1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9">
        <v>0</v>
      </c>
    </row>
    <row r="279" spans="1:52" ht="15" customHeight="1" x14ac:dyDescent="0.25">
      <c r="A279" s="14">
        <v>240</v>
      </c>
      <c r="B279" s="15">
        <v>11521</v>
      </c>
      <c r="C279" s="15">
        <v>51</v>
      </c>
      <c r="D279" s="15">
        <v>155310112</v>
      </c>
      <c r="E279" s="15" t="s">
        <v>97</v>
      </c>
      <c r="F279" s="16">
        <f>IF(S279=0,AA279,Z279+SUM(G279:Q279)+AB279)</f>
        <v>11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 t="s">
        <v>0</v>
      </c>
      <c r="S279" s="17">
        <v>2</v>
      </c>
      <c r="T279" s="17">
        <v>1</v>
      </c>
      <c r="U279" s="17">
        <v>0</v>
      </c>
      <c r="V279" s="17">
        <v>57.9</v>
      </c>
      <c r="W279" s="17">
        <v>2</v>
      </c>
      <c r="X279" s="17">
        <v>8.4</v>
      </c>
      <c r="Y279" s="23">
        <f>V279/5.5</f>
        <v>10.527272727272727</v>
      </c>
      <c r="Z279" s="16">
        <f>ROUND(Y279,0)</f>
        <v>11</v>
      </c>
      <c r="AA279" s="17">
        <v>10</v>
      </c>
      <c r="AB279" s="17">
        <v>0</v>
      </c>
      <c r="AC279" s="14" t="s">
        <v>56</v>
      </c>
      <c r="AD279" s="18">
        <v>44441</v>
      </c>
      <c r="AE279" s="14" t="s">
        <v>43</v>
      </c>
      <c r="AF279" s="14" t="s">
        <v>60</v>
      </c>
      <c r="AG279" s="19" t="s">
        <v>51</v>
      </c>
      <c r="AH279" s="14" t="s">
        <v>52</v>
      </c>
      <c r="AI279" s="20">
        <f>F279-AN279</f>
        <v>11</v>
      </c>
      <c r="AJ279" s="17">
        <v>8</v>
      </c>
      <c r="AK279" s="21">
        <f>IF(AI279=0,"-",AJ279/AI279)</f>
        <v>0.72727272727272729</v>
      </c>
      <c r="AL279" s="17">
        <v>0</v>
      </c>
      <c r="AM279" s="22">
        <f>IF(AL279=0,0,AL279/AI279)</f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9">
        <v>0</v>
      </c>
    </row>
    <row r="280" spans="1:52" ht="15" customHeight="1" x14ac:dyDescent="0.25">
      <c r="A280" s="14">
        <v>102</v>
      </c>
      <c r="B280" s="15">
        <v>11522</v>
      </c>
      <c r="C280" s="15">
        <v>51</v>
      </c>
      <c r="D280" s="15">
        <v>155310113</v>
      </c>
      <c r="E280" s="15" t="s">
        <v>97</v>
      </c>
      <c r="F280" s="16">
        <f>IF(S280=0,AA280,Z280+SUM(G280:Q280)+AB280)</f>
        <v>8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 t="s">
        <v>0</v>
      </c>
      <c r="S280" s="17">
        <v>2</v>
      </c>
      <c r="T280" s="17">
        <v>1</v>
      </c>
      <c r="U280" s="17">
        <v>0</v>
      </c>
      <c r="V280" s="17">
        <v>42.4</v>
      </c>
      <c r="W280" s="17">
        <v>2</v>
      </c>
      <c r="X280" s="17">
        <v>8.3000000000000007</v>
      </c>
      <c r="Y280" s="23">
        <f>V280/5.5</f>
        <v>7.709090909090909</v>
      </c>
      <c r="Z280" s="16">
        <f>ROUND(Y280,0)</f>
        <v>8</v>
      </c>
      <c r="AA280" s="17">
        <v>6</v>
      </c>
      <c r="AB280" s="17">
        <v>0</v>
      </c>
      <c r="AC280" s="14" t="s">
        <v>56</v>
      </c>
      <c r="AD280" s="18">
        <v>44441</v>
      </c>
      <c r="AE280" s="14" t="s">
        <v>43</v>
      </c>
      <c r="AF280" s="14" t="s">
        <v>60</v>
      </c>
      <c r="AG280" s="19" t="s">
        <v>51</v>
      </c>
      <c r="AH280" s="14" t="s">
        <v>52</v>
      </c>
      <c r="AI280" s="20">
        <f>F280-AN280</f>
        <v>8</v>
      </c>
      <c r="AJ280" s="17">
        <v>4</v>
      </c>
      <c r="AK280" s="21">
        <f>IF(AI280=0,"-",AJ280/AI280)</f>
        <v>0.5</v>
      </c>
      <c r="AL280" s="17">
        <v>0</v>
      </c>
      <c r="AM280" s="22">
        <f>IF(AL280=0,0,AL280/AI280)</f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9">
        <v>0</v>
      </c>
    </row>
    <row r="281" spans="1:52" ht="15" customHeight="1" x14ac:dyDescent="0.25">
      <c r="A281" s="14">
        <v>310</v>
      </c>
      <c r="B281" s="15">
        <v>11585</v>
      </c>
      <c r="C281" s="15">
        <v>9</v>
      </c>
      <c r="D281" s="15">
        <v>155311009</v>
      </c>
      <c r="E281" s="15" t="s">
        <v>123</v>
      </c>
      <c r="F281" s="16">
        <f>IF(S281=0,AA281,Z281+SUM(G281:Q281)+AB281)</f>
        <v>18</v>
      </c>
      <c r="G281" s="17">
        <v>0</v>
      </c>
      <c r="H281" s="17">
        <v>1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 t="s">
        <v>0</v>
      </c>
      <c r="S281" s="17">
        <v>1</v>
      </c>
      <c r="T281" s="17">
        <v>1</v>
      </c>
      <c r="U281" s="17">
        <v>0</v>
      </c>
      <c r="V281" s="17">
        <v>92.5</v>
      </c>
      <c r="W281" s="17">
        <v>0</v>
      </c>
      <c r="X281" s="17">
        <v>0</v>
      </c>
      <c r="Y281" s="23">
        <f>V281/5.5</f>
        <v>16.818181818181817</v>
      </c>
      <c r="Z281" s="16">
        <f>ROUND(Y281,0)</f>
        <v>17</v>
      </c>
      <c r="AA281" s="17">
        <v>17</v>
      </c>
      <c r="AB281" s="17">
        <v>0</v>
      </c>
      <c r="AC281" s="14" t="s">
        <v>56</v>
      </c>
      <c r="AD281" s="18">
        <v>44441</v>
      </c>
      <c r="AE281" s="14" t="s">
        <v>43</v>
      </c>
      <c r="AF281" s="14" t="s">
        <v>60</v>
      </c>
      <c r="AG281" s="19" t="s">
        <v>51</v>
      </c>
      <c r="AH281" s="14" t="s">
        <v>52</v>
      </c>
      <c r="AI281" s="20">
        <f>F281-AN281</f>
        <v>17</v>
      </c>
      <c r="AJ281" s="17">
        <v>8</v>
      </c>
      <c r="AK281" s="21">
        <f>IF(AI281=0,"-",AJ281/AI281)</f>
        <v>0.47058823529411764</v>
      </c>
      <c r="AL281" s="17">
        <v>0</v>
      </c>
      <c r="AM281" s="22">
        <f>IF(AL281=0,0,AL281/AI281)</f>
        <v>0</v>
      </c>
      <c r="AN281" s="17">
        <v>1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9">
        <v>0</v>
      </c>
    </row>
    <row r="282" spans="1:52" ht="15" customHeight="1" x14ac:dyDescent="0.25">
      <c r="A282" s="14">
        <v>305</v>
      </c>
      <c r="B282" s="15">
        <v>11586</v>
      </c>
      <c r="C282" s="15">
        <v>9</v>
      </c>
      <c r="D282" s="15">
        <v>155311010</v>
      </c>
      <c r="E282" s="15" t="s">
        <v>123</v>
      </c>
      <c r="F282" s="16">
        <f>IF(S282=0,AA282,Z282+SUM(G282:Q282)+AB282)</f>
        <v>12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 t="s">
        <v>0</v>
      </c>
      <c r="S282" s="17">
        <v>1</v>
      </c>
      <c r="T282" s="17">
        <v>1</v>
      </c>
      <c r="U282" s="17">
        <v>0</v>
      </c>
      <c r="V282" s="17">
        <v>64.3</v>
      </c>
      <c r="W282" s="17">
        <v>0</v>
      </c>
      <c r="X282" s="17">
        <v>0</v>
      </c>
      <c r="Y282" s="23">
        <f>V282/5.5</f>
        <v>11.69090909090909</v>
      </c>
      <c r="Z282" s="16">
        <f>ROUND(Y282,0)</f>
        <v>12</v>
      </c>
      <c r="AA282" s="17">
        <v>12</v>
      </c>
      <c r="AB282" s="17">
        <v>0</v>
      </c>
      <c r="AC282" s="14" t="s">
        <v>56</v>
      </c>
      <c r="AD282" s="18">
        <v>44441</v>
      </c>
      <c r="AE282" s="14" t="s">
        <v>43</v>
      </c>
      <c r="AF282" s="14" t="s">
        <v>60</v>
      </c>
      <c r="AG282" s="19" t="s">
        <v>51</v>
      </c>
      <c r="AH282" s="14" t="s">
        <v>52</v>
      </c>
      <c r="AI282" s="20">
        <f>F282-AN282</f>
        <v>12</v>
      </c>
      <c r="AJ282" s="17">
        <v>10</v>
      </c>
      <c r="AK282" s="21">
        <f>IF(AI282=0,"-",AJ282/AI282)</f>
        <v>0.83333333333333337</v>
      </c>
      <c r="AL282" s="17">
        <v>0</v>
      </c>
      <c r="AM282" s="22">
        <f>IF(AL282=0,0,AL282/AI282)</f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9">
        <v>0</v>
      </c>
    </row>
    <row r="283" spans="1:52" ht="15" customHeight="1" x14ac:dyDescent="0.25">
      <c r="A283" s="14">
        <v>279</v>
      </c>
      <c r="B283" s="15">
        <v>12078</v>
      </c>
      <c r="C283" s="15">
        <v>51</v>
      </c>
      <c r="D283" s="15">
        <v>154309019</v>
      </c>
      <c r="E283" s="15" t="s">
        <v>106</v>
      </c>
      <c r="F283" s="16">
        <f>IF(S283=0,AA283,Z283+SUM(G283:Q283)+AB283)</f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 t="s">
        <v>0</v>
      </c>
      <c r="S283" s="17">
        <v>99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23">
        <f>V283/5.5</f>
        <v>0</v>
      </c>
      <c r="Z283" s="16">
        <f>ROUND(Y283,0)</f>
        <v>0</v>
      </c>
      <c r="AA283" s="17">
        <v>0</v>
      </c>
      <c r="AB283" s="17">
        <v>0</v>
      </c>
      <c r="AC283" s="14" t="s">
        <v>56</v>
      </c>
      <c r="AD283" s="18">
        <v>44441</v>
      </c>
      <c r="AE283" s="14" t="s">
        <v>43</v>
      </c>
      <c r="AF283" s="14" t="s">
        <v>60</v>
      </c>
      <c r="AG283" s="19" t="s">
        <v>51</v>
      </c>
      <c r="AH283" s="14" t="s">
        <v>52</v>
      </c>
      <c r="AI283" s="20">
        <f>F283-AN283</f>
        <v>0</v>
      </c>
      <c r="AJ283" s="17">
        <v>0</v>
      </c>
      <c r="AK283" s="21" t="str">
        <f>IF(AI283=0,"-",AJ283/AI283)</f>
        <v>-</v>
      </c>
      <c r="AL283" s="17">
        <v>0</v>
      </c>
      <c r="AM283" s="22">
        <f>IF(AL283=0,0,AL283/AI283)</f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9">
        <v>0</v>
      </c>
    </row>
    <row r="284" spans="1:52" ht="15" customHeight="1" x14ac:dyDescent="0.25">
      <c r="A284" s="14">
        <v>136</v>
      </c>
      <c r="B284" s="15">
        <v>12080</v>
      </c>
      <c r="C284" s="15">
        <v>51</v>
      </c>
      <c r="D284" s="15">
        <v>154309054</v>
      </c>
      <c r="E284" s="15" t="s">
        <v>106</v>
      </c>
      <c r="F284" s="16">
        <f>IF(S284=0,AA284,Z284+SUM(G284:Q284)+AB284)</f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 t="s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3">
        <f>V284/5.5</f>
        <v>0</v>
      </c>
      <c r="Z284" s="16">
        <f>ROUND(Y284,0)</f>
        <v>0</v>
      </c>
      <c r="AA284" s="17">
        <v>0</v>
      </c>
      <c r="AB284" s="17">
        <v>0</v>
      </c>
      <c r="AC284" s="14" t="s">
        <v>56</v>
      </c>
      <c r="AD284" s="18">
        <v>44441</v>
      </c>
      <c r="AE284" s="14" t="s">
        <v>43</v>
      </c>
      <c r="AF284" s="14" t="s">
        <v>60</v>
      </c>
      <c r="AG284" s="19" t="s">
        <v>51</v>
      </c>
      <c r="AH284" s="14" t="s">
        <v>52</v>
      </c>
      <c r="AI284" s="20">
        <f>F284-AN284</f>
        <v>0</v>
      </c>
      <c r="AJ284" s="17">
        <v>0</v>
      </c>
      <c r="AK284" s="21" t="str">
        <f>IF(AI284=0,"-",AJ284/AI284)</f>
        <v>-</v>
      </c>
      <c r="AL284" s="17">
        <v>0</v>
      </c>
      <c r="AM284" s="22">
        <f>IF(AL284=0,0,AL284/AI284)</f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9">
        <v>0</v>
      </c>
    </row>
    <row r="285" spans="1:52" ht="15" customHeight="1" x14ac:dyDescent="0.25">
      <c r="A285" s="14">
        <v>199</v>
      </c>
      <c r="B285" s="15">
        <v>12138</v>
      </c>
      <c r="C285" s="15">
        <v>9</v>
      </c>
      <c r="D285" s="15">
        <v>154309004</v>
      </c>
      <c r="E285" s="15" t="s">
        <v>67</v>
      </c>
      <c r="F285" s="16">
        <f>IF(S285=0,AA285,Z285+SUM(G285:Q285)+AB285)</f>
        <v>5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 t="s">
        <v>0</v>
      </c>
      <c r="S285" s="17">
        <v>2</v>
      </c>
      <c r="T285" s="17">
        <v>1</v>
      </c>
      <c r="U285" s="17">
        <v>0</v>
      </c>
      <c r="V285" s="17">
        <v>15.9</v>
      </c>
      <c r="W285" s="17">
        <v>2</v>
      </c>
      <c r="X285" s="17">
        <v>9</v>
      </c>
      <c r="Y285" s="23">
        <f>V285/5.5</f>
        <v>2.8909090909090911</v>
      </c>
      <c r="Z285" s="16">
        <f>ROUND(Y285,0)</f>
        <v>3</v>
      </c>
      <c r="AA285" s="17">
        <v>5</v>
      </c>
      <c r="AB285" s="17">
        <v>0</v>
      </c>
      <c r="AC285" s="14" t="s">
        <v>56</v>
      </c>
      <c r="AD285" s="18">
        <v>44441</v>
      </c>
      <c r="AE285" s="14" t="s">
        <v>43</v>
      </c>
      <c r="AF285" s="14" t="s">
        <v>60</v>
      </c>
      <c r="AG285" s="19" t="s">
        <v>51</v>
      </c>
      <c r="AH285" s="14" t="s">
        <v>52</v>
      </c>
      <c r="AI285" s="20">
        <f>F285-AN285</f>
        <v>5</v>
      </c>
      <c r="AJ285" s="17">
        <v>1</v>
      </c>
      <c r="AK285" s="21">
        <f>IF(AI285=0,"-",AJ285/AI285)</f>
        <v>0.2</v>
      </c>
      <c r="AL285" s="17">
        <v>0</v>
      </c>
      <c r="AM285" s="22">
        <f>IF(AL285=0,0,AL285/AI285)</f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9">
        <v>0</v>
      </c>
    </row>
    <row r="286" spans="1:52" ht="15" customHeight="1" x14ac:dyDescent="0.25">
      <c r="A286" s="14">
        <v>151</v>
      </c>
      <c r="B286" s="15">
        <v>12139</v>
      </c>
      <c r="C286" s="15">
        <v>9</v>
      </c>
      <c r="D286" s="15">
        <v>154309032</v>
      </c>
      <c r="E286" s="15" t="s">
        <v>67</v>
      </c>
      <c r="F286" s="16">
        <f>IF(S286=0,AA286,Z286+SUM(G286:Q286)+AB286)</f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 t="s">
        <v>0</v>
      </c>
      <c r="S286" s="17">
        <v>99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23">
        <f>V286/5.5</f>
        <v>0</v>
      </c>
      <c r="Z286" s="16">
        <f>ROUND(Y286,0)</f>
        <v>0</v>
      </c>
      <c r="AA286" s="17">
        <v>0</v>
      </c>
      <c r="AB286" s="17">
        <v>0</v>
      </c>
      <c r="AC286" s="14" t="s">
        <v>56</v>
      </c>
      <c r="AD286" s="18">
        <v>44441</v>
      </c>
      <c r="AE286" s="14" t="s">
        <v>43</v>
      </c>
      <c r="AF286" s="14" t="s">
        <v>60</v>
      </c>
      <c r="AG286" s="19" t="s">
        <v>51</v>
      </c>
      <c r="AH286" s="14" t="s">
        <v>52</v>
      </c>
      <c r="AI286" s="20">
        <f>F286-AN286</f>
        <v>0</v>
      </c>
      <c r="AJ286" s="17">
        <v>0</v>
      </c>
      <c r="AK286" s="21" t="str">
        <f>IF(AI286=0,"-",AJ286/AI286)</f>
        <v>-</v>
      </c>
      <c r="AL286" s="17">
        <v>0</v>
      </c>
      <c r="AM286" s="22">
        <f>IF(AL286=0,0,AL286/AI286)</f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9">
        <v>0</v>
      </c>
    </row>
    <row r="287" spans="1:52" ht="15" customHeight="1" x14ac:dyDescent="0.25">
      <c r="A287" s="14">
        <v>202</v>
      </c>
      <c r="B287" s="15">
        <v>12140</v>
      </c>
      <c r="C287" s="15">
        <v>9</v>
      </c>
      <c r="D287" s="15">
        <v>154309033</v>
      </c>
      <c r="E287" s="15" t="s">
        <v>67</v>
      </c>
      <c r="F287" s="16">
        <f>IF(S287=0,AA287,Z287+SUM(G287:Q287)+AB287)</f>
        <v>31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 t="s">
        <v>0</v>
      </c>
      <c r="S287" s="17">
        <v>2</v>
      </c>
      <c r="T287" s="17">
        <v>1</v>
      </c>
      <c r="U287" s="17">
        <v>14</v>
      </c>
      <c r="V287" s="17">
        <v>173</v>
      </c>
      <c r="W287" s="17">
        <v>2</v>
      </c>
      <c r="X287" s="17">
        <v>5.8</v>
      </c>
      <c r="Y287" s="23">
        <f>V287/5.5</f>
        <v>31.454545454545453</v>
      </c>
      <c r="Z287" s="16">
        <f>ROUND(Y287,0)</f>
        <v>31</v>
      </c>
      <c r="AA287" s="17">
        <v>29</v>
      </c>
      <c r="AB287" s="17">
        <v>0</v>
      </c>
      <c r="AC287" s="14" t="s">
        <v>56</v>
      </c>
      <c r="AD287" s="18">
        <v>44441</v>
      </c>
      <c r="AE287" s="14" t="s">
        <v>43</v>
      </c>
      <c r="AF287" s="14" t="s">
        <v>60</v>
      </c>
      <c r="AG287" s="19" t="s">
        <v>51</v>
      </c>
      <c r="AH287" s="14" t="s">
        <v>52</v>
      </c>
      <c r="AI287" s="20">
        <f>F287-AN287</f>
        <v>31</v>
      </c>
      <c r="AJ287" s="17">
        <v>11</v>
      </c>
      <c r="AK287" s="21">
        <f>IF(AI287=0,"-",AJ287/AI287)</f>
        <v>0.35483870967741937</v>
      </c>
      <c r="AL287" s="17">
        <v>0</v>
      </c>
      <c r="AM287" s="22">
        <f>IF(AL287=0,0,AL287/AI287)</f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9">
        <v>0</v>
      </c>
    </row>
    <row r="288" spans="1:52" ht="15" customHeight="1" x14ac:dyDescent="0.25">
      <c r="A288" s="14">
        <v>197</v>
      </c>
      <c r="B288" s="15">
        <v>12141</v>
      </c>
      <c r="C288" s="15">
        <v>9</v>
      </c>
      <c r="D288" s="15">
        <v>154309036</v>
      </c>
      <c r="E288" s="15" t="s">
        <v>67</v>
      </c>
      <c r="F288" s="16">
        <f>IF(S288=0,AA288,Z288+SUM(G288:Q288)+AB288)</f>
        <v>4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 t="s">
        <v>0</v>
      </c>
      <c r="S288" s="17">
        <v>2</v>
      </c>
      <c r="T288" s="17">
        <v>1</v>
      </c>
      <c r="U288" s="17">
        <v>0</v>
      </c>
      <c r="V288" s="17">
        <v>20.5</v>
      </c>
      <c r="W288" s="17">
        <v>2</v>
      </c>
      <c r="X288" s="17">
        <v>5.9</v>
      </c>
      <c r="Y288" s="23">
        <f>V288/5.5</f>
        <v>3.7272727272727271</v>
      </c>
      <c r="Z288" s="16">
        <f>ROUND(Y288,0)</f>
        <v>4</v>
      </c>
      <c r="AA288" s="17">
        <v>4</v>
      </c>
      <c r="AB288" s="17">
        <v>0</v>
      </c>
      <c r="AC288" s="14" t="s">
        <v>56</v>
      </c>
      <c r="AD288" s="18">
        <v>44441</v>
      </c>
      <c r="AE288" s="14" t="s">
        <v>43</v>
      </c>
      <c r="AF288" s="14" t="s">
        <v>60</v>
      </c>
      <c r="AG288" s="19" t="s">
        <v>51</v>
      </c>
      <c r="AH288" s="14" t="s">
        <v>52</v>
      </c>
      <c r="AI288" s="20">
        <f>F288-AN288</f>
        <v>4</v>
      </c>
      <c r="AJ288" s="17">
        <v>2</v>
      </c>
      <c r="AK288" s="21">
        <f>IF(AI288=0,"-",AJ288/AI288)</f>
        <v>0.5</v>
      </c>
      <c r="AL288" s="17">
        <v>0</v>
      </c>
      <c r="AM288" s="22">
        <f>IF(AL288=0,0,AL288/AI288)</f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9">
        <v>0</v>
      </c>
    </row>
    <row r="289" spans="1:52" ht="15" customHeight="1" x14ac:dyDescent="0.25">
      <c r="A289" s="14">
        <v>374</v>
      </c>
      <c r="B289" s="15">
        <v>12142</v>
      </c>
      <c r="C289" s="15">
        <v>9</v>
      </c>
      <c r="D289" s="15">
        <v>154310003</v>
      </c>
      <c r="E289" s="15" t="s">
        <v>67</v>
      </c>
      <c r="F289" s="16">
        <f>IF(S289=0,AA289,Z289+SUM(G289:Q289)+AB289)</f>
        <v>27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 t="s">
        <v>0</v>
      </c>
      <c r="S289" s="17">
        <v>1</v>
      </c>
      <c r="T289" s="17">
        <v>1</v>
      </c>
      <c r="U289" s="17">
        <v>0</v>
      </c>
      <c r="V289" s="17">
        <v>149.80000000000001</v>
      </c>
      <c r="W289" s="17">
        <v>0</v>
      </c>
      <c r="X289" s="17">
        <v>0</v>
      </c>
      <c r="Y289" s="23">
        <f>V289/5.5</f>
        <v>27.236363636363638</v>
      </c>
      <c r="Z289" s="16">
        <f>ROUND(Y289,0)</f>
        <v>27</v>
      </c>
      <c r="AA289" s="17">
        <v>28</v>
      </c>
      <c r="AB289" s="17">
        <v>0</v>
      </c>
      <c r="AC289" s="14" t="s">
        <v>56</v>
      </c>
      <c r="AD289" s="18">
        <v>44441</v>
      </c>
      <c r="AE289" s="14" t="s">
        <v>43</v>
      </c>
      <c r="AF289" s="14" t="s">
        <v>60</v>
      </c>
      <c r="AG289" s="19" t="s">
        <v>51</v>
      </c>
      <c r="AH289" s="14" t="s">
        <v>52</v>
      </c>
      <c r="AI289" s="20">
        <f>F289-AN289</f>
        <v>27</v>
      </c>
      <c r="AJ289" s="17">
        <v>27</v>
      </c>
      <c r="AK289" s="21">
        <f>IF(AI289=0,"-",AJ289/AI289)</f>
        <v>1</v>
      </c>
      <c r="AL289" s="17">
        <v>1</v>
      </c>
      <c r="AM289" s="22">
        <f>IF(AL289=0,0,AL289/AI289)</f>
        <v>3.7037037037037035E-2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9">
        <v>0</v>
      </c>
    </row>
    <row r="290" spans="1:52" ht="15" customHeight="1" x14ac:dyDescent="0.25">
      <c r="A290" s="14">
        <v>229</v>
      </c>
      <c r="B290" s="15">
        <v>12143</v>
      </c>
      <c r="C290" s="15">
        <v>9</v>
      </c>
      <c r="D290" s="15">
        <v>154310004</v>
      </c>
      <c r="E290" s="15" t="s">
        <v>67</v>
      </c>
      <c r="F290" s="16">
        <f>IF(S290=0,AA290,Z290+SUM(G290:Q290)+AB290)</f>
        <v>4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 t="s">
        <v>0</v>
      </c>
      <c r="S290" s="17">
        <v>1</v>
      </c>
      <c r="T290" s="17">
        <v>1</v>
      </c>
      <c r="U290" s="17">
        <v>0</v>
      </c>
      <c r="V290" s="17">
        <v>23.7</v>
      </c>
      <c r="W290" s="17">
        <v>0</v>
      </c>
      <c r="X290" s="17">
        <v>0</v>
      </c>
      <c r="Y290" s="23">
        <f>V290/5.5</f>
        <v>4.3090909090909086</v>
      </c>
      <c r="Z290" s="16">
        <f>ROUND(Y290,0)</f>
        <v>4</v>
      </c>
      <c r="AA290" s="17">
        <v>4</v>
      </c>
      <c r="AB290" s="17">
        <v>0</v>
      </c>
      <c r="AC290" s="14" t="s">
        <v>56</v>
      </c>
      <c r="AD290" s="18">
        <v>44441</v>
      </c>
      <c r="AE290" s="14" t="s">
        <v>43</v>
      </c>
      <c r="AF290" s="14" t="s">
        <v>60</v>
      </c>
      <c r="AG290" s="19" t="s">
        <v>51</v>
      </c>
      <c r="AH290" s="14" t="s">
        <v>52</v>
      </c>
      <c r="AI290" s="20">
        <f>F290-AN290</f>
        <v>4</v>
      </c>
      <c r="AJ290" s="17">
        <v>3</v>
      </c>
      <c r="AK290" s="21">
        <f>IF(AI290=0,"-",AJ290/AI290)</f>
        <v>0.75</v>
      </c>
      <c r="AL290" s="17">
        <v>0</v>
      </c>
      <c r="AM290" s="22">
        <f>IF(AL290=0,0,AL290/AI290)</f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9">
        <v>0</v>
      </c>
    </row>
    <row r="291" spans="1:52" ht="15" customHeight="1" x14ac:dyDescent="0.25">
      <c r="A291" s="14">
        <v>25</v>
      </c>
      <c r="B291" s="15">
        <v>12144</v>
      </c>
      <c r="C291" s="15">
        <v>9</v>
      </c>
      <c r="D291" s="15">
        <v>154310071</v>
      </c>
      <c r="E291" s="15" t="s">
        <v>67</v>
      </c>
      <c r="F291" s="16">
        <f>IF(S291=0,AA291,Z291+SUM(G291:Q291)+AB291)</f>
        <v>7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 t="s">
        <v>0</v>
      </c>
      <c r="S291" s="17">
        <v>1</v>
      </c>
      <c r="T291" s="17">
        <v>1</v>
      </c>
      <c r="U291" s="17">
        <v>0</v>
      </c>
      <c r="V291" s="17">
        <v>40.5</v>
      </c>
      <c r="W291" s="17">
        <v>0</v>
      </c>
      <c r="X291" s="17">
        <v>0</v>
      </c>
      <c r="Y291" s="23">
        <f>V291/5.5</f>
        <v>7.3636363636363633</v>
      </c>
      <c r="Z291" s="16">
        <f>ROUND(Y291,0)</f>
        <v>7</v>
      </c>
      <c r="AA291" s="17">
        <v>7</v>
      </c>
      <c r="AB291" s="17">
        <v>0</v>
      </c>
      <c r="AC291" s="14" t="s">
        <v>56</v>
      </c>
      <c r="AD291" s="18">
        <v>44441</v>
      </c>
      <c r="AE291" s="14" t="s">
        <v>43</v>
      </c>
      <c r="AF291" s="14" t="s">
        <v>60</v>
      </c>
      <c r="AG291" s="19" t="s">
        <v>51</v>
      </c>
      <c r="AH291" s="14" t="s">
        <v>52</v>
      </c>
      <c r="AI291" s="20">
        <f>F291-AN291</f>
        <v>6</v>
      </c>
      <c r="AJ291" s="17">
        <v>6</v>
      </c>
      <c r="AK291" s="21">
        <f>IF(AI291=0,"-",AJ291/AI291)</f>
        <v>1</v>
      </c>
      <c r="AL291" s="17">
        <v>0</v>
      </c>
      <c r="AM291" s="22">
        <f>IF(AL291=0,0,AL291/AI291)</f>
        <v>0</v>
      </c>
      <c r="AN291" s="17">
        <v>1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9">
        <v>0</v>
      </c>
    </row>
    <row r="292" spans="1:52" ht="15" customHeight="1" x14ac:dyDescent="0.25">
      <c r="A292" s="14">
        <v>13</v>
      </c>
      <c r="B292" s="15">
        <v>12145</v>
      </c>
      <c r="C292" s="15">
        <v>9</v>
      </c>
      <c r="D292" s="15">
        <v>154310079</v>
      </c>
      <c r="E292" s="15" t="s">
        <v>67</v>
      </c>
      <c r="F292" s="16">
        <f>IF(S292=0,AA292,Z292+SUM(G292:Q292)+AB292)</f>
        <v>6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 t="s">
        <v>0</v>
      </c>
      <c r="S292" s="17">
        <v>2</v>
      </c>
      <c r="T292" s="17">
        <v>1</v>
      </c>
      <c r="U292" s="17">
        <v>0</v>
      </c>
      <c r="V292" s="17">
        <v>33.6</v>
      </c>
      <c r="W292" s="17">
        <v>1</v>
      </c>
      <c r="X292" s="17">
        <v>5.5</v>
      </c>
      <c r="Y292" s="23">
        <f>V292/5.5</f>
        <v>6.1090909090909093</v>
      </c>
      <c r="Z292" s="16">
        <f>ROUND(Y292,0)</f>
        <v>6</v>
      </c>
      <c r="AA292" s="17">
        <v>6</v>
      </c>
      <c r="AB292" s="17">
        <v>0</v>
      </c>
      <c r="AC292" s="14" t="s">
        <v>56</v>
      </c>
      <c r="AD292" s="18">
        <v>44441</v>
      </c>
      <c r="AE292" s="14" t="s">
        <v>43</v>
      </c>
      <c r="AF292" s="14" t="s">
        <v>60</v>
      </c>
      <c r="AG292" s="19" t="s">
        <v>51</v>
      </c>
      <c r="AH292" s="14" t="s">
        <v>52</v>
      </c>
      <c r="AI292" s="20">
        <f>F292-AN292</f>
        <v>6</v>
      </c>
      <c r="AJ292" s="17">
        <v>4</v>
      </c>
      <c r="AK292" s="21">
        <f>IF(AI292=0,"-",AJ292/AI292)</f>
        <v>0.66666666666666663</v>
      </c>
      <c r="AL292" s="17">
        <v>0</v>
      </c>
      <c r="AM292" s="22">
        <f>IF(AL292=0,0,AL292/AI292)</f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9">
        <v>0</v>
      </c>
    </row>
    <row r="293" spans="1:52" ht="15" customHeight="1" x14ac:dyDescent="0.25">
      <c r="A293" s="14">
        <v>152</v>
      </c>
      <c r="B293" s="15">
        <v>12146</v>
      </c>
      <c r="C293" s="15">
        <v>9</v>
      </c>
      <c r="D293" s="15">
        <v>154310080</v>
      </c>
      <c r="E293" s="15" t="s">
        <v>67</v>
      </c>
      <c r="F293" s="16">
        <f>IF(S293=0,AA293,Z293+SUM(G293:Q293)+AB293)</f>
        <v>10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 t="s">
        <v>0</v>
      </c>
      <c r="S293" s="17">
        <v>2</v>
      </c>
      <c r="T293" s="17">
        <v>1</v>
      </c>
      <c r="U293" s="17">
        <v>0</v>
      </c>
      <c r="V293" s="17">
        <v>53.5</v>
      </c>
      <c r="W293" s="17">
        <v>1</v>
      </c>
      <c r="X293" s="17">
        <v>5.8</v>
      </c>
      <c r="Y293" s="23">
        <f>V293/5.5</f>
        <v>9.7272727272727266</v>
      </c>
      <c r="Z293" s="16">
        <f>ROUND(Y293,0)</f>
        <v>10</v>
      </c>
      <c r="AA293" s="17">
        <v>10</v>
      </c>
      <c r="AB293" s="17">
        <v>0</v>
      </c>
      <c r="AC293" s="14" t="s">
        <v>56</v>
      </c>
      <c r="AD293" s="18">
        <v>44441</v>
      </c>
      <c r="AE293" s="14" t="s">
        <v>43</v>
      </c>
      <c r="AF293" s="14" t="s">
        <v>60</v>
      </c>
      <c r="AG293" s="19" t="s">
        <v>51</v>
      </c>
      <c r="AH293" s="14" t="s">
        <v>52</v>
      </c>
      <c r="AI293" s="20">
        <f>F293-AN293</f>
        <v>10</v>
      </c>
      <c r="AJ293" s="17">
        <v>7</v>
      </c>
      <c r="AK293" s="21">
        <f>IF(AI293=0,"-",AJ293/AI293)</f>
        <v>0.7</v>
      </c>
      <c r="AL293" s="17">
        <v>0</v>
      </c>
      <c r="AM293" s="22">
        <f>IF(AL293=0,0,AL293/AI293)</f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9">
        <v>0</v>
      </c>
    </row>
    <row r="294" spans="1:52" ht="15" customHeight="1" x14ac:dyDescent="0.25">
      <c r="A294" s="14">
        <v>44</v>
      </c>
      <c r="B294" s="15">
        <v>12147</v>
      </c>
      <c r="C294" s="15">
        <v>9</v>
      </c>
      <c r="D294" s="15">
        <v>154310081</v>
      </c>
      <c r="E294" s="15" t="s">
        <v>67</v>
      </c>
      <c r="F294" s="16">
        <f>IF(S294=0,AA294,Z294+SUM(G294:Q294)+AB294)</f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 t="s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3">
        <f>V294/5.5</f>
        <v>0</v>
      </c>
      <c r="Z294" s="16">
        <f>ROUND(Y294,0)</f>
        <v>0</v>
      </c>
      <c r="AA294" s="17">
        <v>0</v>
      </c>
      <c r="AB294" s="17">
        <v>0</v>
      </c>
      <c r="AC294" s="14" t="s">
        <v>56</v>
      </c>
      <c r="AD294" s="18">
        <v>44441</v>
      </c>
      <c r="AE294" s="14" t="s">
        <v>43</v>
      </c>
      <c r="AF294" s="14" t="s">
        <v>60</v>
      </c>
      <c r="AG294" s="19" t="s">
        <v>51</v>
      </c>
      <c r="AH294" s="14" t="s">
        <v>52</v>
      </c>
      <c r="AI294" s="20">
        <f>F294-AN294</f>
        <v>0</v>
      </c>
      <c r="AJ294" s="17">
        <v>0</v>
      </c>
      <c r="AK294" s="21" t="str">
        <f>IF(AI294=0,"-",AJ294/AI294)</f>
        <v>-</v>
      </c>
      <c r="AL294" s="17">
        <v>0</v>
      </c>
      <c r="AM294" s="22">
        <f>IF(AL294=0,0,AL294/AI294)</f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9">
        <v>0</v>
      </c>
    </row>
    <row r="295" spans="1:52" ht="15" customHeight="1" x14ac:dyDescent="0.25">
      <c r="A295" s="14">
        <v>178</v>
      </c>
      <c r="B295" s="15">
        <v>12148</v>
      </c>
      <c r="C295" s="15">
        <v>9</v>
      </c>
      <c r="D295" s="15">
        <v>154310082</v>
      </c>
      <c r="E295" s="15" t="s">
        <v>67</v>
      </c>
      <c r="F295" s="16">
        <f>IF(S295=0,AA295,Z295+SUM(G295:Q295)+AB295)</f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 t="s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3">
        <f>V295/5.5</f>
        <v>0</v>
      </c>
      <c r="Z295" s="16">
        <f>ROUND(Y295,0)</f>
        <v>0</v>
      </c>
      <c r="AA295" s="17">
        <v>0</v>
      </c>
      <c r="AB295" s="17">
        <v>0</v>
      </c>
      <c r="AC295" s="14" t="s">
        <v>56</v>
      </c>
      <c r="AD295" s="18">
        <v>44441</v>
      </c>
      <c r="AE295" s="14" t="s">
        <v>43</v>
      </c>
      <c r="AF295" s="14" t="s">
        <v>60</v>
      </c>
      <c r="AG295" s="19" t="s">
        <v>51</v>
      </c>
      <c r="AH295" s="14" t="s">
        <v>52</v>
      </c>
      <c r="AI295" s="20">
        <f>F295-AN295</f>
        <v>0</v>
      </c>
      <c r="AJ295" s="17">
        <v>0</v>
      </c>
      <c r="AK295" s="21" t="str">
        <f>IF(AI295=0,"-",AJ295/AI295)</f>
        <v>-</v>
      </c>
      <c r="AL295" s="17">
        <v>0</v>
      </c>
      <c r="AM295" s="22">
        <f>IF(AL295=0,0,AL295/AI295)</f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9">
        <v>0</v>
      </c>
    </row>
    <row r="296" spans="1:52" ht="15" customHeight="1" x14ac:dyDescent="0.25">
      <c r="A296" s="14">
        <v>40</v>
      </c>
      <c r="B296" s="15">
        <v>12149</v>
      </c>
      <c r="C296" s="15">
        <v>9</v>
      </c>
      <c r="D296" s="15">
        <v>154310083</v>
      </c>
      <c r="E296" s="15" t="s">
        <v>67</v>
      </c>
      <c r="F296" s="16">
        <f>IF(S296=0,AA296,Z296+SUM(G296:Q296)+AB296)</f>
        <v>6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 t="s">
        <v>0</v>
      </c>
      <c r="S296" s="17">
        <v>1</v>
      </c>
      <c r="T296" s="17">
        <v>1</v>
      </c>
      <c r="U296" s="17">
        <v>0</v>
      </c>
      <c r="V296" s="17">
        <v>31.9</v>
      </c>
      <c r="W296" s="17">
        <v>0</v>
      </c>
      <c r="X296" s="17">
        <v>0</v>
      </c>
      <c r="Y296" s="23">
        <f>V296/5.5</f>
        <v>5.8</v>
      </c>
      <c r="Z296" s="16">
        <f>ROUND(Y296,0)</f>
        <v>6</v>
      </c>
      <c r="AA296" s="17">
        <v>6</v>
      </c>
      <c r="AB296" s="17">
        <v>0</v>
      </c>
      <c r="AC296" s="14" t="s">
        <v>56</v>
      </c>
      <c r="AD296" s="18">
        <v>44441</v>
      </c>
      <c r="AE296" s="14" t="s">
        <v>43</v>
      </c>
      <c r="AF296" s="14" t="s">
        <v>60</v>
      </c>
      <c r="AG296" s="19" t="s">
        <v>51</v>
      </c>
      <c r="AH296" s="14" t="s">
        <v>52</v>
      </c>
      <c r="AI296" s="20">
        <f>F296-AN296</f>
        <v>6</v>
      </c>
      <c r="AJ296" s="17">
        <v>4</v>
      </c>
      <c r="AK296" s="21">
        <f>IF(AI296=0,"-",AJ296/AI296)</f>
        <v>0.66666666666666663</v>
      </c>
      <c r="AL296" s="17">
        <v>0</v>
      </c>
      <c r="AM296" s="22">
        <f>IF(AL296=0,0,AL296/AI296)</f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9">
        <v>0</v>
      </c>
    </row>
    <row r="297" spans="1:52" ht="15" customHeight="1" x14ac:dyDescent="0.25">
      <c r="A297" s="14">
        <v>42</v>
      </c>
      <c r="B297" s="15">
        <v>12150</v>
      </c>
      <c r="C297" s="15">
        <v>9</v>
      </c>
      <c r="D297" s="15">
        <v>154310084</v>
      </c>
      <c r="E297" s="15" t="s">
        <v>67</v>
      </c>
      <c r="F297" s="16">
        <f>IF(S297=0,AA297,Z297+SUM(G297:Q297)+AB297)</f>
        <v>9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 t="s">
        <v>0</v>
      </c>
      <c r="S297" s="17">
        <v>1</v>
      </c>
      <c r="T297" s="17">
        <v>1</v>
      </c>
      <c r="U297" s="17">
        <v>0</v>
      </c>
      <c r="V297" s="17">
        <v>51.4</v>
      </c>
      <c r="W297" s="17">
        <v>0</v>
      </c>
      <c r="X297" s="17">
        <v>0</v>
      </c>
      <c r="Y297" s="23">
        <f>V297/5.5</f>
        <v>9.3454545454545457</v>
      </c>
      <c r="Z297" s="16">
        <f>ROUND(Y297,0)</f>
        <v>9</v>
      </c>
      <c r="AA297" s="17">
        <v>10</v>
      </c>
      <c r="AB297" s="17">
        <v>0</v>
      </c>
      <c r="AC297" s="14" t="s">
        <v>56</v>
      </c>
      <c r="AD297" s="18">
        <v>44441</v>
      </c>
      <c r="AE297" s="14" t="s">
        <v>43</v>
      </c>
      <c r="AF297" s="14" t="s">
        <v>60</v>
      </c>
      <c r="AG297" s="19" t="s">
        <v>51</v>
      </c>
      <c r="AH297" s="14" t="s">
        <v>52</v>
      </c>
      <c r="AI297" s="20">
        <f>F297-AN297</f>
        <v>9</v>
      </c>
      <c r="AJ297" s="17">
        <v>3</v>
      </c>
      <c r="AK297" s="21">
        <f>IF(AI297=0,"-",AJ297/AI297)</f>
        <v>0.33333333333333331</v>
      </c>
      <c r="AL297" s="17">
        <v>0</v>
      </c>
      <c r="AM297" s="22">
        <f>IF(AL297=0,0,AL297/AI297)</f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9">
        <v>0</v>
      </c>
    </row>
    <row r="298" spans="1:52" ht="15" customHeight="1" x14ac:dyDescent="0.25">
      <c r="A298" s="14">
        <v>11</v>
      </c>
      <c r="B298" s="15">
        <v>12151</v>
      </c>
      <c r="C298" s="15">
        <v>9</v>
      </c>
      <c r="D298" s="15">
        <v>155310013</v>
      </c>
      <c r="E298" s="15" t="s">
        <v>67</v>
      </c>
      <c r="F298" s="16">
        <f>IF(S298=0,AA298,Z298+SUM(G298:Q298)+AB298)</f>
        <v>8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 t="s">
        <v>0</v>
      </c>
      <c r="S298" s="17">
        <v>1</v>
      </c>
      <c r="T298" s="17">
        <v>1</v>
      </c>
      <c r="U298" s="17">
        <v>0</v>
      </c>
      <c r="V298" s="17">
        <v>43</v>
      </c>
      <c r="W298" s="17">
        <v>0</v>
      </c>
      <c r="X298" s="17">
        <v>0</v>
      </c>
      <c r="Y298" s="23">
        <f>V298/5.5</f>
        <v>7.8181818181818183</v>
      </c>
      <c r="Z298" s="16">
        <f>ROUND(Y298,0)</f>
        <v>8</v>
      </c>
      <c r="AA298" s="17">
        <v>8</v>
      </c>
      <c r="AB298" s="17">
        <v>0</v>
      </c>
      <c r="AC298" s="14" t="s">
        <v>56</v>
      </c>
      <c r="AD298" s="18">
        <v>44441</v>
      </c>
      <c r="AE298" s="14" t="s">
        <v>43</v>
      </c>
      <c r="AF298" s="14" t="s">
        <v>60</v>
      </c>
      <c r="AG298" s="19" t="s">
        <v>51</v>
      </c>
      <c r="AH298" s="14" t="s">
        <v>52</v>
      </c>
      <c r="AI298" s="20">
        <f>F298-AN298</f>
        <v>7</v>
      </c>
      <c r="AJ298" s="17">
        <v>4</v>
      </c>
      <c r="AK298" s="21">
        <f>IF(AI298=0,"-",AJ298/AI298)</f>
        <v>0.5714285714285714</v>
      </c>
      <c r="AL298" s="17">
        <v>0</v>
      </c>
      <c r="AM298" s="22">
        <f>IF(AL298=0,0,AL298/AI298)</f>
        <v>0</v>
      </c>
      <c r="AN298" s="17">
        <v>1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9">
        <v>0</v>
      </c>
    </row>
    <row r="299" spans="1:52" ht="15" customHeight="1" x14ac:dyDescent="0.25">
      <c r="A299" s="14">
        <v>193</v>
      </c>
      <c r="B299" s="15">
        <v>12152</v>
      </c>
      <c r="C299" s="15">
        <v>9</v>
      </c>
      <c r="D299" s="15">
        <v>155310014</v>
      </c>
      <c r="E299" s="15" t="s">
        <v>67</v>
      </c>
      <c r="F299" s="16">
        <f>IF(S299=0,AA299,Z299+SUM(G299:Q299)+AB299)</f>
        <v>7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 t="s">
        <v>0</v>
      </c>
      <c r="S299" s="17">
        <v>1</v>
      </c>
      <c r="T299" s="17">
        <v>1</v>
      </c>
      <c r="U299" s="17">
        <v>0</v>
      </c>
      <c r="V299" s="17">
        <v>36.9</v>
      </c>
      <c r="W299" s="17">
        <v>0</v>
      </c>
      <c r="X299" s="17">
        <v>0</v>
      </c>
      <c r="Y299" s="23">
        <f>V299/5.5</f>
        <v>6.709090909090909</v>
      </c>
      <c r="Z299" s="16">
        <f>ROUND(Y299,0)</f>
        <v>7</v>
      </c>
      <c r="AA299" s="17">
        <v>6</v>
      </c>
      <c r="AB299" s="17">
        <v>0</v>
      </c>
      <c r="AC299" s="14" t="s">
        <v>56</v>
      </c>
      <c r="AD299" s="18">
        <v>44441</v>
      </c>
      <c r="AE299" s="14" t="s">
        <v>43</v>
      </c>
      <c r="AF299" s="14" t="s">
        <v>60</v>
      </c>
      <c r="AG299" s="19" t="s">
        <v>51</v>
      </c>
      <c r="AH299" s="14" t="s">
        <v>52</v>
      </c>
      <c r="AI299" s="20">
        <f>F299-AN299</f>
        <v>7</v>
      </c>
      <c r="AJ299" s="17">
        <v>6</v>
      </c>
      <c r="AK299" s="21">
        <f>IF(AI299=0,"-",AJ299/AI299)</f>
        <v>0.8571428571428571</v>
      </c>
      <c r="AL299" s="17">
        <v>0</v>
      </c>
      <c r="AM299" s="22">
        <f>IF(AL299=0,0,AL299/AI299)</f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9">
        <v>0</v>
      </c>
    </row>
    <row r="300" spans="1:52" ht="15" customHeight="1" x14ac:dyDescent="0.25">
      <c r="A300" s="14">
        <v>172</v>
      </c>
      <c r="B300" s="15">
        <v>12153</v>
      </c>
      <c r="C300" s="15">
        <v>9</v>
      </c>
      <c r="D300" s="15">
        <v>155310015</v>
      </c>
      <c r="E300" s="15" t="s">
        <v>67</v>
      </c>
      <c r="F300" s="16">
        <f>IF(S300=0,AA300,Z300+SUM(G300:Q300)+AB300)</f>
        <v>5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 t="s">
        <v>0</v>
      </c>
      <c r="S300" s="17">
        <v>1</v>
      </c>
      <c r="T300" s="17">
        <v>1</v>
      </c>
      <c r="U300" s="17">
        <v>0</v>
      </c>
      <c r="V300" s="17">
        <v>29.3</v>
      </c>
      <c r="W300" s="17">
        <v>0</v>
      </c>
      <c r="X300" s="17">
        <v>0</v>
      </c>
      <c r="Y300" s="23">
        <f>V300/5.5</f>
        <v>5.3272727272727272</v>
      </c>
      <c r="Z300" s="16">
        <f>ROUND(Y300,0)</f>
        <v>5</v>
      </c>
      <c r="AA300" s="17">
        <v>5</v>
      </c>
      <c r="AB300" s="17">
        <v>0</v>
      </c>
      <c r="AC300" s="14" t="s">
        <v>56</v>
      </c>
      <c r="AD300" s="18">
        <v>44441</v>
      </c>
      <c r="AE300" s="14" t="s">
        <v>43</v>
      </c>
      <c r="AF300" s="14" t="s">
        <v>60</v>
      </c>
      <c r="AG300" s="19" t="s">
        <v>51</v>
      </c>
      <c r="AH300" s="14" t="s">
        <v>52</v>
      </c>
      <c r="AI300" s="20">
        <f>F300-AN300</f>
        <v>5</v>
      </c>
      <c r="AJ300" s="17">
        <v>4</v>
      </c>
      <c r="AK300" s="21">
        <f>IF(AI300=0,"-",AJ300/AI300)</f>
        <v>0.8</v>
      </c>
      <c r="AL300" s="17">
        <v>0</v>
      </c>
      <c r="AM300" s="22">
        <f>IF(AL300=0,0,AL300/AI300)</f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9">
        <v>0</v>
      </c>
    </row>
    <row r="301" spans="1:52" ht="15" customHeight="1" x14ac:dyDescent="0.25">
      <c r="A301" s="14">
        <v>6</v>
      </c>
      <c r="B301" s="15">
        <v>12154</v>
      </c>
      <c r="C301" s="15">
        <v>9</v>
      </c>
      <c r="D301" s="15">
        <v>155310016</v>
      </c>
      <c r="E301" s="15" t="s">
        <v>67</v>
      </c>
      <c r="F301" s="16">
        <f>IF(S301=0,AA301,Z301+SUM(G301:Q301)+AB301)</f>
        <v>10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 t="s">
        <v>0</v>
      </c>
      <c r="S301" s="17">
        <v>1</v>
      </c>
      <c r="T301" s="17">
        <v>1</v>
      </c>
      <c r="U301" s="17">
        <v>0</v>
      </c>
      <c r="V301" s="17">
        <v>52.3</v>
      </c>
      <c r="W301" s="17">
        <v>0</v>
      </c>
      <c r="X301" s="17">
        <v>0</v>
      </c>
      <c r="Y301" s="23">
        <f>V301/5.5</f>
        <v>9.5090909090909079</v>
      </c>
      <c r="Z301" s="16">
        <f>ROUND(Y301,0)</f>
        <v>10</v>
      </c>
      <c r="AA301" s="17">
        <v>9</v>
      </c>
      <c r="AB301" s="17">
        <v>0</v>
      </c>
      <c r="AC301" s="14" t="s">
        <v>56</v>
      </c>
      <c r="AD301" s="18">
        <v>44441</v>
      </c>
      <c r="AE301" s="14" t="s">
        <v>43</v>
      </c>
      <c r="AF301" s="14" t="s">
        <v>60</v>
      </c>
      <c r="AG301" s="19" t="s">
        <v>51</v>
      </c>
      <c r="AH301" s="14" t="s">
        <v>52</v>
      </c>
      <c r="AI301" s="20">
        <f>F301-AN301</f>
        <v>9</v>
      </c>
      <c r="AJ301" s="17">
        <v>8</v>
      </c>
      <c r="AK301" s="21">
        <f>IF(AI301=0,"-",AJ301/AI301)</f>
        <v>0.88888888888888884</v>
      </c>
      <c r="AL301" s="17">
        <v>0</v>
      </c>
      <c r="AM301" s="22">
        <f>IF(AL301=0,0,AL301/AI301)</f>
        <v>0</v>
      </c>
      <c r="AN301" s="17">
        <v>1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9">
        <v>0</v>
      </c>
    </row>
    <row r="302" spans="1:52" ht="15" customHeight="1" x14ac:dyDescent="0.25">
      <c r="A302" s="14">
        <v>39</v>
      </c>
      <c r="B302" s="15">
        <v>12155</v>
      </c>
      <c r="C302" s="15">
        <v>9</v>
      </c>
      <c r="D302" s="15">
        <v>155310017</v>
      </c>
      <c r="E302" s="15" t="s">
        <v>67</v>
      </c>
      <c r="F302" s="16">
        <f>IF(S302=0,AA302,Z302+SUM(G302:Q302)+AB302)</f>
        <v>26</v>
      </c>
      <c r="G302" s="17">
        <v>0</v>
      </c>
      <c r="H302" s="17">
        <v>0</v>
      </c>
      <c r="I302" s="17">
        <v>0</v>
      </c>
      <c r="J302" s="17">
        <v>0</v>
      </c>
      <c r="K302" s="17">
        <v>1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 t="s">
        <v>0</v>
      </c>
      <c r="S302" s="17">
        <v>1</v>
      </c>
      <c r="T302" s="17">
        <v>1</v>
      </c>
      <c r="U302" s="17">
        <v>0</v>
      </c>
      <c r="V302" s="17">
        <v>139</v>
      </c>
      <c r="W302" s="17">
        <v>0</v>
      </c>
      <c r="X302" s="17">
        <v>0</v>
      </c>
      <c r="Y302" s="23">
        <f>V302/5.5</f>
        <v>25.272727272727273</v>
      </c>
      <c r="Z302" s="16">
        <f>ROUND(Y302,0)</f>
        <v>25</v>
      </c>
      <c r="AA302" s="17">
        <v>26</v>
      </c>
      <c r="AB302" s="17">
        <v>0</v>
      </c>
      <c r="AC302" s="14" t="s">
        <v>56</v>
      </c>
      <c r="AD302" s="18">
        <v>44441</v>
      </c>
      <c r="AE302" s="14" t="s">
        <v>43</v>
      </c>
      <c r="AF302" s="14" t="s">
        <v>60</v>
      </c>
      <c r="AG302" s="19" t="s">
        <v>51</v>
      </c>
      <c r="AH302" s="14" t="s">
        <v>52</v>
      </c>
      <c r="AI302" s="20">
        <f>F302-AN302</f>
        <v>26</v>
      </c>
      <c r="AJ302" s="17">
        <v>20</v>
      </c>
      <c r="AK302" s="21">
        <f>IF(AI302=0,"-",AJ302/AI302)</f>
        <v>0.76923076923076927</v>
      </c>
      <c r="AL302" s="17">
        <v>0</v>
      </c>
      <c r="AM302" s="22">
        <f>IF(AL302=0,0,AL302/AI302)</f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9">
        <v>0</v>
      </c>
    </row>
    <row r="303" spans="1:52" ht="15" customHeight="1" x14ac:dyDescent="0.25">
      <c r="A303" s="14">
        <v>166</v>
      </c>
      <c r="B303" s="15">
        <v>12156</v>
      </c>
      <c r="C303" s="15">
        <v>9</v>
      </c>
      <c r="D303" s="15">
        <v>155310018</v>
      </c>
      <c r="E303" s="15" t="s">
        <v>67</v>
      </c>
      <c r="F303" s="16">
        <f>IF(S303=0,AA303,Z303+SUM(G303:Q303)+AB303)</f>
        <v>22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 t="s">
        <v>0</v>
      </c>
      <c r="S303" s="17">
        <v>1</v>
      </c>
      <c r="T303" s="17">
        <v>1</v>
      </c>
      <c r="U303" s="17">
        <v>0</v>
      </c>
      <c r="V303" s="17">
        <v>122.8</v>
      </c>
      <c r="W303" s="17">
        <v>0</v>
      </c>
      <c r="X303" s="17">
        <v>0</v>
      </c>
      <c r="Y303" s="23">
        <f>V303/5.5</f>
        <v>22.327272727272728</v>
      </c>
      <c r="Z303" s="16">
        <f>ROUND(Y303,0)</f>
        <v>22</v>
      </c>
      <c r="AA303" s="17">
        <v>25</v>
      </c>
      <c r="AB303" s="17">
        <v>0</v>
      </c>
      <c r="AC303" s="14" t="s">
        <v>56</v>
      </c>
      <c r="AD303" s="18">
        <v>44441</v>
      </c>
      <c r="AE303" s="14" t="s">
        <v>43</v>
      </c>
      <c r="AF303" s="14" t="s">
        <v>60</v>
      </c>
      <c r="AG303" s="19" t="s">
        <v>51</v>
      </c>
      <c r="AH303" s="14" t="s">
        <v>52</v>
      </c>
      <c r="AI303" s="20">
        <f>F303-AN303</f>
        <v>21</v>
      </c>
      <c r="AJ303" s="17">
        <v>19</v>
      </c>
      <c r="AK303" s="21">
        <f>IF(AI303=0,"-",AJ303/AI303)</f>
        <v>0.90476190476190477</v>
      </c>
      <c r="AL303" s="17">
        <v>0</v>
      </c>
      <c r="AM303" s="22">
        <f>IF(AL303=0,0,AL303/AI303)</f>
        <v>0</v>
      </c>
      <c r="AN303" s="17">
        <v>1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9">
        <v>0</v>
      </c>
    </row>
    <row r="304" spans="1:52" ht="15" customHeight="1" x14ac:dyDescent="0.25">
      <c r="A304" s="14">
        <v>158</v>
      </c>
      <c r="B304" s="15">
        <v>12289</v>
      </c>
      <c r="C304" s="15">
        <v>9</v>
      </c>
      <c r="D304" s="15">
        <v>154311003</v>
      </c>
      <c r="E304" s="15" t="s">
        <v>93</v>
      </c>
      <c r="F304" s="16">
        <f>IF(S304=0,AA304,Z304+SUM(G304:Q304)+AB304)</f>
        <v>6</v>
      </c>
      <c r="G304" s="17">
        <v>0</v>
      </c>
      <c r="H304" s="17">
        <v>1</v>
      </c>
      <c r="I304" s="17">
        <v>0</v>
      </c>
      <c r="J304" s="17">
        <v>0</v>
      </c>
      <c r="K304" s="17">
        <v>2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 t="s">
        <v>0</v>
      </c>
      <c r="S304" s="17">
        <v>1</v>
      </c>
      <c r="T304" s="17">
        <v>1</v>
      </c>
      <c r="U304" s="17">
        <v>0</v>
      </c>
      <c r="V304" s="17">
        <v>14.6</v>
      </c>
      <c r="W304" s="17">
        <v>0</v>
      </c>
      <c r="X304" s="17">
        <v>0</v>
      </c>
      <c r="Y304" s="23">
        <f>V304/5.5</f>
        <v>2.6545454545454543</v>
      </c>
      <c r="Z304" s="16">
        <f>ROUND(Y304,0)</f>
        <v>3</v>
      </c>
      <c r="AA304" s="17">
        <v>6</v>
      </c>
      <c r="AB304" s="17">
        <v>0</v>
      </c>
      <c r="AC304" s="14" t="s">
        <v>56</v>
      </c>
      <c r="AD304" s="18">
        <v>44441</v>
      </c>
      <c r="AE304" s="14" t="s">
        <v>43</v>
      </c>
      <c r="AF304" s="14" t="s">
        <v>60</v>
      </c>
      <c r="AG304" s="19" t="s">
        <v>51</v>
      </c>
      <c r="AH304" s="14" t="s">
        <v>52</v>
      </c>
      <c r="AI304" s="20">
        <f>F304-AN304</f>
        <v>6</v>
      </c>
      <c r="AJ304" s="17">
        <v>5</v>
      </c>
      <c r="AK304" s="21">
        <f>IF(AI304=0,"-",AJ304/AI304)</f>
        <v>0.83333333333333337</v>
      </c>
      <c r="AL304" s="17">
        <v>0</v>
      </c>
      <c r="AM304" s="22">
        <f>IF(AL304=0,0,AL304/AI304)</f>
        <v>0</v>
      </c>
      <c r="AN304" s="17">
        <v>0</v>
      </c>
      <c r="AO304" s="17">
        <v>0</v>
      </c>
      <c r="AP304" s="17">
        <v>1</v>
      </c>
      <c r="AQ304" s="17">
        <v>0</v>
      </c>
      <c r="AR304" s="17">
        <v>0</v>
      </c>
      <c r="AS304" s="17">
        <v>1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9">
        <v>0</v>
      </c>
    </row>
    <row r="305" spans="1:52" ht="15" customHeight="1" x14ac:dyDescent="0.25">
      <c r="A305" s="14">
        <v>82</v>
      </c>
      <c r="B305" s="15">
        <v>12290</v>
      </c>
      <c r="C305" s="15">
        <v>9</v>
      </c>
      <c r="D305" s="15">
        <v>154311004</v>
      </c>
      <c r="E305" s="15" t="s">
        <v>93</v>
      </c>
      <c r="F305" s="16">
        <f>IF(S305=0,AA305,Z305+SUM(G305:Q305)+AB305)</f>
        <v>8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 t="s">
        <v>0</v>
      </c>
      <c r="S305" s="17">
        <v>1</v>
      </c>
      <c r="T305" s="17">
        <v>1</v>
      </c>
      <c r="U305" s="17">
        <v>0</v>
      </c>
      <c r="V305" s="17">
        <v>44.2</v>
      </c>
      <c r="W305" s="17">
        <v>0</v>
      </c>
      <c r="X305" s="17">
        <v>0</v>
      </c>
      <c r="Y305" s="23">
        <f>V305/5.5</f>
        <v>8.036363636363637</v>
      </c>
      <c r="Z305" s="16">
        <f>ROUND(Y305,0)</f>
        <v>8</v>
      </c>
      <c r="AA305" s="17">
        <v>8</v>
      </c>
      <c r="AB305" s="17">
        <v>0</v>
      </c>
      <c r="AC305" s="14" t="s">
        <v>56</v>
      </c>
      <c r="AD305" s="18">
        <v>44441</v>
      </c>
      <c r="AE305" s="14" t="s">
        <v>43</v>
      </c>
      <c r="AF305" s="14" t="s">
        <v>60</v>
      </c>
      <c r="AG305" s="19" t="s">
        <v>51</v>
      </c>
      <c r="AH305" s="14" t="s">
        <v>52</v>
      </c>
      <c r="AI305" s="20">
        <f>F305-AN305</f>
        <v>8</v>
      </c>
      <c r="AJ305" s="17">
        <v>5</v>
      </c>
      <c r="AK305" s="21">
        <f>IF(AI305=0,"-",AJ305/AI305)</f>
        <v>0.625</v>
      </c>
      <c r="AL305" s="17">
        <v>0</v>
      </c>
      <c r="AM305" s="22">
        <f>IF(AL305=0,0,AL305/AI305)</f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9">
        <v>0</v>
      </c>
    </row>
    <row r="306" spans="1:52" ht="15" customHeight="1" x14ac:dyDescent="0.25">
      <c r="A306" s="14">
        <v>303</v>
      </c>
      <c r="B306" s="15">
        <v>12421</v>
      </c>
      <c r="C306" s="15">
        <v>9</v>
      </c>
      <c r="D306" s="15">
        <v>154310013</v>
      </c>
      <c r="E306" s="15" t="s">
        <v>121</v>
      </c>
      <c r="F306" s="16">
        <f>IF(S306=0,AA306,Z306+SUM(G306:Q306)+AB306)</f>
        <v>8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 t="s">
        <v>0</v>
      </c>
      <c r="S306" s="17">
        <v>1</v>
      </c>
      <c r="T306" s="17">
        <v>1</v>
      </c>
      <c r="U306" s="17">
        <v>0</v>
      </c>
      <c r="V306" s="17">
        <v>42.4</v>
      </c>
      <c r="W306" s="17">
        <v>0</v>
      </c>
      <c r="X306" s="17">
        <v>0</v>
      </c>
      <c r="Y306" s="23">
        <f>V306/5.5</f>
        <v>7.709090909090909</v>
      </c>
      <c r="Z306" s="16">
        <f>ROUND(Y306,0)</f>
        <v>8</v>
      </c>
      <c r="AA306" s="17">
        <v>10</v>
      </c>
      <c r="AB306" s="17">
        <v>0</v>
      </c>
      <c r="AC306" s="14" t="s">
        <v>56</v>
      </c>
      <c r="AD306" s="18">
        <v>44441</v>
      </c>
      <c r="AE306" s="14" t="s">
        <v>43</v>
      </c>
      <c r="AF306" s="14" t="s">
        <v>60</v>
      </c>
      <c r="AG306" s="19" t="s">
        <v>51</v>
      </c>
      <c r="AH306" s="14" t="s">
        <v>52</v>
      </c>
      <c r="AI306" s="20">
        <f>F306-AN306</f>
        <v>8</v>
      </c>
      <c r="AJ306" s="17">
        <v>9</v>
      </c>
      <c r="AK306" s="21">
        <f>IF(AI306=0,"-",AJ306/AI306)</f>
        <v>1.125</v>
      </c>
      <c r="AL306" s="17">
        <v>0</v>
      </c>
      <c r="AM306" s="22">
        <f>IF(AL306=0,0,AL306/AI306)</f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9">
        <v>0</v>
      </c>
    </row>
    <row r="307" spans="1:52" ht="15" customHeight="1" x14ac:dyDescent="0.25">
      <c r="A307" s="14">
        <v>126</v>
      </c>
      <c r="B307" s="15">
        <v>12457</v>
      </c>
      <c r="C307" s="15">
        <v>81</v>
      </c>
      <c r="D307" s="15">
        <v>152308015</v>
      </c>
      <c r="E307" s="15" t="s">
        <v>96</v>
      </c>
      <c r="F307" s="16">
        <f>IF(S307=0,AA307,Z307+SUM(G307:Q307)+AB307)</f>
        <v>14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 t="s">
        <v>0</v>
      </c>
      <c r="S307" s="17">
        <v>1</v>
      </c>
      <c r="T307" s="17">
        <v>1</v>
      </c>
      <c r="U307" s="17">
        <v>0</v>
      </c>
      <c r="V307" s="17">
        <v>78</v>
      </c>
      <c r="W307" s="17">
        <v>0</v>
      </c>
      <c r="X307" s="17">
        <v>0</v>
      </c>
      <c r="Y307" s="23">
        <f>V307/5.5</f>
        <v>14.181818181818182</v>
      </c>
      <c r="Z307" s="16">
        <f>ROUND(Y307,0)</f>
        <v>14</v>
      </c>
      <c r="AA307" s="17">
        <v>14</v>
      </c>
      <c r="AB307" s="17">
        <v>0</v>
      </c>
      <c r="AC307" s="14" t="s">
        <v>56</v>
      </c>
      <c r="AD307" s="18">
        <v>44441</v>
      </c>
      <c r="AE307" s="14" t="s">
        <v>43</v>
      </c>
      <c r="AF307" s="14" t="s">
        <v>60</v>
      </c>
      <c r="AG307" s="19" t="s">
        <v>51</v>
      </c>
      <c r="AH307" s="14" t="s">
        <v>52</v>
      </c>
      <c r="AI307" s="20">
        <f>F307-AN307</f>
        <v>11</v>
      </c>
      <c r="AJ307" s="17">
        <v>5</v>
      </c>
      <c r="AK307" s="21">
        <f>IF(AI307=0,"-",AJ307/AI307)</f>
        <v>0.45454545454545453</v>
      </c>
      <c r="AL307" s="17">
        <v>0</v>
      </c>
      <c r="AM307" s="22">
        <f>IF(AL307=0,0,AL307/AI307)</f>
        <v>0</v>
      </c>
      <c r="AN307" s="17">
        <v>3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9">
        <v>0</v>
      </c>
    </row>
    <row r="308" spans="1:52" ht="15" customHeight="1" x14ac:dyDescent="0.25">
      <c r="A308" s="14">
        <v>267</v>
      </c>
      <c r="B308" s="15">
        <v>12458</v>
      </c>
      <c r="C308" s="15">
        <v>81</v>
      </c>
      <c r="D308" s="15">
        <v>153308005</v>
      </c>
      <c r="E308" s="15" t="s">
        <v>96</v>
      </c>
      <c r="F308" s="16">
        <f>IF(S308=0,AA308,Z308+SUM(G308:Q308)+AB308)</f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 t="s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3">
        <f>V308/5.5</f>
        <v>0</v>
      </c>
      <c r="Z308" s="16">
        <f>ROUND(Y308,0)</f>
        <v>0</v>
      </c>
      <c r="AA308" s="17">
        <v>0</v>
      </c>
      <c r="AB308" s="17">
        <v>0</v>
      </c>
      <c r="AC308" s="14" t="s">
        <v>56</v>
      </c>
      <c r="AD308" s="18">
        <v>44441</v>
      </c>
      <c r="AE308" s="14" t="s">
        <v>43</v>
      </c>
      <c r="AF308" s="14" t="s">
        <v>60</v>
      </c>
      <c r="AG308" s="19" t="s">
        <v>51</v>
      </c>
      <c r="AH308" s="14" t="s">
        <v>52</v>
      </c>
      <c r="AI308" s="20">
        <f>F308-AN308</f>
        <v>0</v>
      </c>
      <c r="AJ308" s="17">
        <v>0</v>
      </c>
      <c r="AK308" s="21" t="str">
        <f>IF(AI308=0,"-",AJ308/AI308)</f>
        <v>-</v>
      </c>
      <c r="AL308" s="17">
        <v>0</v>
      </c>
      <c r="AM308" s="22">
        <f>IF(AL308=0,0,AL308/AI308)</f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9">
        <v>0</v>
      </c>
    </row>
    <row r="309" spans="1:52" ht="15" customHeight="1" x14ac:dyDescent="0.25">
      <c r="A309" s="14">
        <v>124</v>
      </c>
      <c r="B309" s="15">
        <v>12459</v>
      </c>
      <c r="C309" s="15">
        <v>81</v>
      </c>
      <c r="D309" s="15">
        <v>153309009</v>
      </c>
      <c r="E309" s="15" t="s">
        <v>96</v>
      </c>
      <c r="F309" s="16">
        <f>IF(S309=0,AA309,Z309+SUM(G309:Q309)+AB309)</f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 t="s">
        <v>0</v>
      </c>
      <c r="S309" s="17">
        <v>99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23">
        <f>V309/5.5</f>
        <v>0</v>
      </c>
      <c r="Z309" s="16">
        <f>ROUND(Y309,0)</f>
        <v>0</v>
      </c>
      <c r="AA309" s="17">
        <v>0</v>
      </c>
      <c r="AB309" s="17">
        <v>0</v>
      </c>
      <c r="AC309" s="14" t="s">
        <v>56</v>
      </c>
      <c r="AD309" s="18">
        <v>44441</v>
      </c>
      <c r="AE309" s="14" t="s">
        <v>43</v>
      </c>
      <c r="AF309" s="14" t="s">
        <v>60</v>
      </c>
      <c r="AG309" s="19" t="s">
        <v>51</v>
      </c>
      <c r="AH309" s="14" t="s">
        <v>52</v>
      </c>
      <c r="AI309" s="20">
        <f>F309-AN309</f>
        <v>0</v>
      </c>
      <c r="AJ309" s="17">
        <v>0</v>
      </c>
      <c r="AK309" s="21" t="str">
        <f>IF(AI309=0,"-",AJ309/AI309)</f>
        <v>-</v>
      </c>
      <c r="AL309" s="17">
        <v>0</v>
      </c>
      <c r="AM309" s="22">
        <f>IF(AL309=0,0,AL309/AI309)</f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9">
        <v>0</v>
      </c>
    </row>
    <row r="310" spans="1:52" ht="15" customHeight="1" x14ac:dyDescent="0.25">
      <c r="A310" s="14">
        <v>266</v>
      </c>
      <c r="B310" s="15">
        <v>12460</v>
      </c>
      <c r="C310" s="15">
        <v>81</v>
      </c>
      <c r="D310" s="15">
        <v>153309010</v>
      </c>
      <c r="E310" s="15" t="s">
        <v>96</v>
      </c>
      <c r="F310" s="16">
        <f>IF(S310=0,AA310,Z310+SUM(G310:Q310)+AB310)</f>
        <v>22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 t="s">
        <v>0</v>
      </c>
      <c r="S310" s="17">
        <v>1</v>
      </c>
      <c r="T310" s="17">
        <v>1</v>
      </c>
      <c r="U310" s="17">
        <v>0</v>
      </c>
      <c r="V310" s="17">
        <v>119.3</v>
      </c>
      <c r="W310" s="17">
        <v>0</v>
      </c>
      <c r="X310" s="17">
        <v>0</v>
      </c>
      <c r="Y310" s="23">
        <f>V310/5.5</f>
        <v>21.690909090909091</v>
      </c>
      <c r="Z310" s="16">
        <f>ROUND(Y310,0)</f>
        <v>22</v>
      </c>
      <c r="AA310" s="17">
        <v>24</v>
      </c>
      <c r="AB310" s="17">
        <v>0</v>
      </c>
      <c r="AC310" s="14" t="s">
        <v>56</v>
      </c>
      <c r="AD310" s="18">
        <v>44441</v>
      </c>
      <c r="AE310" s="14" t="s">
        <v>43</v>
      </c>
      <c r="AF310" s="14" t="s">
        <v>60</v>
      </c>
      <c r="AG310" s="19" t="s">
        <v>51</v>
      </c>
      <c r="AH310" s="14" t="s">
        <v>52</v>
      </c>
      <c r="AI310" s="20">
        <f>F310-AN310</f>
        <v>22</v>
      </c>
      <c r="AJ310" s="17">
        <v>9</v>
      </c>
      <c r="AK310" s="21">
        <f>IF(AI310=0,"-",AJ310/AI310)</f>
        <v>0.40909090909090912</v>
      </c>
      <c r="AL310" s="17">
        <v>0</v>
      </c>
      <c r="AM310" s="22">
        <f>IF(AL310=0,0,AL310/AI310)</f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9">
        <v>0</v>
      </c>
    </row>
    <row r="311" spans="1:52" ht="15" customHeight="1" x14ac:dyDescent="0.25">
      <c r="A311" s="14">
        <v>125</v>
      </c>
      <c r="B311" s="15">
        <v>12461</v>
      </c>
      <c r="C311" s="15">
        <v>81</v>
      </c>
      <c r="D311" s="15">
        <v>153309028</v>
      </c>
      <c r="E311" s="15" t="s">
        <v>96</v>
      </c>
      <c r="F311" s="16">
        <f>IF(S311=0,AA311,Z311+SUM(G311:Q311)+AB311)</f>
        <v>33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 t="s">
        <v>0</v>
      </c>
      <c r="S311" s="17">
        <v>1</v>
      </c>
      <c r="T311" s="17">
        <v>1</v>
      </c>
      <c r="U311" s="17">
        <v>0</v>
      </c>
      <c r="V311" s="17">
        <v>179</v>
      </c>
      <c r="W311" s="17">
        <v>0</v>
      </c>
      <c r="X311" s="17">
        <v>0</v>
      </c>
      <c r="Y311" s="23">
        <f>V311/5.5</f>
        <v>32.545454545454547</v>
      </c>
      <c r="Z311" s="16">
        <f>ROUND(Y311,0)</f>
        <v>33</v>
      </c>
      <c r="AA311" s="17">
        <v>34</v>
      </c>
      <c r="AB311" s="17">
        <v>0</v>
      </c>
      <c r="AC311" s="14" t="s">
        <v>56</v>
      </c>
      <c r="AD311" s="18">
        <v>44441</v>
      </c>
      <c r="AE311" s="14" t="s">
        <v>43</v>
      </c>
      <c r="AF311" s="14" t="s">
        <v>60</v>
      </c>
      <c r="AG311" s="19" t="s">
        <v>51</v>
      </c>
      <c r="AH311" s="14" t="s">
        <v>52</v>
      </c>
      <c r="AI311" s="20">
        <f>F311-AN311</f>
        <v>33</v>
      </c>
      <c r="AJ311" s="17">
        <v>19</v>
      </c>
      <c r="AK311" s="21">
        <f>IF(AI311=0,"-",AJ311/AI311)</f>
        <v>0.5757575757575758</v>
      </c>
      <c r="AL311" s="17">
        <v>0</v>
      </c>
      <c r="AM311" s="22">
        <f>IF(AL311=0,0,AL311/AI311)</f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9">
        <v>0</v>
      </c>
    </row>
    <row r="312" spans="1:52" ht="15" customHeight="1" x14ac:dyDescent="0.25">
      <c r="A312" s="14">
        <v>268</v>
      </c>
      <c r="B312" s="15">
        <v>12462</v>
      </c>
      <c r="C312" s="15">
        <v>81</v>
      </c>
      <c r="D312" s="15">
        <v>153309032</v>
      </c>
      <c r="E312" s="15" t="s">
        <v>96</v>
      </c>
      <c r="F312" s="16">
        <f>IF(S312=0,AA312,Z312+SUM(G312:Q312)+AB312)</f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 t="s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3">
        <f>V312/5.5</f>
        <v>0</v>
      </c>
      <c r="Z312" s="16">
        <f>ROUND(Y312,0)</f>
        <v>0</v>
      </c>
      <c r="AA312" s="17">
        <v>0</v>
      </c>
      <c r="AB312" s="17">
        <v>0</v>
      </c>
      <c r="AC312" s="14" t="s">
        <v>56</v>
      </c>
      <c r="AD312" s="18">
        <v>44441</v>
      </c>
      <c r="AE312" s="14" t="s">
        <v>43</v>
      </c>
      <c r="AF312" s="14" t="s">
        <v>60</v>
      </c>
      <c r="AG312" s="19" t="s">
        <v>51</v>
      </c>
      <c r="AH312" s="14" t="s">
        <v>52</v>
      </c>
      <c r="AI312" s="20">
        <f>F312-AN312</f>
        <v>0</v>
      </c>
      <c r="AJ312" s="17">
        <v>0</v>
      </c>
      <c r="AK312" s="21" t="str">
        <f>IF(AI312=0,"-",AJ312/AI312)</f>
        <v>-</v>
      </c>
      <c r="AL312" s="17">
        <v>0</v>
      </c>
      <c r="AM312" s="22">
        <f>IF(AL312=0,0,AL312/AI312)</f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9">
        <v>0</v>
      </c>
    </row>
    <row r="313" spans="1:52" ht="15" customHeight="1" x14ac:dyDescent="0.25">
      <c r="A313" s="14">
        <v>243</v>
      </c>
      <c r="B313" s="15">
        <v>12463</v>
      </c>
      <c r="C313" s="15">
        <v>51</v>
      </c>
      <c r="D313" s="15">
        <v>154309011</v>
      </c>
      <c r="E313" s="15" t="s">
        <v>96</v>
      </c>
      <c r="F313" s="16">
        <f>IF(S313=0,AA313,Z313+SUM(G313:Q313)+AB313)</f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 t="s">
        <v>0</v>
      </c>
      <c r="S313" s="17">
        <v>99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23">
        <f>V313/5.5</f>
        <v>0</v>
      </c>
      <c r="Z313" s="16">
        <f>ROUND(Y313,0)</f>
        <v>0</v>
      </c>
      <c r="AA313" s="17">
        <v>0</v>
      </c>
      <c r="AB313" s="17">
        <v>0</v>
      </c>
      <c r="AC313" s="14" t="s">
        <v>56</v>
      </c>
      <c r="AD313" s="18">
        <v>44441</v>
      </c>
      <c r="AE313" s="14" t="s">
        <v>43</v>
      </c>
      <c r="AF313" s="14" t="s">
        <v>60</v>
      </c>
      <c r="AG313" s="19" t="s">
        <v>51</v>
      </c>
      <c r="AH313" s="14" t="s">
        <v>52</v>
      </c>
      <c r="AI313" s="20">
        <f>F313-AN313</f>
        <v>0</v>
      </c>
      <c r="AJ313" s="17">
        <v>0</v>
      </c>
      <c r="AK313" s="21" t="str">
        <f>IF(AI313=0,"-",AJ313/AI313)</f>
        <v>-</v>
      </c>
      <c r="AL313" s="17">
        <v>0</v>
      </c>
      <c r="AM313" s="22">
        <f>IF(AL313=0,0,AL313/AI313)</f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9">
        <v>0</v>
      </c>
    </row>
    <row r="314" spans="1:52" ht="15" customHeight="1" x14ac:dyDescent="0.25">
      <c r="A314" s="14">
        <v>100</v>
      </c>
      <c r="B314" s="15">
        <v>12464</v>
      </c>
      <c r="C314" s="15">
        <v>50</v>
      </c>
      <c r="D314" s="15">
        <v>154309013</v>
      </c>
      <c r="E314" s="15" t="s">
        <v>96</v>
      </c>
      <c r="F314" s="16">
        <f>IF(S314=0,AA314,Z314+SUM(G314:Q314)+AB314)</f>
        <v>8</v>
      </c>
      <c r="G314" s="17">
        <v>0</v>
      </c>
      <c r="H314" s="17">
        <v>1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 t="s">
        <v>0</v>
      </c>
      <c r="S314" s="17">
        <v>1</v>
      </c>
      <c r="T314" s="17">
        <v>1</v>
      </c>
      <c r="U314" s="17">
        <v>0</v>
      </c>
      <c r="V314" s="17">
        <v>36.700000000000003</v>
      </c>
      <c r="W314" s="17">
        <v>0</v>
      </c>
      <c r="X314" s="17">
        <v>0</v>
      </c>
      <c r="Y314" s="23">
        <f>V314/5.5</f>
        <v>6.6727272727272728</v>
      </c>
      <c r="Z314" s="16">
        <f>ROUND(Y314,0)</f>
        <v>7</v>
      </c>
      <c r="AA314" s="17">
        <v>7</v>
      </c>
      <c r="AB314" s="17">
        <v>0</v>
      </c>
      <c r="AC314" s="14" t="s">
        <v>56</v>
      </c>
      <c r="AD314" s="18">
        <v>44441</v>
      </c>
      <c r="AE314" s="14" t="s">
        <v>43</v>
      </c>
      <c r="AF314" s="14" t="s">
        <v>60</v>
      </c>
      <c r="AG314" s="19" t="s">
        <v>51</v>
      </c>
      <c r="AH314" s="14" t="s">
        <v>52</v>
      </c>
      <c r="AI314" s="20">
        <f>F314-AN314</f>
        <v>8</v>
      </c>
      <c r="AJ314" s="17">
        <v>3</v>
      </c>
      <c r="AK314" s="21">
        <f>IF(AI314=0,"-",AJ314/AI314)</f>
        <v>0.375</v>
      </c>
      <c r="AL314" s="17">
        <v>0</v>
      </c>
      <c r="AM314" s="22">
        <f>IF(AL314=0,0,AL314/AI314)</f>
        <v>0</v>
      </c>
      <c r="AN314" s="17">
        <v>0</v>
      </c>
      <c r="AO314" s="17">
        <v>0</v>
      </c>
      <c r="AP314" s="17">
        <v>1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9">
        <v>0</v>
      </c>
    </row>
    <row r="315" spans="1:52" ht="15" customHeight="1" x14ac:dyDescent="0.25">
      <c r="A315" s="14">
        <v>98</v>
      </c>
      <c r="B315" s="15">
        <v>12465</v>
      </c>
      <c r="C315" s="15">
        <v>50</v>
      </c>
      <c r="D315" s="15">
        <v>154309014</v>
      </c>
      <c r="E315" s="15" t="s">
        <v>96</v>
      </c>
      <c r="F315" s="16">
        <f>IF(S315=0,AA315,Z315+SUM(G315:Q315)+AB315)</f>
        <v>2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 t="s">
        <v>0</v>
      </c>
      <c r="S315" s="17">
        <v>2</v>
      </c>
      <c r="T315" s="17">
        <v>1</v>
      </c>
      <c r="U315" s="17">
        <v>0</v>
      </c>
      <c r="V315" s="17">
        <v>13.6</v>
      </c>
      <c r="W315" s="17">
        <v>1</v>
      </c>
      <c r="X315" s="17">
        <v>5.3</v>
      </c>
      <c r="Y315" s="23">
        <f>V315/5.5</f>
        <v>2.4727272727272727</v>
      </c>
      <c r="Z315" s="16">
        <f>ROUND(Y315,0)</f>
        <v>2</v>
      </c>
      <c r="AA315" s="17">
        <v>0</v>
      </c>
      <c r="AB315" s="17">
        <v>0</v>
      </c>
      <c r="AC315" s="14" t="s">
        <v>56</v>
      </c>
      <c r="AD315" s="18">
        <v>44441</v>
      </c>
      <c r="AE315" s="14" t="s">
        <v>43</v>
      </c>
      <c r="AF315" s="14" t="s">
        <v>60</v>
      </c>
      <c r="AG315" s="19" t="s">
        <v>51</v>
      </c>
      <c r="AH315" s="14" t="s">
        <v>52</v>
      </c>
      <c r="AI315" s="20">
        <f>F315-AN315</f>
        <v>2</v>
      </c>
      <c r="AJ315" s="17">
        <v>1</v>
      </c>
      <c r="AK315" s="21">
        <f>IF(AI315=0,"-",AJ315/AI315)</f>
        <v>0.5</v>
      </c>
      <c r="AL315" s="17">
        <v>0</v>
      </c>
      <c r="AM315" s="22">
        <f>IF(AL315=0,0,AL315/AI315)</f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9">
        <v>0</v>
      </c>
    </row>
    <row r="316" spans="1:52" ht="15" customHeight="1" x14ac:dyDescent="0.25">
      <c r="A316" s="14">
        <v>135</v>
      </c>
      <c r="B316" s="15">
        <v>12466</v>
      </c>
      <c r="C316" s="15">
        <v>81</v>
      </c>
      <c r="D316" s="15">
        <v>154309031</v>
      </c>
      <c r="E316" s="15" t="s">
        <v>96</v>
      </c>
      <c r="F316" s="16">
        <f>IF(S316=0,AA316,Z316+SUM(G316:Q316)+AB316)</f>
        <v>5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 t="s">
        <v>0</v>
      </c>
      <c r="S316" s="17">
        <v>1</v>
      </c>
      <c r="T316" s="17">
        <v>1</v>
      </c>
      <c r="U316" s="17">
        <v>0</v>
      </c>
      <c r="V316" s="17">
        <v>25.4</v>
      </c>
      <c r="W316" s="17">
        <v>0</v>
      </c>
      <c r="X316" s="17">
        <v>0</v>
      </c>
      <c r="Y316" s="23">
        <f>V316/5.5</f>
        <v>4.6181818181818182</v>
      </c>
      <c r="Z316" s="16">
        <f>ROUND(Y316,0)</f>
        <v>5</v>
      </c>
      <c r="AA316" s="17">
        <v>5</v>
      </c>
      <c r="AB316" s="17">
        <v>0</v>
      </c>
      <c r="AC316" s="14" t="s">
        <v>56</v>
      </c>
      <c r="AD316" s="18">
        <v>44441</v>
      </c>
      <c r="AE316" s="14" t="s">
        <v>43</v>
      </c>
      <c r="AF316" s="14" t="s">
        <v>60</v>
      </c>
      <c r="AG316" s="19" t="s">
        <v>51</v>
      </c>
      <c r="AH316" s="14" t="s">
        <v>52</v>
      </c>
      <c r="AI316" s="20">
        <f>F316-AN316</f>
        <v>5</v>
      </c>
      <c r="AJ316" s="17">
        <v>4</v>
      </c>
      <c r="AK316" s="21">
        <f>IF(AI316=0,"-",AJ316/AI316)</f>
        <v>0.8</v>
      </c>
      <c r="AL316" s="17">
        <v>0</v>
      </c>
      <c r="AM316" s="22">
        <f>IF(AL316=0,0,AL316/AI316)</f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9">
        <v>0</v>
      </c>
    </row>
    <row r="317" spans="1:52" ht="15" customHeight="1" x14ac:dyDescent="0.25">
      <c r="A317" s="14">
        <v>99</v>
      </c>
      <c r="B317" s="15">
        <v>12468</v>
      </c>
      <c r="C317" s="15">
        <v>50</v>
      </c>
      <c r="D317" s="15">
        <v>154309035</v>
      </c>
      <c r="E317" s="15" t="s">
        <v>96</v>
      </c>
      <c r="F317" s="16">
        <f>IF(S317=0,AA317,Z317+SUM(G317:Q317)+AB317)</f>
        <v>13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 t="s">
        <v>0</v>
      </c>
      <c r="S317" s="17">
        <v>1</v>
      </c>
      <c r="T317" s="17">
        <v>1</v>
      </c>
      <c r="U317" s="17">
        <v>0</v>
      </c>
      <c r="V317" s="17">
        <v>71.8</v>
      </c>
      <c r="W317" s="17">
        <v>0</v>
      </c>
      <c r="X317" s="17">
        <v>0</v>
      </c>
      <c r="Y317" s="23">
        <f>V317/5.5</f>
        <v>13.054545454545455</v>
      </c>
      <c r="Z317" s="16">
        <f>ROUND(Y317,0)</f>
        <v>13</v>
      </c>
      <c r="AA317" s="17">
        <v>14</v>
      </c>
      <c r="AB317" s="17">
        <v>0</v>
      </c>
      <c r="AC317" s="14" t="s">
        <v>56</v>
      </c>
      <c r="AD317" s="18">
        <v>44441</v>
      </c>
      <c r="AE317" s="14" t="s">
        <v>43</v>
      </c>
      <c r="AF317" s="14" t="s">
        <v>60</v>
      </c>
      <c r="AG317" s="19" t="s">
        <v>51</v>
      </c>
      <c r="AH317" s="14" t="s">
        <v>52</v>
      </c>
      <c r="AI317" s="20">
        <f>F317-AN317</f>
        <v>13</v>
      </c>
      <c r="AJ317" s="17">
        <v>6</v>
      </c>
      <c r="AK317" s="21">
        <f>IF(AI317=0,"-",AJ317/AI317)</f>
        <v>0.46153846153846156</v>
      </c>
      <c r="AL317" s="17">
        <v>0</v>
      </c>
      <c r="AM317" s="22">
        <f>IF(AL317=0,0,AL317/AI317)</f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9">
        <v>0</v>
      </c>
    </row>
    <row r="318" spans="1:52" ht="15" customHeight="1" x14ac:dyDescent="0.25">
      <c r="A318" s="14">
        <v>241</v>
      </c>
      <c r="B318" s="15">
        <v>12469</v>
      </c>
      <c r="C318" s="15">
        <v>51</v>
      </c>
      <c r="D318" s="15">
        <v>154309052</v>
      </c>
      <c r="E318" s="15" t="s">
        <v>96</v>
      </c>
      <c r="F318" s="16">
        <f>IF(S318=0,AA318,Z318+SUM(G318:Q318)+AB318)</f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 t="s">
        <v>0</v>
      </c>
      <c r="S318" s="17">
        <v>99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23">
        <f>V318/5.5</f>
        <v>0</v>
      </c>
      <c r="Z318" s="16">
        <f>ROUND(Y318,0)</f>
        <v>0</v>
      </c>
      <c r="AA318" s="17">
        <v>0</v>
      </c>
      <c r="AB318" s="17">
        <v>0</v>
      </c>
      <c r="AC318" s="14" t="s">
        <v>56</v>
      </c>
      <c r="AD318" s="18">
        <v>44441</v>
      </c>
      <c r="AE318" s="14" t="s">
        <v>43</v>
      </c>
      <c r="AF318" s="14" t="s">
        <v>60</v>
      </c>
      <c r="AG318" s="19" t="s">
        <v>51</v>
      </c>
      <c r="AH318" s="14" t="s">
        <v>52</v>
      </c>
      <c r="AI318" s="20">
        <f>F318-AN318</f>
        <v>0</v>
      </c>
      <c r="AJ318" s="17">
        <v>0</v>
      </c>
      <c r="AK318" s="21" t="str">
        <f>IF(AI318=0,"-",AJ318/AI318)</f>
        <v>-</v>
      </c>
      <c r="AL318" s="17">
        <v>0</v>
      </c>
      <c r="AM318" s="22">
        <f>IF(AL318=0,0,AL318/AI318)</f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9">
        <v>0</v>
      </c>
    </row>
    <row r="319" spans="1:52" ht="15" customHeight="1" x14ac:dyDescent="0.25">
      <c r="A319" s="14">
        <v>274</v>
      </c>
      <c r="B319" s="15">
        <v>12470</v>
      </c>
      <c r="C319" s="15">
        <v>51</v>
      </c>
      <c r="D319" s="15">
        <v>154309055</v>
      </c>
      <c r="E319" s="15" t="s">
        <v>96</v>
      </c>
      <c r="F319" s="16">
        <f>IF(S319=0,AA319,Z319+SUM(G319:Q319)+AB319)</f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 t="s">
        <v>0</v>
      </c>
      <c r="S319" s="17">
        <v>99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23">
        <f>V319/5.5</f>
        <v>0</v>
      </c>
      <c r="Z319" s="16">
        <f>ROUND(Y319,0)</f>
        <v>0</v>
      </c>
      <c r="AA319" s="17">
        <v>0</v>
      </c>
      <c r="AB319" s="17">
        <v>0</v>
      </c>
      <c r="AC319" s="14" t="s">
        <v>56</v>
      </c>
      <c r="AD319" s="18">
        <v>44441</v>
      </c>
      <c r="AE319" s="14" t="s">
        <v>43</v>
      </c>
      <c r="AF319" s="14" t="s">
        <v>60</v>
      </c>
      <c r="AG319" s="19" t="s">
        <v>51</v>
      </c>
      <c r="AH319" s="14" t="s">
        <v>52</v>
      </c>
      <c r="AI319" s="20">
        <f>F319-AN319</f>
        <v>0</v>
      </c>
      <c r="AJ319" s="17">
        <v>0</v>
      </c>
      <c r="AK319" s="21" t="str">
        <f>IF(AI319=0,"-",AJ319/AI319)</f>
        <v>-</v>
      </c>
      <c r="AL319" s="17">
        <v>0</v>
      </c>
      <c r="AM319" s="22">
        <f>IF(AL319=0,0,AL319/AI319)</f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9">
        <v>0</v>
      </c>
    </row>
    <row r="320" spans="1:52" ht="15" customHeight="1" x14ac:dyDescent="0.25">
      <c r="A320" s="14">
        <v>232</v>
      </c>
      <c r="B320" s="15">
        <v>12471</v>
      </c>
      <c r="C320" s="15">
        <v>50</v>
      </c>
      <c r="D320" s="15">
        <v>154309056</v>
      </c>
      <c r="E320" s="15" t="s">
        <v>96</v>
      </c>
      <c r="F320" s="16">
        <f>IF(S320=0,AA320,Z320+SUM(G320:Q320)+AB320)</f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 t="s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3">
        <f>V320/5.5</f>
        <v>0</v>
      </c>
      <c r="Z320" s="16">
        <f>ROUND(Y320,0)</f>
        <v>0</v>
      </c>
      <c r="AA320" s="17">
        <v>0</v>
      </c>
      <c r="AB320" s="17">
        <v>0</v>
      </c>
      <c r="AC320" s="14" t="s">
        <v>56</v>
      </c>
      <c r="AD320" s="18">
        <v>44441</v>
      </c>
      <c r="AE320" s="14" t="s">
        <v>43</v>
      </c>
      <c r="AF320" s="14" t="s">
        <v>60</v>
      </c>
      <c r="AG320" s="19" t="s">
        <v>51</v>
      </c>
      <c r="AH320" s="14" t="s">
        <v>52</v>
      </c>
      <c r="AI320" s="20">
        <f>F320-AN320</f>
        <v>0</v>
      </c>
      <c r="AJ320" s="17">
        <v>0</v>
      </c>
      <c r="AK320" s="21" t="str">
        <f>IF(AI320=0,"-",AJ320/AI320)</f>
        <v>-</v>
      </c>
      <c r="AL320" s="17">
        <v>0</v>
      </c>
      <c r="AM320" s="22">
        <f>IF(AL320=0,0,AL320/AI320)</f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9">
        <v>0</v>
      </c>
    </row>
    <row r="321" spans="1:52" ht="15" customHeight="1" x14ac:dyDescent="0.25">
      <c r="A321" s="14">
        <v>247</v>
      </c>
      <c r="B321" s="15">
        <v>12472</v>
      </c>
      <c r="C321" s="15">
        <v>51</v>
      </c>
      <c r="D321" s="15">
        <v>154310009</v>
      </c>
      <c r="E321" s="15" t="s">
        <v>96</v>
      </c>
      <c r="F321" s="16">
        <f>IF(S321=0,AA321,Z321+SUM(G321:Q321)+AB321)</f>
        <v>28</v>
      </c>
      <c r="G321" s="17">
        <v>0</v>
      </c>
      <c r="H321" s="17">
        <v>2</v>
      </c>
      <c r="I321" s="17">
        <v>0</v>
      </c>
      <c r="J321" s="17">
        <v>0</v>
      </c>
      <c r="K321" s="17">
        <v>0</v>
      </c>
      <c r="L321" s="17">
        <v>2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 t="s">
        <v>114</v>
      </c>
      <c r="S321" s="17">
        <v>1</v>
      </c>
      <c r="T321" s="17">
        <v>1</v>
      </c>
      <c r="U321" s="17">
        <v>0</v>
      </c>
      <c r="V321" s="17">
        <v>132.5</v>
      </c>
      <c r="W321" s="17">
        <v>0</v>
      </c>
      <c r="X321" s="17">
        <v>0</v>
      </c>
      <c r="Y321" s="23">
        <f>V321/5.5</f>
        <v>24.09090909090909</v>
      </c>
      <c r="Z321" s="16">
        <f>ROUND(Y321,0)</f>
        <v>24</v>
      </c>
      <c r="AA321" s="17">
        <v>30</v>
      </c>
      <c r="AB321" s="17">
        <v>0</v>
      </c>
      <c r="AC321" s="14" t="s">
        <v>56</v>
      </c>
      <c r="AD321" s="18">
        <v>44441</v>
      </c>
      <c r="AE321" s="14" t="s">
        <v>43</v>
      </c>
      <c r="AF321" s="14" t="s">
        <v>60</v>
      </c>
      <c r="AG321" s="19" t="s">
        <v>51</v>
      </c>
      <c r="AH321" s="14" t="s">
        <v>52</v>
      </c>
      <c r="AI321" s="20">
        <f>F321-AN321</f>
        <v>28</v>
      </c>
      <c r="AJ321" s="17">
        <v>24</v>
      </c>
      <c r="AK321" s="21">
        <f>IF(AI321=0,"-",AJ321/AI321)</f>
        <v>0.8571428571428571</v>
      </c>
      <c r="AL321" s="17">
        <v>0</v>
      </c>
      <c r="AM321" s="22">
        <f>IF(AL321=0,0,AL321/AI321)</f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9">
        <v>0</v>
      </c>
    </row>
    <row r="322" spans="1:52" ht="15" customHeight="1" x14ac:dyDescent="0.25">
      <c r="A322" s="14">
        <v>390</v>
      </c>
      <c r="B322" s="15">
        <v>12473</v>
      </c>
      <c r="C322" s="15">
        <v>51</v>
      </c>
      <c r="D322" s="15">
        <v>154310010</v>
      </c>
      <c r="E322" s="15" t="s">
        <v>96</v>
      </c>
      <c r="F322" s="16">
        <f>IF(S322=0,AA322,Z322+SUM(G322:Q322)+AB322)</f>
        <v>4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23.1</v>
      </c>
      <c r="W322" s="17">
        <v>0</v>
      </c>
      <c r="X322" s="17">
        <v>0</v>
      </c>
      <c r="Y322" s="23">
        <f>V322/5.5</f>
        <v>4.2</v>
      </c>
      <c r="Z322" s="16">
        <f>ROUND(Y322,0)</f>
        <v>4</v>
      </c>
      <c r="AA322" s="17">
        <v>4</v>
      </c>
      <c r="AB322" s="17">
        <v>0</v>
      </c>
      <c r="AC322" s="14" t="s">
        <v>56</v>
      </c>
      <c r="AD322" s="18">
        <v>44441</v>
      </c>
      <c r="AE322" s="14" t="s">
        <v>43</v>
      </c>
      <c r="AF322" s="14" t="s">
        <v>60</v>
      </c>
      <c r="AG322" s="19" t="s">
        <v>51</v>
      </c>
      <c r="AH322" s="14" t="s">
        <v>52</v>
      </c>
      <c r="AI322" s="20">
        <f>F322-AN322</f>
        <v>4</v>
      </c>
      <c r="AJ322" s="17">
        <v>4</v>
      </c>
      <c r="AK322" s="21">
        <f>IF(AI322=0,"-",AJ322/AI322)</f>
        <v>1</v>
      </c>
      <c r="AL322" s="17">
        <v>0</v>
      </c>
      <c r="AM322" s="22">
        <f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9">
        <v>0</v>
      </c>
    </row>
    <row r="323" spans="1:52" ht="15" customHeight="1" x14ac:dyDescent="0.25">
      <c r="A323" s="14">
        <v>235</v>
      </c>
      <c r="B323" s="15">
        <v>12474</v>
      </c>
      <c r="C323" s="15">
        <v>51</v>
      </c>
      <c r="D323" s="15">
        <v>154310011</v>
      </c>
      <c r="E323" s="15" t="s">
        <v>96</v>
      </c>
      <c r="F323" s="16">
        <f>IF(S323=0,AA323,Z323+SUM(G323:Q323)+AB323)</f>
        <v>19</v>
      </c>
      <c r="G323" s="17">
        <v>0</v>
      </c>
      <c r="H323" s="17">
        <v>3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 t="s">
        <v>0</v>
      </c>
      <c r="S323" s="17">
        <v>1</v>
      </c>
      <c r="T323" s="17">
        <v>1</v>
      </c>
      <c r="U323" s="17">
        <v>0</v>
      </c>
      <c r="V323" s="17">
        <v>74.2</v>
      </c>
      <c r="W323" s="17">
        <v>0</v>
      </c>
      <c r="X323" s="17">
        <v>0</v>
      </c>
      <c r="Y323" s="23">
        <f>V323/5.5</f>
        <v>13.490909090909092</v>
      </c>
      <c r="Z323" s="16">
        <f>ROUND(Y323,0)</f>
        <v>13</v>
      </c>
      <c r="AA323" s="17">
        <v>19</v>
      </c>
      <c r="AB323" s="17">
        <v>3</v>
      </c>
      <c r="AC323" s="14" t="s">
        <v>56</v>
      </c>
      <c r="AD323" s="18">
        <v>44441</v>
      </c>
      <c r="AE323" s="14" t="s">
        <v>43</v>
      </c>
      <c r="AF323" s="14" t="s">
        <v>60</v>
      </c>
      <c r="AG323" s="19" t="s">
        <v>51</v>
      </c>
      <c r="AH323" s="14" t="s">
        <v>52</v>
      </c>
      <c r="AI323" s="20">
        <f>F323-AN323</f>
        <v>19</v>
      </c>
      <c r="AJ323" s="17">
        <v>15</v>
      </c>
      <c r="AK323" s="21">
        <f>IF(AI323=0,"-",AJ323/AI323)</f>
        <v>0.78947368421052633</v>
      </c>
      <c r="AL323" s="17">
        <v>0</v>
      </c>
      <c r="AM323" s="22">
        <f>IF(AL323=0,0,AL323/AI323)</f>
        <v>0</v>
      </c>
      <c r="AN323" s="17">
        <v>0</v>
      </c>
      <c r="AO323" s="17">
        <v>0</v>
      </c>
      <c r="AP323" s="17">
        <v>3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9">
        <v>0</v>
      </c>
    </row>
    <row r="324" spans="1:52" ht="15" customHeight="1" x14ac:dyDescent="0.25">
      <c r="A324" s="14">
        <v>107</v>
      </c>
      <c r="B324" s="15">
        <v>12475</v>
      </c>
      <c r="C324" s="15">
        <v>51</v>
      </c>
      <c r="D324" s="15">
        <v>154310101</v>
      </c>
      <c r="E324" s="15" t="s">
        <v>96</v>
      </c>
      <c r="F324" s="16">
        <f>IF(S324=0,AA324,Z324+SUM(G324:Q324)+AB324)</f>
        <v>2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99</v>
      </c>
      <c r="T324" s="17">
        <v>1</v>
      </c>
      <c r="U324" s="17">
        <v>0</v>
      </c>
      <c r="V324" s="17">
        <v>11.9</v>
      </c>
      <c r="W324" s="17">
        <v>1</v>
      </c>
      <c r="X324" s="17">
        <v>5.4</v>
      </c>
      <c r="Y324" s="23">
        <f>V324/5.5</f>
        <v>2.1636363636363636</v>
      </c>
      <c r="Z324" s="16">
        <f>ROUND(Y324,0)</f>
        <v>2</v>
      </c>
      <c r="AA324" s="17">
        <v>0</v>
      </c>
      <c r="AB324" s="17">
        <v>0</v>
      </c>
      <c r="AC324" s="14" t="s">
        <v>56</v>
      </c>
      <c r="AD324" s="18">
        <v>44441</v>
      </c>
      <c r="AE324" s="14" t="s">
        <v>43</v>
      </c>
      <c r="AF324" s="14" t="s">
        <v>60</v>
      </c>
      <c r="AG324" s="19" t="s">
        <v>51</v>
      </c>
      <c r="AH324" s="14" t="s">
        <v>52</v>
      </c>
      <c r="AI324" s="20">
        <f>F324-AN324</f>
        <v>2</v>
      </c>
      <c r="AJ324" s="17">
        <v>0</v>
      </c>
      <c r="AK324" s="21">
        <f>IF(AI324=0,"-",AJ324/AI324)</f>
        <v>0</v>
      </c>
      <c r="AL324" s="17">
        <v>0</v>
      </c>
      <c r="AM324" s="22">
        <f>IF(AL324=0,0,AL324/AI324)</f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9">
        <v>0</v>
      </c>
    </row>
    <row r="325" spans="1:52" ht="15" customHeight="1" x14ac:dyDescent="0.25">
      <c r="A325" s="14">
        <v>104</v>
      </c>
      <c r="B325" s="15">
        <v>12476</v>
      </c>
      <c r="C325" s="15">
        <v>51</v>
      </c>
      <c r="D325" s="15">
        <v>155310019</v>
      </c>
      <c r="E325" s="15" t="s">
        <v>96</v>
      </c>
      <c r="F325" s="16">
        <f>IF(S325=0,AA325,Z325+SUM(G325:Q325)+AB325)</f>
        <v>29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5</v>
      </c>
      <c r="O325" s="17">
        <v>0</v>
      </c>
      <c r="P325" s="17">
        <v>0</v>
      </c>
      <c r="Q325" s="17">
        <v>0</v>
      </c>
      <c r="R325" s="17" t="s">
        <v>98</v>
      </c>
      <c r="S325" s="17">
        <v>1</v>
      </c>
      <c r="T325" s="17">
        <v>1</v>
      </c>
      <c r="U325" s="17">
        <v>0</v>
      </c>
      <c r="V325" s="17">
        <v>130.19999999999999</v>
      </c>
      <c r="W325" s="17">
        <v>0</v>
      </c>
      <c r="X325" s="17">
        <v>0</v>
      </c>
      <c r="Y325" s="23">
        <f>V325/5.5</f>
        <v>23.672727272727272</v>
      </c>
      <c r="Z325" s="16">
        <f>ROUND(Y325,0)</f>
        <v>24</v>
      </c>
      <c r="AA325" s="17">
        <v>27</v>
      </c>
      <c r="AB325" s="17">
        <v>0</v>
      </c>
      <c r="AC325" s="14" t="s">
        <v>56</v>
      </c>
      <c r="AD325" s="18">
        <v>44441</v>
      </c>
      <c r="AE325" s="14" t="s">
        <v>43</v>
      </c>
      <c r="AF325" s="14" t="s">
        <v>60</v>
      </c>
      <c r="AG325" s="19" t="s">
        <v>51</v>
      </c>
      <c r="AH325" s="14" t="s">
        <v>52</v>
      </c>
      <c r="AI325" s="20">
        <f>F325-AN325</f>
        <v>29</v>
      </c>
      <c r="AJ325" s="17">
        <v>22</v>
      </c>
      <c r="AK325" s="21">
        <f>IF(AI325=0,"-",AJ325/AI325)</f>
        <v>0.75862068965517238</v>
      </c>
      <c r="AL325" s="17">
        <v>0</v>
      </c>
      <c r="AM325" s="22">
        <f>IF(AL325=0,0,AL325/AI325)</f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1</v>
      </c>
      <c r="AW325" s="17">
        <v>0</v>
      </c>
      <c r="AX325" s="17">
        <v>0</v>
      </c>
      <c r="AY325" s="17">
        <v>0</v>
      </c>
      <c r="AZ325" s="19">
        <v>0</v>
      </c>
    </row>
    <row r="326" spans="1:52" ht="15" customHeight="1" x14ac:dyDescent="0.25">
      <c r="A326" s="14">
        <v>101</v>
      </c>
      <c r="B326" s="15">
        <v>12477</v>
      </c>
      <c r="C326" s="15">
        <v>51</v>
      </c>
      <c r="D326" s="15">
        <v>155310020</v>
      </c>
      <c r="E326" s="15" t="s">
        <v>96</v>
      </c>
      <c r="F326" s="16">
        <f>IF(S326=0,AA326,Z326+SUM(G326:Q326)+AB326)</f>
        <v>21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 t="s">
        <v>0</v>
      </c>
      <c r="S326" s="17">
        <v>1</v>
      </c>
      <c r="T326" s="17">
        <v>13</v>
      </c>
      <c r="U326" s="17">
        <v>0</v>
      </c>
      <c r="V326" s="17">
        <v>68</v>
      </c>
      <c r="W326" s="17">
        <v>0</v>
      </c>
      <c r="X326" s="17">
        <v>0</v>
      </c>
      <c r="Y326" s="23">
        <f>V326/5.5</f>
        <v>12.363636363636363</v>
      </c>
      <c r="Z326" s="16">
        <f>ROUND(Y326,0)</f>
        <v>12</v>
      </c>
      <c r="AA326" s="17">
        <v>21</v>
      </c>
      <c r="AB326" s="17">
        <v>9</v>
      </c>
      <c r="AC326" s="14" t="s">
        <v>56</v>
      </c>
      <c r="AD326" s="18">
        <v>44441</v>
      </c>
      <c r="AE326" s="14" t="s">
        <v>43</v>
      </c>
      <c r="AF326" s="14" t="s">
        <v>60</v>
      </c>
      <c r="AG326" s="19" t="s">
        <v>51</v>
      </c>
      <c r="AH326" s="14" t="s">
        <v>52</v>
      </c>
      <c r="AI326" s="20">
        <f>F326-AN326</f>
        <v>20</v>
      </c>
      <c r="AJ326" s="17">
        <v>15</v>
      </c>
      <c r="AK326" s="21">
        <f>IF(AI326=0,"-",AJ326/AI326)</f>
        <v>0.75</v>
      </c>
      <c r="AL326" s="17">
        <v>0</v>
      </c>
      <c r="AM326" s="22">
        <f>IF(AL326=0,0,AL326/AI326)</f>
        <v>0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9">
        <v>0</v>
      </c>
    </row>
    <row r="327" spans="1:52" ht="15" customHeight="1" x14ac:dyDescent="0.25">
      <c r="A327" s="14">
        <v>106</v>
      </c>
      <c r="B327" s="15">
        <v>12478</v>
      </c>
      <c r="C327" s="15">
        <v>51</v>
      </c>
      <c r="D327" s="15">
        <v>155310021</v>
      </c>
      <c r="E327" s="15" t="s">
        <v>96</v>
      </c>
      <c r="F327" s="16">
        <f>IF(S327=0,AA327,Z327+SUM(G327:Q327)+AB327)</f>
        <v>16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 t="s">
        <v>0</v>
      </c>
      <c r="S327" s="17">
        <v>1</v>
      </c>
      <c r="T327" s="17">
        <v>1</v>
      </c>
      <c r="U327" s="17">
        <v>0</v>
      </c>
      <c r="V327" s="17">
        <v>90.3</v>
      </c>
      <c r="W327" s="17">
        <v>0</v>
      </c>
      <c r="X327" s="17">
        <v>0</v>
      </c>
      <c r="Y327" s="23">
        <f>V327/5.5</f>
        <v>16.418181818181818</v>
      </c>
      <c r="Z327" s="16">
        <f>ROUND(Y327,0)</f>
        <v>16</v>
      </c>
      <c r="AA327" s="17">
        <v>16</v>
      </c>
      <c r="AB327" s="17">
        <v>0</v>
      </c>
      <c r="AC327" s="14" t="s">
        <v>56</v>
      </c>
      <c r="AD327" s="18">
        <v>44441</v>
      </c>
      <c r="AE327" s="14" t="s">
        <v>43</v>
      </c>
      <c r="AF327" s="14" t="s">
        <v>60</v>
      </c>
      <c r="AG327" s="19" t="s">
        <v>51</v>
      </c>
      <c r="AH327" s="14" t="s">
        <v>52</v>
      </c>
      <c r="AI327" s="20">
        <f>F327-AN327</f>
        <v>16</v>
      </c>
      <c r="AJ327" s="17">
        <v>13</v>
      </c>
      <c r="AK327" s="21">
        <f>IF(AI327=0,"-",AJ327/AI327)</f>
        <v>0.8125</v>
      </c>
      <c r="AL327" s="17">
        <v>0</v>
      </c>
      <c r="AM327" s="22">
        <f>IF(AL327=0,0,AL327/AI327)</f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9">
        <v>0</v>
      </c>
    </row>
    <row r="328" spans="1:52" ht="15" customHeight="1" x14ac:dyDescent="0.25">
      <c r="A328" s="14">
        <v>236</v>
      </c>
      <c r="B328" s="15">
        <v>12479</v>
      </c>
      <c r="C328" s="15">
        <v>51</v>
      </c>
      <c r="D328" s="15">
        <v>155310022</v>
      </c>
      <c r="E328" s="15" t="s">
        <v>96</v>
      </c>
      <c r="F328" s="16">
        <f>IF(S328=0,AA328,Z328+SUM(G328:Q328)+AB328)</f>
        <v>14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 t="s">
        <v>0</v>
      </c>
      <c r="S328" s="17">
        <v>1</v>
      </c>
      <c r="T328" s="17">
        <v>1</v>
      </c>
      <c r="U328" s="17">
        <v>0</v>
      </c>
      <c r="V328" s="17">
        <v>77.2</v>
      </c>
      <c r="W328" s="17">
        <v>0</v>
      </c>
      <c r="X328" s="17">
        <v>0</v>
      </c>
      <c r="Y328" s="23">
        <f>V328/5.5</f>
        <v>14.036363636363637</v>
      </c>
      <c r="Z328" s="16">
        <f>ROUND(Y328,0)</f>
        <v>14</v>
      </c>
      <c r="AA328" s="17">
        <v>14</v>
      </c>
      <c r="AB328" s="17">
        <v>0</v>
      </c>
      <c r="AC328" s="14" t="s">
        <v>56</v>
      </c>
      <c r="AD328" s="18">
        <v>44441</v>
      </c>
      <c r="AE328" s="14" t="s">
        <v>43</v>
      </c>
      <c r="AF328" s="14" t="s">
        <v>60</v>
      </c>
      <c r="AG328" s="19" t="s">
        <v>51</v>
      </c>
      <c r="AH328" s="14" t="s">
        <v>52</v>
      </c>
      <c r="AI328" s="20">
        <f>F328-AN328</f>
        <v>14</v>
      </c>
      <c r="AJ328" s="17">
        <v>13</v>
      </c>
      <c r="AK328" s="21">
        <f>IF(AI328=0,"-",AJ328/AI328)</f>
        <v>0.9285714285714286</v>
      </c>
      <c r="AL328" s="17">
        <v>0</v>
      </c>
      <c r="AM328" s="22">
        <f>IF(AL328=0,0,AL328/AI328)</f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9">
        <v>0</v>
      </c>
    </row>
    <row r="329" spans="1:52" ht="15" customHeight="1" x14ac:dyDescent="0.25">
      <c r="A329" s="26">
        <v>245</v>
      </c>
      <c r="B329" s="27">
        <v>12480</v>
      </c>
      <c r="C329" s="27">
        <v>51</v>
      </c>
      <c r="D329" s="27">
        <v>155310023</v>
      </c>
      <c r="E329" s="27" t="s">
        <v>96</v>
      </c>
      <c r="F329" s="28">
        <f>IF(S329=0,AA329,Z329+SUM(G329:Q329)+AB329)</f>
        <v>45</v>
      </c>
      <c r="G329" s="29">
        <v>0</v>
      </c>
      <c r="H329" s="29">
        <v>2</v>
      </c>
      <c r="I329" s="29">
        <v>0</v>
      </c>
      <c r="J329" s="29">
        <v>0</v>
      </c>
      <c r="K329" s="29">
        <v>1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 t="s">
        <v>0</v>
      </c>
      <c r="S329" s="29">
        <v>1</v>
      </c>
      <c r="T329" s="29">
        <v>1</v>
      </c>
      <c r="U329" s="29">
        <v>0</v>
      </c>
      <c r="V329" s="29">
        <v>233.5</v>
      </c>
      <c r="W329" s="29">
        <v>0</v>
      </c>
      <c r="X329" s="29">
        <v>0</v>
      </c>
      <c r="Y329" s="30">
        <f>V329/5.5</f>
        <v>42.454545454545453</v>
      </c>
      <c r="Z329" s="28">
        <f>ROUND(Y329,0)</f>
        <v>42</v>
      </c>
      <c r="AA329" s="29">
        <v>42</v>
      </c>
      <c r="AB329" s="29">
        <v>0</v>
      </c>
      <c r="AC329" s="26" t="s">
        <v>56</v>
      </c>
      <c r="AD329" s="31">
        <v>44441</v>
      </c>
      <c r="AE329" s="26" t="s">
        <v>43</v>
      </c>
      <c r="AF329" s="26" t="s">
        <v>60</v>
      </c>
      <c r="AG329" s="32" t="s">
        <v>51</v>
      </c>
      <c r="AH329" s="26" t="s">
        <v>52</v>
      </c>
      <c r="AI329" s="33">
        <f>F329-AN329</f>
        <v>42</v>
      </c>
      <c r="AJ329" s="29">
        <v>30</v>
      </c>
      <c r="AK329" s="34">
        <f>IF(AI329=0,"-",AJ329/AI329)</f>
        <v>0.7142857142857143</v>
      </c>
      <c r="AL329" s="29">
        <v>0</v>
      </c>
      <c r="AM329" s="35">
        <f>IF(AL329=0,0,AL329/AI329)</f>
        <v>0</v>
      </c>
      <c r="AN329" s="29">
        <v>3</v>
      </c>
      <c r="AO329" s="29">
        <v>0</v>
      </c>
      <c r="AP329" s="29">
        <v>0</v>
      </c>
      <c r="AQ329" s="29">
        <v>0</v>
      </c>
      <c r="AR329" s="29">
        <v>0</v>
      </c>
      <c r="AS329" s="29">
        <v>0</v>
      </c>
      <c r="AT329" s="29">
        <v>0</v>
      </c>
      <c r="AU329" s="29">
        <v>0</v>
      </c>
      <c r="AV329" s="29">
        <v>0</v>
      </c>
      <c r="AW329" s="29">
        <v>0</v>
      </c>
      <c r="AX329" s="29">
        <v>0</v>
      </c>
      <c r="AY329" s="29">
        <v>0</v>
      </c>
      <c r="AZ329" s="32">
        <v>0</v>
      </c>
    </row>
    <row r="330" spans="1:52" ht="15" customHeight="1" x14ac:dyDescent="0.25">
      <c r="A330" s="14">
        <v>262</v>
      </c>
      <c r="B330" s="15">
        <v>12481</v>
      </c>
      <c r="C330" s="15">
        <v>52</v>
      </c>
      <c r="D330" s="15">
        <v>156310020</v>
      </c>
      <c r="E330" s="15" t="s">
        <v>96</v>
      </c>
      <c r="F330" s="16">
        <f>IF(S330=0,AA330,Z330+SUM(G330:Q330)+AB330)</f>
        <v>37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 t="s">
        <v>0</v>
      </c>
      <c r="S330" s="17">
        <v>2</v>
      </c>
      <c r="T330" s="17">
        <v>1</v>
      </c>
      <c r="U330" s="17">
        <v>0</v>
      </c>
      <c r="V330" s="17">
        <v>205.4</v>
      </c>
      <c r="W330" s="17">
        <v>1</v>
      </c>
      <c r="X330" s="17">
        <v>5.4</v>
      </c>
      <c r="Y330" s="23">
        <f>V330/5.5</f>
        <v>37.345454545454544</v>
      </c>
      <c r="Z330" s="16">
        <f>ROUND(Y330,0)</f>
        <v>37</v>
      </c>
      <c r="AA330" s="17">
        <v>40</v>
      </c>
      <c r="AB330" s="17">
        <v>0</v>
      </c>
      <c r="AC330" s="14" t="s">
        <v>56</v>
      </c>
      <c r="AD330" s="18">
        <v>44441</v>
      </c>
      <c r="AE330" s="14" t="s">
        <v>43</v>
      </c>
      <c r="AF330" s="14" t="s">
        <v>60</v>
      </c>
      <c r="AG330" s="19" t="s">
        <v>51</v>
      </c>
      <c r="AH330" s="14" t="s">
        <v>52</v>
      </c>
      <c r="AI330" s="20">
        <f>F330-AN330</f>
        <v>36</v>
      </c>
      <c r="AJ330" s="17">
        <v>25</v>
      </c>
      <c r="AK330" s="21">
        <f>IF(AI330=0,"-",AJ330/AI330)</f>
        <v>0.69444444444444442</v>
      </c>
      <c r="AL330" s="17">
        <v>0</v>
      </c>
      <c r="AM330" s="22">
        <f>IF(AL330=0,0,AL330/AI330)</f>
        <v>0</v>
      </c>
      <c r="AN330" s="17">
        <v>1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9">
        <v>0</v>
      </c>
    </row>
    <row r="331" spans="1:52" ht="15" customHeight="1" x14ac:dyDescent="0.25">
      <c r="A331" s="14">
        <v>275</v>
      </c>
      <c r="B331" s="15">
        <v>12482</v>
      </c>
      <c r="C331" s="15">
        <v>51</v>
      </c>
      <c r="D331" s="15">
        <v>156310059</v>
      </c>
      <c r="E331" s="15" t="s">
        <v>96</v>
      </c>
      <c r="F331" s="16">
        <f>IF(S331=0,AA331,Z331+SUM(G331:Q331)+AB331)</f>
        <v>7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 t="s">
        <v>0</v>
      </c>
      <c r="S331" s="17">
        <v>1</v>
      </c>
      <c r="T331" s="17">
        <v>1</v>
      </c>
      <c r="U331" s="17">
        <v>0</v>
      </c>
      <c r="V331" s="17">
        <v>38.299999999999997</v>
      </c>
      <c r="W331" s="17">
        <v>0</v>
      </c>
      <c r="X331" s="17">
        <v>0</v>
      </c>
      <c r="Y331" s="23">
        <f>V331/5.5</f>
        <v>6.963636363636363</v>
      </c>
      <c r="Z331" s="16">
        <f>ROUND(Y331,0)</f>
        <v>7</v>
      </c>
      <c r="AA331" s="17">
        <v>7</v>
      </c>
      <c r="AB331" s="17">
        <v>0</v>
      </c>
      <c r="AC331" s="14" t="s">
        <v>56</v>
      </c>
      <c r="AD331" s="18">
        <v>44441</v>
      </c>
      <c r="AE331" s="14" t="s">
        <v>43</v>
      </c>
      <c r="AF331" s="14" t="s">
        <v>60</v>
      </c>
      <c r="AG331" s="19" t="s">
        <v>51</v>
      </c>
      <c r="AH331" s="14" t="s">
        <v>52</v>
      </c>
      <c r="AI331" s="20">
        <f>F331-AN331</f>
        <v>5</v>
      </c>
      <c r="AJ331" s="17">
        <v>4</v>
      </c>
      <c r="AK331" s="21">
        <f>IF(AI331=0,"-",AJ331/AI331)</f>
        <v>0.8</v>
      </c>
      <c r="AL331" s="17">
        <v>0</v>
      </c>
      <c r="AM331" s="22">
        <f>IF(AL331=0,0,AL331/AI331)</f>
        <v>0</v>
      </c>
      <c r="AN331" s="17">
        <v>2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9">
        <v>0</v>
      </c>
    </row>
    <row r="332" spans="1:52" ht="15" customHeight="1" x14ac:dyDescent="0.25">
      <c r="A332" s="14">
        <v>108</v>
      </c>
      <c r="B332" s="15">
        <v>12483</v>
      </c>
      <c r="C332" s="15">
        <v>52</v>
      </c>
      <c r="D332" s="15">
        <v>156311005</v>
      </c>
      <c r="E332" s="15" t="s">
        <v>96</v>
      </c>
      <c r="F332" s="16">
        <f>IF(S332=0,AA332,Z332+SUM(G332:Q332)+AB332)</f>
        <v>6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 t="s">
        <v>99</v>
      </c>
      <c r="S332" s="17">
        <v>1</v>
      </c>
      <c r="T332" s="17">
        <v>1</v>
      </c>
      <c r="U332" s="17">
        <v>0</v>
      </c>
      <c r="V332" s="17">
        <v>31.1</v>
      </c>
      <c r="W332" s="17">
        <v>0</v>
      </c>
      <c r="X332" s="17">
        <v>0</v>
      </c>
      <c r="Y332" s="23">
        <f>V332/5.5</f>
        <v>5.6545454545454552</v>
      </c>
      <c r="Z332" s="16">
        <f>ROUND(Y332,0)</f>
        <v>6</v>
      </c>
      <c r="AA332" s="17">
        <v>6</v>
      </c>
      <c r="AB332" s="17">
        <v>0</v>
      </c>
      <c r="AC332" s="14" t="s">
        <v>56</v>
      </c>
      <c r="AD332" s="18">
        <v>44441</v>
      </c>
      <c r="AE332" s="14" t="s">
        <v>43</v>
      </c>
      <c r="AF332" s="14" t="s">
        <v>60</v>
      </c>
      <c r="AG332" s="19" t="s">
        <v>51</v>
      </c>
      <c r="AH332" s="14" t="s">
        <v>52</v>
      </c>
      <c r="AI332" s="20">
        <f>F332-AN332</f>
        <v>6</v>
      </c>
      <c r="AJ332" s="17">
        <v>5</v>
      </c>
      <c r="AK332" s="21">
        <f>IF(AI332=0,"-",AJ332/AI332)</f>
        <v>0.83333333333333337</v>
      </c>
      <c r="AL332" s="17">
        <v>0</v>
      </c>
      <c r="AM332" s="22">
        <f>IF(AL332=0,0,AL332/AI332)</f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9">
        <v>0</v>
      </c>
    </row>
    <row r="333" spans="1:52" ht="15" customHeight="1" x14ac:dyDescent="0.25">
      <c r="A333" s="14">
        <v>110</v>
      </c>
      <c r="B333" s="15">
        <v>12484</v>
      </c>
      <c r="C333" s="15">
        <v>52</v>
      </c>
      <c r="D333" s="15">
        <v>156311010</v>
      </c>
      <c r="E333" s="15" t="s">
        <v>96</v>
      </c>
      <c r="F333" s="16">
        <f>IF(S333=0,AA333,Z333+SUM(G333:Q333)+AB333)</f>
        <v>16</v>
      </c>
      <c r="G333" s="17">
        <v>0</v>
      </c>
      <c r="H333" s="17">
        <v>0</v>
      </c>
      <c r="I333" s="17">
        <v>0</v>
      </c>
      <c r="J333" s="17">
        <v>0</v>
      </c>
      <c r="K333" s="17">
        <v>2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 t="s">
        <v>0</v>
      </c>
      <c r="S333" s="17">
        <v>1</v>
      </c>
      <c r="T333" s="17">
        <v>12</v>
      </c>
      <c r="U333" s="17">
        <v>0</v>
      </c>
      <c r="V333" s="17">
        <v>28.6</v>
      </c>
      <c r="W333" s="17">
        <v>0</v>
      </c>
      <c r="X333" s="17">
        <v>0</v>
      </c>
      <c r="Y333" s="23">
        <f>V333/5.5</f>
        <v>5.2</v>
      </c>
      <c r="Z333" s="16">
        <f>ROUND(Y333,0)</f>
        <v>5</v>
      </c>
      <c r="AA333" s="17">
        <v>14</v>
      </c>
      <c r="AB333" s="17">
        <v>9</v>
      </c>
      <c r="AC333" s="14" t="s">
        <v>56</v>
      </c>
      <c r="AD333" s="18">
        <v>44441</v>
      </c>
      <c r="AE333" s="14" t="s">
        <v>43</v>
      </c>
      <c r="AF333" s="14" t="s">
        <v>60</v>
      </c>
      <c r="AG333" s="19" t="s">
        <v>51</v>
      </c>
      <c r="AH333" s="14" t="s">
        <v>52</v>
      </c>
      <c r="AI333" s="20">
        <f>F333-AN333</f>
        <v>16</v>
      </c>
      <c r="AJ333" s="17">
        <v>11</v>
      </c>
      <c r="AK333" s="21">
        <f>IF(AI333=0,"-",AJ333/AI333)</f>
        <v>0.6875</v>
      </c>
      <c r="AL333" s="17">
        <v>0</v>
      </c>
      <c r="AM333" s="22">
        <f>IF(AL333=0,0,AL333/AI333)</f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1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9">
        <v>0</v>
      </c>
    </row>
    <row r="334" spans="1:52" ht="15" customHeight="1" x14ac:dyDescent="0.25">
      <c r="A334" s="14">
        <v>119</v>
      </c>
      <c r="B334" s="15">
        <v>12485</v>
      </c>
      <c r="C334" s="15">
        <v>52</v>
      </c>
      <c r="D334" s="15">
        <v>156311011</v>
      </c>
      <c r="E334" s="15" t="s">
        <v>96</v>
      </c>
      <c r="F334" s="16">
        <f>IF(S334=0,AA334,Z334+SUM(G334:Q334)+AB334)</f>
        <v>32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 t="s">
        <v>0</v>
      </c>
      <c r="S334" s="17">
        <v>1</v>
      </c>
      <c r="T334" s="17">
        <v>12</v>
      </c>
      <c r="U334" s="17">
        <v>0</v>
      </c>
      <c r="V334" s="17">
        <v>52.7</v>
      </c>
      <c r="W334" s="17">
        <v>0</v>
      </c>
      <c r="X334" s="17">
        <v>0</v>
      </c>
      <c r="Y334" s="23">
        <f>V334/5.5</f>
        <v>9.581818181818182</v>
      </c>
      <c r="Z334" s="16">
        <f>ROUND(Y334,0)</f>
        <v>10</v>
      </c>
      <c r="AA334" s="17">
        <v>32</v>
      </c>
      <c r="AB334" s="17">
        <v>22</v>
      </c>
      <c r="AC334" s="14" t="s">
        <v>56</v>
      </c>
      <c r="AD334" s="18">
        <v>44441</v>
      </c>
      <c r="AE334" s="14" t="s">
        <v>43</v>
      </c>
      <c r="AF334" s="14" t="s">
        <v>60</v>
      </c>
      <c r="AG334" s="19" t="s">
        <v>51</v>
      </c>
      <c r="AH334" s="14" t="s">
        <v>52</v>
      </c>
      <c r="AI334" s="20">
        <f>F334-AN334</f>
        <v>32</v>
      </c>
      <c r="AJ334" s="17">
        <v>28</v>
      </c>
      <c r="AK334" s="21">
        <f>IF(AI334=0,"-",AJ334/AI334)</f>
        <v>0.875</v>
      </c>
      <c r="AL334" s="17">
        <v>0</v>
      </c>
      <c r="AM334" s="22">
        <f>IF(AL334=0,0,AL334/AI334)</f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9">
        <v>0</v>
      </c>
    </row>
    <row r="335" spans="1:52" ht="15" customHeight="1" x14ac:dyDescent="0.25">
      <c r="A335" s="14">
        <v>116</v>
      </c>
      <c r="B335" s="15">
        <v>12486</v>
      </c>
      <c r="C335" s="15">
        <v>52</v>
      </c>
      <c r="D335" s="15">
        <v>156311040</v>
      </c>
      <c r="E335" s="15" t="s">
        <v>96</v>
      </c>
      <c r="F335" s="16">
        <f>IF(S335=0,AA335,Z335+SUM(G335:Q335)+AB335)</f>
        <v>22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 t="s">
        <v>0</v>
      </c>
      <c r="S335" s="17">
        <v>1</v>
      </c>
      <c r="T335" s="17">
        <v>12</v>
      </c>
      <c r="U335" s="17">
        <v>0</v>
      </c>
      <c r="V335" s="17">
        <v>47.1</v>
      </c>
      <c r="W335" s="17">
        <v>0</v>
      </c>
      <c r="X335" s="17">
        <v>0</v>
      </c>
      <c r="Y335" s="23">
        <f>V335/5.5</f>
        <v>8.5636363636363644</v>
      </c>
      <c r="Z335" s="16">
        <f>ROUND(Y335,0)</f>
        <v>9</v>
      </c>
      <c r="AA335" s="17">
        <v>21</v>
      </c>
      <c r="AB335" s="17">
        <v>13</v>
      </c>
      <c r="AC335" s="14" t="s">
        <v>56</v>
      </c>
      <c r="AD335" s="18">
        <v>44441</v>
      </c>
      <c r="AE335" s="14" t="s">
        <v>43</v>
      </c>
      <c r="AF335" s="14" t="s">
        <v>60</v>
      </c>
      <c r="AG335" s="19" t="s">
        <v>51</v>
      </c>
      <c r="AH335" s="14" t="s">
        <v>52</v>
      </c>
      <c r="AI335" s="20">
        <f>F335-AN335</f>
        <v>22</v>
      </c>
      <c r="AJ335" s="17">
        <v>14</v>
      </c>
      <c r="AK335" s="21">
        <f>IF(AI335=0,"-",AJ335/AI335)</f>
        <v>0.63636363636363635</v>
      </c>
      <c r="AL335" s="17">
        <v>0</v>
      </c>
      <c r="AM335" s="22">
        <f>IF(AL335=0,0,AL335/AI335)</f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9">
        <v>0</v>
      </c>
    </row>
    <row r="336" spans="1:52" ht="15" customHeight="1" x14ac:dyDescent="0.25">
      <c r="A336" s="14">
        <v>248</v>
      </c>
      <c r="B336" s="15">
        <v>12487</v>
      </c>
      <c r="C336" s="15">
        <v>52</v>
      </c>
      <c r="D336" s="15">
        <v>156311064</v>
      </c>
      <c r="E336" s="15" t="s">
        <v>96</v>
      </c>
      <c r="F336" s="16">
        <f>IF(S336=0,AA336,Z336+SUM(G336:Q336)+AB336)</f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 t="s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3">
        <f>V336/5.5</f>
        <v>0</v>
      </c>
      <c r="Z336" s="16">
        <f>ROUND(Y336,0)</f>
        <v>0</v>
      </c>
      <c r="AA336" s="17">
        <v>0</v>
      </c>
      <c r="AB336" s="17">
        <v>0</v>
      </c>
      <c r="AC336" s="14" t="s">
        <v>56</v>
      </c>
      <c r="AD336" s="18">
        <v>44441</v>
      </c>
      <c r="AE336" s="14" t="s">
        <v>43</v>
      </c>
      <c r="AF336" s="14" t="s">
        <v>60</v>
      </c>
      <c r="AG336" s="19" t="s">
        <v>51</v>
      </c>
      <c r="AH336" s="14" t="s">
        <v>52</v>
      </c>
      <c r="AI336" s="20">
        <f>F336-AN336</f>
        <v>0</v>
      </c>
      <c r="AJ336" s="17">
        <v>0</v>
      </c>
      <c r="AK336" s="21" t="str">
        <f>IF(AI336=0,"-",AJ336/AI336)</f>
        <v>-</v>
      </c>
      <c r="AL336" s="17">
        <v>0</v>
      </c>
      <c r="AM336" s="22">
        <f>IF(AL336=0,0,AL336/AI336)</f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9">
        <v>0</v>
      </c>
    </row>
    <row r="337" spans="1:52" ht="15" customHeight="1" x14ac:dyDescent="0.25">
      <c r="A337" s="14">
        <v>117</v>
      </c>
      <c r="B337" s="15">
        <v>12488</v>
      </c>
      <c r="C337" s="15">
        <v>52</v>
      </c>
      <c r="D337" s="15">
        <v>156311065</v>
      </c>
      <c r="E337" s="15" t="s">
        <v>96</v>
      </c>
      <c r="F337" s="16">
        <f>IF(S337=0,AA337,Z337+SUM(G337:Q337)+AB337)</f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 t="s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3">
        <f>V337/5.5</f>
        <v>0</v>
      </c>
      <c r="Z337" s="16">
        <f>ROUND(Y337,0)</f>
        <v>0</v>
      </c>
      <c r="AA337" s="17">
        <v>0</v>
      </c>
      <c r="AB337" s="17">
        <v>0</v>
      </c>
      <c r="AC337" s="14" t="s">
        <v>56</v>
      </c>
      <c r="AD337" s="18">
        <v>44441</v>
      </c>
      <c r="AE337" s="14" t="s">
        <v>43</v>
      </c>
      <c r="AF337" s="14" t="s">
        <v>60</v>
      </c>
      <c r="AG337" s="19" t="s">
        <v>51</v>
      </c>
      <c r="AH337" s="14" t="s">
        <v>52</v>
      </c>
      <c r="AI337" s="20">
        <f>F337-AN337</f>
        <v>0</v>
      </c>
      <c r="AJ337" s="17">
        <v>0</v>
      </c>
      <c r="AK337" s="21" t="str">
        <f>IF(AI337=0,"-",AJ337/AI337)</f>
        <v>-</v>
      </c>
      <c r="AL337" s="17">
        <v>0</v>
      </c>
      <c r="AM337" s="22">
        <f>IF(AL337=0,0,AL337/AI337)</f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9">
        <v>0</v>
      </c>
    </row>
    <row r="338" spans="1:52" ht="15" customHeight="1" x14ac:dyDescent="0.25">
      <c r="A338" s="14">
        <v>253</v>
      </c>
      <c r="B338" s="15">
        <v>12489</v>
      </c>
      <c r="C338" s="15">
        <v>52</v>
      </c>
      <c r="D338" s="15">
        <v>156311067</v>
      </c>
      <c r="E338" s="15" t="s">
        <v>96</v>
      </c>
      <c r="F338" s="16">
        <f>IF(S338=0,AA338,Z338+SUM(G338:Q338)+AB338)</f>
        <v>104</v>
      </c>
      <c r="G338" s="17">
        <v>0</v>
      </c>
      <c r="H338" s="17">
        <v>3</v>
      </c>
      <c r="I338" s="17">
        <v>0</v>
      </c>
      <c r="J338" s="17">
        <v>0</v>
      </c>
      <c r="K338" s="17">
        <v>0</v>
      </c>
      <c r="L338" s="17">
        <v>1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 t="s">
        <v>114</v>
      </c>
      <c r="S338" s="17">
        <v>1</v>
      </c>
      <c r="T338" s="17">
        <v>1</v>
      </c>
      <c r="U338" s="17">
        <v>0</v>
      </c>
      <c r="V338" s="17">
        <v>548.4</v>
      </c>
      <c r="W338" s="17">
        <v>0</v>
      </c>
      <c r="X338" s="17">
        <v>0</v>
      </c>
      <c r="Y338" s="23">
        <f>V338/5.5</f>
        <v>99.709090909090904</v>
      </c>
      <c r="Z338" s="16">
        <f>ROUND(Y338,0)</f>
        <v>100</v>
      </c>
      <c r="AA338" s="17">
        <v>103</v>
      </c>
      <c r="AB338" s="17">
        <v>0</v>
      </c>
      <c r="AC338" s="14" t="s">
        <v>56</v>
      </c>
      <c r="AD338" s="18">
        <v>44441</v>
      </c>
      <c r="AE338" s="14" t="s">
        <v>43</v>
      </c>
      <c r="AF338" s="14" t="s">
        <v>60</v>
      </c>
      <c r="AG338" s="19" t="s">
        <v>51</v>
      </c>
      <c r="AH338" s="14" t="s">
        <v>52</v>
      </c>
      <c r="AI338" s="20">
        <f>F338-AN338</f>
        <v>104</v>
      </c>
      <c r="AJ338" s="17">
        <v>96</v>
      </c>
      <c r="AK338" s="21">
        <f>IF(AI338=0,"-",AJ338/AI338)</f>
        <v>0.92307692307692313</v>
      </c>
      <c r="AL338" s="17">
        <v>0</v>
      </c>
      <c r="AM338" s="22">
        <f>IF(AL338=0,0,AL338/AI338)</f>
        <v>0</v>
      </c>
      <c r="AN338" s="17">
        <v>0</v>
      </c>
      <c r="AO338" s="17">
        <v>0</v>
      </c>
      <c r="AP338" s="17">
        <v>3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9">
        <v>0</v>
      </c>
    </row>
    <row r="339" spans="1:52" ht="15" customHeight="1" x14ac:dyDescent="0.25">
      <c r="A339" s="14">
        <v>109</v>
      </c>
      <c r="B339" s="15">
        <v>12490</v>
      </c>
      <c r="C339" s="15">
        <v>52</v>
      </c>
      <c r="D339" s="15">
        <v>157311062</v>
      </c>
      <c r="E339" s="15" t="s">
        <v>96</v>
      </c>
      <c r="F339" s="16">
        <f>IF(S339=0,AA339,Z339+SUM(G339:Q339)+AB339)</f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 t="s">
        <v>0</v>
      </c>
      <c r="S339" s="17">
        <v>99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3">
        <f>V339/5.5</f>
        <v>0</v>
      </c>
      <c r="Z339" s="16">
        <f>ROUND(Y339,0)</f>
        <v>0</v>
      </c>
      <c r="AA339" s="17">
        <v>0</v>
      </c>
      <c r="AB339" s="17">
        <v>0</v>
      </c>
      <c r="AC339" s="14" t="s">
        <v>56</v>
      </c>
      <c r="AD339" s="18">
        <v>44441</v>
      </c>
      <c r="AE339" s="14" t="s">
        <v>43</v>
      </c>
      <c r="AF339" s="14" t="s">
        <v>60</v>
      </c>
      <c r="AG339" s="19" t="s">
        <v>51</v>
      </c>
      <c r="AH339" s="14" t="s">
        <v>52</v>
      </c>
      <c r="AI339" s="20">
        <f>F339-AN339</f>
        <v>0</v>
      </c>
      <c r="AJ339" s="17">
        <v>0</v>
      </c>
      <c r="AK339" s="21" t="str">
        <f>IF(AI339=0,"-",AJ339/AI339)</f>
        <v>-</v>
      </c>
      <c r="AL339" s="17">
        <v>0</v>
      </c>
      <c r="AM339" s="22">
        <f>IF(AL339=0,0,AL339/AI339)</f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9">
        <v>0</v>
      </c>
    </row>
    <row r="340" spans="1:52" ht="15" customHeight="1" x14ac:dyDescent="0.25">
      <c r="A340" s="14">
        <v>263</v>
      </c>
      <c r="B340" s="15">
        <v>12491</v>
      </c>
      <c r="C340" s="15">
        <v>52</v>
      </c>
      <c r="D340" s="15">
        <v>157311147</v>
      </c>
      <c r="E340" s="15" t="s">
        <v>96</v>
      </c>
      <c r="F340" s="16">
        <f>IF(S340=0,AA340,Z340+SUM(G340:Q340)+AB340)</f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 t="s">
        <v>0</v>
      </c>
      <c r="S340" s="17">
        <v>99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23">
        <f>V340/5.5</f>
        <v>0</v>
      </c>
      <c r="Z340" s="16">
        <f>ROUND(Y340,0)</f>
        <v>0</v>
      </c>
      <c r="AA340" s="17">
        <v>0</v>
      </c>
      <c r="AB340" s="17">
        <v>0</v>
      </c>
      <c r="AC340" s="14" t="s">
        <v>56</v>
      </c>
      <c r="AD340" s="18">
        <v>44441</v>
      </c>
      <c r="AE340" s="14" t="s">
        <v>43</v>
      </c>
      <c r="AF340" s="14" t="s">
        <v>60</v>
      </c>
      <c r="AG340" s="19" t="s">
        <v>51</v>
      </c>
      <c r="AH340" s="14" t="s">
        <v>52</v>
      </c>
      <c r="AI340" s="20">
        <f>F340-AN340</f>
        <v>0</v>
      </c>
      <c r="AJ340" s="17">
        <v>0</v>
      </c>
      <c r="AK340" s="21" t="str">
        <f>IF(AI340=0,"-",AJ340/AI340)</f>
        <v>-</v>
      </c>
      <c r="AL340" s="17">
        <v>0</v>
      </c>
      <c r="AM340" s="22">
        <f>IF(AL340=0,0,AL340/AI340)</f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9">
        <v>0</v>
      </c>
    </row>
    <row r="341" spans="1:52" ht="15" customHeight="1" x14ac:dyDescent="0.25">
      <c r="A341" s="14">
        <v>114</v>
      </c>
      <c r="B341" s="15">
        <v>12492</v>
      </c>
      <c r="C341" s="15">
        <v>52</v>
      </c>
      <c r="D341" s="15">
        <v>157311148</v>
      </c>
      <c r="E341" s="15" t="s">
        <v>96</v>
      </c>
      <c r="F341" s="16">
        <f>IF(S341=0,AA341,Z341+SUM(G341:Q341)+AB341)</f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 t="s">
        <v>0</v>
      </c>
      <c r="S341" s="17">
        <v>99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23">
        <f>V341/5.5</f>
        <v>0</v>
      </c>
      <c r="Z341" s="16">
        <f>ROUND(Y341,0)</f>
        <v>0</v>
      </c>
      <c r="AA341" s="17">
        <v>0</v>
      </c>
      <c r="AB341" s="17">
        <v>0</v>
      </c>
      <c r="AC341" s="14" t="s">
        <v>56</v>
      </c>
      <c r="AD341" s="18">
        <v>44441</v>
      </c>
      <c r="AE341" s="14" t="s">
        <v>43</v>
      </c>
      <c r="AF341" s="14" t="s">
        <v>60</v>
      </c>
      <c r="AG341" s="19" t="s">
        <v>51</v>
      </c>
      <c r="AH341" s="14" t="s">
        <v>52</v>
      </c>
      <c r="AI341" s="20">
        <f>F341-AN341</f>
        <v>0</v>
      </c>
      <c r="AJ341" s="17">
        <v>0</v>
      </c>
      <c r="AK341" s="21" t="str">
        <f>IF(AI341=0,"-",AJ341/AI341)</f>
        <v>-</v>
      </c>
      <c r="AL341" s="17">
        <v>0</v>
      </c>
      <c r="AM341" s="22">
        <f>IF(AL341=0,0,AL341/AI341)</f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9">
        <v>0</v>
      </c>
    </row>
    <row r="342" spans="1:52" ht="15" customHeight="1" x14ac:dyDescent="0.25">
      <c r="A342" s="14">
        <v>113</v>
      </c>
      <c r="B342" s="15">
        <v>12493</v>
      </c>
      <c r="C342" s="15">
        <v>52</v>
      </c>
      <c r="D342" s="15">
        <v>157311150</v>
      </c>
      <c r="E342" s="15" t="s">
        <v>96</v>
      </c>
      <c r="F342" s="16">
        <f>IF(S342=0,AA342,Z342+SUM(G342:Q342)+AB342)</f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 t="s">
        <v>0</v>
      </c>
      <c r="S342" s="17">
        <v>99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23">
        <f>V342/5.5</f>
        <v>0</v>
      </c>
      <c r="Z342" s="16">
        <f>ROUND(Y342,0)</f>
        <v>0</v>
      </c>
      <c r="AA342" s="17">
        <v>0</v>
      </c>
      <c r="AB342" s="17">
        <v>0</v>
      </c>
      <c r="AC342" s="14" t="s">
        <v>56</v>
      </c>
      <c r="AD342" s="18">
        <v>44441</v>
      </c>
      <c r="AE342" s="14" t="s">
        <v>43</v>
      </c>
      <c r="AF342" s="14" t="s">
        <v>60</v>
      </c>
      <c r="AG342" s="19" t="s">
        <v>51</v>
      </c>
      <c r="AH342" s="14" t="s">
        <v>52</v>
      </c>
      <c r="AI342" s="20">
        <f>F342-AN342</f>
        <v>0</v>
      </c>
      <c r="AJ342" s="17">
        <v>0</v>
      </c>
      <c r="AK342" s="21" t="str">
        <f>IF(AI342=0,"-",AJ342/AI342)</f>
        <v>-</v>
      </c>
      <c r="AL342" s="17">
        <v>0</v>
      </c>
      <c r="AM342" s="22">
        <f>IF(AL342=0,0,AL342/AI342)</f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9">
        <v>0</v>
      </c>
    </row>
    <row r="343" spans="1:52" ht="15" customHeight="1" x14ac:dyDescent="0.25">
      <c r="A343" s="14">
        <v>76</v>
      </c>
      <c r="B343" s="15">
        <v>12509</v>
      </c>
      <c r="C343" s="15">
        <v>9</v>
      </c>
      <c r="D343" s="15">
        <v>152309011</v>
      </c>
      <c r="E343" s="15" t="s">
        <v>92</v>
      </c>
      <c r="F343" s="16">
        <f>IF(S343=0,AA343,Z343+SUM(G343:Q343)+AB343)</f>
        <v>17</v>
      </c>
      <c r="G343" s="17">
        <v>0</v>
      </c>
      <c r="H343" s="17">
        <v>0</v>
      </c>
      <c r="I343" s="17">
        <v>0</v>
      </c>
      <c r="J343" s="17">
        <v>0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 t="s">
        <v>0</v>
      </c>
      <c r="S343" s="17">
        <v>2</v>
      </c>
      <c r="T343" s="17">
        <v>1</v>
      </c>
      <c r="U343" s="17">
        <v>0</v>
      </c>
      <c r="V343" s="17">
        <v>86.8</v>
      </c>
      <c r="W343" s="17">
        <v>1</v>
      </c>
      <c r="X343" s="17">
        <v>5</v>
      </c>
      <c r="Y343" s="23">
        <f>V343/5.5</f>
        <v>15.781818181818181</v>
      </c>
      <c r="Z343" s="16">
        <f>ROUND(Y343,0)</f>
        <v>16</v>
      </c>
      <c r="AA343" s="17">
        <v>17</v>
      </c>
      <c r="AB343" s="17">
        <v>0</v>
      </c>
      <c r="AC343" s="14" t="s">
        <v>56</v>
      </c>
      <c r="AD343" s="18">
        <v>44441</v>
      </c>
      <c r="AE343" s="14" t="s">
        <v>43</v>
      </c>
      <c r="AF343" s="14" t="s">
        <v>60</v>
      </c>
      <c r="AG343" s="19" t="s">
        <v>51</v>
      </c>
      <c r="AH343" s="14" t="s">
        <v>52</v>
      </c>
      <c r="AI343" s="20">
        <f>F343-AN343</f>
        <v>17</v>
      </c>
      <c r="AJ343" s="17">
        <v>12</v>
      </c>
      <c r="AK343" s="21">
        <f>IF(AI343=0,"-",AJ343/AI343)</f>
        <v>0.70588235294117652</v>
      </c>
      <c r="AL343" s="17">
        <v>2</v>
      </c>
      <c r="AM343" s="22">
        <f>IF(AL343=0,0,AL343/AI343)</f>
        <v>0.11764705882352941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9">
        <v>0</v>
      </c>
    </row>
    <row r="344" spans="1:52" ht="15" customHeight="1" x14ac:dyDescent="0.25">
      <c r="A344" s="14">
        <v>181</v>
      </c>
      <c r="B344" s="15">
        <v>12510</v>
      </c>
      <c r="C344" s="15">
        <v>9</v>
      </c>
      <c r="D344" s="15">
        <v>152309056</v>
      </c>
      <c r="E344" s="15" t="s">
        <v>92</v>
      </c>
      <c r="F344" s="16">
        <f>IF(S344=0,AA344,Z344+SUM(G344:Q344)+AB344)</f>
        <v>27</v>
      </c>
      <c r="G344" s="17">
        <v>0</v>
      </c>
      <c r="H344" s="17">
        <v>2</v>
      </c>
      <c r="I344" s="17">
        <v>0</v>
      </c>
      <c r="J344" s="17">
        <v>0</v>
      </c>
      <c r="K344" s="17">
        <v>1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 t="s">
        <v>0</v>
      </c>
      <c r="S344" s="17">
        <v>2</v>
      </c>
      <c r="T344" s="17">
        <v>1</v>
      </c>
      <c r="U344" s="17">
        <v>0</v>
      </c>
      <c r="V344" s="17">
        <v>133.9</v>
      </c>
      <c r="W344" s="17">
        <v>1</v>
      </c>
      <c r="X344" s="17">
        <v>5</v>
      </c>
      <c r="Y344" s="23">
        <f>V344/5.5</f>
        <v>24.345454545454547</v>
      </c>
      <c r="Z344" s="16">
        <f>ROUND(Y344,0)</f>
        <v>24</v>
      </c>
      <c r="AA344" s="17">
        <v>27</v>
      </c>
      <c r="AB344" s="17">
        <v>0</v>
      </c>
      <c r="AC344" s="14" t="s">
        <v>56</v>
      </c>
      <c r="AD344" s="18">
        <v>44441</v>
      </c>
      <c r="AE344" s="14" t="s">
        <v>43</v>
      </c>
      <c r="AF344" s="14" t="s">
        <v>60</v>
      </c>
      <c r="AG344" s="19" t="s">
        <v>51</v>
      </c>
      <c r="AH344" s="14" t="s">
        <v>52</v>
      </c>
      <c r="AI344" s="20">
        <f>F344-AN344</f>
        <v>25</v>
      </c>
      <c r="AJ344" s="17">
        <v>13</v>
      </c>
      <c r="AK344" s="21">
        <f>IF(AI344=0,"-",AJ344/AI344)</f>
        <v>0.52</v>
      </c>
      <c r="AL344" s="17">
        <v>0</v>
      </c>
      <c r="AM344" s="22">
        <f>IF(AL344=0,0,AL344/AI344)</f>
        <v>0</v>
      </c>
      <c r="AN344" s="17">
        <v>2</v>
      </c>
      <c r="AO344" s="17">
        <v>0</v>
      </c>
      <c r="AP344" s="17">
        <v>1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9">
        <v>0</v>
      </c>
    </row>
    <row r="345" spans="1:52" ht="15" customHeight="1" x14ac:dyDescent="0.25">
      <c r="A345" s="14">
        <v>190</v>
      </c>
      <c r="B345" s="15">
        <v>12511</v>
      </c>
      <c r="C345" s="15">
        <v>9</v>
      </c>
      <c r="D345" s="15">
        <v>152309057</v>
      </c>
      <c r="E345" s="15" t="s">
        <v>92</v>
      </c>
      <c r="F345" s="16">
        <f>IF(S345=0,AA345,Z345+SUM(G345:Q345)+AB345)</f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0</v>
      </c>
      <c r="S345" s="17">
        <v>99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23">
        <f>V345/5.5</f>
        <v>0</v>
      </c>
      <c r="Z345" s="16">
        <f>ROUND(Y345,0)</f>
        <v>0</v>
      </c>
      <c r="AA345" s="17">
        <v>0</v>
      </c>
      <c r="AB345" s="17">
        <v>0</v>
      </c>
      <c r="AC345" s="14" t="s">
        <v>56</v>
      </c>
      <c r="AD345" s="18">
        <v>44441</v>
      </c>
      <c r="AE345" s="14" t="s">
        <v>43</v>
      </c>
      <c r="AF345" s="14" t="s">
        <v>60</v>
      </c>
      <c r="AG345" s="19" t="s">
        <v>51</v>
      </c>
      <c r="AH345" s="14" t="s">
        <v>52</v>
      </c>
      <c r="AI345" s="20">
        <f>F345-AN345</f>
        <v>0</v>
      </c>
      <c r="AJ345" s="17">
        <v>0</v>
      </c>
      <c r="AK345" s="21" t="str">
        <f>IF(AI345=0,"-",AJ345/AI345)</f>
        <v>-</v>
      </c>
      <c r="AL345" s="17">
        <v>0</v>
      </c>
      <c r="AM345" s="22">
        <f>IF(AL345=0,0,AL345/AI345)</f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9">
        <v>0</v>
      </c>
    </row>
    <row r="346" spans="1:52" ht="15" customHeight="1" x14ac:dyDescent="0.25">
      <c r="A346" s="14">
        <v>213</v>
      </c>
      <c r="B346" s="15">
        <v>12512</v>
      </c>
      <c r="C346" s="15">
        <v>9</v>
      </c>
      <c r="D346" s="15">
        <v>153309043</v>
      </c>
      <c r="E346" s="15" t="s">
        <v>92</v>
      </c>
      <c r="F346" s="16">
        <f>IF(S346=0,AA346,Z346+SUM(G346:Q346)+AB346)</f>
        <v>32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2</v>
      </c>
      <c r="T346" s="17">
        <v>1</v>
      </c>
      <c r="U346" s="17">
        <v>0</v>
      </c>
      <c r="V346" s="17">
        <v>174</v>
      </c>
      <c r="W346" s="17">
        <v>1</v>
      </c>
      <c r="X346" s="17">
        <v>5.5</v>
      </c>
      <c r="Y346" s="23">
        <f>V346/5.5</f>
        <v>31.636363636363637</v>
      </c>
      <c r="Z346" s="16">
        <f>ROUND(Y346,0)</f>
        <v>32</v>
      </c>
      <c r="AA346" s="17">
        <v>30</v>
      </c>
      <c r="AB346" s="17">
        <v>0</v>
      </c>
      <c r="AC346" s="14" t="s">
        <v>56</v>
      </c>
      <c r="AD346" s="18">
        <v>44441</v>
      </c>
      <c r="AE346" s="14" t="s">
        <v>43</v>
      </c>
      <c r="AF346" s="14" t="s">
        <v>60</v>
      </c>
      <c r="AG346" s="19" t="s">
        <v>51</v>
      </c>
      <c r="AH346" s="14" t="s">
        <v>52</v>
      </c>
      <c r="AI346" s="20">
        <f>F346-AN346</f>
        <v>32</v>
      </c>
      <c r="AJ346" s="17">
        <v>22</v>
      </c>
      <c r="AK346" s="21">
        <f>IF(AI346=0,"-",AJ346/AI346)</f>
        <v>0.6875</v>
      </c>
      <c r="AL346" s="17">
        <v>0</v>
      </c>
      <c r="AM346" s="22">
        <f>IF(AL346=0,0,AL346/AI346)</f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9">
        <v>0</v>
      </c>
    </row>
    <row r="347" spans="1:52" ht="15" customHeight="1" x14ac:dyDescent="0.25">
      <c r="A347" s="14">
        <v>366</v>
      </c>
      <c r="B347" s="15">
        <v>12513</v>
      </c>
      <c r="C347" s="15">
        <v>9</v>
      </c>
      <c r="D347" s="15">
        <v>153309044</v>
      </c>
      <c r="E347" s="15" t="s">
        <v>92</v>
      </c>
      <c r="F347" s="16">
        <f>IF(S347=0,AA347,Z347+SUM(G347:Q347)+AB347)</f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 t="s">
        <v>0</v>
      </c>
      <c r="S347" s="17">
        <v>99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23">
        <f>V347/5.5</f>
        <v>0</v>
      </c>
      <c r="Z347" s="16">
        <f>ROUND(Y347,0)</f>
        <v>0</v>
      </c>
      <c r="AA347" s="17">
        <v>0</v>
      </c>
      <c r="AB347" s="17">
        <v>0</v>
      </c>
      <c r="AC347" s="14" t="s">
        <v>56</v>
      </c>
      <c r="AD347" s="18">
        <v>44441</v>
      </c>
      <c r="AE347" s="14" t="s">
        <v>43</v>
      </c>
      <c r="AF347" s="14" t="s">
        <v>60</v>
      </c>
      <c r="AG347" s="19" t="s">
        <v>51</v>
      </c>
      <c r="AH347" s="14" t="s">
        <v>52</v>
      </c>
      <c r="AI347" s="20">
        <f>F347-AN347</f>
        <v>0</v>
      </c>
      <c r="AJ347" s="17">
        <v>0</v>
      </c>
      <c r="AK347" s="21" t="str">
        <f>IF(AI347=0,"-",AJ347/AI347)</f>
        <v>-</v>
      </c>
      <c r="AL347" s="17">
        <v>0</v>
      </c>
      <c r="AM347" s="22">
        <f>IF(AL347=0,0,AL347/AI347)</f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9">
        <v>0</v>
      </c>
    </row>
    <row r="348" spans="1:52" ht="15" customHeight="1" x14ac:dyDescent="0.25">
      <c r="A348" s="14">
        <v>277</v>
      </c>
      <c r="B348" s="15">
        <v>12514</v>
      </c>
      <c r="C348" s="15">
        <v>9</v>
      </c>
      <c r="D348" s="15">
        <v>156311002</v>
      </c>
      <c r="E348" s="15" t="s">
        <v>63</v>
      </c>
      <c r="F348" s="16">
        <f>IF(S348=0,AA348,Z348+SUM(G348:Q348)+AB348)</f>
        <v>17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 t="s">
        <v>0</v>
      </c>
      <c r="S348" s="17">
        <v>1</v>
      </c>
      <c r="T348" s="17">
        <v>1</v>
      </c>
      <c r="U348" s="17">
        <v>0</v>
      </c>
      <c r="V348" s="17">
        <v>90.8</v>
      </c>
      <c r="W348" s="17">
        <v>0</v>
      </c>
      <c r="X348" s="17">
        <v>0</v>
      </c>
      <c r="Y348" s="23">
        <f>V348/5.5</f>
        <v>16.509090909090908</v>
      </c>
      <c r="Z348" s="16">
        <f>ROUND(Y348,0)</f>
        <v>17</v>
      </c>
      <c r="AA348" s="17">
        <v>18</v>
      </c>
      <c r="AB348" s="17">
        <v>0</v>
      </c>
      <c r="AC348" s="14" t="s">
        <v>56</v>
      </c>
      <c r="AD348" s="18">
        <v>44441</v>
      </c>
      <c r="AE348" s="14" t="s">
        <v>43</v>
      </c>
      <c r="AF348" s="14" t="s">
        <v>60</v>
      </c>
      <c r="AG348" s="19" t="s">
        <v>51</v>
      </c>
      <c r="AH348" s="14" t="s">
        <v>52</v>
      </c>
      <c r="AI348" s="20">
        <f>F348-AN348</f>
        <v>15</v>
      </c>
      <c r="AJ348" s="17">
        <v>14</v>
      </c>
      <c r="AK348" s="21">
        <f>IF(AI348=0,"-",AJ348/AI348)</f>
        <v>0.93333333333333335</v>
      </c>
      <c r="AL348" s="17">
        <v>1</v>
      </c>
      <c r="AM348" s="22">
        <f>IF(AL348=0,0,AL348/AI348)</f>
        <v>6.6666666666666666E-2</v>
      </c>
      <c r="AN348" s="17">
        <v>2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9">
        <v>0</v>
      </c>
    </row>
    <row r="349" spans="1:52" ht="15" customHeight="1" x14ac:dyDescent="0.25">
      <c r="A349" s="14">
        <v>77</v>
      </c>
      <c r="B349" s="15">
        <v>12515</v>
      </c>
      <c r="C349" s="15">
        <v>9</v>
      </c>
      <c r="D349" s="15">
        <v>156311048</v>
      </c>
      <c r="E349" s="15" t="s">
        <v>63</v>
      </c>
      <c r="F349" s="16">
        <f>IF(S349=0,AA349,Z349+SUM(G349:Q349)+AB349)</f>
        <v>2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 t="s">
        <v>0</v>
      </c>
      <c r="S349" s="17">
        <v>1</v>
      </c>
      <c r="T349" s="17">
        <v>1</v>
      </c>
      <c r="U349" s="17">
        <v>0</v>
      </c>
      <c r="V349" s="17">
        <v>11.6</v>
      </c>
      <c r="W349" s="17">
        <v>0</v>
      </c>
      <c r="X349" s="17">
        <v>0</v>
      </c>
      <c r="Y349" s="23">
        <f>V349/5.5</f>
        <v>2.1090909090909089</v>
      </c>
      <c r="Z349" s="16">
        <f>ROUND(Y349,0)</f>
        <v>2</v>
      </c>
      <c r="AA349" s="17">
        <v>2</v>
      </c>
      <c r="AB349" s="17">
        <v>0</v>
      </c>
      <c r="AC349" s="14" t="s">
        <v>56</v>
      </c>
      <c r="AD349" s="18">
        <v>44441</v>
      </c>
      <c r="AE349" s="14" t="s">
        <v>43</v>
      </c>
      <c r="AF349" s="14" t="s">
        <v>60</v>
      </c>
      <c r="AG349" s="19" t="s">
        <v>51</v>
      </c>
      <c r="AH349" s="14" t="s">
        <v>52</v>
      </c>
      <c r="AI349" s="20">
        <f>F349-AN349</f>
        <v>2</v>
      </c>
      <c r="AJ349" s="17">
        <v>0</v>
      </c>
      <c r="AK349" s="21">
        <f>IF(AI349=0,"-",AJ349/AI349)</f>
        <v>0</v>
      </c>
      <c r="AL349" s="17">
        <v>0</v>
      </c>
      <c r="AM349" s="22">
        <f>IF(AL349=0,0,AL349/AI349)</f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9">
        <v>0</v>
      </c>
    </row>
    <row r="350" spans="1:52" ht="15" customHeight="1" x14ac:dyDescent="0.25">
      <c r="A350" s="14">
        <v>2</v>
      </c>
      <c r="B350" s="15">
        <v>12516</v>
      </c>
      <c r="C350" s="15">
        <v>9</v>
      </c>
      <c r="D350" s="15">
        <v>156311049</v>
      </c>
      <c r="E350" s="15" t="s">
        <v>63</v>
      </c>
      <c r="F350" s="16">
        <f>IF(S350=0,AA350,Z350+SUM(G350:Q350)+AB350)</f>
        <v>12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1</v>
      </c>
      <c r="T350" s="17">
        <v>0</v>
      </c>
      <c r="U350" s="17">
        <v>0</v>
      </c>
      <c r="V350" s="17">
        <v>68.7</v>
      </c>
      <c r="W350" s="17">
        <v>0</v>
      </c>
      <c r="X350" s="17">
        <v>0</v>
      </c>
      <c r="Y350" s="23">
        <f>V350/5.5</f>
        <v>12.490909090909092</v>
      </c>
      <c r="Z350" s="16">
        <f>ROUND(Y350,0)</f>
        <v>12</v>
      </c>
      <c r="AA350" s="17">
        <v>12</v>
      </c>
      <c r="AB350" s="17">
        <v>0</v>
      </c>
      <c r="AC350" s="14" t="s">
        <v>56</v>
      </c>
      <c r="AD350" s="18">
        <v>44441</v>
      </c>
      <c r="AE350" s="14" t="s">
        <v>43</v>
      </c>
      <c r="AF350" s="14" t="s">
        <v>60</v>
      </c>
      <c r="AG350" s="19" t="s">
        <v>51</v>
      </c>
      <c r="AH350" s="14" t="s">
        <v>52</v>
      </c>
      <c r="AI350" s="20">
        <f>F350-AN350</f>
        <v>12</v>
      </c>
      <c r="AJ350" s="17">
        <v>12</v>
      </c>
      <c r="AK350" s="21">
        <f>IF(AI350=0,"-",AJ350/AI350)</f>
        <v>1</v>
      </c>
      <c r="AL350" s="17">
        <v>0</v>
      </c>
      <c r="AM350" s="22">
        <f>IF(AL350=0,0,AL350/AI350)</f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9">
        <v>0</v>
      </c>
    </row>
    <row r="351" spans="1:52" ht="15" customHeight="1" x14ac:dyDescent="0.25">
      <c r="A351" s="14">
        <v>97</v>
      </c>
      <c r="B351" s="15">
        <v>12517</v>
      </c>
      <c r="C351" s="15">
        <v>9</v>
      </c>
      <c r="D351" s="15">
        <v>156311051</v>
      </c>
      <c r="E351" s="15" t="s">
        <v>63</v>
      </c>
      <c r="F351" s="16">
        <f>IF(S351=0,AA351,Z351+SUM(G351:Q351)+AB351)</f>
        <v>15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 t="s">
        <v>0</v>
      </c>
      <c r="S351" s="17">
        <v>1</v>
      </c>
      <c r="T351" s="17">
        <v>1</v>
      </c>
      <c r="U351" s="17">
        <v>0</v>
      </c>
      <c r="V351" s="17">
        <v>80.400000000000006</v>
      </c>
      <c r="W351" s="17">
        <v>0</v>
      </c>
      <c r="X351" s="17">
        <v>0</v>
      </c>
      <c r="Y351" s="23">
        <f>V351/5.5</f>
        <v>14.618181818181819</v>
      </c>
      <c r="Z351" s="16">
        <f>ROUND(Y351,0)</f>
        <v>15</v>
      </c>
      <c r="AA351" s="17">
        <v>16</v>
      </c>
      <c r="AB351" s="17">
        <v>0</v>
      </c>
      <c r="AC351" s="14" t="s">
        <v>56</v>
      </c>
      <c r="AD351" s="18">
        <v>44441</v>
      </c>
      <c r="AE351" s="14" t="s">
        <v>43</v>
      </c>
      <c r="AF351" s="14" t="s">
        <v>60</v>
      </c>
      <c r="AG351" s="19" t="s">
        <v>51</v>
      </c>
      <c r="AH351" s="14" t="s">
        <v>52</v>
      </c>
      <c r="AI351" s="20">
        <f>F351-AN351</f>
        <v>15</v>
      </c>
      <c r="AJ351" s="17">
        <v>15</v>
      </c>
      <c r="AK351" s="21">
        <f>IF(AI351=0,"-",AJ351/AI351)</f>
        <v>1</v>
      </c>
      <c r="AL351" s="17">
        <v>0</v>
      </c>
      <c r="AM351" s="22">
        <f>IF(AL351=0,0,AL351/AI351)</f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9">
        <v>0</v>
      </c>
    </row>
    <row r="352" spans="1:52" ht="15" customHeight="1" x14ac:dyDescent="0.25">
      <c r="A352" s="14">
        <v>131</v>
      </c>
      <c r="B352" s="15">
        <v>12518</v>
      </c>
      <c r="C352" s="15">
        <v>9</v>
      </c>
      <c r="D352" s="15">
        <v>154309009</v>
      </c>
      <c r="E352" s="15" t="s">
        <v>104</v>
      </c>
      <c r="F352" s="16">
        <f>IF(S352=0,AA352,Z352+SUM(G352:Q352)+AB352)</f>
        <v>6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 t="s">
        <v>0</v>
      </c>
      <c r="S352" s="17">
        <v>2</v>
      </c>
      <c r="T352" s="17">
        <v>1</v>
      </c>
      <c r="U352" s="17">
        <v>0</v>
      </c>
      <c r="V352" s="17">
        <v>35.299999999999997</v>
      </c>
      <c r="W352" s="17">
        <v>1</v>
      </c>
      <c r="X352" s="17">
        <v>5.6</v>
      </c>
      <c r="Y352" s="23">
        <f>V352/5.5</f>
        <v>6.418181818181818</v>
      </c>
      <c r="Z352" s="16">
        <f>ROUND(Y352,0)</f>
        <v>6</v>
      </c>
      <c r="AA352" s="17">
        <v>6</v>
      </c>
      <c r="AB352" s="17">
        <v>0</v>
      </c>
      <c r="AC352" s="14" t="s">
        <v>56</v>
      </c>
      <c r="AD352" s="18">
        <v>44441</v>
      </c>
      <c r="AE352" s="14" t="s">
        <v>43</v>
      </c>
      <c r="AF352" s="14" t="s">
        <v>60</v>
      </c>
      <c r="AG352" s="19" t="s">
        <v>51</v>
      </c>
      <c r="AH352" s="14" t="s">
        <v>52</v>
      </c>
      <c r="AI352" s="20">
        <f>F352-AN352</f>
        <v>6</v>
      </c>
      <c r="AJ352" s="17">
        <v>3</v>
      </c>
      <c r="AK352" s="21">
        <f>IF(AI352=0,"-",AJ352/AI352)</f>
        <v>0.5</v>
      </c>
      <c r="AL352" s="17">
        <v>0</v>
      </c>
      <c r="AM352" s="22">
        <f>IF(AL352=0,0,AL352/AI352)</f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9">
        <v>0</v>
      </c>
    </row>
    <row r="353" spans="1:52" ht="15" customHeight="1" x14ac:dyDescent="0.25">
      <c r="A353" s="14">
        <v>129</v>
      </c>
      <c r="B353" s="15">
        <v>12519</v>
      </c>
      <c r="C353" s="15">
        <v>9</v>
      </c>
      <c r="D353" s="15">
        <v>154309010</v>
      </c>
      <c r="E353" s="15" t="s">
        <v>104</v>
      </c>
      <c r="F353" s="16">
        <f>IF(S353=0,AA353,Z353+SUM(G353:Q353)+AB353)</f>
        <v>6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 t="s">
        <v>0</v>
      </c>
      <c r="S353" s="17">
        <v>2</v>
      </c>
      <c r="T353" s="17">
        <v>1</v>
      </c>
      <c r="U353" s="17">
        <v>0</v>
      </c>
      <c r="V353" s="17">
        <v>31.9</v>
      </c>
      <c r="W353" s="17">
        <v>1</v>
      </c>
      <c r="X353" s="17">
        <v>5.6</v>
      </c>
      <c r="Y353" s="23">
        <f>V353/5.5</f>
        <v>5.8</v>
      </c>
      <c r="Z353" s="16">
        <f>ROUND(Y353,0)</f>
        <v>6</v>
      </c>
      <c r="AA353" s="17">
        <v>6</v>
      </c>
      <c r="AB353" s="17">
        <v>0</v>
      </c>
      <c r="AC353" s="14" t="s">
        <v>56</v>
      </c>
      <c r="AD353" s="18">
        <v>44441</v>
      </c>
      <c r="AE353" s="14" t="s">
        <v>43</v>
      </c>
      <c r="AF353" s="14" t="s">
        <v>60</v>
      </c>
      <c r="AG353" s="19" t="s">
        <v>51</v>
      </c>
      <c r="AH353" s="14" t="s">
        <v>52</v>
      </c>
      <c r="AI353" s="20">
        <f>F353-AN353</f>
        <v>5</v>
      </c>
      <c r="AJ353" s="17">
        <v>3</v>
      </c>
      <c r="AK353" s="21">
        <f>IF(AI353=0,"-",AJ353/AI353)</f>
        <v>0.6</v>
      </c>
      <c r="AL353" s="17">
        <v>0</v>
      </c>
      <c r="AM353" s="22">
        <f>IF(AL353=0,0,AL353/AI353)</f>
        <v>0</v>
      </c>
      <c r="AN353" s="17">
        <v>1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9">
        <v>0</v>
      </c>
    </row>
    <row r="354" spans="1:52" ht="15" customHeight="1" x14ac:dyDescent="0.25">
      <c r="A354" s="14">
        <v>357</v>
      </c>
      <c r="B354" s="15">
        <v>12957</v>
      </c>
      <c r="C354" s="15">
        <v>9</v>
      </c>
      <c r="D354" s="15">
        <v>155310010</v>
      </c>
      <c r="E354" s="15" t="s">
        <v>136</v>
      </c>
      <c r="F354" s="16">
        <f>IF(S354=0,AA354,Z354+SUM(G354:Q354)+AB354)</f>
        <v>5</v>
      </c>
      <c r="G354" s="17">
        <v>0</v>
      </c>
      <c r="H354" s="17">
        <v>1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0</v>
      </c>
      <c r="S354" s="17">
        <v>1</v>
      </c>
      <c r="T354" s="17">
        <v>1</v>
      </c>
      <c r="U354" s="17">
        <v>0</v>
      </c>
      <c r="V354" s="17">
        <v>24.4</v>
      </c>
      <c r="W354" s="17">
        <v>0</v>
      </c>
      <c r="X354" s="17">
        <v>0</v>
      </c>
      <c r="Y354" s="23">
        <f>V354/5.5</f>
        <v>4.4363636363636365</v>
      </c>
      <c r="Z354" s="16">
        <f>ROUND(Y354,0)</f>
        <v>4</v>
      </c>
      <c r="AA354" s="17">
        <v>6</v>
      </c>
      <c r="AB354" s="17">
        <v>0</v>
      </c>
      <c r="AC354" s="14" t="s">
        <v>56</v>
      </c>
      <c r="AD354" s="18">
        <v>44441</v>
      </c>
      <c r="AE354" s="14" t="s">
        <v>43</v>
      </c>
      <c r="AF354" s="14" t="s">
        <v>60</v>
      </c>
      <c r="AG354" s="19" t="s">
        <v>51</v>
      </c>
      <c r="AH354" s="14" t="s">
        <v>52</v>
      </c>
      <c r="AI354" s="20">
        <f>F354-AN354</f>
        <v>5</v>
      </c>
      <c r="AJ354" s="17">
        <v>5</v>
      </c>
      <c r="AK354" s="21">
        <f>IF(AI354=0,"-",AJ354/AI354)</f>
        <v>1</v>
      </c>
      <c r="AL354" s="17">
        <v>0</v>
      </c>
      <c r="AM354" s="22">
        <f>IF(AL354=0,0,AL354/AI354)</f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9">
        <v>0</v>
      </c>
    </row>
    <row r="355" spans="1:52" ht="15" customHeight="1" x14ac:dyDescent="0.25">
      <c r="A355" s="14">
        <v>339</v>
      </c>
      <c r="B355" s="15">
        <v>12958</v>
      </c>
      <c r="C355" s="15">
        <v>9</v>
      </c>
      <c r="D355" s="15">
        <v>155310011</v>
      </c>
      <c r="E355" s="15" t="s">
        <v>136</v>
      </c>
      <c r="F355" s="16">
        <f>IF(S355=0,AA355,Z355+SUM(G355:Q355)+AB355)</f>
        <v>6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30.7</v>
      </c>
      <c r="W355" s="17">
        <v>0</v>
      </c>
      <c r="X355" s="17">
        <v>0</v>
      </c>
      <c r="Y355" s="23">
        <f>V355/5.5</f>
        <v>5.581818181818182</v>
      </c>
      <c r="Z355" s="16">
        <f>ROUND(Y355,0)</f>
        <v>6</v>
      </c>
      <c r="AA355" s="17">
        <v>6</v>
      </c>
      <c r="AB355" s="17">
        <v>0</v>
      </c>
      <c r="AC355" s="14" t="s">
        <v>56</v>
      </c>
      <c r="AD355" s="18">
        <v>44441</v>
      </c>
      <c r="AE355" s="14" t="s">
        <v>43</v>
      </c>
      <c r="AF355" s="14" t="s">
        <v>60</v>
      </c>
      <c r="AG355" s="19" t="s">
        <v>51</v>
      </c>
      <c r="AH355" s="14" t="s">
        <v>52</v>
      </c>
      <c r="AI355" s="20">
        <f>F355-AN355</f>
        <v>6</v>
      </c>
      <c r="AJ355" s="17">
        <v>4</v>
      </c>
      <c r="AK355" s="21">
        <f>IF(AI355=0,"-",AJ355/AI355)</f>
        <v>0.66666666666666663</v>
      </c>
      <c r="AL355" s="17">
        <v>0</v>
      </c>
      <c r="AM355" s="22">
        <f>IF(AL355=0,0,AL355/AI355)</f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9">
        <v>0</v>
      </c>
    </row>
    <row r="356" spans="1:52" ht="15" customHeight="1" x14ac:dyDescent="0.25">
      <c r="A356" s="14">
        <v>362</v>
      </c>
      <c r="B356" s="15">
        <v>12959</v>
      </c>
      <c r="C356" s="15">
        <v>9</v>
      </c>
      <c r="D356" s="15">
        <v>155310012</v>
      </c>
      <c r="E356" s="15" t="s">
        <v>136</v>
      </c>
      <c r="F356" s="16">
        <f>IF(S356=0,AA356,Z356+SUM(G356:Q356)+AB356)</f>
        <v>12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1</v>
      </c>
      <c r="T356" s="17">
        <v>1</v>
      </c>
      <c r="U356" s="17">
        <v>0</v>
      </c>
      <c r="V356" s="17">
        <v>66.5</v>
      </c>
      <c r="W356" s="17">
        <v>0</v>
      </c>
      <c r="X356" s="17">
        <v>0</v>
      </c>
      <c r="Y356" s="23">
        <f>V356/5.5</f>
        <v>12.090909090909092</v>
      </c>
      <c r="Z356" s="16">
        <f>ROUND(Y356,0)</f>
        <v>12</v>
      </c>
      <c r="AA356" s="17">
        <v>12</v>
      </c>
      <c r="AB356" s="17">
        <v>0</v>
      </c>
      <c r="AC356" s="14" t="s">
        <v>56</v>
      </c>
      <c r="AD356" s="18">
        <v>44441</v>
      </c>
      <c r="AE356" s="14" t="s">
        <v>43</v>
      </c>
      <c r="AF356" s="14" t="s">
        <v>60</v>
      </c>
      <c r="AG356" s="19" t="s">
        <v>51</v>
      </c>
      <c r="AH356" s="14" t="s">
        <v>52</v>
      </c>
      <c r="AI356" s="20">
        <f>F356-AN356</f>
        <v>10</v>
      </c>
      <c r="AJ356" s="17">
        <v>8</v>
      </c>
      <c r="AK356" s="21">
        <f>IF(AI356=0,"-",AJ356/AI356)</f>
        <v>0.8</v>
      </c>
      <c r="AL356" s="17">
        <v>0</v>
      </c>
      <c r="AM356" s="22">
        <f>IF(AL356=0,0,AL356/AI356)</f>
        <v>0</v>
      </c>
      <c r="AN356" s="17">
        <v>2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9">
        <v>0</v>
      </c>
    </row>
    <row r="357" spans="1:52" ht="15" customHeight="1" x14ac:dyDescent="0.25">
      <c r="A357" s="14">
        <v>9</v>
      </c>
      <c r="B357" s="15">
        <v>13231</v>
      </c>
      <c r="C357" s="15">
        <v>9</v>
      </c>
      <c r="D357" s="15">
        <v>156311062</v>
      </c>
      <c r="E357" s="15" t="s">
        <v>70</v>
      </c>
      <c r="F357" s="16">
        <f>IF(S357=0,AA357,Z357+SUM(G357:Q357)+AB357)</f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 t="s">
        <v>0</v>
      </c>
      <c r="S357" s="17">
        <v>2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23">
        <f>V357/5.5</f>
        <v>0</v>
      </c>
      <c r="Z357" s="16">
        <f>ROUND(Y357,0)</f>
        <v>0</v>
      </c>
      <c r="AA357" s="17">
        <v>0</v>
      </c>
      <c r="AB357" s="17">
        <v>0</v>
      </c>
      <c r="AC357" s="14" t="s">
        <v>56</v>
      </c>
      <c r="AD357" s="18">
        <v>44441</v>
      </c>
      <c r="AE357" s="14" t="s">
        <v>43</v>
      </c>
      <c r="AF357" s="14" t="s">
        <v>60</v>
      </c>
      <c r="AG357" s="19" t="s">
        <v>51</v>
      </c>
      <c r="AH357" s="14" t="s">
        <v>52</v>
      </c>
      <c r="AI357" s="20">
        <f>F357-AN357</f>
        <v>0</v>
      </c>
      <c r="AJ357" s="17">
        <v>0</v>
      </c>
      <c r="AK357" s="21" t="str">
        <f>IF(AI357=0,"-",AJ357/AI357)</f>
        <v>-</v>
      </c>
      <c r="AL357" s="17">
        <v>0</v>
      </c>
      <c r="AM357" s="22">
        <f>IF(AL357=0,0,AL357/AI357)</f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9">
        <v>0</v>
      </c>
    </row>
    <row r="358" spans="1:52" ht="15" customHeight="1" x14ac:dyDescent="0.25">
      <c r="A358" s="14">
        <v>75</v>
      </c>
      <c r="B358" s="15">
        <v>13232</v>
      </c>
      <c r="C358" s="15">
        <v>9</v>
      </c>
      <c r="D358" s="15">
        <v>156311069</v>
      </c>
      <c r="E358" s="15" t="s">
        <v>70</v>
      </c>
      <c r="F358" s="16">
        <f>IF(S358=0,AA358,Z358+SUM(G358:Q358)+AB358)</f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 t="s">
        <v>0</v>
      </c>
      <c r="S358" s="17">
        <v>99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23">
        <f>V358/5.5</f>
        <v>0</v>
      </c>
      <c r="Z358" s="16">
        <f>ROUND(Y358,0)</f>
        <v>0</v>
      </c>
      <c r="AA358" s="17">
        <v>0</v>
      </c>
      <c r="AB358" s="17">
        <v>0</v>
      </c>
      <c r="AC358" s="14" t="s">
        <v>56</v>
      </c>
      <c r="AD358" s="18">
        <v>44441</v>
      </c>
      <c r="AE358" s="14" t="s">
        <v>43</v>
      </c>
      <c r="AF358" s="14" t="s">
        <v>60</v>
      </c>
      <c r="AG358" s="19" t="s">
        <v>51</v>
      </c>
      <c r="AH358" s="14" t="s">
        <v>52</v>
      </c>
      <c r="AI358" s="20">
        <f>F358-AN358</f>
        <v>0</v>
      </c>
      <c r="AJ358" s="17">
        <v>0</v>
      </c>
      <c r="AK358" s="21" t="str">
        <f>IF(AI358=0,"-",AJ358/AI358)</f>
        <v>-</v>
      </c>
      <c r="AL358" s="17">
        <v>0</v>
      </c>
      <c r="AM358" s="22">
        <f>IF(AL358=0,0,AL358/AI358)</f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9">
        <v>0</v>
      </c>
    </row>
    <row r="359" spans="1:52" ht="15" customHeight="1" x14ac:dyDescent="0.25">
      <c r="A359" s="14">
        <v>311</v>
      </c>
      <c r="B359" s="15">
        <v>13297</v>
      </c>
      <c r="C359" s="15">
        <v>9</v>
      </c>
      <c r="D359" s="15">
        <v>152309005</v>
      </c>
      <c r="E359" s="15" t="s">
        <v>122</v>
      </c>
      <c r="F359" s="16">
        <f>IF(S359=0,AA359,Z359+SUM(G359:Q359)+AB359)</f>
        <v>10</v>
      </c>
      <c r="G359" s="17">
        <v>0</v>
      </c>
      <c r="H359" s="17">
        <v>0</v>
      </c>
      <c r="I359" s="17">
        <v>0</v>
      </c>
      <c r="J359" s="17">
        <v>0</v>
      </c>
      <c r="K359" s="17">
        <v>2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 t="s">
        <v>0</v>
      </c>
      <c r="S359" s="17">
        <v>2</v>
      </c>
      <c r="T359" s="17">
        <v>1</v>
      </c>
      <c r="U359" s="17">
        <v>0</v>
      </c>
      <c r="V359" s="17">
        <v>42.6</v>
      </c>
      <c r="W359" s="17">
        <v>1</v>
      </c>
      <c r="X359" s="17">
        <v>5.5</v>
      </c>
      <c r="Y359" s="23">
        <f>V359/5.5</f>
        <v>7.745454545454546</v>
      </c>
      <c r="Z359" s="16">
        <f>ROUND(Y359,0)</f>
        <v>8</v>
      </c>
      <c r="AA359" s="17">
        <v>10</v>
      </c>
      <c r="AB359" s="17">
        <v>0</v>
      </c>
      <c r="AC359" s="14" t="s">
        <v>56</v>
      </c>
      <c r="AD359" s="18">
        <v>44441</v>
      </c>
      <c r="AE359" s="14" t="s">
        <v>43</v>
      </c>
      <c r="AF359" s="14" t="s">
        <v>60</v>
      </c>
      <c r="AG359" s="19" t="s">
        <v>51</v>
      </c>
      <c r="AH359" s="14" t="s">
        <v>52</v>
      </c>
      <c r="AI359" s="20">
        <f>F359-AN359</f>
        <v>10</v>
      </c>
      <c r="AJ359" s="17">
        <v>7</v>
      </c>
      <c r="AK359" s="21">
        <f>IF(AI359=0,"-",AJ359/AI359)</f>
        <v>0.7</v>
      </c>
      <c r="AL359" s="17">
        <v>1</v>
      </c>
      <c r="AM359" s="22">
        <f>IF(AL359=0,0,AL359/AI359)</f>
        <v>0.1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9">
        <v>0</v>
      </c>
    </row>
    <row r="360" spans="1:52" ht="15" customHeight="1" x14ac:dyDescent="0.25">
      <c r="A360" s="14">
        <v>304</v>
      </c>
      <c r="B360" s="15">
        <v>13298</v>
      </c>
      <c r="C360" s="15">
        <v>9</v>
      </c>
      <c r="D360" s="15">
        <v>152309006</v>
      </c>
      <c r="E360" s="15" t="s">
        <v>122</v>
      </c>
      <c r="F360" s="16">
        <f>IF(S360=0,AA360,Z360+SUM(G360:Q360)+AB360)</f>
        <v>12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 t="s">
        <v>0</v>
      </c>
      <c r="S360" s="17">
        <v>2</v>
      </c>
      <c r="T360" s="17">
        <v>1</v>
      </c>
      <c r="U360" s="17">
        <v>0</v>
      </c>
      <c r="V360" s="17">
        <v>67.7</v>
      </c>
      <c r="W360" s="17">
        <v>0</v>
      </c>
      <c r="X360" s="17">
        <v>5.5</v>
      </c>
      <c r="Y360" s="23">
        <f>V360/5.5</f>
        <v>12.30909090909091</v>
      </c>
      <c r="Z360" s="16">
        <f>ROUND(Y360,0)</f>
        <v>12</v>
      </c>
      <c r="AA360" s="17">
        <v>12</v>
      </c>
      <c r="AB360" s="17">
        <v>0</v>
      </c>
      <c r="AC360" s="14" t="s">
        <v>56</v>
      </c>
      <c r="AD360" s="18">
        <v>44441</v>
      </c>
      <c r="AE360" s="14" t="s">
        <v>43</v>
      </c>
      <c r="AF360" s="14" t="s">
        <v>60</v>
      </c>
      <c r="AG360" s="19" t="s">
        <v>51</v>
      </c>
      <c r="AH360" s="14" t="s">
        <v>52</v>
      </c>
      <c r="AI360" s="20">
        <f>F360-AN360</f>
        <v>12</v>
      </c>
      <c r="AJ360" s="17">
        <v>8</v>
      </c>
      <c r="AK360" s="21">
        <f>IF(AI360=0,"-",AJ360/AI360)</f>
        <v>0.66666666666666663</v>
      </c>
      <c r="AL360" s="17">
        <v>0</v>
      </c>
      <c r="AM360" s="22">
        <f>IF(AL360=0,0,AL360/AI360)</f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9">
        <v>0</v>
      </c>
    </row>
    <row r="361" spans="1:52" ht="15" customHeight="1" x14ac:dyDescent="0.25">
      <c r="A361" s="14">
        <v>306</v>
      </c>
      <c r="B361" s="15">
        <v>13299</v>
      </c>
      <c r="C361" s="15">
        <v>9</v>
      </c>
      <c r="D361" s="15">
        <v>152309047</v>
      </c>
      <c r="E361" s="15" t="s">
        <v>122</v>
      </c>
      <c r="F361" s="16">
        <f>IF(S361=0,AA361,Z361+SUM(G361:Q361)+AB361)</f>
        <v>17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 t="s">
        <v>0</v>
      </c>
      <c r="S361" s="17">
        <v>2</v>
      </c>
      <c r="T361" s="17">
        <v>1</v>
      </c>
      <c r="U361" s="17">
        <v>0</v>
      </c>
      <c r="V361" s="17">
        <v>95.2</v>
      </c>
      <c r="W361" s="17">
        <v>1</v>
      </c>
      <c r="X361" s="17">
        <v>5.5</v>
      </c>
      <c r="Y361" s="23">
        <f>V361/5.5</f>
        <v>17.309090909090909</v>
      </c>
      <c r="Z361" s="16">
        <f>ROUND(Y361,0)</f>
        <v>17</v>
      </c>
      <c r="AA361" s="17">
        <v>19</v>
      </c>
      <c r="AB361" s="17">
        <v>0</v>
      </c>
      <c r="AC361" s="14" t="s">
        <v>56</v>
      </c>
      <c r="AD361" s="18">
        <v>44441</v>
      </c>
      <c r="AE361" s="14" t="s">
        <v>43</v>
      </c>
      <c r="AF361" s="14" t="s">
        <v>60</v>
      </c>
      <c r="AG361" s="19" t="s">
        <v>51</v>
      </c>
      <c r="AH361" s="14" t="s">
        <v>52</v>
      </c>
      <c r="AI361" s="20">
        <f>F361-AN361</f>
        <v>16</v>
      </c>
      <c r="AJ361" s="17">
        <v>10</v>
      </c>
      <c r="AK361" s="21">
        <f>IF(AI361=0,"-",AJ361/AI361)</f>
        <v>0.625</v>
      </c>
      <c r="AL361" s="17">
        <v>0</v>
      </c>
      <c r="AM361" s="22">
        <f>IF(AL361=0,0,AL361/AI361)</f>
        <v>0</v>
      </c>
      <c r="AN361" s="17">
        <v>1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9">
        <v>0</v>
      </c>
    </row>
    <row r="362" spans="1:52" ht="15" customHeight="1" x14ac:dyDescent="0.25">
      <c r="A362" s="14">
        <v>307</v>
      </c>
      <c r="B362" s="15">
        <v>13300</v>
      </c>
      <c r="C362" s="15">
        <v>9</v>
      </c>
      <c r="D362" s="15">
        <v>152309051</v>
      </c>
      <c r="E362" s="15" t="s">
        <v>122</v>
      </c>
      <c r="F362" s="16">
        <f>IF(S362=0,AA362,Z362+SUM(G362:Q362)+AB362)</f>
        <v>16</v>
      </c>
      <c r="G362" s="17">
        <v>0</v>
      </c>
      <c r="H362" s="17">
        <v>1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 t="s">
        <v>0</v>
      </c>
      <c r="S362" s="17">
        <v>2</v>
      </c>
      <c r="T362" s="17">
        <v>1</v>
      </c>
      <c r="U362" s="17">
        <v>0</v>
      </c>
      <c r="V362" s="17">
        <v>84.7</v>
      </c>
      <c r="W362" s="17">
        <v>1</v>
      </c>
      <c r="X362" s="17">
        <v>5.5</v>
      </c>
      <c r="Y362" s="23">
        <f>V362/5.5</f>
        <v>15.4</v>
      </c>
      <c r="Z362" s="16">
        <f>ROUND(Y362,0)</f>
        <v>15</v>
      </c>
      <c r="AA362" s="17">
        <v>18</v>
      </c>
      <c r="AB362" s="17">
        <v>0</v>
      </c>
      <c r="AC362" s="14" t="s">
        <v>56</v>
      </c>
      <c r="AD362" s="18">
        <v>44441</v>
      </c>
      <c r="AE362" s="14" t="s">
        <v>43</v>
      </c>
      <c r="AF362" s="14" t="s">
        <v>60</v>
      </c>
      <c r="AG362" s="19" t="s">
        <v>51</v>
      </c>
      <c r="AH362" s="14" t="s">
        <v>52</v>
      </c>
      <c r="AI362" s="20">
        <f>F362-AN362</f>
        <v>14</v>
      </c>
      <c r="AJ362" s="17">
        <v>12</v>
      </c>
      <c r="AK362" s="21">
        <f>IF(AI362=0,"-",AJ362/AI362)</f>
        <v>0.8571428571428571</v>
      </c>
      <c r="AL362" s="17">
        <v>0</v>
      </c>
      <c r="AM362" s="22">
        <f>IF(AL362=0,0,AL362/AI362)</f>
        <v>0</v>
      </c>
      <c r="AN362" s="17">
        <v>2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9">
        <v>0</v>
      </c>
    </row>
    <row r="363" spans="1:52" ht="15" customHeight="1" x14ac:dyDescent="0.25">
      <c r="A363" s="14">
        <v>308</v>
      </c>
      <c r="B363" s="15">
        <v>13301</v>
      </c>
      <c r="C363" s="15">
        <v>9</v>
      </c>
      <c r="D363" s="15">
        <v>152309052</v>
      </c>
      <c r="E363" s="15" t="s">
        <v>122</v>
      </c>
      <c r="F363" s="16">
        <f>IF(S363=0,AA363,Z363+SUM(G363:Q363)+AB363)</f>
        <v>12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 t="s">
        <v>0</v>
      </c>
      <c r="S363" s="17">
        <v>2</v>
      </c>
      <c r="T363" s="17">
        <v>1</v>
      </c>
      <c r="U363" s="17">
        <v>0</v>
      </c>
      <c r="V363" s="17">
        <v>66.5</v>
      </c>
      <c r="W363" s="17">
        <v>1</v>
      </c>
      <c r="X363" s="17">
        <v>5.9</v>
      </c>
      <c r="Y363" s="23">
        <f>V363/5.5</f>
        <v>12.090909090909092</v>
      </c>
      <c r="Z363" s="16">
        <f>ROUND(Y363,0)</f>
        <v>12</v>
      </c>
      <c r="AA363" s="17">
        <v>13</v>
      </c>
      <c r="AB363" s="17">
        <v>0</v>
      </c>
      <c r="AC363" s="14" t="s">
        <v>56</v>
      </c>
      <c r="AD363" s="18">
        <v>44441</v>
      </c>
      <c r="AE363" s="14" t="s">
        <v>43</v>
      </c>
      <c r="AF363" s="14" t="s">
        <v>60</v>
      </c>
      <c r="AG363" s="19" t="s">
        <v>51</v>
      </c>
      <c r="AH363" s="14" t="s">
        <v>52</v>
      </c>
      <c r="AI363" s="20">
        <f>F363-AN363</f>
        <v>12</v>
      </c>
      <c r="AJ363" s="17">
        <v>8</v>
      </c>
      <c r="AK363" s="21">
        <f>IF(AI363=0,"-",AJ363/AI363)</f>
        <v>0.66666666666666663</v>
      </c>
      <c r="AL363" s="17">
        <v>0</v>
      </c>
      <c r="AM363" s="22">
        <f>IF(AL363=0,0,AL363/AI363)</f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9">
        <v>0</v>
      </c>
    </row>
    <row r="364" spans="1:52" ht="15" customHeight="1" x14ac:dyDescent="0.25">
      <c r="A364" s="14">
        <v>313</v>
      </c>
      <c r="B364" s="15">
        <v>13302</v>
      </c>
      <c r="C364" s="15">
        <v>9</v>
      </c>
      <c r="D364" s="15">
        <v>152309055</v>
      </c>
      <c r="E364" s="15" t="s">
        <v>122</v>
      </c>
      <c r="F364" s="16">
        <f>IF(S364=0,AA364,Z364+SUM(G364:Q364)+AB364)</f>
        <v>10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 t="s">
        <v>0</v>
      </c>
      <c r="S364" s="17">
        <v>2</v>
      </c>
      <c r="T364" s="17">
        <v>1</v>
      </c>
      <c r="U364" s="17">
        <v>0</v>
      </c>
      <c r="V364" s="17">
        <v>55.6</v>
      </c>
      <c r="W364" s="17">
        <v>1</v>
      </c>
      <c r="X364" s="17">
        <v>5.5</v>
      </c>
      <c r="Y364" s="23">
        <f>V364/5.5</f>
        <v>10.109090909090909</v>
      </c>
      <c r="Z364" s="16">
        <f>ROUND(Y364,0)</f>
        <v>10</v>
      </c>
      <c r="AA364" s="17">
        <v>11</v>
      </c>
      <c r="AB364" s="17">
        <v>0</v>
      </c>
      <c r="AC364" s="14" t="s">
        <v>56</v>
      </c>
      <c r="AD364" s="18">
        <v>44441</v>
      </c>
      <c r="AE364" s="14" t="s">
        <v>43</v>
      </c>
      <c r="AF364" s="14" t="s">
        <v>60</v>
      </c>
      <c r="AG364" s="19" t="s">
        <v>51</v>
      </c>
      <c r="AH364" s="14" t="s">
        <v>52</v>
      </c>
      <c r="AI364" s="20">
        <f>F364-AN364</f>
        <v>9</v>
      </c>
      <c r="AJ364" s="17">
        <v>6</v>
      </c>
      <c r="AK364" s="21">
        <f>IF(AI364=0,"-",AJ364/AI364)</f>
        <v>0.66666666666666663</v>
      </c>
      <c r="AL364" s="17">
        <v>0</v>
      </c>
      <c r="AM364" s="22">
        <f>IF(AL364=0,0,AL364/AI364)</f>
        <v>0</v>
      </c>
      <c r="AN364" s="17">
        <v>1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9">
        <v>0</v>
      </c>
    </row>
    <row r="365" spans="1:52" ht="15" customHeight="1" x14ac:dyDescent="0.25">
      <c r="A365" s="14">
        <v>169</v>
      </c>
      <c r="B365" s="15">
        <v>13448</v>
      </c>
      <c r="C365" s="15">
        <v>9</v>
      </c>
      <c r="D365" s="15">
        <v>153310032</v>
      </c>
      <c r="E365" s="15" t="s">
        <v>87</v>
      </c>
      <c r="F365" s="16">
        <f>IF(S365=0,AA365,Z365+SUM(G365:Q365)+AB365)</f>
        <v>27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 t="s">
        <v>0</v>
      </c>
      <c r="S365" s="17">
        <v>2</v>
      </c>
      <c r="T365" s="17">
        <v>1</v>
      </c>
      <c r="U365" s="17">
        <v>0</v>
      </c>
      <c r="V365" s="17">
        <v>146.1</v>
      </c>
      <c r="W365" s="17">
        <v>2</v>
      </c>
      <c r="X365" s="17">
        <v>5.4</v>
      </c>
      <c r="Y365" s="23">
        <f>V365/5.5</f>
        <v>26.563636363636363</v>
      </c>
      <c r="Z365" s="16">
        <f>ROUND(Y365,0)</f>
        <v>27</v>
      </c>
      <c r="AA365" s="17">
        <v>25</v>
      </c>
      <c r="AB365" s="17">
        <v>0</v>
      </c>
      <c r="AC365" s="14" t="s">
        <v>56</v>
      </c>
      <c r="AD365" s="18">
        <v>44441</v>
      </c>
      <c r="AE365" s="14" t="s">
        <v>43</v>
      </c>
      <c r="AF365" s="14" t="s">
        <v>60</v>
      </c>
      <c r="AG365" s="19" t="s">
        <v>51</v>
      </c>
      <c r="AH365" s="14" t="s">
        <v>52</v>
      </c>
      <c r="AI365" s="20">
        <f>F365-AN365</f>
        <v>27</v>
      </c>
      <c r="AJ365" s="17">
        <v>19</v>
      </c>
      <c r="AK365" s="21">
        <f>IF(AI365=0,"-",AJ365/AI365)</f>
        <v>0.70370370370370372</v>
      </c>
      <c r="AL365" s="17">
        <v>0</v>
      </c>
      <c r="AM365" s="22">
        <f>IF(AL365=0,0,AL365/AI365)</f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9">
        <v>0</v>
      </c>
    </row>
    <row r="366" spans="1:52" ht="15" customHeight="1" x14ac:dyDescent="0.25">
      <c r="A366" s="14">
        <v>142</v>
      </c>
      <c r="B366" s="15">
        <v>13449</v>
      </c>
      <c r="C366" s="15">
        <v>9</v>
      </c>
      <c r="D366" s="15">
        <v>153310033</v>
      </c>
      <c r="E366" s="15" t="s">
        <v>87</v>
      </c>
      <c r="F366" s="16">
        <f>IF(S366=0,AA366,Z366+SUM(G366:Q366)+AB366)</f>
        <v>2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0</v>
      </c>
      <c r="S366" s="17">
        <v>2</v>
      </c>
      <c r="T366" s="17">
        <v>1</v>
      </c>
      <c r="U366" s="17">
        <v>0</v>
      </c>
      <c r="V366" s="17">
        <v>10</v>
      </c>
      <c r="W366" s="17">
        <v>2</v>
      </c>
      <c r="X366" s="17">
        <v>5.4</v>
      </c>
      <c r="Y366" s="23">
        <f>V366/5.5</f>
        <v>1.8181818181818181</v>
      </c>
      <c r="Z366" s="16">
        <f>ROUND(Y366,0)</f>
        <v>2</v>
      </c>
      <c r="AA366" s="17">
        <v>2</v>
      </c>
      <c r="AB366" s="17">
        <v>0</v>
      </c>
      <c r="AC366" s="14" t="s">
        <v>56</v>
      </c>
      <c r="AD366" s="18">
        <v>44441</v>
      </c>
      <c r="AE366" s="14" t="s">
        <v>43</v>
      </c>
      <c r="AF366" s="14" t="s">
        <v>60</v>
      </c>
      <c r="AG366" s="19" t="s">
        <v>51</v>
      </c>
      <c r="AH366" s="14" t="s">
        <v>52</v>
      </c>
      <c r="AI366" s="20">
        <f>F366-AN366</f>
        <v>2</v>
      </c>
      <c r="AJ366" s="17">
        <v>1</v>
      </c>
      <c r="AK366" s="21">
        <f>IF(AI366=0,"-",AJ366/AI366)</f>
        <v>0.5</v>
      </c>
      <c r="AL366" s="17">
        <v>0</v>
      </c>
      <c r="AM366" s="22">
        <f>IF(AL366=0,0,AL366/AI366)</f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9">
        <v>0</v>
      </c>
    </row>
    <row r="367" spans="1:52" ht="15" customHeight="1" x14ac:dyDescent="0.25">
      <c r="A367" s="14">
        <v>47</v>
      </c>
      <c r="B367" s="15">
        <v>13450</v>
      </c>
      <c r="C367" s="15">
        <v>9</v>
      </c>
      <c r="D367" s="15">
        <v>154310037</v>
      </c>
      <c r="E367" s="15" t="s">
        <v>87</v>
      </c>
      <c r="F367" s="16">
        <f>IF(S367=0,AA367,Z367+SUM(G367:Q367)+AB367)</f>
        <v>3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 t="s">
        <v>0</v>
      </c>
      <c r="S367" s="17">
        <v>2</v>
      </c>
      <c r="T367" s="17">
        <v>1</v>
      </c>
      <c r="U367" s="17">
        <v>0</v>
      </c>
      <c r="V367" s="17">
        <v>17.399999999999999</v>
      </c>
      <c r="W367" s="17">
        <v>2</v>
      </c>
      <c r="X367" s="17">
        <v>7</v>
      </c>
      <c r="Y367" s="23">
        <f>V367/5.5</f>
        <v>3.1636363636363636</v>
      </c>
      <c r="Z367" s="16">
        <f>ROUND(Y367,0)</f>
        <v>3</v>
      </c>
      <c r="AA367" s="17">
        <v>3</v>
      </c>
      <c r="AB367" s="17">
        <v>0</v>
      </c>
      <c r="AC367" s="14" t="s">
        <v>56</v>
      </c>
      <c r="AD367" s="18">
        <v>44441</v>
      </c>
      <c r="AE367" s="14" t="s">
        <v>43</v>
      </c>
      <c r="AF367" s="14" t="s">
        <v>60</v>
      </c>
      <c r="AG367" s="19" t="s">
        <v>51</v>
      </c>
      <c r="AH367" s="14" t="s">
        <v>52</v>
      </c>
      <c r="AI367" s="20">
        <f>F367-AN367</f>
        <v>3</v>
      </c>
      <c r="AJ367" s="17">
        <v>2</v>
      </c>
      <c r="AK367" s="21">
        <f>IF(AI367=0,"-",AJ367/AI367)</f>
        <v>0.66666666666666663</v>
      </c>
      <c r="AL367" s="17">
        <v>0</v>
      </c>
      <c r="AM367" s="22">
        <f>IF(AL367=0,0,AL367/AI367)</f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9">
        <v>0</v>
      </c>
    </row>
    <row r="368" spans="1:52" ht="15" customHeight="1" x14ac:dyDescent="0.25">
      <c r="A368" s="14">
        <v>53</v>
      </c>
      <c r="B368" s="15">
        <v>14500</v>
      </c>
      <c r="C368" s="15">
        <v>9</v>
      </c>
      <c r="D368" s="15">
        <v>153309045</v>
      </c>
      <c r="E368" s="15" t="s">
        <v>79</v>
      </c>
      <c r="F368" s="16">
        <f>IF(S368=0,AA368,Z368+SUM(G368:Q368)+AB368)</f>
        <v>10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 t="s">
        <v>0</v>
      </c>
      <c r="S368" s="17">
        <v>2</v>
      </c>
      <c r="T368" s="17">
        <v>1</v>
      </c>
      <c r="U368" s="17">
        <v>0</v>
      </c>
      <c r="V368" s="17">
        <v>53.5</v>
      </c>
      <c r="W368" s="17">
        <v>1</v>
      </c>
      <c r="X368" s="17">
        <v>5.6</v>
      </c>
      <c r="Y368" s="23">
        <f>V368/5.5</f>
        <v>9.7272727272727266</v>
      </c>
      <c r="Z368" s="16">
        <f>ROUND(Y368,0)</f>
        <v>10</v>
      </c>
      <c r="AA368" s="17">
        <v>10</v>
      </c>
      <c r="AB368" s="17">
        <v>0</v>
      </c>
      <c r="AC368" s="14" t="s">
        <v>56</v>
      </c>
      <c r="AD368" s="18">
        <v>44441</v>
      </c>
      <c r="AE368" s="14" t="s">
        <v>43</v>
      </c>
      <c r="AF368" s="14" t="s">
        <v>60</v>
      </c>
      <c r="AG368" s="19" t="s">
        <v>51</v>
      </c>
      <c r="AH368" s="14" t="s">
        <v>52</v>
      </c>
      <c r="AI368" s="20">
        <f>F368-AN368</f>
        <v>9</v>
      </c>
      <c r="AJ368" s="17">
        <v>6</v>
      </c>
      <c r="AK368" s="21">
        <f>IF(AI368=0,"-",AJ368/AI368)</f>
        <v>0.66666666666666663</v>
      </c>
      <c r="AL368" s="17">
        <v>0</v>
      </c>
      <c r="AM368" s="22">
        <f>IF(AL368=0,0,AL368/AI368)</f>
        <v>0</v>
      </c>
      <c r="AN368" s="17">
        <v>1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9">
        <v>0</v>
      </c>
    </row>
    <row r="369" spans="1:52" ht="15" customHeight="1" x14ac:dyDescent="0.25">
      <c r="A369" s="14">
        <v>273</v>
      </c>
      <c r="B369" s="15">
        <v>14501</v>
      </c>
      <c r="C369" s="15">
        <v>9</v>
      </c>
      <c r="D369" s="15">
        <v>153309046</v>
      </c>
      <c r="E369" s="15" t="s">
        <v>79</v>
      </c>
      <c r="F369" s="16">
        <f>IF(S369=0,AA369,Z369+SUM(G369:Q369)+AB369)</f>
        <v>9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 t="s">
        <v>0</v>
      </c>
      <c r="S369" s="17">
        <v>2</v>
      </c>
      <c r="T369" s="17">
        <v>1</v>
      </c>
      <c r="U369" s="17">
        <v>0</v>
      </c>
      <c r="V369" s="17">
        <v>47.4</v>
      </c>
      <c r="W369" s="17">
        <v>1</v>
      </c>
      <c r="X369" s="17">
        <v>5.6</v>
      </c>
      <c r="Y369" s="23">
        <f>V369/5.5</f>
        <v>8.6181818181818173</v>
      </c>
      <c r="Z369" s="16">
        <f>ROUND(Y369,0)</f>
        <v>9</v>
      </c>
      <c r="AA369" s="17">
        <v>9</v>
      </c>
      <c r="AB369" s="17">
        <v>0</v>
      </c>
      <c r="AC369" s="14" t="s">
        <v>56</v>
      </c>
      <c r="AD369" s="18">
        <v>44441</v>
      </c>
      <c r="AE369" s="14" t="s">
        <v>43</v>
      </c>
      <c r="AF369" s="14" t="s">
        <v>60</v>
      </c>
      <c r="AG369" s="19" t="s">
        <v>51</v>
      </c>
      <c r="AH369" s="14" t="s">
        <v>52</v>
      </c>
      <c r="AI369" s="20">
        <f>F369-AN369</f>
        <v>9</v>
      </c>
      <c r="AJ369" s="17">
        <v>7</v>
      </c>
      <c r="AK369" s="21">
        <f>IF(AI369=0,"-",AJ369/AI369)</f>
        <v>0.77777777777777779</v>
      </c>
      <c r="AL369" s="17">
        <v>1</v>
      </c>
      <c r="AM369" s="22">
        <f>IF(AL369=0,0,AL369/AI369)</f>
        <v>0.1111111111111111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9">
        <v>0</v>
      </c>
    </row>
    <row r="370" spans="1:52" ht="15" customHeight="1" x14ac:dyDescent="0.25">
      <c r="A370" s="14">
        <v>219</v>
      </c>
      <c r="B370" s="15">
        <v>14502</v>
      </c>
      <c r="C370" s="15">
        <v>9</v>
      </c>
      <c r="D370" s="15">
        <v>153309047</v>
      </c>
      <c r="E370" s="15" t="s">
        <v>79</v>
      </c>
      <c r="F370" s="16">
        <f>IF(S370=0,AA370,Z370+SUM(G370:Q370)+AB370)</f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 t="s">
        <v>0</v>
      </c>
      <c r="S370" s="17">
        <v>99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23">
        <f>V370/5.5</f>
        <v>0</v>
      </c>
      <c r="Z370" s="16">
        <f>ROUND(Y370,0)</f>
        <v>0</v>
      </c>
      <c r="AA370" s="17">
        <v>0</v>
      </c>
      <c r="AB370" s="17">
        <v>0</v>
      </c>
      <c r="AC370" s="14" t="s">
        <v>56</v>
      </c>
      <c r="AD370" s="18">
        <v>44441</v>
      </c>
      <c r="AE370" s="14" t="s">
        <v>43</v>
      </c>
      <c r="AF370" s="14" t="s">
        <v>60</v>
      </c>
      <c r="AG370" s="19" t="s">
        <v>51</v>
      </c>
      <c r="AH370" s="14" t="s">
        <v>52</v>
      </c>
      <c r="AI370" s="20">
        <f>F370-AN370</f>
        <v>0</v>
      </c>
      <c r="AJ370" s="17">
        <v>0</v>
      </c>
      <c r="AK370" s="21" t="str">
        <f>IF(AI370=0,"-",AJ370/AI370)</f>
        <v>-</v>
      </c>
      <c r="AL370" s="17">
        <v>0</v>
      </c>
      <c r="AM370" s="22">
        <f>IF(AL370=0,0,AL370/AI370)</f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9">
        <v>0</v>
      </c>
    </row>
    <row r="371" spans="1:52" ht="15" customHeight="1" x14ac:dyDescent="0.25">
      <c r="A371" s="14">
        <v>376</v>
      </c>
      <c r="B371" s="15">
        <v>14503</v>
      </c>
      <c r="C371" s="15">
        <v>9</v>
      </c>
      <c r="D371" s="15">
        <v>153309048</v>
      </c>
      <c r="E371" s="15" t="s">
        <v>79</v>
      </c>
      <c r="F371" s="16">
        <f>IF(S371=0,AA371,Z371+SUM(G371:Q371)+AB371)</f>
        <v>4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 t="s">
        <v>0</v>
      </c>
      <c r="S371" s="17">
        <v>2</v>
      </c>
      <c r="T371" s="17">
        <v>1</v>
      </c>
      <c r="U371" s="17">
        <v>0</v>
      </c>
      <c r="V371" s="17">
        <v>22.1</v>
      </c>
      <c r="W371" s="17">
        <v>1</v>
      </c>
      <c r="X371" s="17">
        <v>5.5</v>
      </c>
      <c r="Y371" s="23">
        <f>V371/5.5</f>
        <v>4.0181818181818185</v>
      </c>
      <c r="Z371" s="16">
        <f>ROUND(Y371,0)</f>
        <v>4</v>
      </c>
      <c r="AA371" s="17">
        <v>4</v>
      </c>
      <c r="AB371" s="17">
        <v>0</v>
      </c>
      <c r="AC371" s="14" t="s">
        <v>56</v>
      </c>
      <c r="AD371" s="18">
        <v>44441</v>
      </c>
      <c r="AE371" s="14" t="s">
        <v>43</v>
      </c>
      <c r="AF371" s="14" t="s">
        <v>60</v>
      </c>
      <c r="AG371" s="19" t="s">
        <v>51</v>
      </c>
      <c r="AH371" s="14" t="s">
        <v>52</v>
      </c>
      <c r="AI371" s="20">
        <f>F371-AN371</f>
        <v>4</v>
      </c>
      <c r="AJ371" s="17">
        <v>0</v>
      </c>
      <c r="AK371" s="21">
        <f>IF(AI371=0,"-",AJ371/AI371)</f>
        <v>0</v>
      </c>
      <c r="AL371" s="17">
        <v>0</v>
      </c>
      <c r="AM371" s="22">
        <f>IF(AL371=0,0,AL371/AI371)</f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9">
        <v>0</v>
      </c>
    </row>
    <row r="372" spans="1:52" ht="15" customHeight="1" x14ac:dyDescent="0.25">
      <c r="A372" s="14">
        <v>216</v>
      </c>
      <c r="B372" s="15">
        <v>14504</v>
      </c>
      <c r="C372" s="15">
        <v>9</v>
      </c>
      <c r="D372" s="15">
        <v>153309049</v>
      </c>
      <c r="E372" s="15" t="s">
        <v>79</v>
      </c>
      <c r="F372" s="16">
        <f>IF(S372=0,AA372,Z372+SUM(G372:Q372)+AB372)</f>
        <v>10</v>
      </c>
      <c r="G372" s="17">
        <v>0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 t="s">
        <v>0</v>
      </c>
      <c r="S372" s="17">
        <v>2</v>
      </c>
      <c r="T372" s="17">
        <v>1</v>
      </c>
      <c r="U372" s="17">
        <v>0</v>
      </c>
      <c r="V372" s="17">
        <v>50.6</v>
      </c>
      <c r="W372" s="17">
        <v>1</v>
      </c>
      <c r="X372" s="17">
        <v>5.5</v>
      </c>
      <c r="Y372" s="23">
        <f>V372/5.5</f>
        <v>9.2000000000000011</v>
      </c>
      <c r="Z372" s="16">
        <f>ROUND(Y372,0)</f>
        <v>9</v>
      </c>
      <c r="AA372" s="17">
        <v>10</v>
      </c>
      <c r="AB372" s="17">
        <v>0</v>
      </c>
      <c r="AC372" s="14" t="s">
        <v>56</v>
      </c>
      <c r="AD372" s="18">
        <v>44441</v>
      </c>
      <c r="AE372" s="14" t="s">
        <v>43</v>
      </c>
      <c r="AF372" s="14" t="s">
        <v>60</v>
      </c>
      <c r="AG372" s="19" t="s">
        <v>51</v>
      </c>
      <c r="AH372" s="14" t="s">
        <v>52</v>
      </c>
      <c r="AI372" s="20">
        <f>F372-AN372</f>
        <v>10</v>
      </c>
      <c r="AJ372" s="17">
        <v>6</v>
      </c>
      <c r="AK372" s="21">
        <f>IF(AI372=0,"-",AJ372/AI372)</f>
        <v>0.6</v>
      </c>
      <c r="AL372" s="17">
        <v>0</v>
      </c>
      <c r="AM372" s="22">
        <f>IF(AL372=0,0,AL372/AI372)</f>
        <v>0</v>
      </c>
      <c r="AN372" s="17">
        <v>0</v>
      </c>
      <c r="AO372" s="17">
        <v>0</v>
      </c>
      <c r="AP372" s="17">
        <v>1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9">
        <v>0</v>
      </c>
    </row>
    <row r="373" spans="1:52" ht="15" customHeight="1" x14ac:dyDescent="0.25">
      <c r="A373" s="14">
        <v>29</v>
      </c>
      <c r="B373" s="15">
        <v>14505</v>
      </c>
      <c r="C373" s="15">
        <v>9</v>
      </c>
      <c r="D373" s="15">
        <v>153309050</v>
      </c>
      <c r="E373" s="15" t="s">
        <v>79</v>
      </c>
      <c r="F373" s="16">
        <f>IF(S373=0,AA373,Z373+SUM(G373:Q373)+AB373)</f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99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23">
        <f>V373/5.5</f>
        <v>0</v>
      </c>
      <c r="Z373" s="16">
        <f>ROUND(Y373,0)</f>
        <v>0</v>
      </c>
      <c r="AA373" s="17">
        <v>0</v>
      </c>
      <c r="AB373" s="17">
        <v>0</v>
      </c>
      <c r="AC373" s="14" t="s">
        <v>56</v>
      </c>
      <c r="AD373" s="18">
        <v>44441</v>
      </c>
      <c r="AE373" s="14" t="s">
        <v>43</v>
      </c>
      <c r="AF373" s="14" t="s">
        <v>60</v>
      </c>
      <c r="AG373" s="19" t="s">
        <v>51</v>
      </c>
      <c r="AH373" s="14" t="s">
        <v>52</v>
      </c>
      <c r="AI373" s="20">
        <f>F373-AN373</f>
        <v>0</v>
      </c>
      <c r="AJ373" s="17">
        <v>0</v>
      </c>
      <c r="AK373" s="21" t="str">
        <f>IF(AI373=0,"-",AJ373/AI373)</f>
        <v>-</v>
      </c>
      <c r="AL373" s="17">
        <v>0</v>
      </c>
      <c r="AM373" s="22">
        <f>IF(AL373=0,0,AL373/AI373)</f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9">
        <v>0</v>
      </c>
    </row>
    <row r="374" spans="1:52" ht="15" customHeight="1" x14ac:dyDescent="0.25">
      <c r="A374" s="14">
        <v>378</v>
      </c>
      <c r="B374" s="15">
        <v>14506</v>
      </c>
      <c r="C374" s="15">
        <v>9</v>
      </c>
      <c r="D374" s="15">
        <v>153309051</v>
      </c>
      <c r="E374" s="15" t="s">
        <v>79</v>
      </c>
      <c r="F374" s="16">
        <f>IF(S374=0,AA374,Z374+SUM(G374:Q374)+AB374)</f>
        <v>4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 t="s">
        <v>0</v>
      </c>
      <c r="S374" s="17">
        <v>2</v>
      </c>
      <c r="T374" s="17">
        <v>1</v>
      </c>
      <c r="U374" s="17">
        <v>0</v>
      </c>
      <c r="V374" s="17">
        <v>22.8</v>
      </c>
      <c r="W374" s="17">
        <v>1</v>
      </c>
      <c r="X374" s="17">
        <v>5.5</v>
      </c>
      <c r="Y374" s="23">
        <f>V374/5.5</f>
        <v>4.1454545454545455</v>
      </c>
      <c r="Z374" s="16">
        <f>ROUND(Y374,0)</f>
        <v>4</v>
      </c>
      <c r="AA374" s="17">
        <v>4</v>
      </c>
      <c r="AB374" s="17">
        <v>0</v>
      </c>
      <c r="AC374" s="14" t="s">
        <v>56</v>
      </c>
      <c r="AD374" s="18">
        <v>44441</v>
      </c>
      <c r="AE374" s="14" t="s">
        <v>43</v>
      </c>
      <c r="AF374" s="14" t="s">
        <v>60</v>
      </c>
      <c r="AG374" s="19" t="s">
        <v>51</v>
      </c>
      <c r="AH374" s="14" t="s">
        <v>52</v>
      </c>
      <c r="AI374" s="20">
        <f>F374-AN374</f>
        <v>4</v>
      </c>
      <c r="AJ374" s="17">
        <v>0</v>
      </c>
      <c r="AK374" s="21">
        <f>IF(AI374=0,"-",AJ374/AI374)</f>
        <v>0</v>
      </c>
      <c r="AL374" s="17">
        <v>0</v>
      </c>
      <c r="AM374" s="22">
        <f>IF(AL374=0,0,AL374/AI374)</f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9">
        <v>0</v>
      </c>
    </row>
    <row r="375" spans="1:52" ht="15" customHeight="1" x14ac:dyDescent="0.25">
      <c r="A375" s="14">
        <v>283</v>
      </c>
      <c r="B375" s="15">
        <v>14507</v>
      </c>
      <c r="C375" s="15">
        <v>9</v>
      </c>
      <c r="D375" s="15">
        <v>153309052</v>
      </c>
      <c r="E375" s="15" t="s">
        <v>79</v>
      </c>
      <c r="F375" s="16">
        <f>IF(S375=0,AA375,Z375+SUM(G375:Q375)+AB375)</f>
        <v>7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 t="s">
        <v>0</v>
      </c>
      <c r="S375" s="17">
        <v>2</v>
      </c>
      <c r="T375" s="17">
        <v>1</v>
      </c>
      <c r="U375" s="17">
        <v>0</v>
      </c>
      <c r="V375" s="17">
        <v>37</v>
      </c>
      <c r="W375" s="17">
        <v>1</v>
      </c>
      <c r="X375" s="17">
        <v>5.5</v>
      </c>
      <c r="Y375" s="23">
        <f>V375/5.5</f>
        <v>6.7272727272727275</v>
      </c>
      <c r="Z375" s="16">
        <f>ROUND(Y375,0)</f>
        <v>7</v>
      </c>
      <c r="AA375" s="17">
        <v>7</v>
      </c>
      <c r="AB375" s="17">
        <v>0</v>
      </c>
      <c r="AC375" s="14" t="s">
        <v>56</v>
      </c>
      <c r="AD375" s="18">
        <v>44441</v>
      </c>
      <c r="AE375" s="14" t="s">
        <v>43</v>
      </c>
      <c r="AF375" s="14" t="s">
        <v>60</v>
      </c>
      <c r="AG375" s="19" t="s">
        <v>51</v>
      </c>
      <c r="AH375" s="14" t="s">
        <v>52</v>
      </c>
      <c r="AI375" s="20">
        <f>F375-AN375</f>
        <v>7</v>
      </c>
      <c r="AJ375" s="17">
        <v>5</v>
      </c>
      <c r="AK375" s="21">
        <f>IF(AI375=0,"-",AJ375/AI375)</f>
        <v>0.7142857142857143</v>
      </c>
      <c r="AL375" s="17">
        <v>0</v>
      </c>
      <c r="AM375" s="22">
        <f>IF(AL375=0,0,AL375/AI375)</f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9">
        <v>0</v>
      </c>
    </row>
    <row r="376" spans="1:52" ht="15" customHeight="1" x14ac:dyDescent="0.25">
      <c r="A376" s="14">
        <v>130</v>
      </c>
      <c r="B376" s="15">
        <v>15315</v>
      </c>
      <c r="C376" s="15">
        <v>9</v>
      </c>
      <c r="D376" s="15">
        <v>154310001</v>
      </c>
      <c r="E376" s="15" t="s">
        <v>105</v>
      </c>
      <c r="F376" s="16">
        <f>IF(S376=0,AA376,Z376+SUM(G376:Q376)+AB376)</f>
        <v>6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0</v>
      </c>
      <c r="S376" s="17">
        <v>1</v>
      </c>
      <c r="T376" s="17">
        <v>1</v>
      </c>
      <c r="U376" s="17">
        <v>0</v>
      </c>
      <c r="V376" s="17">
        <v>35.6</v>
      </c>
      <c r="W376" s="17">
        <v>0</v>
      </c>
      <c r="X376" s="17">
        <v>0</v>
      </c>
      <c r="Y376" s="23">
        <f>V376/5.5</f>
        <v>6.4727272727272727</v>
      </c>
      <c r="Z376" s="16">
        <f>ROUND(Y376,0)</f>
        <v>6</v>
      </c>
      <c r="AA376" s="17">
        <v>6</v>
      </c>
      <c r="AB376" s="17">
        <v>0</v>
      </c>
      <c r="AC376" s="14" t="s">
        <v>56</v>
      </c>
      <c r="AD376" s="18">
        <v>44441</v>
      </c>
      <c r="AE376" s="14" t="s">
        <v>43</v>
      </c>
      <c r="AF376" s="14" t="s">
        <v>60</v>
      </c>
      <c r="AG376" s="19" t="s">
        <v>51</v>
      </c>
      <c r="AH376" s="14" t="s">
        <v>52</v>
      </c>
      <c r="AI376" s="20">
        <f>F376-AN376</f>
        <v>6</v>
      </c>
      <c r="AJ376" s="17">
        <v>5</v>
      </c>
      <c r="AK376" s="21">
        <f>IF(AI376=0,"-",AJ376/AI376)</f>
        <v>0.83333333333333337</v>
      </c>
      <c r="AL376" s="17">
        <v>0</v>
      </c>
      <c r="AM376" s="22">
        <f>IF(AL376=0,0,AL376/AI376)</f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9">
        <v>0</v>
      </c>
    </row>
    <row r="377" spans="1:52" ht="15" customHeight="1" x14ac:dyDescent="0.25">
      <c r="A377" s="14">
        <v>272</v>
      </c>
      <c r="B377" s="15">
        <v>15316</v>
      </c>
      <c r="C377" s="15">
        <v>9</v>
      </c>
      <c r="D377" s="15">
        <v>154310002</v>
      </c>
      <c r="E377" s="15" t="s">
        <v>105</v>
      </c>
      <c r="F377" s="16">
        <f>IF(S377=0,AA377,Z377+SUM(G377:Q377)+AB377)</f>
        <v>6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 t="s">
        <v>0</v>
      </c>
      <c r="S377" s="17">
        <v>1</v>
      </c>
      <c r="T377" s="17">
        <v>1</v>
      </c>
      <c r="U377" s="17">
        <v>0</v>
      </c>
      <c r="V377" s="17">
        <v>33.4</v>
      </c>
      <c r="W377" s="17">
        <v>0</v>
      </c>
      <c r="X377" s="17">
        <v>0</v>
      </c>
      <c r="Y377" s="23">
        <f>V377/5.5</f>
        <v>6.0727272727272723</v>
      </c>
      <c r="Z377" s="16">
        <f>ROUND(Y377,0)</f>
        <v>6</v>
      </c>
      <c r="AA377" s="17">
        <v>6</v>
      </c>
      <c r="AB377" s="17">
        <v>0</v>
      </c>
      <c r="AC377" s="14" t="s">
        <v>56</v>
      </c>
      <c r="AD377" s="18">
        <v>44441</v>
      </c>
      <c r="AE377" s="14" t="s">
        <v>43</v>
      </c>
      <c r="AF377" s="14" t="s">
        <v>60</v>
      </c>
      <c r="AG377" s="19" t="s">
        <v>51</v>
      </c>
      <c r="AH377" s="14" t="s">
        <v>52</v>
      </c>
      <c r="AI377" s="20">
        <f>F377-AN377</f>
        <v>6</v>
      </c>
      <c r="AJ377" s="17">
        <v>5</v>
      </c>
      <c r="AK377" s="21">
        <f>IF(AI377=0,"-",AJ377/AI377)</f>
        <v>0.83333333333333337</v>
      </c>
      <c r="AL377" s="17">
        <v>0</v>
      </c>
      <c r="AM377" s="22">
        <f>IF(AL377=0,0,AL377/AI377)</f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9">
        <v>0</v>
      </c>
    </row>
    <row r="378" spans="1:52" ht="15" customHeight="1" x14ac:dyDescent="0.25">
      <c r="A378" s="14">
        <v>218</v>
      </c>
      <c r="B378" s="15">
        <v>15386</v>
      </c>
      <c r="C378" s="15">
        <v>9</v>
      </c>
      <c r="D378" s="15">
        <v>153309033</v>
      </c>
      <c r="E378" s="15" t="s">
        <v>80</v>
      </c>
      <c r="F378" s="16">
        <f>IF(S378=0,AA378,Z378+SUM(G378:Q378)+AB378)</f>
        <v>11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 t="s">
        <v>0</v>
      </c>
      <c r="S378" s="17">
        <v>2</v>
      </c>
      <c r="T378" s="17">
        <v>1</v>
      </c>
      <c r="U378" s="17">
        <v>0</v>
      </c>
      <c r="V378" s="17">
        <v>52.1</v>
      </c>
      <c r="W378" s="17">
        <v>1</v>
      </c>
      <c r="X378" s="17">
        <v>5.5</v>
      </c>
      <c r="Y378" s="23">
        <f>V378/5.5</f>
        <v>9.4727272727272727</v>
      </c>
      <c r="Z378" s="16">
        <f>ROUND(Y378,0)</f>
        <v>9</v>
      </c>
      <c r="AA378" s="17">
        <v>11</v>
      </c>
      <c r="AB378" s="17">
        <v>0</v>
      </c>
      <c r="AC378" s="14" t="s">
        <v>56</v>
      </c>
      <c r="AD378" s="18">
        <v>44441</v>
      </c>
      <c r="AE378" s="14" t="s">
        <v>43</v>
      </c>
      <c r="AF378" s="14" t="s">
        <v>60</v>
      </c>
      <c r="AG378" s="19" t="s">
        <v>51</v>
      </c>
      <c r="AH378" s="14" t="s">
        <v>52</v>
      </c>
      <c r="AI378" s="20">
        <f>F378-AN378</f>
        <v>11</v>
      </c>
      <c r="AJ378" s="17">
        <v>7</v>
      </c>
      <c r="AK378" s="21">
        <f>IF(AI378=0,"-",AJ378/AI378)</f>
        <v>0.63636363636363635</v>
      </c>
      <c r="AL378" s="17">
        <v>0</v>
      </c>
      <c r="AM378" s="22">
        <f>IF(AL378=0,0,AL378/AI378)</f>
        <v>0</v>
      </c>
      <c r="AN378" s="17">
        <v>0</v>
      </c>
      <c r="AO378" s="17">
        <v>0</v>
      </c>
      <c r="AP378" s="17">
        <v>0</v>
      </c>
      <c r="AQ378" s="17">
        <v>0</v>
      </c>
      <c r="AR378" s="17">
        <v>0</v>
      </c>
      <c r="AS378" s="17">
        <v>1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9">
        <v>0</v>
      </c>
    </row>
    <row r="379" spans="1:52" ht="15" customHeight="1" x14ac:dyDescent="0.25">
      <c r="A379" s="14">
        <v>89</v>
      </c>
      <c r="B379" s="15">
        <v>15387</v>
      </c>
      <c r="C379" s="15">
        <v>9</v>
      </c>
      <c r="D379" s="15">
        <v>153309034</v>
      </c>
      <c r="E379" s="15" t="s">
        <v>80</v>
      </c>
      <c r="F379" s="16">
        <f>IF(S379=0,AA379,Z379+SUM(G379:Q379)+AB379)</f>
        <v>9</v>
      </c>
      <c r="G379" s="17">
        <v>0</v>
      </c>
      <c r="H379" s="17">
        <v>0</v>
      </c>
      <c r="I379" s="17">
        <v>0</v>
      </c>
      <c r="J379" s="17">
        <v>0</v>
      </c>
      <c r="K379" s="17">
        <v>2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 t="s">
        <v>0</v>
      </c>
      <c r="S379" s="17">
        <v>2</v>
      </c>
      <c r="T379" s="17">
        <v>1</v>
      </c>
      <c r="U379" s="17">
        <v>0</v>
      </c>
      <c r="V379" s="17">
        <v>36.200000000000003</v>
      </c>
      <c r="W379" s="17">
        <v>1</v>
      </c>
      <c r="X379" s="17">
        <v>5.5</v>
      </c>
      <c r="Y379" s="23">
        <f>V379/5.5</f>
        <v>6.581818181818182</v>
      </c>
      <c r="Z379" s="16">
        <f>ROUND(Y379,0)</f>
        <v>7</v>
      </c>
      <c r="AA379" s="17">
        <v>9</v>
      </c>
      <c r="AB379" s="17">
        <v>0</v>
      </c>
      <c r="AC379" s="14" t="s">
        <v>56</v>
      </c>
      <c r="AD379" s="18">
        <v>44441</v>
      </c>
      <c r="AE379" s="14" t="s">
        <v>43</v>
      </c>
      <c r="AF379" s="14" t="s">
        <v>60</v>
      </c>
      <c r="AG379" s="19" t="s">
        <v>51</v>
      </c>
      <c r="AH379" s="14" t="s">
        <v>52</v>
      </c>
      <c r="AI379" s="20">
        <f>F379-AN379</f>
        <v>9</v>
      </c>
      <c r="AJ379" s="17">
        <v>2</v>
      </c>
      <c r="AK379" s="21">
        <f>IF(AI379=0,"-",AJ379/AI379)</f>
        <v>0.22222222222222221</v>
      </c>
      <c r="AL379" s="17">
        <v>0</v>
      </c>
      <c r="AM379" s="22">
        <f>IF(AL379=0,0,AL379/AI379)</f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9">
        <v>0</v>
      </c>
    </row>
    <row r="380" spans="1:52" ht="15" customHeight="1" x14ac:dyDescent="0.25">
      <c r="A380" s="14">
        <v>221</v>
      </c>
      <c r="B380" s="15">
        <v>15388</v>
      </c>
      <c r="C380" s="15">
        <v>9</v>
      </c>
      <c r="D380" s="15">
        <v>153309035</v>
      </c>
      <c r="E380" s="15" t="s">
        <v>80</v>
      </c>
      <c r="F380" s="16">
        <f>IF(S380=0,AA380,Z380+SUM(G380:Q380)+AB380)</f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 t="s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3">
        <f>V380/5.5</f>
        <v>0</v>
      </c>
      <c r="Z380" s="16">
        <f>ROUND(Y380,0)</f>
        <v>0</v>
      </c>
      <c r="AA380" s="17">
        <v>0</v>
      </c>
      <c r="AB380" s="17">
        <v>0</v>
      </c>
      <c r="AC380" s="14" t="s">
        <v>56</v>
      </c>
      <c r="AD380" s="18">
        <v>44441</v>
      </c>
      <c r="AE380" s="14" t="s">
        <v>43</v>
      </c>
      <c r="AF380" s="14" t="s">
        <v>60</v>
      </c>
      <c r="AG380" s="19" t="s">
        <v>51</v>
      </c>
      <c r="AH380" s="14" t="s">
        <v>52</v>
      </c>
      <c r="AI380" s="20">
        <f>F380-AN380</f>
        <v>0</v>
      </c>
      <c r="AJ380" s="17">
        <v>0</v>
      </c>
      <c r="AK380" s="21" t="str">
        <f>IF(AI380=0,"-",AJ380/AI380)</f>
        <v>-</v>
      </c>
      <c r="AL380" s="17">
        <v>0</v>
      </c>
      <c r="AM380" s="22">
        <f>IF(AL380=0,0,AL380/AI380)</f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9">
        <v>0</v>
      </c>
    </row>
    <row r="381" spans="1:52" ht="15" customHeight="1" x14ac:dyDescent="0.25">
      <c r="A381" s="14">
        <v>150</v>
      </c>
      <c r="B381" s="15">
        <v>15389</v>
      </c>
      <c r="C381" s="15">
        <v>9</v>
      </c>
      <c r="D381" s="15">
        <v>153309036</v>
      </c>
      <c r="E381" s="15" t="s">
        <v>80</v>
      </c>
      <c r="F381" s="16">
        <f>IF(S381=0,AA381,Z381+SUM(G381:Q381)+AB381)</f>
        <v>15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 t="s">
        <v>0</v>
      </c>
      <c r="S381" s="17">
        <v>2</v>
      </c>
      <c r="T381" s="17">
        <v>1</v>
      </c>
      <c r="U381" s="17">
        <v>0</v>
      </c>
      <c r="V381" s="17">
        <v>84.9</v>
      </c>
      <c r="W381" s="17">
        <v>1</v>
      </c>
      <c r="X381" s="17">
        <v>5.7</v>
      </c>
      <c r="Y381" s="23">
        <f>V381/5.5</f>
        <v>15.436363636363637</v>
      </c>
      <c r="Z381" s="16">
        <f>ROUND(Y381,0)</f>
        <v>15</v>
      </c>
      <c r="AA381" s="17">
        <v>16</v>
      </c>
      <c r="AB381" s="17">
        <v>0</v>
      </c>
      <c r="AC381" s="14" t="s">
        <v>56</v>
      </c>
      <c r="AD381" s="18">
        <v>44441</v>
      </c>
      <c r="AE381" s="14" t="s">
        <v>43</v>
      </c>
      <c r="AF381" s="14" t="s">
        <v>60</v>
      </c>
      <c r="AG381" s="19" t="s">
        <v>51</v>
      </c>
      <c r="AH381" s="14" t="s">
        <v>52</v>
      </c>
      <c r="AI381" s="20">
        <f>F381-AN381</f>
        <v>15</v>
      </c>
      <c r="AJ381" s="17">
        <v>9</v>
      </c>
      <c r="AK381" s="21">
        <f>IF(AI381=0,"-",AJ381/AI381)</f>
        <v>0.6</v>
      </c>
      <c r="AL381" s="17">
        <v>0</v>
      </c>
      <c r="AM381" s="22">
        <f>IF(AL381=0,0,AL381/AI381)</f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9">
        <v>0</v>
      </c>
    </row>
    <row r="382" spans="1:52" ht="15" customHeight="1" x14ac:dyDescent="0.25">
      <c r="A382" s="14">
        <v>170</v>
      </c>
      <c r="B382" s="15">
        <v>15390</v>
      </c>
      <c r="C382" s="15">
        <v>9</v>
      </c>
      <c r="D382" s="15">
        <v>153309037</v>
      </c>
      <c r="E382" s="15" t="s">
        <v>80</v>
      </c>
      <c r="F382" s="16">
        <f>IF(S382=0,AA382,Z382+SUM(G382:Q382)+AB382)</f>
        <v>10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 t="s">
        <v>0</v>
      </c>
      <c r="S382" s="17">
        <v>2</v>
      </c>
      <c r="T382" s="17">
        <v>1</v>
      </c>
      <c r="U382" s="17">
        <v>0</v>
      </c>
      <c r="V382" s="17">
        <v>57.7</v>
      </c>
      <c r="W382" s="17">
        <v>1</v>
      </c>
      <c r="X382" s="17">
        <v>5.5</v>
      </c>
      <c r="Y382" s="23">
        <f>V382/5.5</f>
        <v>10.490909090909092</v>
      </c>
      <c r="Z382" s="16">
        <f>ROUND(Y382,0)</f>
        <v>10</v>
      </c>
      <c r="AA382" s="17">
        <v>10</v>
      </c>
      <c r="AB382" s="17">
        <v>0</v>
      </c>
      <c r="AC382" s="14" t="s">
        <v>56</v>
      </c>
      <c r="AD382" s="18">
        <v>44441</v>
      </c>
      <c r="AE382" s="14" t="s">
        <v>43</v>
      </c>
      <c r="AF382" s="14" t="s">
        <v>60</v>
      </c>
      <c r="AG382" s="19" t="s">
        <v>51</v>
      </c>
      <c r="AH382" s="14" t="s">
        <v>52</v>
      </c>
      <c r="AI382" s="20">
        <f>F382-AN382</f>
        <v>10</v>
      </c>
      <c r="AJ382" s="17">
        <v>9</v>
      </c>
      <c r="AK382" s="21">
        <f>IF(AI382=0,"-",AJ382/AI382)</f>
        <v>0.9</v>
      </c>
      <c r="AL382" s="17">
        <v>0</v>
      </c>
      <c r="AM382" s="22">
        <f>IF(AL382=0,0,AL382/AI382)</f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9">
        <v>0</v>
      </c>
    </row>
    <row r="383" spans="1:52" ht="15" customHeight="1" x14ac:dyDescent="0.25">
      <c r="A383" s="14">
        <v>30</v>
      </c>
      <c r="B383" s="15">
        <v>15391</v>
      </c>
      <c r="C383" s="15">
        <v>9</v>
      </c>
      <c r="D383" s="15">
        <v>153309038</v>
      </c>
      <c r="E383" s="15" t="s">
        <v>80</v>
      </c>
      <c r="F383" s="16">
        <f>IF(S383=0,AA383,Z383+SUM(G383:Q383)+AB383)</f>
        <v>9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 t="s">
        <v>0</v>
      </c>
      <c r="S383" s="17">
        <v>2</v>
      </c>
      <c r="T383" s="17">
        <v>1</v>
      </c>
      <c r="U383" s="17">
        <v>0</v>
      </c>
      <c r="V383" s="17">
        <v>47</v>
      </c>
      <c r="W383" s="17">
        <v>1</v>
      </c>
      <c r="X383" s="17">
        <v>5.5</v>
      </c>
      <c r="Y383" s="23">
        <f>V383/5.5</f>
        <v>8.545454545454545</v>
      </c>
      <c r="Z383" s="16">
        <f>ROUND(Y383,0)</f>
        <v>9</v>
      </c>
      <c r="AA383" s="17">
        <v>8</v>
      </c>
      <c r="AB383" s="17">
        <v>0</v>
      </c>
      <c r="AC383" s="14" t="s">
        <v>56</v>
      </c>
      <c r="AD383" s="18">
        <v>44441</v>
      </c>
      <c r="AE383" s="14" t="s">
        <v>43</v>
      </c>
      <c r="AF383" s="14" t="s">
        <v>60</v>
      </c>
      <c r="AG383" s="19" t="s">
        <v>51</v>
      </c>
      <c r="AH383" s="14" t="s">
        <v>52</v>
      </c>
      <c r="AI383" s="20">
        <f>F383-AN383</f>
        <v>9</v>
      </c>
      <c r="AJ383" s="17">
        <v>6</v>
      </c>
      <c r="AK383" s="21">
        <f>IF(AI383=0,"-",AJ383/AI383)</f>
        <v>0.66666666666666663</v>
      </c>
      <c r="AL383" s="17">
        <v>0</v>
      </c>
      <c r="AM383" s="22">
        <f>IF(AL383=0,0,AL383/AI383)</f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9">
        <v>0</v>
      </c>
    </row>
    <row r="384" spans="1:52" ht="15" customHeight="1" x14ac:dyDescent="0.25">
      <c r="A384" s="14">
        <v>198</v>
      </c>
      <c r="B384" s="15">
        <v>15392</v>
      </c>
      <c r="C384" s="15">
        <v>9</v>
      </c>
      <c r="D384" s="15">
        <v>153309039</v>
      </c>
      <c r="E384" s="15" t="s">
        <v>80</v>
      </c>
      <c r="F384" s="16">
        <f>IF(S384=0,AA384,Z384+SUM(G384:Q384)+AB384)</f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 t="s">
        <v>0</v>
      </c>
      <c r="S384" s="17">
        <v>99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23">
        <f>V384/5.5</f>
        <v>0</v>
      </c>
      <c r="Z384" s="16">
        <f>ROUND(Y384,0)</f>
        <v>0</v>
      </c>
      <c r="AA384" s="17">
        <v>0</v>
      </c>
      <c r="AB384" s="17">
        <v>0</v>
      </c>
      <c r="AC384" s="14" t="s">
        <v>56</v>
      </c>
      <c r="AD384" s="18">
        <v>44441</v>
      </c>
      <c r="AE384" s="14" t="s">
        <v>43</v>
      </c>
      <c r="AF384" s="14" t="s">
        <v>60</v>
      </c>
      <c r="AG384" s="19" t="s">
        <v>51</v>
      </c>
      <c r="AH384" s="14" t="s">
        <v>52</v>
      </c>
      <c r="AI384" s="20">
        <f>F384-AN384</f>
        <v>0</v>
      </c>
      <c r="AJ384" s="17">
        <v>0</v>
      </c>
      <c r="AK384" s="21" t="str">
        <f>IF(AI384=0,"-",AJ384/AI384)</f>
        <v>-</v>
      </c>
      <c r="AL384" s="17">
        <v>0</v>
      </c>
      <c r="AM384" s="22">
        <f>IF(AL384=0,0,AL384/AI384)</f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9">
        <v>0</v>
      </c>
    </row>
    <row r="385" spans="1:52" ht="15" customHeight="1" x14ac:dyDescent="0.25">
      <c r="A385" s="14">
        <v>367</v>
      </c>
      <c r="B385" s="15">
        <v>15393</v>
      </c>
      <c r="C385" s="15">
        <v>9</v>
      </c>
      <c r="D385" s="15">
        <v>153309040</v>
      </c>
      <c r="E385" s="15" t="s">
        <v>80</v>
      </c>
      <c r="F385" s="16">
        <f>IF(S385=0,AA385,Z385+SUM(G385:Q385)+AB385)</f>
        <v>13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 t="s">
        <v>0</v>
      </c>
      <c r="S385" s="17">
        <v>2</v>
      </c>
      <c r="T385" s="17">
        <v>1</v>
      </c>
      <c r="U385" s="17">
        <v>0</v>
      </c>
      <c r="V385" s="17">
        <v>71.2</v>
      </c>
      <c r="W385" s="17">
        <v>1</v>
      </c>
      <c r="X385" s="17">
        <v>6</v>
      </c>
      <c r="Y385" s="23">
        <f>V385/5.5</f>
        <v>12.945454545454545</v>
      </c>
      <c r="Z385" s="16">
        <f>ROUND(Y385,0)</f>
        <v>13</v>
      </c>
      <c r="AA385" s="17">
        <v>14</v>
      </c>
      <c r="AB385" s="17">
        <v>0</v>
      </c>
      <c r="AC385" s="14" t="s">
        <v>56</v>
      </c>
      <c r="AD385" s="18">
        <v>44441</v>
      </c>
      <c r="AE385" s="14" t="s">
        <v>43</v>
      </c>
      <c r="AF385" s="14" t="s">
        <v>60</v>
      </c>
      <c r="AG385" s="19" t="s">
        <v>51</v>
      </c>
      <c r="AH385" s="14" t="s">
        <v>52</v>
      </c>
      <c r="AI385" s="20">
        <f>F385-AN385</f>
        <v>13</v>
      </c>
      <c r="AJ385" s="17">
        <v>5</v>
      </c>
      <c r="AK385" s="21">
        <f>IF(AI385=0,"-",AJ385/AI385)</f>
        <v>0.38461538461538464</v>
      </c>
      <c r="AL385" s="17">
        <v>0</v>
      </c>
      <c r="AM385" s="22">
        <f>IF(AL385=0,0,AL385/AI385)</f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9">
        <v>0</v>
      </c>
    </row>
    <row r="386" spans="1:52" ht="15" customHeight="1" x14ac:dyDescent="0.25">
      <c r="A386" s="14">
        <v>133</v>
      </c>
      <c r="B386" s="15">
        <v>15394</v>
      </c>
      <c r="C386" s="15">
        <v>9</v>
      </c>
      <c r="D386" s="15">
        <v>154309038</v>
      </c>
      <c r="E386" s="15" t="s">
        <v>80</v>
      </c>
      <c r="F386" s="16">
        <f>IF(S386=0,AA386,Z386+SUM(G386:Q386)+AB386)</f>
        <v>6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 t="s">
        <v>0</v>
      </c>
      <c r="S386" s="17">
        <v>2</v>
      </c>
      <c r="T386" s="17">
        <v>1</v>
      </c>
      <c r="U386" s="17">
        <v>0</v>
      </c>
      <c r="V386" s="17">
        <v>31.6</v>
      </c>
      <c r="W386" s="17">
        <v>1</v>
      </c>
      <c r="X386" s="17">
        <v>5.6</v>
      </c>
      <c r="Y386" s="23">
        <f>V386/5.5</f>
        <v>5.745454545454546</v>
      </c>
      <c r="Z386" s="16">
        <f>ROUND(Y386,0)</f>
        <v>6</v>
      </c>
      <c r="AA386" s="17">
        <v>6</v>
      </c>
      <c r="AB386" s="17">
        <v>0</v>
      </c>
      <c r="AC386" s="14" t="s">
        <v>56</v>
      </c>
      <c r="AD386" s="18">
        <v>44441</v>
      </c>
      <c r="AE386" s="14" t="s">
        <v>43</v>
      </c>
      <c r="AF386" s="14" t="s">
        <v>60</v>
      </c>
      <c r="AG386" s="19" t="s">
        <v>51</v>
      </c>
      <c r="AH386" s="14" t="s">
        <v>52</v>
      </c>
      <c r="AI386" s="20">
        <f>F386-AN386</f>
        <v>6</v>
      </c>
      <c r="AJ386" s="17">
        <v>3</v>
      </c>
      <c r="AK386" s="21">
        <f>IF(AI386=0,"-",AJ386/AI386)</f>
        <v>0.5</v>
      </c>
      <c r="AL386" s="17">
        <v>0</v>
      </c>
      <c r="AM386" s="22">
        <f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9">
        <v>0</v>
      </c>
    </row>
    <row r="387" spans="1:52" ht="15" customHeight="1" x14ac:dyDescent="0.25">
      <c r="A387" s="14">
        <v>270</v>
      </c>
      <c r="B387" s="15">
        <v>15395</v>
      </c>
      <c r="C387" s="15">
        <v>9</v>
      </c>
      <c r="D387" s="15">
        <v>154309039</v>
      </c>
      <c r="E387" s="15" t="s">
        <v>80</v>
      </c>
      <c r="F387" s="16">
        <f>IF(S387=0,AA387,Z387+SUM(G387:Q387)+AB387)</f>
        <v>6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 t="s">
        <v>0</v>
      </c>
      <c r="S387" s="17">
        <v>2</v>
      </c>
      <c r="T387" s="17">
        <v>1</v>
      </c>
      <c r="U387" s="17">
        <v>0</v>
      </c>
      <c r="V387" s="17">
        <v>31.4</v>
      </c>
      <c r="W387" s="17">
        <v>1</v>
      </c>
      <c r="X387" s="17">
        <v>6</v>
      </c>
      <c r="Y387" s="23">
        <f>V387/5.5</f>
        <v>5.709090909090909</v>
      </c>
      <c r="Z387" s="16">
        <f>ROUND(Y387,0)</f>
        <v>6</v>
      </c>
      <c r="AA387" s="17">
        <v>6</v>
      </c>
      <c r="AB387" s="17">
        <v>0</v>
      </c>
      <c r="AC387" s="14" t="s">
        <v>56</v>
      </c>
      <c r="AD387" s="18">
        <v>44441</v>
      </c>
      <c r="AE387" s="14" t="s">
        <v>43</v>
      </c>
      <c r="AF387" s="14" t="s">
        <v>60</v>
      </c>
      <c r="AG387" s="19" t="s">
        <v>51</v>
      </c>
      <c r="AH387" s="14" t="s">
        <v>52</v>
      </c>
      <c r="AI387" s="20">
        <f>F387-AN387</f>
        <v>6</v>
      </c>
      <c r="AJ387" s="17">
        <v>2</v>
      </c>
      <c r="AK387" s="21">
        <f>IF(AI387=0,"-",AJ387/AI387)</f>
        <v>0.33333333333333331</v>
      </c>
      <c r="AL387" s="17">
        <v>0</v>
      </c>
      <c r="AM387" s="22">
        <f>IF(AL387=0,0,AL387/AI387)</f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9">
        <v>0</v>
      </c>
    </row>
    <row r="388" spans="1:52" ht="15" customHeight="1" x14ac:dyDescent="0.25">
      <c r="A388" s="14">
        <v>208</v>
      </c>
      <c r="B388" s="15">
        <v>15517</v>
      </c>
      <c r="C388" s="15">
        <v>9</v>
      </c>
      <c r="D388" s="15">
        <v>155311006</v>
      </c>
      <c r="E388" s="15" t="s">
        <v>109</v>
      </c>
      <c r="F388" s="16">
        <f>IF(S388=0,AA388,Z388+SUM(G388:Q388)+AB388)</f>
        <v>6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 t="s">
        <v>0</v>
      </c>
      <c r="S388" s="17">
        <v>1</v>
      </c>
      <c r="T388" s="17">
        <v>1</v>
      </c>
      <c r="U388" s="17">
        <v>0</v>
      </c>
      <c r="V388" s="17">
        <v>33.6</v>
      </c>
      <c r="W388" s="17">
        <v>0</v>
      </c>
      <c r="X388" s="17">
        <v>0</v>
      </c>
      <c r="Y388" s="23">
        <f>V388/5.5</f>
        <v>6.1090909090909093</v>
      </c>
      <c r="Z388" s="16">
        <f>ROUND(Y388,0)</f>
        <v>6</v>
      </c>
      <c r="AA388" s="17">
        <v>6</v>
      </c>
      <c r="AB388" s="17">
        <v>0</v>
      </c>
      <c r="AC388" s="14" t="s">
        <v>56</v>
      </c>
      <c r="AD388" s="18">
        <v>44441</v>
      </c>
      <c r="AE388" s="14" t="s">
        <v>43</v>
      </c>
      <c r="AF388" s="14" t="s">
        <v>60</v>
      </c>
      <c r="AG388" s="19" t="s">
        <v>51</v>
      </c>
      <c r="AH388" s="14" t="s">
        <v>52</v>
      </c>
      <c r="AI388" s="20">
        <f>F388-AN388</f>
        <v>6</v>
      </c>
      <c r="AJ388" s="17">
        <v>5</v>
      </c>
      <c r="AK388" s="21">
        <f>IF(AI388=0,"-",AJ388/AI388)</f>
        <v>0.83333333333333337</v>
      </c>
      <c r="AL388" s="17">
        <v>0</v>
      </c>
      <c r="AM388" s="22">
        <f>IF(AL388=0,0,AL388/AI388)</f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9">
        <v>0</v>
      </c>
    </row>
    <row r="389" spans="1:52" ht="15" customHeight="1" x14ac:dyDescent="0.25">
      <c r="A389" s="14">
        <v>280</v>
      </c>
      <c r="B389" s="15">
        <v>15989</v>
      </c>
      <c r="C389" s="15">
        <v>9</v>
      </c>
      <c r="D389" s="15">
        <v>155310001</v>
      </c>
      <c r="E389" s="15" t="s">
        <v>73</v>
      </c>
      <c r="F389" s="16">
        <f>IF(S389=0,AA389,Z389+SUM(G389:Q389)+AB389)</f>
        <v>4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 t="s">
        <v>0</v>
      </c>
      <c r="S389" s="17">
        <v>1</v>
      </c>
      <c r="T389" s="17">
        <v>1</v>
      </c>
      <c r="U389" s="17">
        <v>0</v>
      </c>
      <c r="V389" s="17">
        <v>22.8</v>
      </c>
      <c r="W389" s="17">
        <v>0</v>
      </c>
      <c r="X389" s="17">
        <v>0</v>
      </c>
      <c r="Y389" s="23">
        <f>V389/5.5</f>
        <v>4.1454545454545455</v>
      </c>
      <c r="Z389" s="16">
        <f>ROUND(Y389,0)</f>
        <v>4</v>
      </c>
      <c r="AA389" s="17">
        <v>4</v>
      </c>
      <c r="AB389" s="17">
        <v>0</v>
      </c>
      <c r="AC389" s="14" t="s">
        <v>56</v>
      </c>
      <c r="AD389" s="18">
        <v>44441</v>
      </c>
      <c r="AE389" s="14" t="s">
        <v>43</v>
      </c>
      <c r="AF389" s="14" t="s">
        <v>60</v>
      </c>
      <c r="AG389" s="19" t="s">
        <v>51</v>
      </c>
      <c r="AH389" s="14" t="s">
        <v>52</v>
      </c>
      <c r="AI389" s="20">
        <f>F389-AN389</f>
        <v>4</v>
      </c>
      <c r="AJ389" s="17">
        <v>4</v>
      </c>
      <c r="AK389" s="21">
        <f>IF(AI389=0,"-",AJ389/AI389)</f>
        <v>1</v>
      </c>
      <c r="AL389" s="17">
        <v>0</v>
      </c>
      <c r="AM389" s="22">
        <f>IF(AL389=0,0,AL389/AI389)</f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9">
        <v>0</v>
      </c>
    </row>
    <row r="390" spans="1:52" ht="15" customHeight="1" x14ac:dyDescent="0.25">
      <c r="A390" s="14">
        <v>50</v>
      </c>
      <c r="B390" s="15">
        <v>15990</v>
      </c>
      <c r="C390" s="15">
        <v>9</v>
      </c>
      <c r="D390" s="15">
        <v>155310002</v>
      </c>
      <c r="E390" s="15" t="s">
        <v>73</v>
      </c>
      <c r="F390" s="16">
        <f>IF(S390=0,AA390,Z390+SUM(G390:Q390)+AB390)</f>
        <v>2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 t="s">
        <v>0</v>
      </c>
      <c r="S390" s="17">
        <v>1</v>
      </c>
      <c r="T390" s="17">
        <v>1</v>
      </c>
      <c r="U390" s="17">
        <v>0</v>
      </c>
      <c r="V390" s="17">
        <v>11.5</v>
      </c>
      <c r="W390" s="17">
        <v>0</v>
      </c>
      <c r="X390" s="17">
        <v>0</v>
      </c>
      <c r="Y390" s="23">
        <f>V390/5.5</f>
        <v>2.0909090909090908</v>
      </c>
      <c r="Z390" s="16">
        <f>ROUND(Y390,0)</f>
        <v>2</v>
      </c>
      <c r="AA390" s="17">
        <v>2</v>
      </c>
      <c r="AB390" s="17">
        <v>0</v>
      </c>
      <c r="AC390" s="14" t="s">
        <v>56</v>
      </c>
      <c r="AD390" s="18">
        <v>44441</v>
      </c>
      <c r="AE390" s="14" t="s">
        <v>43</v>
      </c>
      <c r="AF390" s="14" t="s">
        <v>60</v>
      </c>
      <c r="AG390" s="19" t="s">
        <v>51</v>
      </c>
      <c r="AH390" s="14" t="s">
        <v>52</v>
      </c>
      <c r="AI390" s="20">
        <f>F390-AN390</f>
        <v>2</v>
      </c>
      <c r="AJ390" s="17">
        <v>2</v>
      </c>
      <c r="AK390" s="21">
        <f>IF(AI390=0,"-",AJ390/AI390)</f>
        <v>1</v>
      </c>
      <c r="AL390" s="17">
        <v>0</v>
      </c>
      <c r="AM390" s="22">
        <f>IF(AL390=0,0,AL390/AI390)</f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9">
        <v>0</v>
      </c>
    </row>
    <row r="391" spans="1:52" ht="15" customHeight="1" x14ac:dyDescent="0.25">
      <c r="A391" s="14">
        <v>15</v>
      </c>
      <c r="B391" s="15">
        <v>15991</v>
      </c>
      <c r="C391" s="15">
        <v>9</v>
      </c>
      <c r="D391" s="15">
        <v>155311004</v>
      </c>
      <c r="E391" s="15" t="s">
        <v>73</v>
      </c>
      <c r="F391" s="16">
        <f>IF(S391=0,AA391,Z391+SUM(G391:Q391)+AB391)</f>
        <v>6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 t="s">
        <v>0</v>
      </c>
      <c r="S391" s="17">
        <v>1</v>
      </c>
      <c r="T391" s="17">
        <v>1</v>
      </c>
      <c r="U391" s="17">
        <v>0</v>
      </c>
      <c r="V391" s="17">
        <v>32.700000000000003</v>
      </c>
      <c r="W391" s="17">
        <v>0</v>
      </c>
      <c r="X391" s="17">
        <v>0</v>
      </c>
      <c r="Y391" s="23">
        <f>V391/5.5</f>
        <v>5.9454545454545462</v>
      </c>
      <c r="Z391" s="16">
        <f>ROUND(Y391,0)</f>
        <v>6</v>
      </c>
      <c r="AA391" s="17">
        <v>6</v>
      </c>
      <c r="AB391" s="17">
        <v>0</v>
      </c>
      <c r="AC391" s="14" t="s">
        <v>56</v>
      </c>
      <c r="AD391" s="18">
        <v>44441</v>
      </c>
      <c r="AE391" s="14" t="s">
        <v>43</v>
      </c>
      <c r="AF391" s="14" t="s">
        <v>60</v>
      </c>
      <c r="AG391" s="19" t="s">
        <v>51</v>
      </c>
      <c r="AH391" s="14" t="s">
        <v>52</v>
      </c>
      <c r="AI391" s="20">
        <f>F391-AN391</f>
        <v>6</v>
      </c>
      <c r="AJ391" s="17">
        <v>5</v>
      </c>
      <c r="AK391" s="21">
        <f>IF(AI391=0,"-",AJ391/AI391)</f>
        <v>0.83333333333333337</v>
      </c>
      <c r="AL391" s="17">
        <v>0</v>
      </c>
      <c r="AM391" s="22">
        <f>IF(AL391=0,0,AL391/AI391)</f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9">
        <v>0</v>
      </c>
    </row>
    <row r="392" spans="1:52" ht="15" customHeight="1" x14ac:dyDescent="0.25">
      <c r="A392" s="14">
        <v>154</v>
      </c>
      <c r="B392" s="15">
        <v>15992</v>
      </c>
      <c r="C392" s="15">
        <v>9</v>
      </c>
      <c r="D392" s="15">
        <v>155311005</v>
      </c>
      <c r="E392" s="15" t="s">
        <v>73</v>
      </c>
      <c r="F392" s="16">
        <f>IF(S392=0,AA392,Z392+SUM(G392:Q392)+AB392)</f>
        <v>5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 t="s">
        <v>0</v>
      </c>
      <c r="S392" s="17">
        <v>1</v>
      </c>
      <c r="T392" s="17">
        <v>1</v>
      </c>
      <c r="U392" s="17">
        <v>0</v>
      </c>
      <c r="V392" s="17">
        <v>27.5</v>
      </c>
      <c r="W392" s="17">
        <v>0</v>
      </c>
      <c r="X392" s="17">
        <v>0</v>
      </c>
      <c r="Y392" s="23">
        <f>V392/5.5</f>
        <v>5</v>
      </c>
      <c r="Z392" s="16">
        <f>ROUND(Y392,0)</f>
        <v>5</v>
      </c>
      <c r="AA392" s="17">
        <v>5</v>
      </c>
      <c r="AB392" s="17">
        <v>0</v>
      </c>
      <c r="AC392" s="14" t="s">
        <v>56</v>
      </c>
      <c r="AD392" s="18">
        <v>44441</v>
      </c>
      <c r="AE392" s="14" t="s">
        <v>43</v>
      </c>
      <c r="AF392" s="14" t="s">
        <v>60</v>
      </c>
      <c r="AG392" s="19" t="s">
        <v>51</v>
      </c>
      <c r="AH392" s="14" t="s">
        <v>52</v>
      </c>
      <c r="AI392" s="20">
        <f>F392-AN392</f>
        <v>5</v>
      </c>
      <c r="AJ392" s="17">
        <v>3</v>
      </c>
      <c r="AK392" s="21">
        <f>IF(AI392=0,"-",AJ392/AI392)</f>
        <v>0.6</v>
      </c>
      <c r="AL392" s="17">
        <v>0</v>
      </c>
      <c r="AM392" s="22">
        <f>IF(AL392=0,0,AL392/AI392)</f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9">
        <v>0</v>
      </c>
    </row>
    <row r="393" spans="1:52" ht="15" customHeight="1" x14ac:dyDescent="0.25">
      <c r="A393" s="14">
        <v>356</v>
      </c>
      <c r="B393" s="15">
        <v>15997</v>
      </c>
      <c r="C393" s="15">
        <v>9</v>
      </c>
      <c r="D393" s="15">
        <v>154311013</v>
      </c>
      <c r="E393" s="15" t="s">
        <v>133</v>
      </c>
      <c r="F393" s="16">
        <f>IF(S393=0,AA393,Z393+SUM(G393:Q393)+AB393)</f>
        <v>15</v>
      </c>
      <c r="G393" s="17">
        <v>0</v>
      </c>
      <c r="H393" s="17">
        <v>1</v>
      </c>
      <c r="I393" s="17">
        <v>0</v>
      </c>
      <c r="J393" s="17">
        <v>0</v>
      </c>
      <c r="K393" s="17">
        <v>0</v>
      </c>
      <c r="L393" s="17">
        <v>0</v>
      </c>
      <c r="M393" s="17">
        <v>1</v>
      </c>
      <c r="N393" s="17">
        <v>0</v>
      </c>
      <c r="O393" s="17">
        <v>0</v>
      </c>
      <c r="P393" s="17">
        <v>0</v>
      </c>
      <c r="Q393" s="17">
        <v>0</v>
      </c>
      <c r="R393" s="17" t="s">
        <v>0</v>
      </c>
      <c r="S393" s="17">
        <v>1</v>
      </c>
      <c r="T393" s="17">
        <v>1</v>
      </c>
      <c r="U393" s="17">
        <v>0</v>
      </c>
      <c r="V393" s="17">
        <v>71.8</v>
      </c>
      <c r="W393" s="17">
        <v>0</v>
      </c>
      <c r="X393" s="17">
        <v>0</v>
      </c>
      <c r="Y393" s="23">
        <f>V393/5.5</f>
        <v>13.054545454545455</v>
      </c>
      <c r="Z393" s="16">
        <f>ROUND(Y393,0)</f>
        <v>13</v>
      </c>
      <c r="AA393" s="17">
        <v>15</v>
      </c>
      <c r="AB393" s="17">
        <v>0</v>
      </c>
      <c r="AC393" s="14" t="s">
        <v>56</v>
      </c>
      <c r="AD393" s="18">
        <v>44441</v>
      </c>
      <c r="AE393" s="14" t="s">
        <v>43</v>
      </c>
      <c r="AF393" s="14" t="s">
        <v>60</v>
      </c>
      <c r="AG393" s="19" t="s">
        <v>51</v>
      </c>
      <c r="AH393" s="14" t="s">
        <v>52</v>
      </c>
      <c r="AI393" s="20">
        <f>F393-AN393</f>
        <v>15</v>
      </c>
      <c r="AJ393" s="17">
        <v>11</v>
      </c>
      <c r="AK393" s="21">
        <f>IF(AI393=0,"-",AJ393/AI393)</f>
        <v>0.73333333333333328</v>
      </c>
      <c r="AL393" s="17">
        <v>0</v>
      </c>
      <c r="AM393" s="22">
        <f>IF(AL393=0,0,AL393/AI393)</f>
        <v>0</v>
      </c>
      <c r="AN393" s="17">
        <v>0</v>
      </c>
      <c r="AO393" s="17">
        <v>0</v>
      </c>
      <c r="AP393" s="17">
        <v>1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19">
        <v>0</v>
      </c>
    </row>
    <row r="394" spans="1:52" ht="15" customHeight="1" x14ac:dyDescent="0.25">
      <c r="A394" s="14">
        <v>334</v>
      </c>
      <c r="B394" s="15">
        <v>15998</v>
      </c>
      <c r="C394" s="15">
        <v>9</v>
      </c>
      <c r="D394" s="15">
        <v>155311001</v>
      </c>
      <c r="E394" s="15" t="s">
        <v>133</v>
      </c>
      <c r="F394" s="16">
        <f>IF(S394=0,AA394,Z394+SUM(G394:Q394)+AB394)</f>
        <v>5</v>
      </c>
      <c r="G394" s="17">
        <v>0</v>
      </c>
      <c r="H394" s="17">
        <v>0</v>
      </c>
      <c r="I394" s="17">
        <v>0</v>
      </c>
      <c r="J394" s="17">
        <v>0</v>
      </c>
      <c r="K394" s="17">
        <v>1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 t="s">
        <v>0</v>
      </c>
      <c r="S394" s="17">
        <v>1</v>
      </c>
      <c r="T394" s="17">
        <v>1</v>
      </c>
      <c r="U394" s="17">
        <v>0</v>
      </c>
      <c r="V394" s="17">
        <v>20</v>
      </c>
      <c r="W394" s="17">
        <v>0</v>
      </c>
      <c r="X394" s="17">
        <v>0</v>
      </c>
      <c r="Y394" s="23">
        <f>V394/5.5</f>
        <v>3.6363636363636362</v>
      </c>
      <c r="Z394" s="16">
        <f>ROUND(Y394,0)</f>
        <v>4</v>
      </c>
      <c r="AA394" s="17">
        <v>5</v>
      </c>
      <c r="AB394" s="17">
        <v>0</v>
      </c>
      <c r="AC394" s="14" t="s">
        <v>56</v>
      </c>
      <c r="AD394" s="18">
        <v>44441</v>
      </c>
      <c r="AE394" s="14" t="s">
        <v>43</v>
      </c>
      <c r="AF394" s="14" t="s">
        <v>60</v>
      </c>
      <c r="AG394" s="19" t="s">
        <v>51</v>
      </c>
      <c r="AH394" s="14" t="s">
        <v>52</v>
      </c>
      <c r="AI394" s="20">
        <f>F394-AN394</f>
        <v>5</v>
      </c>
      <c r="AJ394" s="17">
        <v>4</v>
      </c>
      <c r="AK394" s="21">
        <f>IF(AI394=0,"-",AJ394/AI394)</f>
        <v>0.8</v>
      </c>
      <c r="AL394" s="17">
        <v>0</v>
      </c>
      <c r="AM394" s="22">
        <f>IF(AL394=0,0,AL394/AI394)</f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9">
        <v>0</v>
      </c>
    </row>
    <row r="395" spans="1:52" ht="15" customHeight="1" x14ac:dyDescent="0.25">
      <c r="A395" s="14">
        <v>327</v>
      </c>
      <c r="B395" s="15">
        <v>15999</v>
      </c>
      <c r="C395" s="15">
        <v>9</v>
      </c>
      <c r="D395" s="15">
        <v>155311002</v>
      </c>
      <c r="E395" s="15" t="s">
        <v>133</v>
      </c>
      <c r="F395" s="16">
        <f>IF(S395=0,AA395,Z395+SUM(G395:Q395)+AB395)</f>
        <v>4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 t="s">
        <v>0</v>
      </c>
      <c r="S395" s="17">
        <v>1</v>
      </c>
      <c r="T395" s="17">
        <v>1</v>
      </c>
      <c r="U395" s="17">
        <v>0</v>
      </c>
      <c r="V395" s="17">
        <v>23.4</v>
      </c>
      <c r="W395" s="17">
        <v>0</v>
      </c>
      <c r="X395" s="17">
        <v>0</v>
      </c>
      <c r="Y395" s="23">
        <f>V395/5.5</f>
        <v>4.254545454545454</v>
      </c>
      <c r="Z395" s="16">
        <f>ROUND(Y395,0)</f>
        <v>4</v>
      </c>
      <c r="AA395" s="17">
        <v>4</v>
      </c>
      <c r="AB395" s="17">
        <v>0</v>
      </c>
      <c r="AC395" s="14" t="s">
        <v>56</v>
      </c>
      <c r="AD395" s="18">
        <v>44441</v>
      </c>
      <c r="AE395" s="14" t="s">
        <v>43</v>
      </c>
      <c r="AF395" s="14" t="s">
        <v>60</v>
      </c>
      <c r="AG395" s="19" t="s">
        <v>51</v>
      </c>
      <c r="AH395" s="14" t="s">
        <v>52</v>
      </c>
      <c r="AI395" s="20">
        <f>F395-AN395</f>
        <v>4</v>
      </c>
      <c r="AJ395" s="17">
        <v>3</v>
      </c>
      <c r="AK395" s="21">
        <f>IF(AI395=0,"-",AJ395/AI395)</f>
        <v>0.75</v>
      </c>
      <c r="AL395" s="17">
        <v>0</v>
      </c>
      <c r="AM395" s="22">
        <f>IF(AL395=0,0,AL395/AI395)</f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9">
        <v>0</v>
      </c>
    </row>
    <row r="396" spans="1:52" ht="15" customHeight="1" x14ac:dyDescent="0.25">
      <c r="A396" s="14">
        <v>346</v>
      </c>
      <c r="B396" s="15">
        <v>16000</v>
      </c>
      <c r="C396" s="15">
        <v>9</v>
      </c>
      <c r="D396" s="15">
        <v>155311044</v>
      </c>
      <c r="E396" s="15" t="s">
        <v>133</v>
      </c>
      <c r="F396" s="16">
        <f>IF(S396=0,AA396,Z396+SUM(G396:Q396)+AB396)</f>
        <v>5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0</v>
      </c>
      <c r="S396" s="17">
        <v>1</v>
      </c>
      <c r="T396" s="17">
        <v>1</v>
      </c>
      <c r="U396" s="17">
        <v>0</v>
      </c>
      <c r="V396" s="17">
        <v>26.9</v>
      </c>
      <c r="W396" s="17">
        <v>0</v>
      </c>
      <c r="X396" s="17">
        <v>0</v>
      </c>
      <c r="Y396" s="23">
        <f>V396/5.5</f>
        <v>4.8909090909090907</v>
      </c>
      <c r="Z396" s="16">
        <f>ROUND(Y396,0)</f>
        <v>5</v>
      </c>
      <c r="AA396" s="17">
        <v>5</v>
      </c>
      <c r="AB396" s="17">
        <v>0</v>
      </c>
      <c r="AC396" s="14" t="s">
        <v>56</v>
      </c>
      <c r="AD396" s="18">
        <v>44441</v>
      </c>
      <c r="AE396" s="14" t="s">
        <v>43</v>
      </c>
      <c r="AF396" s="14" t="s">
        <v>60</v>
      </c>
      <c r="AG396" s="19" t="s">
        <v>51</v>
      </c>
      <c r="AH396" s="14" t="s">
        <v>52</v>
      </c>
      <c r="AI396" s="20">
        <f>F396-AN396</f>
        <v>5</v>
      </c>
      <c r="AJ396" s="17">
        <v>3</v>
      </c>
      <c r="AK396" s="21">
        <f>IF(AI396=0,"-",AJ396/AI396)</f>
        <v>0.6</v>
      </c>
      <c r="AL396" s="17">
        <v>0</v>
      </c>
      <c r="AM396" s="22">
        <f>IF(AL396=0,0,AL396/AI396)</f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9">
        <v>0</v>
      </c>
    </row>
    <row r="397" spans="1:52" ht="15" customHeight="1" x14ac:dyDescent="0.25">
      <c r="A397" s="14">
        <v>364</v>
      </c>
      <c r="B397" s="15">
        <v>16001</v>
      </c>
      <c r="C397" s="15">
        <v>9</v>
      </c>
      <c r="D397" s="15">
        <v>155311051</v>
      </c>
      <c r="E397" s="15" t="s">
        <v>133</v>
      </c>
      <c r="F397" s="16">
        <f>IF(S397=0,AA397,Z397+SUM(G397:Q397)+AB397)</f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 t="s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23">
        <f>V397/5.5</f>
        <v>0</v>
      </c>
      <c r="Z397" s="16">
        <f>ROUND(Y397,0)</f>
        <v>0</v>
      </c>
      <c r="AA397" s="17">
        <v>0</v>
      </c>
      <c r="AB397" s="17">
        <v>0</v>
      </c>
      <c r="AC397" s="14" t="s">
        <v>56</v>
      </c>
      <c r="AD397" s="18">
        <v>44441</v>
      </c>
      <c r="AE397" s="14" t="s">
        <v>43</v>
      </c>
      <c r="AF397" s="14" t="s">
        <v>60</v>
      </c>
      <c r="AG397" s="19" t="s">
        <v>51</v>
      </c>
      <c r="AH397" s="14" t="s">
        <v>52</v>
      </c>
      <c r="AI397" s="20">
        <f>F397-AN397</f>
        <v>0</v>
      </c>
      <c r="AJ397" s="17">
        <v>0</v>
      </c>
      <c r="AK397" s="21" t="str">
        <f>IF(AI397=0,"-",AJ397/AI397)</f>
        <v>-</v>
      </c>
      <c r="AL397" s="17">
        <v>0</v>
      </c>
      <c r="AM397" s="22">
        <f>IF(AL397=0,0,AL397/AI397)</f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9">
        <v>0</v>
      </c>
    </row>
    <row r="398" spans="1:52" ht="15" customHeight="1" x14ac:dyDescent="0.25">
      <c r="A398" s="14">
        <v>348</v>
      </c>
      <c r="B398" s="15">
        <v>16002</v>
      </c>
      <c r="C398" s="15">
        <v>9</v>
      </c>
      <c r="D398" s="15">
        <v>155311052</v>
      </c>
      <c r="E398" s="15" t="s">
        <v>133</v>
      </c>
      <c r="F398" s="16">
        <f>IF(S398=0,AA398,Z398+SUM(G398:Q398)+AB398)</f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 t="s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23">
        <f>V398/5.5</f>
        <v>0</v>
      </c>
      <c r="Z398" s="16">
        <f>ROUND(Y398,0)</f>
        <v>0</v>
      </c>
      <c r="AA398" s="17">
        <v>0</v>
      </c>
      <c r="AB398" s="17">
        <v>0</v>
      </c>
      <c r="AC398" s="14" t="s">
        <v>56</v>
      </c>
      <c r="AD398" s="18">
        <v>44441</v>
      </c>
      <c r="AE398" s="14" t="s">
        <v>43</v>
      </c>
      <c r="AF398" s="14" t="s">
        <v>60</v>
      </c>
      <c r="AG398" s="19" t="s">
        <v>51</v>
      </c>
      <c r="AH398" s="14" t="s">
        <v>52</v>
      </c>
      <c r="AI398" s="20">
        <f>F398-AN398</f>
        <v>0</v>
      </c>
      <c r="AJ398" s="17">
        <v>0</v>
      </c>
      <c r="AK398" s="21" t="str">
        <f>IF(AI398=0,"-",AJ398/AI398)</f>
        <v>-</v>
      </c>
      <c r="AL398" s="17">
        <v>0</v>
      </c>
      <c r="AM398" s="22">
        <f>IF(AL398=0,0,AL398/AI398)</f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9">
        <v>0</v>
      </c>
    </row>
  </sheetData>
  <autoFilter ref="A1:AZ398" xr:uid="{7AA49D70-92BB-4F68-9E66-21D95262029A}">
    <sortState xmlns:xlrd2="http://schemas.microsoft.com/office/spreadsheetml/2017/richdata2" ref="A2:AZ398">
      <sortCondition ref="B1:B398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A8045-A721-4E26-A49C-A43729C535E3}">
  <sheetPr>
    <tabColor rgb="FF92D050"/>
  </sheetPr>
  <dimension ref="A1:AZ398"/>
  <sheetViews>
    <sheetView zoomScale="60" zoomScaleNormal="60" workbookViewId="0">
      <pane ySplit="1" topLeftCell="A2" activePane="bottomLeft" state="frozen"/>
      <selection activeCell="AD19" sqref="AD19"/>
      <selection pane="bottomLeft" activeCell="A246" sqref="A246:XFD246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4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5"/>
    <col min="39" max="39" width="9.140625" style="25"/>
    <col min="52" max="52" width="84.85546875" style="25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177</v>
      </c>
      <c r="B2" s="15">
        <v>1642</v>
      </c>
      <c r="C2" s="15">
        <v>9</v>
      </c>
      <c r="D2" s="15">
        <v>155311042</v>
      </c>
      <c r="E2" s="15" t="s">
        <v>108</v>
      </c>
      <c r="F2" s="16">
        <f>IF(S2=0,AA2,Z2+SUM(G2:Q2)+AB2)</f>
        <v>6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 t="s">
        <v>0</v>
      </c>
      <c r="S2" s="17">
        <v>1</v>
      </c>
      <c r="T2" s="17">
        <v>1</v>
      </c>
      <c r="U2" s="17">
        <v>0</v>
      </c>
      <c r="V2" s="17">
        <v>32.5</v>
      </c>
      <c r="W2" s="17">
        <v>0</v>
      </c>
      <c r="X2" s="17">
        <v>0</v>
      </c>
      <c r="Y2" s="52">
        <f>V2/5.5</f>
        <v>5.9090909090909092</v>
      </c>
      <c r="Z2" s="16">
        <f>ROUND(Y2,0)</f>
        <v>6</v>
      </c>
      <c r="AA2" s="17">
        <v>6</v>
      </c>
      <c r="AB2" s="17">
        <v>0</v>
      </c>
      <c r="AC2" s="14" t="s">
        <v>56</v>
      </c>
      <c r="AD2" s="18">
        <v>44441</v>
      </c>
      <c r="AE2" s="14" t="s">
        <v>43</v>
      </c>
      <c r="AF2" s="14" t="s">
        <v>61</v>
      </c>
      <c r="AG2" s="19" t="s">
        <v>54</v>
      </c>
      <c r="AH2" s="14" t="s">
        <v>55</v>
      </c>
      <c r="AI2" s="20">
        <f>F2-AN2</f>
        <v>6</v>
      </c>
      <c r="AJ2" s="17">
        <v>4</v>
      </c>
      <c r="AK2" s="21">
        <f>IF(AI2=0,"-",AJ2/AI2)</f>
        <v>0.66666666666666663</v>
      </c>
      <c r="AL2" s="17">
        <v>0</v>
      </c>
      <c r="AM2" s="22">
        <f>IF(AL2=0,0,AL2/AI2)</f>
        <v>0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19">
        <v>0</v>
      </c>
    </row>
    <row r="3" spans="1:52" x14ac:dyDescent="0.25">
      <c r="A3" s="14">
        <v>179</v>
      </c>
      <c r="B3" s="15">
        <v>1643</v>
      </c>
      <c r="C3" s="15">
        <v>9</v>
      </c>
      <c r="D3" s="15">
        <v>155311043</v>
      </c>
      <c r="E3" s="15" t="s">
        <v>108</v>
      </c>
      <c r="F3" s="16">
        <f>IF(S3=0,AA3,Z3+SUM(G3:Q3)+AB3)</f>
        <v>6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 t="s">
        <v>0</v>
      </c>
      <c r="S3" s="17">
        <v>1</v>
      </c>
      <c r="T3" s="17">
        <v>1</v>
      </c>
      <c r="U3" s="17">
        <v>0</v>
      </c>
      <c r="V3" s="17">
        <v>31.8</v>
      </c>
      <c r="W3" s="17">
        <v>0</v>
      </c>
      <c r="X3" s="17">
        <v>0</v>
      </c>
      <c r="Y3" s="23">
        <f>V3/5.5</f>
        <v>5.7818181818181822</v>
      </c>
      <c r="Z3" s="16">
        <f>ROUND(Y3,0)</f>
        <v>6</v>
      </c>
      <c r="AA3" s="17">
        <v>6</v>
      </c>
      <c r="AB3" s="17">
        <v>0</v>
      </c>
      <c r="AC3" s="14" t="s">
        <v>56</v>
      </c>
      <c r="AD3" s="18">
        <v>44441</v>
      </c>
      <c r="AE3" s="14" t="s">
        <v>43</v>
      </c>
      <c r="AF3" s="14" t="s">
        <v>61</v>
      </c>
      <c r="AG3" s="19" t="s">
        <v>54</v>
      </c>
      <c r="AH3" s="14" t="s">
        <v>55</v>
      </c>
      <c r="AI3" s="20">
        <f>F3-AN3</f>
        <v>6</v>
      </c>
      <c r="AJ3" s="17">
        <v>7</v>
      </c>
      <c r="AK3" s="21">
        <f>IF(AI3=0,"-",AJ3/AI3)</f>
        <v>1.1666666666666667</v>
      </c>
      <c r="AL3" s="17">
        <v>0</v>
      </c>
      <c r="AM3" s="22">
        <f>IF(AL3=0,0,AL3/AI3)</f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19">
        <v>0</v>
      </c>
    </row>
    <row r="4" spans="1:52" x14ac:dyDescent="0.25">
      <c r="A4" s="14">
        <v>173</v>
      </c>
      <c r="B4" s="15">
        <v>2690</v>
      </c>
      <c r="C4" s="15">
        <v>9</v>
      </c>
      <c r="D4" s="15">
        <v>152308060</v>
      </c>
      <c r="E4" s="15" t="s">
        <v>62</v>
      </c>
      <c r="F4" s="16">
        <f>IF(S4=0,AA4,Z4+SUM(G4:Q4)+AB4)</f>
        <v>9</v>
      </c>
      <c r="G4" s="17">
        <v>0</v>
      </c>
      <c r="H4" s="17">
        <v>1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 t="s">
        <v>0</v>
      </c>
      <c r="S4" s="17">
        <v>2</v>
      </c>
      <c r="T4" s="17">
        <v>1</v>
      </c>
      <c r="U4" s="17">
        <v>0</v>
      </c>
      <c r="V4" s="17">
        <v>43.9</v>
      </c>
      <c r="W4" s="17">
        <v>1</v>
      </c>
      <c r="X4" s="17">
        <v>5.5</v>
      </c>
      <c r="Y4" s="23">
        <f>V4/5.5</f>
        <v>7.9818181818181815</v>
      </c>
      <c r="Z4" s="16">
        <f>ROUND(Y4,0)</f>
        <v>8</v>
      </c>
      <c r="AA4" s="17">
        <v>8</v>
      </c>
      <c r="AB4" s="17">
        <v>0</v>
      </c>
      <c r="AC4" s="14" t="s">
        <v>56</v>
      </c>
      <c r="AD4" s="18">
        <v>44441</v>
      </c>
      <c r="AE4" s="14" t="s">
        <v>43</v>
      </c>
      <c r="AF4" s="14" t="s">
        <v>61</v>
      </c>
      <c r="AG4" s="19" t="s">
        <v>54</v>
      </c>
      <c r="AH4" s="14" t="s">
        <v>55</v>
      </c>
      <c r="AI4" s="20">
        <f>F4-AN4</f>
        <v>9</v>
      </c>
      <c r="AJ4" s="17">
        <v>2</v>
      </c>
      <c r="AK4" s="21">
        <f>IF(AI4=0,"-",AJ4/AI4)</f>
        <v>0.22222222222222221</v>
      </c>
      <c r="AL4" s="17">
        <v>0</v>
      </c>
      <c r="AM4" s="22">
        <f>IF(AL4=0,0,AL4/AI4)</f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19">
        <v>0</v>
      </c>
    </row>
    <row r="5" spans="1:52" x14ac:dyDescent="0.25">
      <c r="A5" s="14">
        <v>137</v>
      </c>
      <c r="B5" s="15">
        <v>2691</v>
      </c>
      <c r="C5" s="15">
        <v>9</v>
      </c>
      <c r="D5" s="15">
        <v>152308076</v>
      </c>
      <c r="E5" s="15" t="s">
        <v>62</v>
      </c>
      <c r="F5" s="16">
        <f>IF(S5=0,AA5,Z5+SUM(G5:Q5)+AB5)</f>
        <v>10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 t="s">
        <v>0</v>
      </c>
      <c r="S5" s="17">
        <v>2</v>
      </c>
      <c r="T5" s="17">
        <v>1</v>
      </c>
      <c r="U5" s="17">
        <v>0</v>
      </c>
      <c r="V5" s="17">
        <v>53.3</v>
      </c>
      <c r="W5" s="17">
        <v>1</v>
      </c>
      <c r="X5" s="17">
        <v>5.4</v>
      </c>
      <c r="Y5" s="23">
        <f>V5/5.5</f>
        <v>9.6909090909090896</v>
      </c>
      <c r="Z5" s="16">
        <f>ROUND(Y5,0)</f>
        <v>10</v>
      </c>
      <c r="AA5" s="17">
        <v>10</v>
      </c>
      <c r="AB5" s="17">
        <v>0</v>
      </c>
      <c r="AC5" s="14" t="s">
        <v>56</v>
      </c>
      <c r="AD5" s="18">
        <v>44441</v>
      </c>
      <c r="AE5" s="14" t="s">
        <v>43</v>
      </c>
      <c r="AF5" s="14" t="s">
        <v>61</v>
      </c>
      <c r="AG5" s="19" t="s">
        <v>54</v>
      </c>
      <c r="AH5" s="14" t="s">
        <v>55</v>
      </c>
      <c r="AI5" s="20">
        <f>F5-AN5</f>
        <v>9</v>
      </c>
      <c r="AJ5" s="17">
        <v>5</v>
      </c>
      <c r="AK5" s="21">
        <f>IF(AI5=0,"-",AJ5/AI5)</f>
        <v>0.55555555555555558</v>
      </c>
      <c r="AL5" s="17">
        <v>0</v>
      </c>
      <c r="AM5" s="22">
        <f>IF(AL5=0,0,AL5/AI5)</f>
        <v>0</v>
      </c>
      <c r="AN5" s="17">
        <v>1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9">
        <v>0</v>
      </c>
    </row>
    <row r="6" spans="1:52" x14ac:dyDescent="0.25">
      <c r="A6" s="14">
        <v>84</v>
      </c>
      <c r="B6" s="15">
        <v>2698</v>
      </c>
      <c r="C6" s="15">
        <v>9</v>
      </c>
      <c r="D6" s="15">
        <v>152309042</v>
      </c>
      <c r="E6" s="15" t="s">
        <v>62</v>
      </c>
      <c r="F6" s="16">
        <f>IF(S6=0,AA6,Z6+SUM(G6:Q6)+AB6)</f>
        <v>29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2</v>
      </c>
      <c r="T6" s="17">
        <v>1</v>
      </c>
      <c r="U6" s="17">
        <v>0</v>
      </c>
      <c r="V6" s="17">
        <v>156.80000000000001</v>
      </c>
      <c r="W6" s="17">
        <v>1</v>
      </c>
      <c r="X6" s="17">
        <v>5.4</v>
      </c>
      <c r="Y6" s="23">
        <f>V6/5.5</f>
        <v>28.509090909090911</v>
      </c>
      <c r="Z6" s="16">
        <f>ROUND(Y6,0)</f>
        <v>29</v>
      </c>
      <c r="AA6" s="17">
        <v>23</v>
      </c>
      <c r="AB6" s="17">
        <v>0</v>
      </c>
      <c r="AC6" s="14" t="s">
        <v>56</v>
      </c>
      <c r="AD6" s="18">
        <v>44441</v>
      </c>
      <c r="AE6" s="14" t="s">
        <v>43</v>
      </c>
      <c r="AF6" s="14" t="s">
        <v>61</v>
      </c>
      <c r="AG6" s="19" t="s">
        <v>54</v>
      </c>
      <c r="AH6" s="14" t="s">
        <v>55</v>
      </c>
      <c r="AI6" s="20">
        <f>F6-AN6</f>
        <v>28</v>
      </c>
      <c r="AJ6" s="17">
        <v>21</v>
      </c>
      <c r="AK6" s="21">
        <f>IF(AI6=0,"-",AJ6/AI6)</f>
        <v>0.75</v>
      </c>
      <c r="AL6" s="17">
        <v>0</v>
      </c>
      <c r="AM6" s="22">
        <f>IF(AL6=0,0,AL6/AI6)</f>
        <v>0</v>
      </c>
      <c r="AN6" s="17">
        <v>1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9">
        <v>0</v>
      </c>
    </row>
    <row r="7" spans="1:52" ht="15" customHeight="1" x14ac:dyDescent="0.25">
      <c r="A7" s="14">
        <v>36</v>
      </c>
      <c r="B7" s="15">
        <v>2699</v>
      </c>
      <c r="C7" s="15">
        <v>9</v>
      </c>
      <c r="D7" s="15">
        <v>152309043</v>
      </c>
      <c r="E7" s="15" t="s">
        <v>62</v>
      </c>
      <c r="F7" s="16">
        <f>IF(S7=0,AA7,Z7+SUM(G7:Q7)+AB7)</f>
        <v>8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 t="s">
        <v>0</v>
      </c>
      <c r="S7" s="17">
        <v>2</v>
      </c>
      <c r="T7" s="17">
        <v>1</v>
      </c>
      <c r="U7" s="17">
        <v>0</v>
      </c>
      <c r="V7" s="17">
        <v>41.7</v>
      </c>
      <c r="W7" s="17">
        <v>1</v>
      </c>
      <c r="X7" s="17">
        <v>5.4</v>
      </c>
      <c r="Y7" s="23">
        <f>V7/5.5</f>
        <v>7.581818181818182</v>
      </c>
      <c r="Z7" s="16">
        <f>ROUND(Y7,0)</f>
        <v>8</v>
      </c>
      <c r="AA7" s="17">
        <v>7</v>
      </c>
      <c r="AB7" s="17">
        <v>0</v>
      </c>
      <c r="AC7" s="14" t="s">
        <v>56</v>
      </c>
      <c r="AD7" s="18">
        <v>44441</v>
      </c>
      <c r="AE7" s="14" t="s">
        <v>43</v>
      </c>
      <c r="AF7" s="14" t="s">
        <v>61</v>
      </c>
      <c r="AG7" s="19" t="s">
        <v>54</v>
      </c>
      <c r="AH7" s="14" t="s">
        <v>55</v>
      </c>
      <c r="AI7" s="20">
        <f>F7-AN7</f>
        <v>8</v>
      </c>
      <c r="AJ7" s="17">
        <v>6</v>
      </c>
      <c r="AK7" s="21">
        <f>IF(AI7=0,"-",AJ7/AI7)</f>
        <v>0.75</v>
      </c>
      <c r="AL7" s="17">
        <v>0</v>
      </c>
      <c r="AM7" s="22">
        <f>IF(AL7=0,0,AL7/AI7)</f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9">
        <v>0</v>
      </c>
    </row>
    <row r="8" spans="1:52" ht="15" customHeight="1" x14ac:dyDescent="0.25">
      <c r="A8" s="14">
        <v>205</v>
      </c>
      <c r="B8" s="15">
        <v>2700</v>
      </c>
      <c r="C8" s="15">
        <v>9</v>
      </c>
      <c r="D8" s="15">
        <v>152309045</v>
      </c>
      <c r="E8" s="15" t="s">
        <v>62</v>
      </c>
      <c r="F8" s="16">
        <f>IF(S8=0,AA8,Z8+SUM(G8:Q8)+AB8)</f>
        <v>10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 t="s">
        <v>0</v>
      </c>
      <c r="S8" s="17">
        <v>2</v>
      </c>
      <c r="T8" s="17">
        <v>1</v>
      </c>
      <c r="U8" s="17">
        <v>0</v>
      </c>
      <c r="V8" s="17">
        <v>54.7</v>
      </c>
      <c r="W8" s="17">
        <v>1</v>
      </c>
      <c r="X8" s="17">
        <v>5.4</v>
      </c>
      <c r="Y8" s="23">
        <f>V8/5.5</f>
        <v>9.9454545454545453</v>
      </c>
      <c r="Z8" s="16">
        <f>ROUND(Y8,0)</f>
        <v>10</v>
      </c>
      <c r="AA8" s="17">
        <v>10</v>
      </c>
      <c r="AB8" s="17">
        <v>0</v>
      </c>
      <c r="AC8" s="14" t="s">
        <v>56</v>
      </c>
      <c r="AD8" s="18">
        <v>44441</v>
      </c>
      <c r="AE8" s="14" t="s">
        <v>43</v>
      </c>
      <c r="AF8" s="14" t="s">
        <v>61</v>
      </c>
      <c r="AG8" s="19" t="s">
        <v>54</v>
      </c>
      <c r="AH8" s="14" t="s">
        <v>55</v>
      </c>
      <c r="AI8" s="20">
        <f>F8-AN8</f>
        <v>10</v>
      </c>
      <c r="AJ8" s="17">
        <v>9</v>
      </c>
      <c r="AK8" s="21">
        <f>IF(AI8=0,"-",AJ8/AI8)</f>
        <v>0.9</v>
      </c>
      <c r="AL8" s="17">
        <v>0</v>
      </c>
      <c r="AM8" s="22">
        <f>IF(AL8=0,0,AL8/AI8)</f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9">
        <v>0</v>
      </c>
    </row>
    <row r="9" spans="1:52" ht="15" customHeight="1" x14ac:dyDescent="0.25">
      <c r="A9" s="14">
        <v>31</v>
      </c>
      <c r="B9" s="15">
        <v>2701</v>
      </c>
      <c r="C9" s="15">
        <v>9</v>
      </c>
      <c r="D9" s="15">
        <v>152309046</v>
      </c>
      <c r="E9" s="15" t="s">
        <v>62</v>
      </c>
      <c r="F9" s="16">
        <f>IF(S9=0,AA9,Z9+SUM(G9:Q9)+AB9)</f>
        <v>14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 t="s">
        <v>81</v>
      </c>
      <c r="S9" s="17">
        <v>2</v>
      </c>
      <c r="T9" s="17">
        <v>1</v>
      </c>
      <c r="U9" s="17">
        <v>0</v>
      </c>
      <c r="V9" s="17">
        <v>75.3</v>
      </c>
      <c r="W9" s="17">
        <v>1</v>
      </c>
      <c r="X9" s="17">
        <v>5.4</v>
      </c>
      <c r="Y9" s="23">
        <f>V9/5.5</f>
        <v>13.69090909090909</v>
      </c>
      <c r="Z9" s="16">
        <f>ROUND(Y9,0)</f>
        <v>14</v>
      </c>
      <c r="AA9" s="17">
        <v>14</v>
      </c>
      <c r="AB9" s="17">
        <v>0</v>
      </c>
      <c r="AC9" s="14" t="s">
        <v>56</v>
      </c>
      <c r="AD9" s="18">
        <v>44441</v>
      </c>
      <c r="AE9" s="14" t="s">
        <v>43</v>
      </c>
      <c r="AF9" s="14" t="s">
        <v>61</v>
      </c>
      <c r="AG9" s="19" t="s">
        <v>54</v>
      </c>
      <c r="AH9" s="14" t="s">
        <v>55</v>
      </c>
      <c r="AI9" s="20">
        <f>F9-AN9</f>
        <v>14</v>
      </c>
      <c r="AJ9" s="17">
        <v>0</v>
      </c>
      <c r="AK9" s="21">
        <f>IF(AI9=0,"-",AJ9/AI9)</f>
        <v>0</v>
      </c>
      <c r="AL9" s="17">
        <v>0</v>
      </c>
      <c r="AM9" s="22">
        <f>IF(AL9=0,0,AL9/AI9)</f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9">
        <v>0</v>
      </c>
    </row>
    <row r="10" spans="1:52" ht="15" customHeight="1" x14ac:dyDescent="0.25">
      <c r="A10" s="14">
        <v>185</v>
      </c>
      <c r="B10" s="15">
        <v>2702</v>
      </c>
      <c r="C10" s="15">
        <v>9</v>
      </c>
      <c r="D10" s="15">
        <v>152309048</v>
      </c>
      <c r="E10" s="15" t="s">
        <v>62</v>
      </c>
      <c r="F10" s="16">
        <f>IF(S10=0,AA10,Z10+SUM(G10:Q10)+AB10)</f>
        <v>12</v>
      </c>
      <c r="G10" s="17">
        <v>0</v>
      </c>
      <c r="H10" s="17">
        <v>0</v>
      </c>
      <c r="I10" s="17">
        <v>0</v>
      </c>
      <c r="J10" s="17">
        <v>0</v>
      </c>
      <c r="K10" s="17">
        <v>2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 t="s">
        <v>0</v>
      </c>
      <c r="S10" s="17">
        <v>2</v>
      </c>
      <c r="T10" s="17">
        <v>1</v>
      </c>
      <c r="U10" s="17">
        <v>0</v>
      </c>
      <c r="V10" s="17">
        <v>56.7</v>
      </c>
      <c r="W10" s="17">
        <v>1</v>
      </c>
      <c r="X10" s="17">
        <v>5.4</v>
      </c>
      <c r="Y10" s="23">
        <f>V10/5.5</f>
        <v>10.30909090909091</v>
      </c>
      <c r="Z10" s="16">
        <f>ROUND(Y10,0)</f>
        <v>10</v>
      </c>
      <c r="AA10" s="17">
        <v>10</v>
      </c>
      <c r="AB10" s="17">
        <v>0</v>
      </c>
      <c r="AC10" s="14" t="s">
        <v>56</v>
      </c>
      <c r="AD10" s="18">
        <v>44441</v>
      </c>
      <c r="AE10" s="14" t="s">
        <v>43</v>
      </c>
      <c r="AF10" s="14" t="s">
        <v>61</v>
      </c>
      <c r="AG10" s="19" t="s">
        <v>54</v>
      </c>
      <c r="AH10" s="14" t="s">
        <v>55</v>
      </c>
      <c r="AI10" s="20">
        <f>F10-AN10</f>
        <v>12</v>
      </c>
      <c r="AJ10" s="17">
        <v>6</v>
      </c>
      <c r="AK10" s="21">
        <f>IF(AI10=0,"-",AJ10/AI10)</f>
        <v>0.5</v>
      </c>
      <c r="AL10" s="17">
        <v>0</v>
      </c>
      <c r="AM10" s="22">
        <f>IF(AL10=0,0,AL10/AI10)</f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9">
        <v>0</v>
      </c>
    </row>
    <row r="11" spans="1:52" ht="15" customHeight="1" x14ac:dyDescent="0.25">
      <c r="A11" s="14">
        <v>28</v>
      </c>
      <c r="B11" s="15">
        <v>2703</v>
      </c>
      <c r="C11" s="15">
        <v>9</v>
      </c>
      <c r="D11" s="15">
        <v>152309049</v>
      </c>
      <c r="E11" s="15" t="s">
        <v>62</v>
      </c>
      <c r="F11" s="16">
        <f>IF(S11=0,AA11,Z11+SUM(G11:Q11)+AB11)</f>
        <v>37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 t="s">
        <v>0</v>
      </c>
      <c r="S11" s="17">
        <v>2</v>
      </c>
      <c r="T11" s="17">
        <v>1</v>
      </c>
      <c r="U11" s="17">
        <v>0</v>
      </c>
      <c r="V11" s="17">
        <v>205.6</v>
      </c>
      <c r="W11" s="17">
        <v>1</v>
      </c>
      <c r="X11" s="17">
        <v>5.4</v>
      </c>
      <c r="Y11" s="23">
        <f>V11/5.5</f>
        <v>37.381818181818183</v>
      </c>
      <c r="Z11" s="16">
        <f>ROUND(Y11,0)</f>
        <v>37</v>
      </c>
      <c r="AA11" s="17">
        <v>35</v>
      </c>
      <c r="AB11" s="17">
        <v>0</v>
      </c>
      <c r="AC11" s="14" t="s">
        <v>56</v>
      </c>
      <c r="AD11" s="18">
        <v>44441</v>
      </c>
      <c r="AE11" s="14" t="s">
        <v>43</v>
      </c>
      <c r="AF11" s="14" t="s">
        <v>61</v>
      </c>
      <c r="AG11" s="19" t="s">
        <v>54</v>
      </c>
      <c r="AH11" s="14" t="s">
        <v>55</v>
      </c>
      <c r="AI11" s="20">
        <f>F11-AN11</f>
        <v>37</v>
      </c>
      <c r="AJ11" s="17">
        <v>14</v>
      </c>
      <c r="AK11" s="21">
        <f>IF(AI11=0,"-",AJ11/AI11)</f>
        <v>0.3783783783783784</v>
      </c>
      <c r="AL11" s="17">
        <v>0</v>
      </c>
      <c r="AM11" s="22">
        <f>IF(AL11=0,0,AL11/AI11)</f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9">
        <v>0</v>
      </c>
    </row>
    <row r="12" spans="1:52" ht="15" customHeight="1" x14ac:dyDescent="0.25">
      <c r="A12" s="14">
        <v>1</v>
      </c>
      <c r="B12" s="15">
        <v>2704</v>
      </c>
      <c r="C12" s="15">
        <v>9</v>
      </c>
      <c r="D12" s="15">
        <v>152309050</v>
      </c>
      <c r="E12" s="15" t="s">
        <v>62</v>
      </c>
      <c r="F12" s="16">
        <f>IF(S12=0,AA12,Z12+SUM(G12:Q12)+AB12)</f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 t="s">
        <v>0</v>
      </c>
      <c r="S12" s="17">
        <v>99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53">
        <f>V12/5.5</f>
        <v>0</v>
      </c>
      <c r="Z12" s="16">
        <f>ROUND(Y12,0)</f>
        <v>0</v>
      </c>
      <c r="AA12" s="17">
        <v>0</v>
      </c>
      <c r="AB12" s="17">
        <v>0</v>
      </c>
      <c r="AC12" s="14" t="s">
        <v>56</v>
      </c>
      <c r="AD12" s="18">
        <v>44441</v>
      </c>
      <c r="AE12" s="14" t="s">
        <v>43</v>
      </c>
      <c r="AF12" s="14" t="s">
        <v>61</v>
      </c>
      <c r="AG12" s="19" t="s">
        <v>54</v>
      </c>
      <c r="AH12" s="14" t="s">
        <v>55</v>
      </c>
      <c r="AI12" s="20">
        <f>F12-AN12</f>
        <v>0</v>
      </c>
      <c r="AJ12" s="17">
        <v>0</v>
      </c>
      <c r="AK12" s="21" t="str">
        <f>IF(AI12=0,"-",AJ12/AI12)</f>
        <v>-</v>
      </c>
      <c r="AL12" s="17">
        <v>0</v>
      </c>
      <c r="AM12" s="22">
        <f>IF(AL12=0,0,AL12/AI12)</f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9" t="s">
        <v>0</v>
      </c>
    </row>
    <row r="13" spans="1:52" ht="15" customHeight="1" x14ac:dyDescent="0.25">
      <c r="A13" s="14">
        <v>95</v>
      </c>
      <c r="B13" s="15">
        <v>2717</v>
      </c>
      <c r="C13" s="15">
        <v>9</v>
      </c>
      <c r="D13" s="15">
        <v>152309035</v>
      </c>
      <c r="E13" s="15" t="s">
        <v>95</v>
      </c>
      <c r="F13" s="16">
        <f>IF(S13=0,AA13,Z13+SUM(G13:Q13)+AB13)</f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 t="s">
        <v>0</v>
      </c>
      <c r="S13" s="17">
        <v>99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23">
        <f>V13/5.5</f>
        <v>0</v>
      </c>
      <c r="Z13" s="16">
        <f>ROUND(Y13,0)</f>
        <v>0</v>
      </c>
      <c r="AA13" s="17">
        <v>0</v>
      </c>
      <c r="AB13" s="17">
        <v>0</v>
      </c>
      <c r="AC13" s="14" t="s">
        <v>56</v>
      </c>
      <c r="AD13" s="18">
        <v>44441</v>
      </c>
      <c r="AE13" s="14" t="s">
        <v>43</v>
      </c>
      <c r="AF13" s="14" t="s">
        <v>61</v>
      </c>
      <c r="AG13" s="19" t="s">
        <v>54</v>
      </c>
      <c r="AH13" s="14" t="s">
        <v>55</v>
      </c>
      <c r="AI13" s="20">
        <f>F13-AN13</f>
        <v>0</v>
      </c>
      <c r="AJ13" s="17">
        <v>0</v>
      </c>
      <c r="AK13" s="21" t="str">
        <f>IF(AI13=0,"-",AJ13/AI13)</f>
        <v>-</v>
      </c>
      <c r="AL13" s="17">
        <v>0</v>
      </c>
      <c r="AM13" s="22">
        <f>IF(AL13=0,0,AL13/AI13)</f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9">
        <v>0</v>
      </c>
    </row>
    <row r="14" spans="1:52" ht="15" customHeight="1" x14ac:dyDescent="0.25">
      <c r="A14" s="14">
        <v>319</v>
      </c>
      <c r="B14" s="15">
        <v>2963</v>
      </c>
      <c r="C14" s="15">
        <v>9</v>
      </c>
      <c r="D14" s="15">
        <v>155310051</v>
      </c>
      <c r="E14" s="15" t="s">
        <v>129</v>
      </c>
      <c r="F14" s="16">
        <f>IF(S14=0,AA14,Z14+SUM(G14:Q14)+AB14)</f>
        <v>14</v>
      </c>
      <c r="G14" s="17">
        <v>0</v>
      </c>
      <c r="H14" s="17">
        <v>0</v>
      </c>
      <c r="I14" s="17">
        <v>0</v>
      </c>
      <c r="J14" s="17">
        <v>0</v>
      </c>
      <c r="K14" s="17">
        <v>2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 t="s">
        <v>0</v>
      </c>
      <c r="S14" s="17">
        <v>1</v>
      </c>
      <c r="T14" s="17">
        <v>1</v>
      </c>
      <c r="U14" s="17">
        <v>0</v>
      </c>
      <c r="V14" s="17">
        <v>63.6</v>
      </c>
      <c r="W14" s="17">
        <v>0</v>
      </c>
      <c r="X14" s="17">
        <v>0</v>
      </c>
      <c r="Y14" s="23">
        <f>V14/5.5</f>
        <v>11.563636363636364</v>
      </c>
      <c r="Z14" s="16">
        <f>ROUND(Y14,0)</f>
        <v>12</v>
      </c>
      <c r="AA14" s="17">
        <v>12</v>
      </c>
      <c r="AB14" s="17">
        <v>0</v>
      </c>
      <c r="AC14" s="14" t="s">
        <v>56</v>
      </c>
      <c r="AD14" s="18">
        <v>44441</v>
      </c>
      <c r="AE14" s="14" t="s">
        <v>43</v>
      </c>
      <c r="AF14" s="14" t="s">
        <v>61</v>
      </c>
      <c r="AG14" s="19" t="s">
        <v>54</v>
      </c>
      <c r="AH14" s="14" t="s">
        <v>55</v>
      </c>
      <c r="AI14" s="20">
        <f>F14-AN14</f>
        <v>14</v>
      </c>
      <c r="AJ14" s="17">
        <v>9</v>
      </c>
      <c r="AK14" s="21">
        <f>IF(AI14=0,"-",AJ14/AI14)</f>
        <v>0.6428571428571429</v>
      </c>
      <c r="AL14" s="17">
        <v>0</v>
      </c>
      <c r="AM14" s="22">
        <f>IF(AL14=0,0,AL14/AI14)</f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9">
        <v>0</v>
      </c>
    </row>
    <row r="15" spans="1:52" ht="15" customHeight="1" x14ac:dyDescent="0.25">
      <c r="A15" s="14">
        <v>388</v>
      </c>
      <c r="B15" s="15">
        <v>3111</v>
      </c>
      <c r="C15" s="15">
        <v>51</v>
      </c>
      <c r="D15" s="15">
        <v>155309130</v>
      </c>
      <c r="E15" s="15" t="s">
        <v>115</v>
      </c>
      <c r="F15" s="16">
        <f>IF(S15=0,AA15,Z15+SUM(G15:Q15)+AB15)</f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 t="s">
        <v>0</v>
      </c>
      <c r="S15" s="17">
        <v>99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23">
        <f>V15/5.5</f>
        <v>0</v>
      </c>
      <c r="Z15" s="16">
        <f>ROUND(Y15,0)</f>
        <v>0</v>
      </c>
      <c r="AA15" s="17">
        <v>0</v>
      </c>
      <c r="AB15" s="17">
        <v>0</v>
      </c>
      <c r="AC15" s="14" t="s">
        <v>56</v>
      </c>
      <c r="AD15" s="18">
        <v>44441</v>
      </c>
      <c r="AE15" s="14" t="s">
        <v>43</v>
      </c>
      <c r="AF15" s="14" t="s">
        <v>61</v>
      </c>
      <c r="AG15" s="19" t="s">
        <v>54</v>
      </c>
      <c r="AH15" s="14" t="s">
        <v>55</v>
      </c>
      <c r="AI15" s="20">
        <f>F15-AN15</f>
        <v>0</v>
      </c>
      <c r="AJ15" s="17">
        <v>0</v>
      </c>
      <c r="AK15" s="21" t="str">
        <f>IF(AI15=0,"-",AJ15/AI15)</f>
        <v>-</v>
      </c>
      <c r="AL15" s="17">
        <v>0</v>
      </c>
      <c r="AM15" s="22">
        <f>IF(AL15=0,0,AL15/AI15)</f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9">
        <v>0</v>
      </c>
    </row>
    <row r="16" spans="1:52" ht="15" customHeight="1" x14ac:dyDescent="0.25">
      <c r="A16" s="14">
        <v>244</v>
      </c>
      <c r="B16" s="15">
        <v>3112</v>
      </c>
      <c r="C16" s="15">
        <v>51</v>
      </c>
      <c r="D16" s="15">
        <v>155310091</v>
      </c>
      <c r="E16" s="15" t="s">
        <v>115</v>
      </c>
      <c r="F16" s="16">
        <f>IF(S16=0,AA16,Z16+SUM(G16:Q16)+AB16)</f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 t="s">
        <v>0</v>
      </c>
      <c r="S16" s="17">
        <v>99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23">
        <f>V16/5.5</f>
        <v>0</v>
      </c>
      <c r="Z16" s="16">
        <f>ROUND(Y16,0)</f>
        <v>0</v>
      </c>
      <c r="AA16" s="17">
        <v>0</v>
      </c>
      <c r="AB16" s="17">
        <v>0</v>
      </c>
      <c r="AC16" s="14" t="s">
        <v>56</v>
      </c>
      <c r="AD16" s="18">
        <v>44441</v>
      </c>
      <c r="AE16" s="14" t="s">
        <v>43</v>
      </c>
      <c r="AF16" s="14" t="s">
        <v>61</v>
      </c>
      <c r="AG16" s="19" t="s">
        <v>54</v>
      </c>
      <c r="AH16" s="14" t="s">
        <v>55</v>
      </c>
      <c r="AI16" s="20">
        <f>F16-AN16</f>
        <v>0</v>
      </c>
      <c r="AJ16" s="17">
        <v>0</v>
      </c>
      <c r="AK16" s="21" t="str">
        <f>IF(AI16=0,"-",AJ16/AI16)</f>
        <v>-</v>
      </c>
      <c r="AL16" s="17">
        <v>0</v>
      </c>
      <c r="AM16" s="22">
        <f>IF(AL16=0,0,AL16/AI16)</f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9">
        <v>0</v>
      </c>
    </row>
    <row r="17" spans="1:52" ht="15" customHeight="1" x14ac:dyDescent="0.25">
      <c r="A17" s="14">
        <v>389</v>
      </c>
      <c r="B17" s="15">
        <v>3113</v>
      </c>
      <c r="C17" s="15">
        <v>51</v>
      </c>
      <c r="D17" s="15">
        <v>155310105</v>
      </c>
      <c r="E17" s="15" t="s">
        <v>115</v>
      </c>
      <c r="F17" s="16">
        <f>IF(S17=0,AA17,Z17+SUM(G17:Q17)+AB17)</f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 t="s">
        <v>0</v>
      </c>
      <c r="S17" s="17">
        <v>99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23">
        <f>V17/5.5</f>
        <v>0</v>
      </c>
      <c r="Z17" s="16">
        <f>ROUND(Y17,0)</f>
        <v>0</v>
      </c>
      <c r="AA17" s="17">
        <v>0</v>
      </c>
      <c r="AB17" s="17">
        <v>0</v>
      </c>
      <c r="AC17" s="14" t="s">
        <v>56</v>
      </c>
      <c r="AD17" s="18">
        <v>44441</v>
      </c>
      <c r="AE17" s="14" t="s">
        <v>43</v>
      </c>
      <c r="AF17" s="14" t="s">
        <v>61</v>
      </c>
      <c r="AG17" s="19" t="s">
        <v>54</v>
      </c>
      <c r="AH17" s="14" t="s">
        <v>55</v>
      </c>
      <c r="AI17" s="20">
        <f>F17-AN17</f>
        <v>0</v>
      </c>
      <c r="AJ17" s="17">
        <v>0</v>
      </c>
      <c r="AK17" s="21" t="str">
        <f>IF(AI17=0,"-",AJ17/AI17)</f>
        <v>-</v>
      </c>
      <c r="AL17" s="17">
        <v>0</v>
      </c>
      <c r="AM17" s="22">
        <f>IF(AL17=0,0,AL17/AI17)</f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9">
        <v>0</v>
      </c>
    </row>
    <row r="18" spans="1:52" ht="15" customHeight="1" x14ac:dyDescent="0.25">
      <c r="A18" s="14">
        <v>383</v>
      </c>
      <c r="B18" s="15">
        <v>3197</v>
      </c>
      <c r="C18" s="15">
        <v>51</v>
      </c>
      <c r="D18" s="15">
        <v>155310076</v>
      </c>
      <c r="E18" s="15" t="s">
        <v>138</v>
      </c>
      <c r="F18" s="16">
        <f>IF(S18=0,AA18,Z18+SUM(G18:Q18)+AB18)</f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 t="s">
        <v>0</v>
      </c>
      <c r="S18" s="17">
        <v>99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23">
        <f>V18/5.5</f>
        <v>0</v>
      </c>
      <c r="Z18" s="16">
        <f>ROUND(Y18,0)</f>
        <v>0</v>
      </c>
      <c r="AA18" s="17">
        <v>0</v>
      </c>
      <c r="AB18" s="17">
        <v>0</v>
      </c>
      <c r="AC18" s="14" t="s">
        <v>56</v>
      </c>
      <c r="AD18" s="18">
        <v>44441</v>
      </c>
      <c r="AE18" s="14" t="s">
        <v>43</v>
      </c>
      <c r="AF18" s="14" t="s">
        <v>61</v>
      </c>
      <c r="AG18" s="19" t="s">
        <v>54</v>
      </c>
      <c r="AH18" s="14" t="s">
        <v>55</v>
      </c>
      <c r="AI18" s="20">
        <f>F18-AN18</f>
        <v>0</v>
      </c>
      <c r="AJ18" s="17">
        <v>0</v>
      </c>
      <c r="AK18" s="21" t="str">
        <f>IF(AI18=0,"-",AJ18/AI18)</f>
        <v>-</v>
      </c>
      <c r="AL18" s="17">
        <v>0</v>
      </c>
      <c r="AM18" s="22">
        <f>IF(AL18=0,0,AL18/AI18)</f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9">
        <v>0</v>
      </c>
    </row>
    <row r="19" spans="1:52" ht="15" customHeight="1" x14ac:dyDescent="0.25">
      <c r="A19" s="14">
        <v>382</v>
      </c>
      <c r="B19" s="15">
        <v>3198</v>
      </c>
      <c r="C19" s="15">
        <v>51</v>
      </c>
      <c r="D19" s="15">
        <v>155310108</v>
      </c>
      <c r="E19" s="15" t="s">
        <v>138</v>
      </c>
      <c r="F19" s="16">
        <f>IF(S19=0,AA19,Z19+SUM(G19:Q19)+AB19)</f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 t="s">
        <v>0</v>
      </c>
      <c r="S19" s="17">
        <v>99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23">
        <f>V19/5.5</f>
        <v>0</v>
      </c>
      <c r="Z19" s="16">
        <f>ROUND(Y19,0)</f>
        <v>0</v>
      </c>
      <c r="AA19" s="17">
        <v>0</v>
      </c>
      <c r="AB19" s="17">
        <v>0</v>
      </c>
      <c r="AC19" s="14" t="s">
        <v>56</v>
      </c>
      <c r="AD19" s="18">
        <v>44441</v>
      </c>
      <c r="AE19" s="14" t="s">
        <v>43</v>
      </c>
      <c r="AF19" s="14" t="s">
        <v>61</v>
      </c>
      <c r="AG19" s="19" t="s">
        <v>54</v>
      </c>
      <c r="AH19" s="14" t="s">
        <v>55</v>
      </c>
      <c r="AI19" s="20">
        <f>F19-AN19</f>
        <v>0</v>
      </c>
      <c r="AJ19" s="17">
        <v>0</v>
      </c>
      <c r="AK19" s="21" t="str">
        <f>IF(AI19=0,"-",AJ19/AI19)</f>
        <v>-</v>
      </c>
      <c r="AL19" s="17">
        <v>0</v>
      </c>
      <c r="AM19" s="22">
        <f>IF(AL19=0,0,AL19/AI19)</f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9">
        <v>0</v>
      </c>
    </row>
    <row r="20" spans="1:52" ht="15" customHeight="1" x14ac:dyDescent="0.25">
      <c r="A20" s="14">
        <v>381</v>
      </c>
      <c r="B20" s="15">
        <v>3199</v>
      </c>
      <c r="C20" s="15">
        <v>51</v>
      </c>
      <c r="D20" s="15">
        <v>155310109</v>
      </c>
      <c r="E20" s="15" t="s">
        <v>138</v>
      </c>
      <c r="F20" s="16">
        <f>IF(S20=0,AA20,Z20+SUM(G20:Q20)+AB20)</f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 t="s">
        <v>0</v>
      </c>
      <c r="S20" s="17">
        <v>99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23">
        <f>V20/5.5</f>
        <v>0</v>
      </c>
      <c r="Z20" s="16">
        <f>ROUND(Y20,0)</f>
        <v>0</v>
      </c>
      <c r="AA20" s="17">
        <v>0</v>
      </c>
      <c r="AB20" s="17">
        <v>0</v>
      </c>
      <c r="AC20" s="14" t="s">
        <v>56</v>
      </c>
      <c r="AD20" s="18">
        <v>44441</v>
      </c>
      <c r="AE20" s="14" t="s">
        <v>43</v>
      </c>
      <c r="AF20" s="14" t="s">
        <v>61</v>
      </c>
      <c r="AG20" s="19" t="s">
        <v>54</v>
      </c>
      <c r="AH20" s="14" t="s">
        <v>55</v>
      </c>
      <c r="AI20" s="20">
        <f>F20-AN20</f>
        <v>0</v>
      </c>
      <c r="AJ20" s="17">
        <v>0</v>
      </c>
      <c r="AK20" s="21" t="str">
        <f>IF(AI20=0,"-",AJ20/AI20)</f>
        <v>-</v>
      </c>
      <c r="AL20" s="17">
        <v>0</v>
      </c>
      <c r="AM20" s="22">
        <f>IF(AL20=0,0,AL20/AI20)</f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9">
        <v>0</v>
      </c>
    </row>
    <row r="21" spans="1:52" ht="15" customHeight="1" x14ac:dyDescent="0.25">
      <c r="A21" s="14">
        <v>33</v>
      </c>
      <c r="B21" s="15">
        <v>3200</v>
      </c>
      <c r="C21" s="15">
        <v>9</v>
      </c>
      <c r="D21" s="15">
        <v>155311007</v>
      </c>
      <c r="E21" s="15" t="s">
        <v>83</v>
      </c>
      <c r="F21" s="16">
        <f>IF(S21=0,AA21,Z21+SUM(G21:Q21)+AB21)</f>
        <v>12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 t="s">
        <v>0</v>
      </c>
      <c r="S21" s="17">
        <v>1</v>
      </c>
      <c r="T21" s="17">
        <v>1</v>
      </c>
      <c r="U21" s="17">
        <v>0</v>
      </c>
      <c r="V21" s="17">
        <v>64.3</v>
      </c>
      <c r="W21" s="17">
        <v>0</v>
      </c>
      <c r="X21" s="17">
        <v>0</v>
      </c>
      <c r="Y21" s="23">
        <f>V21/5.5</f>
        <v>11.69090909090909</v>
      </c>
      <c r="Z21" s="16">
        <f>ROUND(Y21,0)</f>
        <v>12</v>
      </c>
      <c r="AA21" s="17">
        <v>11</v>
      </c>
      <c r="AB21" s="17">
        <v>0</v>
      </c>
      <c r="AC21" s="14" t="s">
        <v>56</v>
      </c>
      <c r="AD21" s="18">
        <v>44441</v>
      </c>
      <c r="AE21" s="14" t="s">
        <v>43</v>
      </c>
      <c r="AF21" s="14" t="s">
        <v>61</v>
      </c>
      <c r="AG21" s="19" t="s">
        <v>54</v>
      </c>
      <c r="AH21" s="14" t="s">
        <v>55</v>
      </c>
      <c r="AI21" s="20">
        <f>F21-AN21</f>
        <v>12</v>
      </c>
      <c r="AJ21" s="17">
        <v>11</v>
      </c>
      <c r="AK21" s="21">
        <f>IF(AI21=0,"-",AJ21/AI21)</f>
        <v>0.91666666666666663</v>
      </c>
      <c r="AL21" s="17">
        <v>1</v>
      </c>
      <c r="AM21" s="22">
        <f>IF(AL21=0,0,AL21/AI21)</f>
        <v>8.3333333333333329E-2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9">
        <v>0</v>
      </c>
    </row>
    <row r="22" spans="1:52" ht="15" customHeight="1" x14ac:dyDescent="0.25">
      <c r="A22" s="14">
        <v>302</v>
      </c>
      <c r="B22" s="15">
        <v>3403</v>
      </c>
      <c r="C22" s="15">
        <v>9</v>
      </c>
      <c r="D22" s="15">
        <v>155310050</v>
      </c>
      <c r="E22" s="15" t="s">
        <v>120</v>
      </c>
      <c r="F22" s="16">
        <f>IF(S22=0,AA22,Z22+SUM(G22:Q22)+AB22)</f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 t="s">
        <v>0</v>
      </c>
      <c r="S22" s="17">
        <v>1</v>
      </c>
      <c r="T22" s="17">
        <v>1</v>
      </c>
      <c r="U22" s="17">
        <v>0</v>
      </c>
      <c r="V22" s="17">
        <v>81.3</v>
      </c>
      <c r="W22" s="17">
        <v>0</v>
      </c>
      <c r="X22" s="17">
        <v>0</v>
      </c>
      <c r="Y22" s="23">
        <f>V22/5.5</f>
        <v>14.781818181818181</v>
      </c>
      <c r="Z22" s="16">
        <f>ROUND(Y22,0)</f>
        <v>15</v>
      </c>
      <c r="AA22" s="17">
        <v>15</v>
      </c>
      <c r="AB22" s="17">
        <v>0</v>
      </c>
      <c r="AC22" s="14" t="s">
        <v>56</v>
      </c>
      <c r="AD22" s="18">
        <v>44441</v>
      </c>
      <c r="AE22" s="14" t="s">
        <v>43</v>
      </c>
      <c r="AF22" s="14" t="s">
        <v>61</v>
      </c>
      <c r="AG22" s="19" t="s">
        <v>54</v>
      </c>
      <c r="AH22" s="14" t="s">
        <v>55</v>
      </c>
      <c r="AI22" s="20">
        <f>F22-AN22</f>
        <v>15</v>
      </c>
      <c r="AJ22" s="17">
        <v>13</v>
      </c>
      <c r="AK22" s="21">
        <f>IF(AI22=0,"-",AJ22/AI22)</f>
        <v>0.8666666666666667</v>
      </c>
      <c r="AL22" s="17">
        <v>0</v>
      </c>
      <c r="AM22" s="22">
        <f>IF(AL22=0,0,AL22/AI22)</f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9">
        <v>0</v>
      </c>
    </row>
    <row r="23" spans="1:52" ht="15" customHeight="1" x14ac:dyDescent="0.25">
      <c r="A23" s="14">
        <v>290</v>
      </c>
      <c r="B23" s="15">
        <v>3420</v>
      </c>
      <c r="C23" s="15">
        <v>9</v>
      </c>
      <c r="D23" s="15">
        <v>153309030</v>
      </c>
      <c r="E23" s="15" t="s">
        <v>118</v>
      </c>
      <c r="F23" s="16">
        <f>IF(S23=0,AA23,Z23+SUM(G23:Q23)+AB23)</f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 t="s">
        <v>0</v>
      </c>
      <c r="S23" s="17">
        <v>99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3">
        <f>V23/5.5</f>
        <v>0</v>
      </c>
      <c r="Z23" s="16">
        <f>ROUND(Y23,0)</f>
        <v>0</v>
      </c>
      <c r="AA23" s="17">
        <v>0</v>
      </c>
      <c r="AB23" s="17">
        <v>0</v>
      </c>
      <c r="AC23" s="14" t="s">
        <v>56</v>
      </c>
      <c r="AD23" s="18">
        <v>44441</v>
      </c>
      <c r="AE23" s="14" t="s">
        <v>43</v>
      </c>
      <c r="AF23" s="14" t="s">
        <v>61</v>
      </c>
      <c r="AG23" s="19" t="s">
        <v>54</v>
      </c>
      <c r="AH23" s="14" t="s">
        <v>55</v>
      </c>
      <c r="AI23" s="20">
        <f>F23-AN23</f>
        <v>0</v>
      </c>
      <c r="AJ23" s="17">
        <v>0</v>
      </c>
      <c r="AK23" s="21" t="str">
        <f>IF(AI23=0,"-",AJ23/AI23)</f>
        <v>-</v>
      </c>
      <c r="AL23" s="17">
        <v>0</v>
      </c>
      <c r="AM23" s="22">
        <f>IF(AL23=0,0,AL23/AI23)</f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9">
        <v>0</v>
      </c>
    </row>
    <row r="24" spans="1:52" ht="15" customHeight="1" x14ac:dyDescent="0.25">
      <c r="A24" s="14">
        <v>291</v>
      </c>
      <c r="B24" s="15">
        <v>3421</v>
      </c>
      <c r="C24" s="15">
        <v>9</v>
      </c>
      <c r="D24" s="15">
        <v>153309031</v>
      </c>
      <c r="E24" s="15" t="s">
        <v>118</v>
      </c>
      <c r="F24" s="16">
        <f>IF(S24=0,AA24,Z24+SUM(G24:Q24)+AB24)</f>
        <v>5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 t="s">
        <v>0</v>
      </c>
      <c r="S24" s="17">
        <v>2</v>
      </c>
      <c r="T24" s="17">
        <v>1</v>
      </c>
      <c r="U24" s="17">
        <v>0</v>
      </c>
      <c r="V24" s="17">
        <v>28.3</v>
      </c>
      <c r="W24" s="17">
        <v>1</v>
      </c>
      <c r="X24" s="17">
        <v>7.9</v>
      </c>
      <c r="Y24" s="23">
        <f>V24/5.5</f>
        <v>5.1454545454545455</v>
      </c>
      <c r="Z24" s="16">
        <f>ROUND(Y24,0)</f>
        <v>5</v>
      </c>
      <c r="AA24" s="17">
        <v>5</v>
      </c>
      <c r="AB24" s="17">
        <v>0</v>
      </c>
      <c r="AC24" s="14" t="s">
        <v>56</v>
      </c>
      <c r="AD24" s="18">
        <v>44441</v>
      </c>
      <c r="AE24" s="14" t="s">
        <v>43</v>
      </c>
      <c r="AF24" s="14" t="s">
        <v>61</v>
      </c>
      <c r="AG24" s="19" t="s">
        <v>54</v>
      </c>
      <c r="AH24" s="14" t="s">
        <v>55</v>
      </c>
      <c r="AI24" s="20">
        <f>F24-AN24</f>
        <v>5</v>
      </c>
      <c r="AJ24" s="17">
        <v>0</v>
      </c>
      <c r="AK24" s="21">
        <f>IF(AI24=0,"-",AJ24/AI24)</f>
        <v>0</v>
      </c>
      <c r="AL24" s="17">
        <v>0</v>
      </c>
      <c r="AM24" s="22">
        <f>IF(AL24=0,0,AL24/AI24)</f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9">
        <v>0</v>
      </c>
    </row>
    <row r="25" spans="1:52" ht="15" customHeight="1" x14ac:dyDescent="0.25">
      <c r="A25" s="14">
        <v>289</v>
      </c>
      <c r="B25" s="15">
        <v>3422</v>
      </c>
      <c r="C25" s="15">
        <v>9</v>
      </c>
      <c r="D25" s="15">
        <v>153310012</v>
      </c>
      <c r="E25" s="15" t="s">
        <v>118</v>
      </c>
      <c r="F25" s="16">
        <f>IF(S25=0,AA25,Z25+SUM(G25:Q25)+AB25)</f>
        <v>2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 t="s">
        <v>0</v>
      </c>
      <c r="S25" s="17">
        <v>2</v>
      </c>
      <c r="T25" s="17">
        <v>1</v>
      </c>
      <c r="U25" s="17">
        <v>0</v>
      </c>
      <c r="V25" s="17">
        <v>9.6999999999999993</v>
      </c>
      <c r="W25" s="17">
        <v>1</v>
      </c>
      <c r="X25" s="17">
        <v>7.3</v>
      </c>
      <c r="Y25" s="23">
        <f>V25/5.5</f>
        <v>1.7636363636363634</v>
      </c>
      <c r="Z25" s="16">
        <f>ROUND(Y25,0)</f>
        <v>2</v>
      </c>
      <c r="AA25" s="17">
        <v>2</v>
      </c>
      <c r="AB25" s="17">
        <v>0</v>
      </c>
      <c r="AC25" s="14" t="s">
        <v>56</v>
      </c>
      <c r="AD25" s="18">
        <v>44441</v>
      </c>
      <c r="AE25" s="14" t="s">
        <v>43</v>
      </c>
      <c r="AF25" s="14" t="s">
        <v>61</v>
      </c>
      <c r="AG25" s="19" t="s">
        <v>54</v>
      </c>
      <c r="AH25" s="14" t="s">
        <v>55</v>
      </c>
      <c r="AI25" s="20">
        <f>F25-AN25</f>
        <v>2</v>
      </c>
      <c r="AJ25" s="17">
        <v>0</v>
      </c>
      <c r="AK25" s="21">
        <f>IF(AI25=0,"-",AJ25/AI25)</f>
        <v>0</v>
      </c>
      <c r="AL25" s="17">
        <v>0</v>
      </c>
      <c r="AM25" s="22">
        <f>IF(AL25=0,0,AL25/AI25)</f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9">
        <v>0</v>
      </c>
    </row>
    <row r="26" spans="1:52" ht="15" customHeight="1" x14ac:dyDescent="0.25">
      <c r="A26" s="14">
        <v>301</v>
      </c>
      <c r="B26" s="15">
        <v>3423</v>
      </c>
      <c r="C26" s="15">
        <v>9</v>
      </c>
      <c r="D26" s="15">
        <v>153310013</v>
      </c>
      <c r="E26" s="15" t="s">
        <v>118</v>
      </c>
      <c r="F26" s="16">
        <f>IF(S26=0,AA26,Z26+SUM(G26:Q26)+AB26)</f>
        <v>2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10.5</v>
      </c>
      <c r="W26" s="17">
        <v>1</v>
      </c>
      <c r="X26" s="17">
        <v>7.4</v>
      </c>
      <c r="Y26" s="23">
        <f>V26/5.5</f>
        <v>1.9090909090909092</v>
      </c>
      <c r="Z26" s="16">
        <f>ROUND(Y26,0)</f>
        <v>2</v>
      </c>
      <c r="AA26" s="17">
        <v>2</v>
      </c>
      <c r="AB26" s="17">
        <v>0</v>
      </c>
      <c r="AC26" s="14" t="s">
        <v>56</v>
      </c>
      <c r="AD26" s="18">
        <v>44441</v>
      </c>
      <c r="AE26" s="14" t="s">
        <v>43</v>
      </c>
      <c r="AF26" s="14" t="s">
        <v>61</v>
      </c>
      <c r="AG26" s="19" t="s">
        <v>54</v>
      </c>
      <c r="AH26" s="14" t="s">
        <v>55</v>
      </c>
      <c r="AI26" s="20">
        <f>F26-AN26</f>
        <v>2</v>
      </c>
      <c r="AJ26" s="17">
        <v>1</v>
      </c>
      <c r="AK26" s="21">
        <f>IF(AI26=0,"-",AJ26/AI26)</f>
        <v>0.5</v>
      </c>
      <c r="AL26" s="17">
        <v>0</v>
      </c>
      <c r="AM26" s="22">
        <f>IF(AL26=0,0,AL26/AI26)</f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9">
        <v>0</v>
      </c>
    </row>
    <row r="27" spans="1:52" ht="15" customHeight="1" x14ac:dyDescent="0.25">
      <c r="A27" s="14">
        <v>300</v>
      </c>
      <c r="B27" s="15">
        <v>3424</v>
      </c>
      <c r="C27" s="15">
        <v>9</v>
      </c>
      <c r="D27" s="15">
        <v>153310017</v>
      </c>
      <c r="E27" s="15" t="s">
        <v>118</v>
      </c>
      <c r="F27" s="16">
        <f>IF(S27=0,AA27,Z27+SUM(G27:Q27)+AB27)</f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 t="s">
        <v>0</v>
      </c>
      <c r="S27" s="17">
        <v>99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23">
        <f>V27/5.5</f>
        <v>0</v>
      </c>
      <c r="Z27" s="16">
        <f>ROUND(Y27,0)</f>
        <v>0</v>
      </c>
      <c r="AA27" s="17">
        <v>0</v>
      </c>
      <c r="AB27" s="17">
        <v>0</v>
      </c>
      <c r="AC27" s="14" t="s">
        <v>56</v>
      </c>
      <c r="AD27" s="18">
        <v>44441</v>
      </c>
      <c r="AE27" s="14" t="s">
        <v>43</v>
      </c>
      <c r="AF27" s="14" t="s">
        <v>61</v>
      </c>
      <c r="AG27" s="19" t="s">
        <v>54</v>
      </c>
      <c r="AH27" s="14" t="s">
        <v>55</v>
      </c>
      <c r="AI27" s="20">
        <f>F27-AN27</f>
        <v>0</v>
      </c>
      <c r="AJ27" s="17">
        <v>0</v>
      </c>
      <c r="AK27" s="21" t="str">
        <f>IF(AI27=0,"-",AJ27/AI27)</f>
        <v>-</v>
      </c>
      <c r="AL27" s="17">
        <v>0</v>
      </c>
      <c r="AM27" s="22">
        <f>IF(AL27=0,0,AL27/AI27)</f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9">
        <v>0</v>
      </c>
    </row>
    <row r="28" spans="1:52" ht="15" customHeight="1" x14ac:dyDescent="0.25">
      <c r="A28" s="14">
        <v>292</v>
      </c>
      <c r="B28" s="15">
        <v>3425</v>
      </c>
      <c r="C28" s="15">
        <v>9</v>
      </c>
      <c r="D28" s="15">
        <v>153310018</v>
      </c>
      <c r="E28" s="15" t="s">
        <v>118</v>
      </c>
      <c r="F28" s="16">
        <f>IF(S28=0,AA28,Z28+SUM(G28:Q28)+AB28)</f>
        <v>5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 t="s">
        <v>0</v>
      </c>
      <c r="S28" s="17">
        <v>2</v>
      </c>
      <c r="T28" s="17">
        <v>1</v>
      </c>
      <c r="U28" s="17">
        <v>0</v>
      </c>
      <c r="V28" s="17">
        <v>26.3</v>
      </c>
      <c r="W28" s="17">
        <v>1</v>
      </c>
      <c r="X28" s="17">
        <v>7.4</v>
      </c>
      <c r="Y28" s="23">
        <f>V28/5.5</f>
        <v>4.7818181818181822</v>
      </c>
      <c r="Z28" s="16">
        <f>ROUND(Y28,0)</f>
        <v>5</v>
      </c>
      <c r="AA28" s="17">
        <v>5</v>
      </c>
      <c r="AB28" s="17">
        <v>0</v>
      </c>
      <c r="AC28" s="14" t="s">
        <v>56</v>
      </c>
      <c r="AD28" s="18">
        <v>44441</v>
      </c>
      <c r="AE28" s="14" t="s">
        <v>43</v>
      </c>
      <c r="AF28" s="14" t="s">
        <v>61</v>
      </c>
      <c r="AG28" s="19" t="s">
        <v>54</v>
      </c>
      <c r="AH28" s="14" t="s">
        <v>55</v>
      </c>
      <c r="AI28" s="20">
        <f>F28-AN28</f>
        <v>5</v>
      </c>
      <c r="AJ28" s="17">
        <v>0</v>
      </c>
      <c r="AK28" s="21">
        <f>IF(AI28=0,"-",AJ28/AI28)</f>
        <v>0</v>
      </c>
      <c r="AL28" s="17">
        <v>0</v>
      </c>
      <c r="AM28" s="22">
        <f>IF(AL28=0,0,AL28/AI28)</f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9">
        <v>0</v>
      </c>
    </row>
    <row r="29" spans="1:52" ht="15" customHeight="1" x14ac:dyDescent="0.25">
      <c r="A29" s="14">
        <v>298</v>
      </c>
      <c r="B29" s="15">
        <v>3426</v>
      </c>
      <c r="C29" s="15">
        <v>9</v>
      </c>
      <c r="D29" s="15">
        <v>153310019</v>
      </c>
      <c r="E29" s="15" t="s">
        <v>118</v>
      </c>
      <c r="F29" s="16">
        <f>IF(S29=0,AA29,Z29+SUM(G29:Q29)+AB29)</f>
        <v>5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 t="s">
        <v>0</v>
      </c>
      <c r="S29" s="17">
        <v>2</v>
      </c>
      <c r="T29" s="17">
        <v>1</v>
      </c>
      <c r="U29" s="17">
        <v>0</v>
      </c>
      <c r="V29" s="17">
        <v>29.7</v>
      </c>
      <c r="W29" s="17">
        <v>1</v>
      </c>
      <c r="X29" s="17">
        <v>7.4</v>
      </c>
      <c r="Y29" s="23">
        <f>V29/5.5</f>
        <v>5.3999999999999995</v>
      </c>
      <c r="Z29" s="16">
        <f>ROUND(Y29,0)</f>
        <v>5</v>
      </c>
      <c r="AA29" s="17">
        <v>5</v>
      </c>
      <c r="AB29" s="17">
        <v>0</v>
      </c>
      <c r="AC29" s="14" t="s">
        <v>56</v>
      </c>
      <c r="AD29" s="18">
        <v>44441</v>
      </c>
      <c r="AE29" s="14" t="s">
        <v>43</v>
      </c>
      <c r="AF29" s="14" t="s">
        <v>61</v>
      </c>
      <c r="AG29" s="19" t="s">
        <v>54</v>
      </c>
      <c r="AH29" s="14" t="s">
        <v>55</v>
      </c>
      <c r="AI29" s="20">
        <f>F29-AN29</f>
        <v>5</v>
      </c>
      <c r="AJ29" s="17">
        <v>0</v>
      </c>
      <c r="AK29" s="21">
        <f>IF(AI29=0,"-",AJ29/AI29)</f>
        <v>0</v>
      </c>
      <c r="AL29" s="17">
        <v>0</v>
      </c>
      <c r="AM29" s="22">
        <f>IF(AL29=0,0,AL29/AI29)</f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9">
        <v>0</v>
      </c>
    </row>
    <row r="30" spans="1:52" ht="15" customHeight="1" x14ac:dyDescent="0.25">
      <c r="A30" s="14">
        <v>296</v>
      </c>
      <c r="B30" s="15">
        <v>3427</v>
      </c>
      <c r="C30" s="15">
        <v>9</v>
      </c>
      <c r="D30" s="15">
        <v>153310029</v>
      </c>
      <c r="E30" s="15" t="s">
        <v>118</v>
      </c>
      <c r="F30" s="16">
        <f>IF(S30=0,AA30,Z30+SUM(G30:Q30)+AB30)</f>
        <v>9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 t="s">
        <v>0</v>
      </c>
      <c r="S30" s="17">
        <v>2</v>
      </c>
      <c r="T30" s="17">
        <v>1</v>
      </c>
      <c r="U30" s="17">
        <v>9</v>
      </c>
      <c r="V30" s="17">
        <v>50</v>
      </c>
      <c r="W30" s="17">
        <v>2</v>
      </c>
      <c r="X30" s="17">
        <v>4.5999999999999996</v>
      </c>
      <c r="Y30" s="23">
        <f>V30/5.5</f>
        <v>9.0909090909090917</v>
      </c>
      <c r="Z30" s="16">
        <f>ROUND(Y30,0)</f>
        <v>9</v>
      </c>
      <c r="AA30" s="17">
        <v>9</v>
      </c>
      <c r="AB30" s="17">
        <v>0</v>
      </c>
      <c r="AC30" s="14" t="s">
        <v>56</v>
      </c>
      <c r="AD30" s="18">
        <v>44441</v>
      </c>
      <c r="AE30" s="14" t="s">
        <v>43</v>
      </c>
      <c r="AF30" s="14" t="s">
        <v>61</v>
      </c>
      <c r="AG30" s="19" t="s">
        <v>54</v>
      </c>
      <c r="AH30" s="14" t="s">
        <v>55</v>
      </c>
      <c r="AI30" s="20">
        <f>F30-AN30</f>
        <v>9</v>
      </c>
      <c r="AJ30" s="17">
        <v>4</v>
      </c>
      <c r="AK30" s="21">
        <f>IF(AI30=0,"-",AJ30/AI30)</f>
        <v>0.44444444444444442</v>
      </c>
      <c r="AL30" s="17">
        <v>0</v>
      </c>
      <c r="AM30" s="22">
        <f>IF(AL30=0,0,AL30/AI30)</f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9">
        <v>0</v>
      </c>
    </row>
    <row r="31" spans="1:52" ht="15" customHeight="1" x14ac:dyDescent="0.25">
      <c r="A31" s="14">
        <v>127</v>
      </c>
      <c r="B31" s="15">
        <v>3455</v>
      </c>
      <c r="C31" s="15">
        <v>9</v>
      </c>
      <c r="D31" s="15">
        <v>156311034</v>
      </c>
      <c r="E31" s="15" t="s">
        <v>103</v>
      </c>
      <c r="F31" s="16">
        <f>IF(S31=0,AA31,Z31+SUM(G31:Q31)+AB31)</f>
        <v>8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 t="s">
        <v>0</v>
      </c>
      <c r="S31" s="17">
        <v>1</v>
      </c>
      <c r="T31" s="17">
        <v>1</v>
      </c>
      <c r="U31" s="17">
        <v>0</v>
      </c>
      <c r="V31" s="17">
        <v>42.7</v>
      </c>
      <c r="W31" s="17">
        <v>0</v>
      </c>
      <c r="X31" s="17">
        <v>0</v>
      </c>
      <c r="Y31" s="23">
        <f>V31/5.5</f>
        <v>7.7636363636363646</v>
      </c>
      <c r="Z31" s="16">
        <f>ROUND(Y31,0)</f>
        <v>8</v>
      </c>
      <c r="AA31" s="17">
        <v>8</v>
      </c>
      <c r="AB31" s="17">
        <v>0</v>
      </c>
      <c r="AC31" s="14" t="s">
        <v>56</v>
      </c>
      <c r="AD31" s="18">
        <v>44441</v>
      </c>
      <c r="AE31" s="14" t="s">
        <v>43</v>
      </c>
      <c r="AF31" s="14" t="s">
        <v>61</v>
      </c>
      <c r="AG31" s="19" t="s">
        <v>54</v>
      </c>
      <c r="AH31" s="14" t="s">
        <v>55</v>
      </c>
      <c r="AI31" s="20">
        <f>F31-AN31</f>
        <v>7</v>
      </c>
      <c r="AJ31" s="17">
        <v>6</v>
      </c>
      <c r="AK31" s="21">
        <f>IF(AI31=0,"-",AJ31/AI31)</f>
        <v>0.8571428571428571</v>
      </c>
      <c r="AL31" s="17">
        <v>0</v>
      </c>
      <c r="AM31" s="22">
        <f>IF(AL31=0,0,AL31/AI31)</f>
        <v>0</v>
      </c>
      <c r="AN31" s="17">
        <v>1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9">
        <v>0</v>
      </c>
    </row>
    <row r="32" spans="1:52" ht="15" customHeight="1" x14ac:dyDescent="0.25">
      <c r="A32" s="14">
        <v>183</v>
      </c>
      <c r="B32" s="15">
        <v>3456</v>
      </c>
      <c r="C32" s="15">
        <v>9</v>
      </c>
      <c r="D32" s="15">
        <v>156311035</v>
      </c>
      <c r="E32" s="15" t="s">
        <v>103</v>
      </c>
      <c r="F32" s="16">
        <f>IF(S32=0,AA32,Z32+SUM(G32:Q32)+AB32)</f>
        <v>7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 t="s">
        <v>0</v>
      </c>
      <c r="S32" s="17">
        <v>1</v>
      </c>
      <c r="T32" s="17">
        <v>1</v>
      </c>
      <c r="U32" s="17">
        <v>0</v>
      </c>
      <c r="V32" s="17">
        <v>38</v>
      </c>
      <c r="W32" s="17">
        <v>0</v>
      </c>
      <c r="X32" s="17">
        <v>0</v>
      </c>
      <c r="Y32" s="23">
        <f>V32/5.5</f>
        <v>6.9090909090909092</v>
      </c>
      <c r="Z32" s="16">
        <f>ROUND(Y32,0)</f>
        <v>7</v>
      </c>
      <c r="AA32" s="17">
        <v>7</v>
      </c>
      <c r="AB32" s="17">
        <v>0</v>
      </c>
      <c r="AC32" s="14" t="s">
        <v>56</v>
      </c>
      <c r="AD32" s="18">
        <v>44441</v>
      </c>
      <c r="AE32" s="14" t="s">
        <v>43</v>
      </c>
      <c r="AF32" s="14" t="s">
        <v>61</v>
      </c>
      <c r="AG32" s="19" t="s">
        <v>54</v>
      </c>
      <c r="AH32" s="14" t="s">
        <v>55</v>
      </c>
      <c r="AI32" s="20">
        <f>F32-AN32</f>
        <v>7</v>
      </c>
      <c r="AJ32" s="17">
        <v>5</v>
      </c>
      <c r="AK32" s="21">
        <f>IF(AI32=0,"-",AJ32/AI32)</f>
        <v>0.7142857142857143</v>
      </c>
      <c r="AL32" s="17">
        <v>0</v>
      </c>
      <c r="AM32" s="22">
        <f>IF(AL32=0,0,AL32/AI32)</f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9">
        <v>0</v>
      </c>
    </row>
    <row r="33" spans="1:52" ht="15" customHeight="1" x14ac:dyDescent="0.25">
      <c r="A33" s="14">
        <v>112</v>
      </c>
      <c r="B33" s="15">
        <v>3805</v>
      </c>
      <c r="C33" s="15">
        <v>52</v>
      </c>
      <c r="D33" s="15">
        <v>156310109</v>
      </c>
      <c r="E33" s="15" t="s">
        <v>101</v>
      </c>
      <c r="F33" s="16">
        <f>IF(S33=0,AA33,Z33+SUM(G33:Q33)+AB33)</f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 t="s">
        <v>0</v>
      </c>
      <c r="S33" s="17">
        <v>99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23">
        <f>V33/5.5</f>
        <v>0</v>
      </c>
      <c r="Z33" s="16">
        <f>ROUND(Y33,0)</f>
        <v>0</v>
      </c>
      <c r="AA33" s="17">
        <v>0</v>
      </c>
      <c r="AB33" s="17">
        <v>0</v>
      </c>
      <c r="AC33" s="14" t="s">
        <v>56</v>
      </c>
      <c r="AD33" s="18">
        <v>44441</v>
      </c>
      <c r="AE33" s="14" t="s">
        <v>43</v>
      </c>
      <c r="AF33" s="14" t="s">
        <v>61</v>
      </c>
      <c r="AG33" s="19" t="s">
        <v>54</v>
      </c>
      <c r="AH33" s="14" t="s">
        <v>55</v>
      </c>
      <c r="AI33" s="20">
        <f>F33-AN33</f>
        <v>0</v>
      </c>
      <c r="AJ33" s="17">
        <v>0</v>
      </c>
      <c r="AK33" s="21" t="str">
        <f>IF(AI33=0,"-",AJ33/AI33)</f>
        <v>-</v>
      </c>
      <c r="AL33" s="17">
        <v>0</v>
      </c>
      <c r="AM33" s="22">
        <f>IF(AL33=0,0,AL33/AI33)</f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9">
        <v>0</v>
      </c>
    </row>
    <row r="34" spans="1:52" ht="15" customHeight="1" x14ac:dyDescent="0.25">
      <c r="A34" s="14">
        <v>118</v>
      </c>
      <c r="B34" s="15">
        <v>3806</v>
      </c>
      <c r="C34" s="15">
        <v>52</v>
      </c>
      <c r="D34" s="15">
        <v>156310112</v>
      </c>
      <c r="E34" s="15" t="s">
        <v>101</v>
      </c>
      <c r="F34" s="16">
        <f>IF(S34=0,AA34,Z34+SUM(G34:Q34)+AB34)</f>
        <v>10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 t="s">
        <v>0</v>
      </c>
      <c r="S34" s="17">
        <v>1</v>
      </c>
      <c r="T34" s="17">
        <v>1</v>
      </c>
      <c r="U34" s="17">
        <v>0</v>
      </c>
      <c r="V34" s="17">
        <v>53.5</v>
      </c>
      <c r="W34" s="17">
        <v>0</v>
      </c>
      <c r="X34" s="17">
        <v>0</v>
      </c>
      <c r="Y34" s="23">
        <f>V34/5.5</f>
        <v>9.7272727272727266</v>
      </c>
      <c r="Z34" s="16">
        <f>ROUND(Y34,0)</f>
        <v>10</v>
      </c>
      <c r="AA34" s="17">
        <v>9</v>
      </c>
      <c r="AB34" s="17">
        <v>0</v>
      </c>
      <c r="AC34" s="14" t="s">
        <v>56</v>
      </c>
      <c r="AD34" s="18">
        <v>44441</v>
      </c>
      <c r="AE34" s="14" t="s">
        <v>43</v>
      </c>
      <c r="AF34" s="14" t="s">
        <v>61</v>
      </c>
      <c r="AG34" s="19" t="s">
        <v>54</v>
      </c>
      <c r="AH34" s="14" t="s">
        <v>55</v>
      </c>
      <c r="AI34" s="20">
        <f>F34-AN34</f>
        <v>10</v>
      </c>
      <c r="AJ34" s="17">
        <v>9</v>
      </c>
      <c r="AK34" s="21">
        <f>IF(AI34=0,"-",AJ34/AI34)</f>
        <v>0.9</v>
      </c>
      <c r="AL34" s="17">
        <v>0</v>
      </c>
      <c r="AM34" s="22">
        <f>IF(AL34=0,0,AL34/AI34)</f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9">
        <v>0</v>
      </c>
    </row>
    <row r="35" spans="1:52" ht="15" customHeight="1" x14ac:dyDescent="0.25">
      <c r="A35" s="14">
        <v>251</v>
      </c>
      <c r="B35" s="15">
        <v>3809</v>
      </c>
      <c r="C35" s="15">
        <v>52</v>
      </c>
      <c r="D35" s="15">
        <v>156310137</v>
      </c>
      <c r="E35" s="15" t="s">
        <v>101</v>
      </c>
      <c r="F35" s="16">
        <f>IF(S35=0,AA35,Z35+SUM(G35:Q35)+AB35)</f>
        <v>21</v>
      </c>
      <c r="G35" s="17">
        <v>0</v>
      </c>
      <c r="H35" s="17">
        <v>1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 t="s">
        <v>0</v>
      </c>
      <c r="S35" s="17">
        <v>1</v>
      </c>
      <c r="T35" s="17">
        <v>1</v>
      </c>
      <c r="U35" s="17">
        <v>0</v>
      </c>
      <c r="V35" s="17">
        <v>111.4</v>
      </c>
      <c r="W35" s="17">
        <v>0</v>
      </c>
      <c r="X35" s="17">
        <v>0</v>
      </c>
      <c r="Y35" s="23">
        <f>V35/5.5</f>
        <v>20.254545454545454</v>
      </c>
      <c r="Z35" s="16">
        <f>ROUND(Y35,0)</f>
        <v>20</v>
      </c>
      <c r="AA35" s="17">
        <v>20</v>
      </c>
      <c r="AB35" s="17">
        <v>0</v>
      </c>
      <c r="AC35" s="14" t="s">
        <v>56</v>
      </c>
      <c r="AD35" s="18">
        <v>44441</v>
      </c>
      <c r="AE35" s="14" t="s">
        <v>43</v>
      </c>
      <c r="AF35" s="14" t="s">
        <v>61</v>
      </c>
      <c r="AG35" s="19" t="s">
        <v>54</v>
      </c>
      <c r="AH35" s="14" t="s">
        <v>55</v>
      </c>
      <c r="AI35" s="20">
        <f>F35-AN35</f>
        <v>21</v>
      </c>
      <c r="AJ35" s="17">
        <v>20</v>
      </c>
      <c r="AK35" s="21">
        <f>IF(AI35=0,"-",AJ35/AI35)</f>
        <v>0.95238095238095233</v>
      </c>
      <c r="AL35" s="17">
        <v>0</v>
      </c>
      <c r="AM35" s="22">
        <f>IF(AL35=0,0,AL35/AI35)</f>
        <v>0</v>
      </c>
      <c r="AN35" s="17">
        <v>0</v>
      </c>
      <c r="AO35" s="17">
        <v>0</v>
      </c>
      <c r="AP35" s="17">
        <v>1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9">
        <v>0</v>
      </c>
    </row>
    <row r="36" spans="1:52" ht="15" customHeight="1" x14ac:dyDescent="0.25">
      <c r="A36" s="14">
        <v>252</v>
      </c>
      <c r="B36" s="15">
        <v>3811</v>
      </c>
      <c r="C36" s="15">
        <v>52</v>
      </c>
      <c r="D36" s="15">
        <v>156311063</v>
      </c>
      <c r="E36" s="15" t="s">
        <v>101</v>
      </c>
      <c r="F36" s="16">
        <f>IF(S36=0,AA36,Z36+SUM(G36:Q36)+AB36)</f>
        <v>4</v>
      </c>
      <c r="G36" s="17">
        <v>0</v>
      </c>
      <c r="H36" s="17">
        <v>0</v>
      </c>
      <c r="I36" s="17">
        <v>0</v>
      </c>
      <c r="J36" s="17">
        <v>0</v>
      </c>
      <c r="K36" s="17">
        <v>2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 t="s">
        <v>0</v>
      </c>
      <c r="S36" s="17">
        <v>0</v>
      </c>
      <c r="T36" s="17">
        <v>1</v>
      </c>
      <c r="U36" s="17">
        <v>0</v>
      </c>
      <c r="V36" s="17">
        <v>0</v>
      </c>
      <c r="W36" s="17">
        <v>0</v>
      </c>
      <c r="X36" s="17">
        <v>0</v>
      </c>
      <c r="Y36" s="23">
        <f>V36/5.5</f>
        <v>0</v>
      </c>
      <c r="Z36" s="16">
        <f>ROUND(Y36,0)</f>
        <v>0</v>
      </c>
      <c r="AA36" s="17">
        <v>4</v>
      </c>
      <c r="AB36" s="17">
        <v>0</v>
      </c>
      <c r="AC36" s="14" t="s">
        <v>56</v>
      </c>
      <c r="AD36" s="18">
        <v>44441</v>
      </c>
      <c r="AE36" s="14" t="s">
        <v>43</v>
      </c>
      <c r="AF36" s="14" t="s">
        <v>61</v>
      </c>
      <c r="AG36" s="19" t="s">
        <v>54</v>
      </c>
      <c r="AH36" s="14" t="s">
        <v>55</v>
      </c>
      <c r="AI36" s="20">
        <f>F36-AN36</f>
        <v>4</v>
      </c>
      <c r="AJ36" s="17">
        <v>2</v>
      </c>
      <c r="AK36" s="21">
        <f>IF(AI36=0,"-",AJ36/AI36)</f>
        <v>0.5</v>
      </c>
      <c r="AL36" s="17">
        <v>0</v>
      </c>
      <c r="AM36" s="22">
        <f>IF(AL36=0,0,AL36/AI36)</f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9">
        <v>0</v>
      </c>
    </row>
    <row r="37" spans="1:52" ht="15" customHeight="1" x14ac:dyDescent="0.25">
      <c r="A37" s="14">
        <v>70</v>
      </c>
      <c r="B37" s="15">
        <v>3832</v>
      </c>
      <c r="C37" s="15">
        <v>9</v>
      </c>
      <c r="D37" s="15">
        <v>154310065</v>
      </c>
      <c r="E37" s="15" t="s">
        <v>69</v>
      </c>
      <c r="F37" s="16">
        <f>IF(S37=0,AA37,Z37+SUM(G37:Q37)+AB37)</f>
        <v>17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 t="s">
        <v>0</v>
      </c>
      <c r="S37" s="17">
        <v>2</v>
      </c>
      <c r="T37" s="17">
        <v>1</v>
      </c>
      <c r="U37" s="17">
        <v>0</v>
      </c>
      <c r="V37" s="17">
        <v>93.8</v>
      </c>
      <c r="W37" s="17">
        <v>1</v>
      </c>
      <c r="X37" s="17">
        <v>5.3</v>
      </c>
      <c r="Y37" s="23">
        <f>V37/5.5</f>
        <v>17.054545454545455</v>
      </c>
      <c r="Z37" s="16">
        <f>ROUND(Y37,0)</f>
        <v>17</v>
      </c>
      <c r="AA37" s="17">
        <v>17</v>
      </c>
      <c r="AB37" s="17">
        <v>0</v>
      </c>
      <c r="AC37" s="14" t="s">
        <v>56</v>
      </c>
      <c r="AD37" s="18">
        <v>44441</v>
      </c>
      <c r="AE37" s="14" t="s">
        <v>43</v>
      </c>
      <c r="AF37" s="14" t="s">
        <v>61</v>
      </c>
      <c r="AG37" s="19" t="s">
        <v>54</v>
      </c>
      <c r="AH37" s="14" t="s">
        <v>55</v>
      </c>
      <c r="AI37" s="20">
        <f>F37-AN37</f>
        <v>17</v>
      </c>
      <c r="AJ37" s="17">
        <v>4</v>
      </c>
      <c r="AK37" s="21">
        <f>IF(AI37=0,"-",AJ37/AI37)</f>
        <v>0.23529411764705882</v>
      </c>
      <c r="AL37" s="17">
        <v>0</v>
      </c>
      <c r="AM37" s="22">
        <f>IF(AL37=0,0,AL37/AI37)</f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9">
        <v>0</v>
      </c>
    </row>
    <row r="38" spans="1:52" ht="15" customHeight="1" x14ac:dyDescent="0.25">
      <c r="A38" s="14">
        <v>94</v>
      </c>
      <c r="B38" s="15">
        <v>3833</v>
      </c>
      <c r="C38" s="15">
        <v>9</v>
      </c>
      <c r="D38" s="15">
        <v>154310066</v>
      </c>
      <c r="E38" s="15" t="s">
        <v>69</v>
      </c>
      <c r="F38" s="16">
        <f>IF(S38=0,AA38,Z38+SUM(G38:Q38)+AB38)</f>
        <v>11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 t="s">
        <v>0</v>
      </c>
      <c r="S38" s="17">
        <v>1</v>
      </c>
      <c r="T38" s="17">
        <v>1</v>
      </c>
      <c r="U38" s="17">
        <v>0</v>
      </c>
      <c r="V38" s="17">
        <v>57.9</v>
      </c>
      <c r="W38" s="17">
        <v>0</v>
      </c>
      <c r="X38" s="17">
        <v>0</v>
      </c>
      <c r="Y38" s="23">
        <f>V38/5.5</f>
        <v>10.527272727272727</v>
      </c>
      <c r="Z38" s="16">
        <f>ROUND(Y38,0)</f>
        <v>11</v>
      </c>
      <c r="AA38" s="17">
        <v>10</v>
      </c>
      <c r="AB38" s="17">
        <v>0</v>
      </c>
      <c r="AC38" s="14" t="s">
        <v>56</v>
      </c>
      <c r="AD38" s="18">
        <v>44441</v>
      </c>
      <c r="AE38" s="14" t="s">
        <v>43</v>
      </c>
      <c r="AF38" s="14" t="s">
        <v>61</v>
      </c>
      <c r="AG38" s="19" t="s">
        <v>54</v>
      </c>
      <c r="AH38" s="14" t="s">
        <v>55</v>
      </c>
      <c r="AI38" s="20">
        <f>F38-AN38</f>
        <v>11</v>
      </c>
      <c r="AJ38" s="17">
        <v>9</v>
      </c>
      <c r="AK38" s="21">
        <f>IF(AI38=0,"-",AJ38/AI38)</f>
        <v>0.81818181818181823</v>
      </c>
      <c r="AL38" s="17">
        <v>0</v>
      </c>
      <c r="AM38" s="22">
        <f>IF(AL38=0,0,AL38/AI38)</f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9">
        <v>0</v>
      </c>
    </row>
    <row r="39" spans="1:52" ht="15" customHeight="1" x14ac:dyDescent="0.25">
      <c r="A39" s="14">
        <v>8</v>
      </c>
      <c r="B39" s="15">
        <v>3834</v>
      </c>
      <c r="C39" s="15">
        <v>9</v>
      </c>
      <c r="D39" s="15">
        <v>154310067</v>
      </c>
      <c r="E39" s="15" t="s">
        <v>69</v>
      </c>
      <c r="F39" s="16">
        <f>IF(S39=0,AA39,Z39+SUM(G39:Q39)+AB39)</f>
        <v>5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 t="s">
        <v>0</v>
      </c>
      <c r="S39" s="17">
        <v>1</v>
      </c>
      <c r="T39" s="17">
        <v>1</v>
      </c>
      <c r="U39" s="17">
        <v>0</v>
      </c>
      <c r="V39" s="17">
        <v>27.3</v>
      </c>
      <c r="W39" s="17">
        <v>0</v>
      </c>
      <c r="X39" s="17">
        <v>0</v>
      </c>
      <c r="Y39" s="23">
        <f>V39/5.5</f>
        <v>4.9636363636363638</v>
      </c>
      <c r="Z39" s="16">
        <f>ROUND(Y39,0)</f>
        <v>5</v>
      </c>
      <c r="AA39" s="17">
        <v>5</v>
      </c>
      <c r="AB39" s="17">
        <v>0</v>
      </c>
      <c r="AC39" s="14" t="s">
        <v>56</v>
      </c>
      <c r="AD39" s="18">
        <v>44441</v>
      </c>
      <c r="AE39" s="14" t="s">
        <v>43</v>
      </c>
      <c r="AF39" s="14" t="s">
        <v>61</v>
      </c>
      <c r="AG39" s="19" t="s">
        <v>54</v>
      </c>
      <c r="AH39" s="14" t="s">
        <v>55</v>
      </c>
      <c r="AI39" s="20">
        <f>F39-AN39</f>
        <v>5</v>
      </c>
      <c r="AJ39" s="17">
        <v>2</v>
      </c>
      <c r="AK39" s="21">
        <f>IF(AI39=0,"-",AJ39/AI39)</f>
        <v>0.4</v>
      </c>
      <c r="AL39" s="17">
        <v>0</v>
      </c>
      <c r="AM39" s="22">
        <f>IF(AL39=0,0,AL39/AI39)</f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9">
        <v>0</v>
      </c>
    </row>
    <row r="40" spans="1:52" ht="15" customHeight="1" x14ac:dyDescent="0.25">
      <c r="A40" s="14">
        <v>14</v>
      </c>
      <c r="B40" s="15">
        <v>3835</v>
      </c>
      <c r="C40" s="15">
        <v>9</v>
      </c>
      <c r="D40" s="15">
        <v>154310068</v>
      </c>
      <c r="E40" s="15" t="s">
        <v>69</v>
      </c>
      <c r="F40" s="16">
        <f>IF(S40=0,AA40,Z40+SUM(G40:Q40)+AB40)</f>
        <v>4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 t="s">
        <v>0</v>
      </c>
      <c r="S40" s="17">
        <v>1</v>
      </c>
      <c r="T40" s="17">
        <v>1</v>
      </c>
      <c r="U40" s="17">
        <v>0</v>
      </c>
      <c r="V40" s="17">
        <v>23.3</v>
      </c>
      <c r="W40" s="17">
        <v>2</v>
      </c>
      <c r="X40" s="17">
        <v>5.3</v>
      </c>
      <c r="Y40" s="23">
        <f>V40/5.5</f>
        <v>4.2363636363636363</v>
      </c>
      <c r="Z40" s="16">
        <f>ROUND(Y40,0)</f>
        <v>4</v>
      </c>
      <c r="AA40" s="17">
        <v>4</v>
      </c>
      <c r="AB40" s="17">
        <v>0</v>
      </c>
      <c r="AC40" s="14" t="s">
        <v>56</v>
      </c>
      <c r="AD40" s="18">
        <v>44441</v>
      </c>
      <c r="AE40" s="14" t="s">
        <v>43</v>
      </c>
      <c r="AF40" s="14" t="s">
        <v>61</v>
      </c>
      <c r="AG40" s="19" t="s">
        <v>54</v>
      </c>
      <c r="AH40" s="14" t="s">
        <v>55</v>
      </c>
      <c r="AI40" s="20">
        <f>F40-AN40</f>
        <v>4</v>
      </c>
      <c r="AJ40" s="17">
        <v>3</v>
      </c>
      <c r="AK40" s="21">
        <f>IF(AI40=0,"-",AJ40/AI40)</f>
        <v>0.75</v>
      </c>
      <c r="AL40" s="17">
        <v>0</v>
      </c>
      <c r="AM40" s="22">
        <f>IF(AL40=0,0,AL40/AI40)</f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9">
        <v>0</v>
      </c>
    </row>
    <row r="41" spans="1:52" ht="15" customHeight="1" x14ac:dyDescent="0.25">
      <c r="A41" s="14">
        <v>315</v>
      </c>
      <c r="B41" s="15">
        <v>3869</v>
      </c>
      <c r="C41" s="15">
        <v>9</v>
      </c>
      <c r="D41" s="15">
        <v>154311011</v>
      </c>
      <c r="E41" s="15" t="s">
        <v>126</v>
      </c>
      <c r="F41" s="16">
        <f>IF(S41=0,AA41,Z41+SUM(G41:Q41)+AB41)</f>
        <v>15</v>
      </c>
      <c r="G41" s="17">
        <v>0</v>
      </c>
      <c r="H41" s="17">
        <v>0</v>
      </c>
      <c r="I41" s="17">
        <v>0</v>
      </c>
      <c r="J41" s="17">
        <v>0</v>
      </c>
      <c r="K41" s="17">
        <v>2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 t="s">
        <v>0</v>
      </c>
      <c r="S41" s="17">
        <v>1</v>
      </c>
      <c r="T41" s="17">
        <v>1</v>
      </c>
      <c r="U41" s="17">
        <v>0</v>
      </c>
      <c r="V41" s="17">
        <v>69.7</v>
      </c>
      <c r="W41" s="17">
        <v>0</v>
      </c>
      <c r="X41" s="17">
        <v>0</v>
      </c>
      <c r="Y41" s="23">
        <f>V41/5.5</f>
        <v>12.672727272727274</v>
      </c>
      <c r="Z41" s="16">
        <f>ROUND(Y41,0)</f>
        <v>13</v>
      </c>
      <c r="AA41" s="17">
        <v>12</v>
      </c>
      <c r="AB41" s="17">
        <v>0</v>
      </c>
      <c r="AC41" s="14" t="s">
        <v>56</v>
      </c>
      <c r="AD41" s="18">
        <v>44441</v>
      </c>
      <c r="AE41" s="14" t="s">
        <v>43</v>
      </c>
      <c r="AF41" s="14" t="s">
        <v>61</v>
      </c>
      <c r="AG41" s="19" t="s">
        <v>54</v>
      </c>
      <c r="AH41" s="14" t="s">
        <v>55</v>
      </c>
      <c r="AI41" s="20">
        <f>F41-AN41</f>
        <v>15</v>
      </c>
      <c r="AJ41" s="17">
        <v>11</v>
      </c>
      <c r="AK41" s="21">
        <f>IF(AI41=0,"-",AJ41/AI41)</f>
        <v>0.73333333333333328</v>
      </c>
      <c r="AL41" s="17">
        <v>0</v>
      </c>
      <c r="AM41" s="22">
        <f>IF(AL41=0,0,AL41/AI41)</f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9">
        <v>0</v>
      </c>
    </row>
    <row r="42" spans="1:52" ht="15" customHeight="1" x14ac:dyDescent="0.25">
      <c r="A42" s="14">
        <v>375</v>
      </c>
      <c r="B42" s="15">
        <v>4075</v>
      </c>
      <c r="C42" s="15">
        <v>9</v>
      </c>
      <c r="D42" s="15">
        <v>153310020</v>
      </c>
      <c r="E42" s="15" t="s">
        <v>77</v>
      </c>
      <c r="F42" s="16">
        <f>IF(S42=0,AA42,Z42+SUM(G42:Q42)+AB42)</f>
        <v>6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 t="s">
        <v>0</v>
      </c>
      <c r="S42" s="17">
        <v>2</v>
      </c>
      <c r="T42" s="17">
        <v>1</v>
      </c>
      <c r="U42" s="17">
        <v>0</v>
      </c>
      <c r="V42" s="17">
        <v>33.9</v>
      </c>
      <c r="W42" s="17">
        <v>1</v>
      </c>
      <c r="X42" s="17">
        <v>5.5</v>
      </c>
      <c r="Y42" s="23">
        <f>V42/5.5</f>
        <v>6.1636363636363631</v>
      </c>
      <c r="Z42" s="16">
        <f>ROUND(Y42,0)</f>
        <v>6</v>
      </c>
      <c r="AA42" s="17">
        <v>6</v>
      </c>
      <c r="AB42" s="17">
        <v>0</v>
      </c>
      <c r="AC42" s="14" t="s">
        <v>56</v>
      </c>
      <c r="AD42" s="18">
        <v>44441</v>
      </c>
      <c r="AE42" s="14" t="s">
        <v>43</v>
      </c>
      <c r="AF42" s="14" t="s">
        <v>61</v>
      </c>
      <c r="AG42" s="19" t="s">
        <v>54</v>
      </c>
      <c r="AH42" s="14" t="s">
        <v>55</v>
      </c>
      <c r="AI42" s="20">
        <f>F42-AN42</f>
        <v>6</v>
      </c>
      <c r="AJ42" s="17">
        <v>4</v>
      </c>
      <c r="AK42" s="21">
        <f>IF(AI42=0,"-",AJ42/AI42)</f>
        <v>0.66666666666666663</v>
      </c>
      <c r="AL42" s="17">
        <v>0</v>
      </c>
      <c r="AM42" s="22">
        <f>IF(AL42=0,0,AL42/AI42)</f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9">
        <v>0</v>
      </c>
    </row>
    <row r="43" spans="1:52" ht="15" customHeight="1" x14ac:dyDescent="0.25">
      <c r="A43" s="14">
        <v>62</v>
      </c>
      <c r="B43" s="15">
        <v>4076</v>
      </c>
      <c r="C43" s="15">
        <v>9</v>
      </c>
      <c r="D43" s="15">
        <v>153310021</v>
      </c>
      <c r="E43" s="15" t="s">
        <v>77</v>
      </c>
      <c r="F43" s="16">
        <f>IF(S43=0,AA43,Z43+SUM(G43:Q43)+AB43)</f>
        <v>8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 t="s">
        <v>0</v>
      </c>
      <c r="S43" s="17">
        <v>2</v>
      </c>
      <c r="T43" s="17">
        <v>1</v>
      </c>
      <c r="U43" s="17">
        <v>0</v>
      </c>
      <c r="V43" s="17">
        <v>42.9</v>
      </c>
      <c r="W43" s="17">
        <v>1</v>
      </c>
      <c r="X43" s="17">
        <v>5.6</v>
      </c>
      <c r="Y43" s="23">
        <f>V43/5.5</f>
        <v>7.8</v>
      </c>
      <c r="Z43" s="16">
        <f>ROUND(Y43,0)</f>
        <v>8</v>
      </c>
      <c r="AA43" s="17">
        <v>8</v>
      </c>
      <c r="AB43" s="17">
        <v>0</v>
      </c>
      <c r="AC43" s="14" t="s">
        <v>56</v>
      </c>
      <c r="AD43" s="18">
        <v>44441</v>
      </c>
      <c r="AE43" s="14" t="s">
        <v>43</v>
      </c>
      <c r="AF43" s="14" t="s">
        <v>61</v>
      </c>
      <c r="AG43" s="19" t="s">
        <v>54</v>
      </c>
      <c r="AH43" s="14" t="s">
        <v>55</v>
      </c>
      <c r="AI43" s="20">
        <f>F43-AN43</f>
        <v>8</v>
      </c>
      <c r="AJ43" s="17">
        <v>3</v>
      </c>
      <c r="AK43" s="21">
        <f>IF(AI43=0,"-",AJ43/AI43)</f>
        <v>0.375</v>
      </c>
      <c r="AL43" s="17">
        <v>0</v>
      </c>
      <c r="AM43" s="22">
        <f>IF(AL43=0,0,AL43/AI43)</f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9">
        <v>0</v>
      </c>
    </row>
    <row r="44" spans="1:52" ht="15" customHeight="1" x14ac:dyDescent="0.25">
      <c r="A44" s="14">
        <v>369</v>
      </c>
      <c r="B44" s="15">
        <v>4077</v>
      </c>
      <c r="C44" s="15">
        <v>9</v>
      </c>
      <c r="D44" s="15">
        <v>153310022</v>
      </c>
      <c r="E44" s="15" t="s">
        <v>77</v>
      </c>
      <c r="F44" s="16">
        <f>IF(S44=0,AA44,Z44+SUM(G44:Q44)+AB44)</f>
        <v>16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 t="s">
        <v>0</v>
      </c>
      <c r="S44" s="17">
        <v>2</v>
      </c>
      <c r="T44" s="17">
        <v>1</v>
      </c>
      <c r="U44" s="17">
        <v>0</v>
      </c>
      <c r="V44" s="17">
        <v>85.8</v>
      </c>
      <c r="W44" s="17">
        <v>1</v>
      </c>
      <c r="X44" s="17">
        <v>5.6</v>
      </c>
      <c r="Y44" s="23">
        <f>V44/5.5</f>
        <v>15.6</v>
      </c>
      <c r="Z44" s="16">
        <f>ROUND(Y44,0)</f>
        <v>16</v>
      </c>
      <c r="AA44" s="17">
        <v>16</v>
      </c>
      <c r="AB44" s="17">
        <v>0</v>
      </c>
      <c r="AC44" s="14" t="s">
        <v>56</v>
      </c>
      <c r="AD44" s="18">
        <v>44441</v>
      </c>
      <c r="AE44" s="14" t="s">
        <v>43</v>
      </c>
      <c r="AF44" s="14" t="s">
        <v>61</v>
      </c>
      <c r="AG44" s="19" t="s">
        <v>54</v>
      </c>
      <c r="AH44" s="14" t="s">
        <v>55</v>
      </c>
      <c r="AI44" s="20">
        <f>F44-AN44</f>
        <v>16</v>
      </c>
      <c r="AJ44" s="17">
        <v>7</v>
      </c>
      <c r="AK44" s="21">
        <f>IF(AI44=0,"-",AJ44/AI44)</f>
        <v>0.4375</v>
      </c>
      <c r="AL44" s="17">
        <v>0</v>
      </c>
      <c r="AM44" s="22">
        <f>IF(AL44=0,0,AL44/AI44)</f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9">
        <v>0</v>
      </c>
    </row>
    <row r="45" spans="1:52" ht="15" customHeight="1" x14ac:dyDescent="0.25">
      <c r="A45" s="14">
        <v>21</v>
      </c>
      <c r="B45" s="15">
        <v>4078</v>
      </c>
      <c r="C45" s="15">
        <v>9</v>
      </c>
      <c r="D45" s="15">
        <v>153310030</v>
      </c>
      <c r="E45" s="15" t="s">
        <v>77</v>
      </c>
      <c r="F45" s="16">
        <f>IF(S45=0,AA45,Z45+SUM(G45:Q45)+AB45)</f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 t="s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23">
        <f>V45/5.5</f>
        <v>0</v>
      </c>
      <c r="Z45" s="16">
        <f>ROUND(Y45,0)</f>
        <v>0</v>
      </c>
      <c r="AA45" s="17">
        <v>0</v>
      </c>
      <c r="AB45" s="17">
        <v>0</v>
      </c>
      <c r="AC45" s="14" t="s">
        <v>56</v>
      </c>
      <c r="AD45" s="18">
        <v>44441</v>
      </c>
      <c r="AE45" s="14" t="s">
        <v>43</v>
      </c>
      <c r="AF45" s="14" t="s">
        <v>61</v>
      </c>
      <c r="AG45" s="19" t="s">
        <v>54</v>
      </c>
      <c r="AH45" s="14" t="s">
        <v>55</v>
      </c>
      <c r="AI45" s="20">
        <f>F45-AN45</f>
        <v>0</v>
      </c>
      <c r="AJ45" s="17">
        <v>0</v>
      </c>
      <c r="AK45" s="21" t="str">
        <f>IF(AI45=0,"-",AJ45/AI45)</f>
        <v>-</v>
      </c>
      <c r="AL45" s="17">
        <v>0</v>
      </c>
      <c r="AM45" s="22">
        <f>IF(AL45=0,0,AL45/AI45)</f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9">
        <v>0</v>
      </c>
    </row>
    <row r="46" spans="1:52" ht="15" customHeight="1" x14ac:dyDescent="0.25">
      <c r="A46" s="14">
        <v>83</v>
      </c>
      <c r="B46" s="15">
        <v>4079</v>
      </c>
      <c r="C46" s="15">
        <v>9</v>
      </c>
      <c r="D46" s="15">
        <v>153310031</v>
      </c>
      <c r="E46" s="15" t="s">
        <v>77</v>
      </c>
      <c r="F46" s="16">
        <f>IF(S46=0,AA46,Z46+SUM(G46:Q46)+AB46)</f>
        <v>14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 t="s">
        <v>0</v>
      </c>
      <c r="S46" s="17">
        <v>2</v>
      </c>
      <c r="T46" s="17">
        <v>1</v>
      </c>
      <c r="U46" s="17">
        <v>0</v>
      </c>
      <c r="V46" s="17">
        <v>79.099999999999994</v>
      </c>
      <c r="W46" s="17">
        <v>1</v>
      </c>
      <c r="X46" s="17">
        <v>5.6</v>
      </c>
      <c r="Y46" s="23">
        <f>V46/5.5</f>
        <v>14.381818181818181</v>
      </c>
      <c r="Z46" s="16">
        <f>ROUND(Y46,0)</f>
        <v>14</v>
      </c>
      <c r="AA46" s="17">
        <v>14</v>
      </c>
      <c r="AB46" s="17">
        <v>0</v>
      </c>
      <c r="AC46" s="14" t="s">
        <v>56</v>
      </c>
      <c r="AD46" s="18">
        <v>44441</v>
      </c>
      <c r="AE46" s="14" t="s">
        <v>43</v>
      </c>
      <c r="AF46" s="14" t="s">
        <v>61</v>
      </c>
      <c r="AG46" s="19" t="s">
        <v>54</v>
      </c>
      <c r="AH46" s="14" t="s">
        <v>55</v>
      </c>
      <c r="AI46" s="20">
        <f>F46-AN46</f>
        <v>13</v>
      </c>
      <c r="AJ46" s="17">
        <v>9</v>
      </c>
      <c r="AK46" s="21">
        <f>IF(AI46=0,"-",AJ46/AI46)</f>
        <v>0.69230769230769229</v>
      </c>
      <c r="AL46" s="17">
        <v>0</v>
      </c>
      <c r="AM46" s="22">
        <f>IF(AL46=0,0,AL46/AI46)</f>
        <v>0</v>
      </c>
      <c r="AN46" s="17">
        <v>1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9">
        <v>0</v>
      </c>
    </row>
    <row r="47" spans="1:52" ht="15" customHeight="1" x14ac:dyDescent="0.25">
      <c r="A47" s="14">
        <v>249</v>
      </c>
      <c r="B47" s="15">
        <v>4173</v>
      </c>
      <c r="C47" s="15">
        <v>52</v>
      </c>
      <c r="D47" s="15">
        <v>156310100</v>
      </c>
      <c r="E47" s="15" t="s">
        <v>102</v>
      </c>
      <c r="F47" s="16">
        <f>IF(S47=0,AA47,Z47+SUM(G47:Q47)+AB47)</f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 t="s">
        <v>0</v>
      </c>
      <c r="S47" s="17">
        <v>99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23">
        <f>V47/5.5</f>
        <v>0</v>
      </c>
      <c r="Z47" s="16">
        <f>ROUND(Y47,0)</f>
        <v>0</v>
      </c>
      <c r="AA47" s="17">
        <v>0</v>
      </c>
      <c r="AB47" s="17">
        <v>0</v>
      </c>
      <c r="AC47" s="14" t="s">
        <v>56</v>
      </c>
      <c r="AD47" s="18">
        <v>44441</v>
      </c>
      <c r="AE47" s="14" t="s">
        <v>43</v>
      </c>
      <c r="AF47" s="14" t="s">
        <v>61</v>
      </c>
      <c r="AG47" s="19" t="s">
        <v>54</v>
      </c>
      <c r="AH47" s="14" t="s">
        <v>55</v>
      </c>
      <c r="AI47" s="20">
        <f>F47-AN47</f>
        <v>0</v>
      </c>
      <c r="AJ47" s="17">
        <v>0</v>
      </c>
      <c r="AK47" s="21" t="str">
        <f>IF(AI47=0,"-",AJ47/AI47)</f>
        <v>-</v>
      </c>
      <c r="AL47" s="17">
        <v>0</v>
      </c>
      <c r="AM47" s="22">
        <f>IF(AL47=0,0,AL47/AI47)</f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9">
        <v>0</v>
      </c>
    </row>
    <row r="48" spans="1:52" ht="15" customHeight="1" x14ac:dyDescent="0.25">
      <c r="A48" s="14">
        <v>122</v>
      </c>
      <c r="B48" s="15">
        <v>4174</v>
      </c>
      <c r="C48" s="15">
        <v>52</v>
      </c>
      <c r="D48" s="15">
        <v>156310105</v>
      </c>
      <c r="E48" s="15" t="s">
        <v>102</v>
      </c>
      <c r="F48" s="16">
        <f>IF(S48=0,AA48,Z48+SUM(G48:Q48)+AB48)</f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 t="s">
        <v>0</v>
      </c>
      <c r="S48" s="17">
        <v>99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23">
        <f>V48/5.5</f>
        <v>0</v>
      </c>
      <c r="Z48" s="16">
        <f>ROUND(Y48,0)</f>
        <v>0</v>
      </c>
      <c r="AA48" s="17">
        <v>0</v>
      </c>
      <c r="AB48" s="17">
        <v>0</v>
      </c>
      <c r="AC48" s="14" t="s">
        <v>56</v>
      </c>
      <c r="AD48" s="18">
        <v>44441</v>
      </c>
      <c r="AE48" s="14" t="s">
        <v>43</v>
      </c>
      <c r="AF48" s="14" t="s">
        <v>61</v>
      </c>
      <c r="AG48" s="19" t="s">
        <v>54</v>
      </c>
      <c r="AH48" s="14" t="s">
        <v>55</v>
      </c>
      <c r="AI48" s="20">
        <f>F48-AN48</f>
        <v>0</v>
      </c>
      <c r="AJ48" s="17">
        <v>0</v>
      </c>
      <c r="AK48" s="21" t="str">
        <f>IF(AI48=0,"-",AJ48/AI48)</f>
        <v>-</v>
      </c>
      <c r="AL48" s="17">
        <v>0</v>
      </c>
      <c r="AM48" s="22">
        <f>IF(AL48=0,0,AL48/AI48)</f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9">
        <v>0</v>
      </c>
    </row>
    <row r="49" spans="1:52" ht="15" customHeight="1" x14ac:dyDescent="0.25">
      <c r="A49" s="14">
        <v>264</v>
      </c>
      <c r="B49" s="15">
        <v>4175</v>
      </c>
      <c r="C49" s="15">
        <v>52</v>
      </c>
      <c r="D49" s="15">
        <v>156310114</v>
      </c>
      <c r="E49" s="15" t="s">
        <v>102</v>
      </c>
      <c r="F49" s="16">
        <f>IF(S49=0,AA49,Z49+SUM(G49:Q49)+AB49)</f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 t="s">
        <v>0</v>
      </c>
      <c r="S49" s="17">
        <v>99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23">
        <f>V49/5.5</f>
        <v>0</v>
      </c>
      <c r="Z49" s="16">
        <f>ROUND(Y49,0)</f>
        <v>0</v>
      </c>
      <c r="AA49" s="17">
        <v>0</v>
      </c>
      <c r="AB49" s="17">
        <v>0</v>
      </c>
      <c r="AC49" s="14" t="s">
        <v>56</v>
      </c>
      <c r="AD49" s="18">
        <v>44441</v>
      </c>
      <c r="AE49" s="14" t="s">
        <v>43</v>
      </c>
      <c r="AF49" s="14" t="s">
        <v>61</v>
      </c>
      <c r="AG49" s="19" t="s">
        <v>54</v>
      </c>
      <c r="AH49" s="14" t="s">
        <v>55</v>
      </c>
      <c r="AI49" s="20">
        <f>F49-AN49</f>
        <v>0</v>
      </c>
      <c r="AJ49" s="17">
        <v>0</v>
      </c>
      <c r="AK49" s="21" t="str">
        <f>IF(AI49=0,"-",AJ49/AI49)</f>
        <v>-</v>
      </c>
      <c r="AL49" s="17">
        <v>0</v>
      </c>
      <c r="AM49" s="22">
        <f>IF(AL49=0,0,AL49/AI49)</f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9">
        <v>0</v>
      </c>
    </row>
    <row r="50" spans="1:52" ht="15" customHeight="1" x14ac:dyDescent="0.25">
      <c r="A50" s="14">
        <v>258</v>
      </c>
      <c r="B50" s="15">
        <v>4176</v>
      </c>
      <c r="C50" s="15">
        <v>52</v>
      </c>
      <c r="D50" s="15">
        <v>156310141</v>
      </c>
      <c r="E50" s="15" t="s">
        <v>102</v>
      </c>
      <c r="F50" s="16">
        <f>IF(S50=0,AA50,Z50+SUM(G50:Q50)+AB50)</f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 t="s">
        <v>0</v>
      </c>
      <c r="S50" s="17">
        <v>99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23">
        <f>V50/5.5</f>
        <v>0</v>
      </c>
      <c r="Z50" s="16">
        <f>ROUND(Y50,0)</f>
        <v>0</v>
      </c>
      <c r="AA50" s="17">
        <v>0</v>
      </c>
      <c r="AB50" s="17">
        <v>0</v>
      </c>
      <c r="AC50" s="14" t="s">
        <v>56</v>
      </c>
      <c r="AD50" s="18">
        <v>44441</v>
      </c>
      <c r="AE50" s="14" t="s">
        <v>43</v>
      </c>
      <c r="AF50" s="14" t="s">
        <v>61</v>
      </c>
      <c r="AG50" s="19" t="s">
        <v>54</v>
      </c>
      <c r="AH50" s="14" t="s">
        <v>55</v>
      </c>
      <c r="AI50" s="20">
        <f>F50-AN50</f>
        <v>0</v>
      </c>
      <c r="AJ50" s="17">
        <v>0</v>
      </c>
      <c r="AK50" s="21" t="str">
        <f>IF(AI50=0,"-",AJ50/AI50)</f>
        <v>-</v>
      </c>
      <c r="AL50" s="17">
        <v>0</v>
      </c>
      <c r="AM50" s="22">
        <f>IF(AL50=0,0,AL50/AI50)</f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9">
        <v>0</v>
      </c>
    </row>
    <row r="51" spans="1:52" ht="15" customHeight="1" x14ac:dyDescent="0.25">
      <c r="A51" s="14">
        <v>257</v>
      </c>
      <c r="B51" s="15">
        <v>4177</v>
      </c>
      <c r="C51" s="15">
        <v>52</v>
      </c>
      <c r="D51" s="15">
        <v>156311058</v>
      </c>
      <c r="E51" s="15" t="s">
        <v>102</v>
      </c>
      <c r="F51" s="16">
        <f>IF(S51=0,AA51,Z51+SUM(G51:Q51)+AB51)</f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 t="s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3">
        <f>V51/5.5</f>
        <v>0</v>
      </c>
      <c r="Z51" s="16">
        <f>ROUND(Y51,0)</f>
        <v>0</v>
      </c>
      <c r="AA51" s="17">
        <v>0</v>
      </c>
      <c r="AB51" s="17">
        <v>0</v>
      </c>
      <c r="AC51" s="14" t="s">
        <v>56</v>
      </c>
      <c r="AD51" s="18">
        <v>44441</v>
      </c>
      <c r="AE51" s="14" t="s">
        <v>43</v>
      </c>
      <c r="AF51" s="14" t="s">
        <v>61</v>
      </c>
      <c r="AG51" s="19" t="s">
        <v>54</v>
      </c>
      <c r="AH51" s="14" t="s">
        <v>55</v>
      </c>
      <c r="AI51" s="20">
        <f>F51-AN51</f>
        <v>0</v>
      </c>
      <c r="AJ51" s="17">
        <v>0</v>
      </c>
      <c r="AK51" s="21" t="str">
        <f>IF(AI51=0,"-",AJ51/AI51)</f>
        <v>-</v>
      </c>
      <c r="AL51" s="17">
        <v>0</v>
      </c>
      <c r="AM51" s="22">
        <f>IF(AL51=0,0,AL51/AI51)</f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9">
        <v>0</v>
      </c>
    </row>
    <row r="52" spans="1:52" ht="15" customHeight="1" x14ac:dyDescent="0.25">
      <c r="A52" s="14">
        <v>255</v>
      </c>
      <c r="B52" s="15">
        <v>4178</v>
      </c>
      <c r="C52" s="15">
        <v>52</v>
      </c>
      <c r="D52" s="15">
        <v>156311059</v>
      </c>
      <c r="E52" s="15" t="s">
        <v>102</v>
      </c>
      <c r="F52" s="16">
        <f>IF(S52=0,AA52,Z52+SUM(G52:Q52)+AB52)</f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 t="s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3">
        <f>V52/5.5</f>
        <v>0</v>
      </c>
      <c r="Z52" s="16">
        <f>ROUND(Y52,0)</f>
        <v>0</v>
      </c>
      <c r="AA52" s="17">
        <v>0</v>
      </c>
      <c r="AB52" s="17">
        <v>0</v>
      </c>
      <c r="AC52" s="14" t="s">
        <v>56</v>
      </c>
      <c r="AD52" s="18">
        <v>44441</v>
      </c>
      <c r="AE52" s="14" t="s">
        <v>43</v>
      </c>
      <c r="AF52" s="14" t="s">
        <v>61</v>
      </c>
      <c r="AG52" s="19" t="s">
        <v>54</v>
      </c>
      <c r="AH52" s="14" t="s">
        <v>55</v>
      </c>
      <c r="AI52" s="20">
        <f>F52-AN52</f>
        <v>0</v>
      </c>
      <c r="AJ52" s="17">
        <v>0</v>
      </c>
      <c r="AK52" s="21" t="str">
        <f>IF(AI52=0,"-",AJ52/AI52)</f>
        <v>-</v>
      </c>
      <c r="AL52" s="17">
        <v>0</v>
      </c>
      <c r="AM52" s="22">
        <f>IF(AL52=0,0,AL52/AI52)</f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9">
        <v>0</v>
      </c>
    </row>
    <row r="53" spans="1:52" ht="15" customHeight="1" x14ac:dyDescent="0.25">
      <c r="A53" s="14">
        <v>265</v>
      </c>
      <c r="B53" s="15">
        <v>4179</v>
      </c>
      <c r="C53" s="15">
        <v>52</v>
      </c>
      <c r="D53" s="15">
        <v>156311068</v>
      </c>
      <c r="E53" s="15" t="s">
        <v>102</v>
      </c>
      <c r="F53" s="16">
        <f>IF(S53=0,AA53,Z53+SUM(G53:Q53)+AB53)</f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 t="s">
        <v>0</v>
      </c>
      <c r="S53" s="17">
        <v>99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3">
        <f>V53/5.5</f>
        <v>0</v>
      </c>
      <c r="Z53" s="16">
        <f>ROUND(Y53,0)</f>
        <v>0</v>
      </c>
      <c r="AA53" s="17">
        <v>0</v>
      </c>
      <c r="AB53" s="17">
        <v>0</v>
      </c>
      <c r="AC53" s="14" t="s">
        <v>56</v>
      </c>
      <c r="AD53" s="18">
        <v>44441</v>
      </c>
      <c r="AE53" s="14" t="s">
        <v>43</v>
      </c>
      <c r="AF53" s="14" t="s">
        <v>61</v>
      </c>
      <c r="AG53" s="19" t="s">
        <v>54</v>
      </c>
      <c r="AH53" s="14" t="s">
        <v>55</v>
      </c>
      <c r="AI53" s="20">
        <f>F53-AN53</f>
        <v>0</v>
      </c>
      <c r="AJ53" s="17">
        <v>0</v>
      </c>
      <c r="AK53" s="21" t="str">
        <f>IF(AI53=0,"-",AJ53/AI53)</f>
        <v>-</v>
      </c>
      <c r="AL53" s="17">
        <v>0</v>
      </c>
      <c r="AM53" s="22">
        <f>IF(AL53=0,0,AL53/AI53)</f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9">
        <v>0</v>
      </c>
    </row>
    <row r="54" spans="1:52" ht="15" customHeight="1" x14ac:dyDescent="0.25">
      <c r="A54" s="14">
        <v>233</v>
      </c>
      <c r="B54" s="15">
        <v>4423</v>
      </c>
      <c r="C54" s="15">
        <v>51</v>
      </c>
      <c r="D54" s="15">
        <v>155310099</v>
      </c>
      <c r="E54" s="15" t="s">
        <v>112</v>
      </c>
      <c r="F54" s="16">
        <f>IF(S54=0,AA54,Z54+SUM(G54:Q54)+AB54)</f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 t="s">
        <v>0</v>
      </c>
      <c r="S54" s="17">
        <v>99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23">
        <f>V54/5.5</f>
        <v>0</v>
      </c>
      <c r="Z54" s="16">
        <f>ROUND(Y54,0)</f>
        <v>0</v>
      </c>
      <c r="AA54" s="17">
        <v>0</v>
      </c>
      <c r="AB54" s="17">
        <v>0</v>
      </c>
      <c r="AC54" s="14" t="s">
        <v>56</v>
      </c>
      <c r="AD54" s="18">
        <v>44441</v>
      </c>
      <c r="AE54" s="14" t="s">
        <v>43</v>
      </c>
      <c r="AF54" s="14" t="s">
        <v>61</v>
      </c>
      <c r="AG54" s="19" t="s">
        <v>54</v>
      </c>
      <c r="AH54" s="14" t="s">
        <v>55</v>
      </c>
      <c r="AI54" s="20">
        <f>F54-AN54</f>
        <v>0</v>
      </c>
      <c r="AJ54" s="17">
        <v>0</v>
      </c>
      <c r="AK54" s="21" t="str">
        <f>IF(AI54=0,"-",AJ54/AI54)</f>
        <v>-</v>
      </c>
      <c r="AL54" s="17">
        <v>0</v>
      </c>
      <c r="AM54" s="22">
        <f>IF(AL54=0,0,AL54/AI54)</f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9">
        <v>0</v>
      </c>
    </row>
    <row r="55" spans="1:52" ht="15" customHeight="1" x14ac:dyDescent="0.25">
      <c r="A55" s="14">
        <v>238</v>
      </c>
      <c r="B55" s="15">
        <v>4424</v>
      </c>
      <c r="C55" s="15">
        <v>51</v>
      </c>
      <c r="D55" s="15">
        <v>155310100</v>
      </c>
      <c r="E55" s="15" t="s">
        <v>112</v>
      </c>
      <c r="F55" s="16">
        <f>IF(S55=0,AA55,Z55+SUM(G55:Q55)+AB55)</f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99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23">
        <f>V55/5.5</f>
        <v>0</v>
      </c>
      <c r="Z55" s="16">
        <f>ROUND(Y55,0)</f>
        <v>0</v>
      </c>
      <c r="AA55" s="17">
        <v>0</v>
      </c>
      <c r="AB55" s="17">
        <v>0</v>
      </c>
      <c r="AC55" s="14" t="s">
        <v>56</v>
      </c>
      <c r="AD55" s="18">
        <v>44441</v>
      </c>
      <c r="AE55" s="14" t="s">
        <v>43</v>
      </c>
      <c r="AF55" s="14" t="s">
        <v>61</v>
      </c>
      <c r="AG55" s="19" t="s">
        <v>54</v>
      </c>
      <c r="AH55" s="14" t="s">
        <v>55</v>
      </c>
      <c r="AI55" s="20">
        <f>F55-AN55</f>
        <v>0</v>
      </c>
      <c r="AJ55" s="17">
        <v>0</v>
      </c>
      <c r="AK55" s="21" t="str">
        <f>IF(AI55=0,"-",AJ55/AI55)</f>
        <v>-</v>
      </c>
      <c r="AL55" s="17">
        <v>0</v>
      </c>
      <c r="AM55" s="22">
        <f>IF(AL55=0,0,AL55/AI55)</f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9">
        <v>0</v>
      </c>
    </row>
    <row r="56" spans="1:52" ht="15" customHeight="1" x14ac:dyDescent="0.25">
      <c r="A56" s="14">
        <v>239</v>
      </c>
      <c r="B56" s="15">
        <v>4425</v>
      </c>
      <c r="C56" s="15">
        <v>51</v>
      </c>
      <c r="D56" s="15">
        <v>155310116</v>
      </c>
      <c r="E56" s="15" t="s">
        <v>112</v>
      </c>
      <c r="F56" s="16">
        <f>IF(S56=0,AA56,Z56+SUM(G56:Q56)+AB56)</f>
        <v>7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 t="s">
        <v>0</v>
      </c>
      <c r="S56" s="17">
        <v>1</v>
      </c>
      <c r="T56" s="17">
        <v>1</v>
      </c>
      <c r="U56" s="17">
        <v>0</v>
      </c>
      <c r="V56" s="17">
        <v>40.4</v>
      </c>
      <c r="W56" s="17">
        <v>0</v>
      </c>
      <c r="X56" s="17">
        <v>0</v>
      </c>
      <c r="Y56" s="23">
        <f>V56/5.5</f>
        <v>7.3454545454545448</v>
      </c>
      <c r="Z56" s="16">
        <f>ROUND(Y56,0)</f>
        <v>7</v>
      </c>
      <c r="AA56" s="17">
        <v>7</v>
      </c>
      <c r="AB56" s="17">
        <v>0</v>
      </c>
      <c r="AC56" s="14" t="s">
        <v>56</v>
      </c>
      <c r="AD56" s="18">
        <v>44441</v>
      </c>
      <c r="AE56" s="14" t="s">
        <v>43</v>
      </c>
      <c r="AF56" s="14" t="s">
        <v>61</v>
      </c>
      <c r="AG56" s="19" t="s">
        <v>54</v>
      </c>
      <c r="AH56" s="14" t="s">
        <v>55</v>
      </c>
      <c r="AI56" s="20">
        <f>F56-AN56</f>
        <v>7</v>
      </c>
      <c r="AJ56" s="17">
        <v>4</v>
      </c>
      <c r="AK56" s="21">
        <f>IF(AI56=0,"-",AJ56/AI56)</f>
        <v>0.5714285714285714</v>
      </c>
      <c r="AL56" s="17">
        <v>0</v>
      </c>
      <c r="AM56" s="22">
        <f>IF(AL56=0,0,AL56/AI56)</f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9">
        <v>0</v>
      </c>
    </row>
    <row r="57" spans="1:52" ht="15" customHeight="1" x14ac:dyDescent="0.25">
      <c r="A57" s="14">
        <v>246</v>
      </c>
      <c r="B57" s="15">
        <v>4426</v>
      </c>
      <c r="C57" s="15">
        <v>51</v>
      </c>
      <c r="D57" s="15">
        <v>155310117</v>
      </c>
      <c r="E57" s="15" t="s">
        <v>112</v>
      </c>
      <c r="F57" s="16">
        <f>IF(S57=0,AA57,Z57+SUM(G57:Q57)+AB57)</f>
        <v>5</v>
      </c>
      <c r="G57" s="17">
        <v>0</v>
      </c>
      <c r="H57" s="17">
        <v>1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 t="s">
        <v>0</v>
      </c>
      <c r="S57" s="17">
        <v>1</v>
      </c>
      <c r="T57" s="17">
        <v>1</v>
      </c>
      <c r="U57" s="17">
        <v>0</v>
      </c>
      <c r="V57" s="17">
        <v>10.1</v>
      </c>
      <c r="W57" s="17">
        <v>0</v>
      </c>
      <c r="X57" s="17">
        <v>0</v>
      </c>
      <c r="Y57" s="23">
        <f>V57/5.5</f>
        <v>1.8363636363636362</v>
      </c>
      <c r="Z57" s="16">
        <f>ROUND(Y57,0)</f>
        <v>2</v>
      </c>
      <c r="AA57" s="17">
        <v>5</v>
      </c>
      <c r="AB57" s="17">
        <v>2</v>
      </c>
      <c r="AC57" s="14" t="s">
        <v>56</v>
      </c>
      <c r="AD57" s="18">
        <v>44441</v>
      </c>
      <c r="AE57" s="14" t="s">
        <v>43</v>
      </c>
      <c r="AF57" s="14" t="s">
        <v>61</v>
      </c>
      <c r="AG57" s="19" t="s">
        <v>54</v>
      </c>
      <c r="AH57" s="14" t="s">
        <v>55</v>
      </c>
      <c r="AI57" s="20">
        <f>F57-AN57</f>
        <v>4</v>
      </c>
      <c r="AJ57" s="17">
        <v>4</v>
      </c>
      <c r="AK57" s="21">
        <f>IF(AI57=0,"-",AJ57/AI57)</f>
        <v>1</v>
      </c>
      <c r="AL57" s="17">
        <v>0</v>
      </c>
      <c r="AM57" s="22">
        <f>IF(AL57=0,0,AL57/AI57)</f>
        <v>0</v>
      </c>
      <c r="AN57" s="17">
        <v>1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9">
        <v>0</v>
      </c>
    </row>
    <row r="58" spans="1:52" ht="15" customHeight="1" x14ac:dyDescent="0.25">
      <c r="A58" s="14">
        <v>165</v>
      </c>
      <c r="B58" s="15">
        <v>4749</v>
      </c>
      <c r="C58" s="15">
        <v>9</v>
      </c>
      <c r="D58" s="15">
        <v>154310058</v>
      </c>
      <c r="E58" s="15" t="s">
        <v>65</v>
      </c>
      <c r="F58" s="16">
        <f>IF(S58=0,AA58,Z58+SUM(G58:Q58)+AB58)</f>
        <v>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 t="s">
        <v>0</v>
      </c>
      <c r="S58" s="17">
        <v>1</v>
      </c>
      <c r="T58" s="17">
        <v>1</v>
      </c>
      <c r="U58" s="17">
        <v>0</v>
      </c>
      <c r="V58" s="17">
        <v>19</v>
      </c>
      <c r="W58" s="17">
        <v>0</v>
      </c>
      <c r="X58" s="17">
        <v>0</v>
      </c>
      <c r="Y58" s="23">
        <f>V58/5.5</f>
        <v>3.4545454545454546</v>
      </c>
      <c r="Z58" s="16">
        <f>ROUND(Y58,0)</f>
        <v>3</v>
      </c>
      <c r="AA58" s="17">
        <v>3</v>
      </c>
      <c r="AB58" s="17">
        <v>0</v>
      </c>
      <c r="AC58" s="14" t="s">
        <v>56</v>
      </c>
      <c r="AD58" s="18">
        <v>44441</v>
      </c>
      <c r="AE58" s="14" t="s">
        <v>43</v>
      </c>
      <c r="AF58" s="14" t="s">
        <v>61</v>
      </c>
      <c r="AG58" s="19" t="s">
        <v>54</v>
      </c>
      <c r="AH58" s="14" t="s">
        <v>55</v>
      </c>
      <c r="AI58" s="20">
        <f>F58-AN58</f>
        <v>3</v>
      </c>
      <c r="AJ58" s="17">
        <v>2</v>
      </c>
      <c r="AK58" s="21">
        <f>IF(AI58=0,"-",AJ58/AI58)</f>
        <v>0.66666666666666663</v>
      </c>
      <c r="AL58" s="17">
        <v>0</v>
      </c>
      <c r="AM58" s="22">
        <f>IF(AL58=0,0,AL58/AI58)</f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9">
        <v>0</v>
      </c>
    </row>
    <row r="59" spans="1:52" ht="15" customHeight="1" x14ac:dyDescent="0.25">
      <c r="A59" s="14">
        <v>188</v>
      </c>
      <c r="B59" s="15">
        <v>4750</v>
      </c>
      <c r="C59" s="15">
        <v>9</v>
      </c>
      <c r="D59" s="15">
        <v>154310059</v>
      </c>
      <c r="E59" s="15" t="s">
        <v>65</v>
      </c>
      <c r="F59" s="16">
        <f>IF(S59=0,AA59,Z59+SUM(G59:Q59)+AB59)</f>
        <v>6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 t="s">
        <v>0</v>
      </c>
      <c r="S59" s="17">
        <v>1</v>
      </c>
      <c r="T59" s="17">
        <v>1</v>
      </c>
      <c r="U59" s="17">
        <v>0</v>
      </c>
      <c r="V59" s="17">
        <v>30.8</v>
      </c>
      <c r="W59" s="17">
        <v>0</v>
      </c>
      <c r="X59" s="17">
        <v>0</v>
      </c>
      <c r="Y59" s="23">
        <f>V59/5.5</f>
        <v>5.6000000000000005</v>
      </c>
      <c r="Z59" s="16">
        <f>ROUND(Y59,0)</f>
        <v>6</v>
      </c>
      <c r="AA59" s="17">
        <v>6</v>
      </c>
      <c r="AB59" s="17">
        <v>0</v>
      </c>
      <c r="AC59" s="14" t="s">
        <v>56</v>
      </c>
      <c r="AD59" s="18">
        <v>44441</v>
      </c>
      <c r="AE59" s="14" t="s">
        <v>43</v>
      </c>
      <c r="AF59" s="14" t="s">
        <v>61</v>
      </c>
      <c r="AG59" s="19" t="s">
        <v>54</v>
      </c>
      <c r="AH59" s="14" t="s">
        <v>55</v>
      </c>
      <c r="AI59" s="20">
        <f>F59-AN59</f>
        <v>6</v>
      </c>
      <c r="AJ59" s="17">
        <v>1</v>
      </c>
      <c r="AK59" s="21">
        <f>IF(AI59=0,"-",AJ59/AI59)</f>
        <v>0.16666666666666666</v>
      </c>
      <c r="AL59" s="17">
        <v>0</v>
      </c>
      <c r="AM59" s="22">
        <f>IF(AL59=0,0,AL59/AI59)</f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9">
        <v>0</v>
      </c>
    </row>
    <row r="60" spans="1:52" ht="15" customHeight="1" x14ac:dyDescent="0.25">
      <c r="A60" s="14">
        <v>200</v>
      </c>
      <c r="B60" s="15">
        <v>4751</v>
      </c>
      <c r="C60" s="15">
        <v>9</v>
      </c>
      <c r="D60" s="15">
        <v>154310060</v>
      </c>
      <c r="E60" s="15" t="s">
        <v>65</v>
      </c>
      <c r="F60" s="16">
        <f>IF(S60=0,AA60,Z60+SUM(G60:Q60)+AB60)</f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 t="s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3">
        <f>V60/5.5</f>
        <v>0</v>
      </c>
      <c r="Z60" s="16">
        <f>ROUND(Y60,0)</f>
        <v>0</v>
      </c>
      <c r="AA60" s="17">
        <v>0</v>
      </c>
      <c r="AB60" s="17">
        <v>0</v>
      </c>
      <c r="AC60" s="14" t="s">
        <v>56</v>
      </c>
      <c r="AD60" s="18">
        <v>44441</v>
      </c>
      <c r="AE60" s="14" t="s">
        <v>43</v>
      </c>
      <c r="AF60" s="14" t="s">
        <v>61</v>
      </c>
      <c r="AG60" s="19" t="s">
        <v>54</v>
      </c>
      <c r="AH60" s="14" t="s">
        <v>55</v>
      </c>
      <c r="AI60" s="20">
        <f>F60-AN60</f>
        <v>0</v>
      </c>
      <c r="AJ60" s="17">
        <v>0</v>
      </c>
      <c r="AK60" s="21" t="str">
        <f>IF(AI60=0,"-",AJ60/AI60)</f>
        <v>-</v>
      </c>
      <c r="AL60" s="17">
        <v>0</v>
      </c>
      <c r="AM60" s="22">
        <f>IF(AL60=0,0,AL60/AI60)</f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9">
        <v>0</v>
      </c>
    </row>
    <row r="61" spans="1:52" ht="15" customHeight="1" x14ac:dyDescent="0.25">
      <c r="A61" s="14">
        <v>46</v>
      </c>
      <c r="B61" s="15">
        <v>4752</v>
      </c>
      <c r="C61" s="15">
        <v>9</v>
      </c>
      <c r="D61" s="15">
        <v>154310061</v>
      </c>
      <c r="E61" s="15" t="s">
        <v>65</v>
      </c>
      <c r="F61" s="16">
        <f>IF(S61=0,AA61,Z61+SUM(G61:Q61)+AB61)</f>
        <v>4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 t="s">
        <v>0</v>
      </c>
      <c r="S61" s="17">
        <v>1</v>
      </c>
      <c r="T61" s="17">
        <v>1</v>
      </c>
      <c r="U61" s="17">
        <v>0</v>
      </c>
      <c r="V61" s="17">
        <v>21.6</v>
      </c>
      <c r="W61" s="17">
        <v>0</v>
      </c>
      <c r="X61" s="17">
        <v>0</v>
      </c>
      <c r="Y61" s="23">
        <f>V61/5.5</f>
        <v>3.9272727272727277</v>
      </c>
      <c r="Z61" s="16">
        <f>ROUND(Y61,0)</f>
        <v>4</v>
      </c>
      <c r="AA61" s="17">
        <v>4</v>
      </c>
      <c r="AB61" s="17">
        <v>0</v>
      </c>
      <c r="AC61" s="14" t="s">
        <v>56</v>
      </c>
      <c r="AD61" s="18">
        <v>44441</v>
      </c>
      <c r="AE61" s="14" t="s">
        <v>43</v>
      </c>
      <c r="AF61" s="14" t="s">
        <v>61</v>
      </c>
      <c r="AG61" s="19" t="s">
        <v>54</v>
      </c>
      <c r="AH61" s="14" t="s">
        <v>55</v>
      </c>
      <c r="AI61" s="20">
        <f>F61-AN61</f>
        <v>4</v>
      </c>
      <c r="AJ61" s="17">
        <v>2</v>
      </c>
      <c r="AK61" s="21">
        <f>IF(AI61=0,"-",AJ61/AI61)</f>
        <v>0.5</v>
      </c>
      <c r="AL61" s="17">
        <v>0</v>
      </c>
      <c r="AM61" s="22">
        <f>IF(AL61=0,0,AL61/AI61)</f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9">
        <v>0</v>
      </c>
    </row>
    <row r="62" spans="1:52" ht="15" customHeight="1" x14ac:dyDescent="0.25">
      <c r="A62" s="14">
        <v>80</v>
      </c>
      <c r="B62" s="15">
        <v>4753</v>
      </c>
      <c r="C62" s="15">
        <v>9</v>
      </c>
      <c r="D62" s="15">
        <v>154310062</v>
      </c>
      <c r="E62" s="15" t="s">
        <v>65</v>
      </c>
      <c r="F62" s="16">
        <f>IF(S62=0,AA62,Z62+SUM(G62:Q62)+AB62)</f>
        <v>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 t="s">
        <v>0</v>
      </c>
      <c r="S62" s="17">
        <v>1</v>
      </c>
      <c r="T62" s="17">
        <v>1</v>
      </c>
      <c r="U62" s="17">
        <v>0</v>
      </c>
      <c r="V62" s="17">
        <v>13.4</v>
      </c>
      <c r="W62" s="17">
        <v>0</v>
      </c>
      <c r="X62" s="17">
        <v>0</v>
      </c>
      <c r="Y62" s="23">
        <f>V62/5.5</f>
        <v>2.4363636363636365</v>
      </c>
      <c r="Z62" s="16">
        <f>ROUND(Y62,0)</f>
        <v>2</v>
      </c>
      <c r="AA62" s="17">
        <v>2</v>
      </c>
      <c r="AB62" s="17">
        <v>0</v>
      </c>
      <c r="AC62" s="14" t="s">
        <v>56</v>
      </c>
      <c r="AD62" s="18">
        <v>44441</v>
      </c>
      <c r="AE62" s="14" t="s">
        <v>43</v>
      </c>
      <c r="AF62" s="14" t="s">
        <v>61</v>
      </c>
      <c r="AG62" s="19" t="s">
        <v>54</v>
      </c>
      <c r="AH62" s="14" t="s">
        <v>55</v>
      </c>
      <c r="AI62" s="20">
        <f>F62-AN62</f>
        <v>2</v>
      </c>
      <c r="AJ62" s="17">
        <v>2</v>
      </c>
      <c r="AK62" s="21">
        <f>IF(AI62=0,"-",AJ62/AI62)</f>
        <v>1</v>
      </c>
      <c r="AL62" s="17">
        <v>0</v>
      </c>
      <c r="AM62" s="22">
        <f>IF(AL62=0,0,AL62/AI62)</f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9">
        <v>0</v>
      </c>
    </row>
    <row r="63" spans="1:52" ht="15" customHeight="1" x14ac:dyDescent="0.25">
      <c r="A63" s="14">
        <v>4</v>
      </c>
      <c r="B63" s="15">
        <v>4754</v>
      </c>
      <c r="C63" s="15">
        <v>9</v>
      </c>
      <c r="D63" s="15">
        <v>154310063</v>
      </c>
      <c r="E63" s="15" t="s">
        <v>65</v>
      </c>
      <c r="F63" s="16">
        <f>IF(S63=0,AA63,Z63+SUM(G63:Q63)+AB63)</f>
        <v>8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 t="s">
        <v>0</v>
      </c>
      <c r="S63" s="17">
        <v>1</v>
      </c>
      <c r="T63" s="17">
        <v>1</v>
      </c>
      <c r="U63" s="17">
        <v>0</v>
      </c>
      <c r="V63" s="17">
        <v>42</v>
      </c>
      <c r="W63" s="17">
        <v>0</v>
      </c>
      <c r="X63" s="17">
        <v>0</v>
      </c>
      <c r="Y63" s="23">
        <f>V63/5.5</f>
        <v>7.6363636363636367</v>
      </c>
      <c r="Z63" s="16">
        <f>ROUND(Y63,0)</f>
        <v>8</v>
      </c>
      <c r="AA63" s="17">
        <v>8</v>
      </c>
      <c r="AB63" s="17">
        <v>0</v>
      </c>
      <c r="AC63" s="14" t="s">
        <v>56</v>
      </c>
      <c r="AD63" s="18">
        <v>44441</v>
      </c>
      <c r="AE63" s="14" t="s">
        <v>43</v>
      </c>
      <c r="AF63" s="14" t="s">
        <v>61</v>
      </c>
      <c r="AG63" s="19" t="s">
        <v>54</v>
      </c>
      <c r="AH63" s="14" t="s">
        <v>55</v>
      </c>
      <c r="AI63" s="20">
        <f>F63-AN63</f>
        <v>8</v>
      </c>
      <c r="AJ63" s="17">
        <v>5</v>
      </c>
      <c r="AK63" s="21">
        <f>IF(AI63=0,"-",AJ63/AI63)</f>
        <v>0.625</v>
      </c>
      <c r="AL63" s="17">
        <v>0</v>
      </c>
      <c r="AM63" s="22">
        <f>IF(AL63=0,0,AL63/AI63)</f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9">
        <v>0</v>
      </c>
    </row>
    <row r="64" spans="1:52" ht="15" customHeight="1" x14ac:dyDescent="0.25">
      <c r="A64" s="14">
        <v>56</v>
      </c>
      <c r="B64" s="15">
        <v>4755</v>
      </c>
      <c r="C64" s="15">
        <v>9</v>
      </c>
      <c r="D64" s="15">
        <v>154310064</v>
      </c>
      <c r="E64" s="15" t="s">
        <v>65</v>
      </c>
      <c r="F64" s="16">
        <f>IF(S64=0,AA64,Z64+SUM(G64:Q64)+AB64)</f>
        <v>15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 t="s">
        <v>0</v>
      </c>
      <c r="S64" s="17">
        <v>1</v>
      </c>
      <c r="T64" s="17">
        <v>1</v>
      </c>
      <c r="U64" s="17">
        <v>0</v>
      </c>
      <c r="V64" s="17">
        <v>80.599999999999994</v>
      </c>
      <c r="W64" s="17">
        <v>0</v>
      </c>
      <c r="X64" s="17">
        <v>0</v>
      </c>
      <c r="Y64" s="23">
        <f>V64/5.5</f>
        <v>14.654545454545454</v>
      </c>
      <c r="Z64" s="16">
        <f>ROUND(Y64,0)</f>
        <v>15</v>
      </c>
      <c r="AA64" s="17">
        <v>14</v>
      </c>
      <c r="AB64" s="17">
        <v>0</v>
      </c>
      <c r="AC64" s="14" t="s">
        <v>56</v>
      </c>
      <c r="AD64" s="18">
        <v>44441</v>
      </c>
      <c r="AE64" s="14" t="s">
        <v>43</v>
      </c>
      <c r="AF64" s="14" t="s">
        <v>61</v>
      </c>
      <c r="AG64" s="19" t="s">
        <v>54</v>
      </c>
      <c r="AH64" s="14" t="s">
        <v>55</v>
      </c>
      <c r="AI64" s="20">
        <f>F64-AN64</f>
        <v>15</v>
      </c>
      <c r="AJ64" s="17">
        <v>11</v>
      </c>
      <c r="AK64" s="21">
        <f>IF(AI64=0,"-",AJ64/AI64)</f>
        <v>0.73333333333333328</v>
      </c>
      <c r="AL64" s="17">
        <v>0</v>
      </c>
      <c r="AM64" s="22">
        <f>IF(AL64=0,0,AL64/AI64)</f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9">
        <v>0</v>
      </c>
    </row>
    <row r="65" spans="1:52" ht="15" customHeight="1" x14ac:dyDescent="0.25">
      <c r="A65" s="14">
        <v>7</v>
      </c>
      <c r="B65" s="15">
        <v>4948</v>
      </c>
      <c r="C65" s="15">
        <v>9</v>
      </c>
      <c r="D65" s="15">
        <v>154310054</v>
      </c>
      <c r="E65" s="15" t="s">
        <v>68</v>
      </c>
      <c r="F65" s="16">
        <f>IF(S65=0,AA65,Z65+SUM(G65:Q65)+AB65)</f>
        <v>10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 t="s">
        <v>0</v>
      </c>
      <c r="S65" s="17">
        <v>1</v>
      </c>
      <c r="T65" s="17">
        <v>1</v>
      </c>
      <c r="U65" s="17">
        <v>0</v>
      </c>
      <c r="V65" s="17">
        <v>56</v>
      </c>
      <c r="W65" s="17">
        <v>0</v>
      </c>
      <c r="X65" s="17">
        <v>0</v>
      </c>
      <c r="Y65" s="23">
        <f>V65/5.5</f>
        <v>10.181818181818182</v>
      </c>
      <c r="Z65" s="16">
        <f>ROUND(Y65,0)</f>
        <v>10</v>
      </c>
      <c r="AA65" s="17">
        <v>10</v>
      </c>
      <c r="AB65" s="17">
        <v>0</v>
      </c>
      <c r="AC65" s="14" t="s">
        <v>56</v>
      </c>
      <c r="AD65" s="18">
        <v>44441</v>
      </c>
      <c r="AE65" s="14" t="s">
        <v>43</v>
      </c>
      <c r="AF65" s="14" t="s">
        <v>61</v>
      </c>
      <c r="AG65" s="19" t="s">
        <v>54</v>
      </c>
      <c r="AH65" s="14" t="s">
        <v>55</v>
      </c>
      <c r="AI65" s="20">
        <f>F65-AN65</f>
        <v>10</v>
      </c>
      <c r="AJ65" s="17">
        <v>8</v>
      </c>
      <c r="AK65" s="21">
        <f>IF(AI65=0,"-",AJ65/AI65)</f>
        <v>0.8</v>
      </c>
      <c r="AL65" s="17">
        <v>0</v>
      </c>
      <c r="AM65" s="22">
        <f>IF(AL65=0,0,AL65/AI65)</f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9">
        <v>0</v>
      </c>
    </row>
    <row r="66" spans="1:52" ht="15" customHeight="1" x14ac:dyDescent="0.25">
      <c r="A66" s="14">
        <v>222</v>
      </c>
      <c r="B66" s="15">
        <v>4949</v>
      </c>
      <c r="C66" s="15">
        <v>9</v>
      </c>
      <c r="D66" s="15">
        <v>154310055</v>
      </c>
      <c r="E66" s="15" t="s">
        <v>68</v>
      </c>
      <c r="F66" s="16">
        <f>IF(S66=0,AA66,Z66+SUM(G66:Q66)+AB66)</f>
        <v>14</v>
      </c>
      <c r="G66" s="17">
        <v>0</v>
      </c>
      <c r="H66" s="17">
        <v>0</v>
      </c>
      <c r="I66" s="17">
        <v>0</v>
      </c>
      <c r="J66" s="17">
        <v>0</v>
      </c>
      <c r="K66" s="17">
        <v>2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 t="s">
        <v>0</v>
      </c>
      <c r="S66" s="17">
        <v>1</v>
      </c>
      <c r="T66" s="17">
        <v>1</v>
      </c>
      <c r="U66" s="17">
        <v>0</v>
      </c>
      <c r="V66" s="17">
        <v>63.5</v>
      </c>
      <c r="W66" s="17">
        <v>0</v>
      </c>
      <c r="X66" s="17">
        <v>0</v>
      </c>
      <c r="Y66" s="23">
        <f>V66/5.5</f>
        <v>11.545454545454545</v>
      </c>
      <c r="Z66" s="16">
        <f>ROUND(Y66,0)</f>
        <v>12</v>
      </c>
      <c r="AA66" s="17">
        <v>13</v>
      </c>
      <c r="AB66" s="17">
        <v>0</v>
      </c>
      <c r="AC66" s="14" t="s">
        <v>56</v>
      </c>
      <c r="AD66" s="18">
        <v>44441</v>
      </c>
      <c r="AE66" s="14" t="s">
        <v>43</v>
      </c>
      <c r="AF66" s="14" t="s">
        <v>61</v>
      </c>
      <c r="AG66" s="19" t="s">
        <v>54</v>
      </c>
      <c r="AH66" s="14" t="s">
        <v>55</v>
      </c>
      <c r="AI66" s="20">
        <f>F66-AN66</f>
        <v>14</v>
      </c>
      <c r="AJ66" s="17">
        <v>7</v>
      </c>
      <c r="AK66" s="21">
        <f>IF(AI66=0,"-",AJ66/AI66)</f>
        <v>0.5</v>
      </c>
      <c r="AL66" s="17">
        <v>0</v>
      </c>
      <c r="AM66" s="22">
        <f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9">
        <v>0</v>
      </c>
    </row>
    <row r="67" spans="1:52" ht="15" customHeight="1" x14ac:dyDescent="0.25">
      <c r="A67" s="14">
        <v>19</v>
      </c>
      <c r="B67" s="15">
        <v>4950</v>
      </c>
      <c r="C67" s="15">
        <v>9</v>
      </c>
      <c r="D67" s="15">
        <v>154310056</v>
      </c>
      <c r="E67" s="15" t="s">
        <v>68</v>
      </c>
      <c r="F67" s="16">
        <f>IF(S67=0,AA67,Z67+SUM(G67:Q67)+AB67)</f>
        <v>14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 t="s">
        <v>0</v>
      </c>
      <c r="S67" s="17">
        <v>1</v>
      </c>
      <c r="T67" s="17">
        <v>1</v>
      </c>
      <c r="U67" s="17">
        <v>0</v>
      </c>
      <c r="V67" s="17">
        <v>75.400000000000006</v>
      </c>
      <c r="W67" s="17">
        <v>0</v>
      </c>
      <c r="X67" s="17">
        <v>0</v>
      </c>
      <c r="Y67" s="23">
        <f>V67/5.5</f>
        <v>13.709090909090911</v>
      </c>
      <c r="Z67" s="16">
        <f>ROUND(Y67,0)</f>
        <v>14</v>
      </c>
      <c r="AA67" s="17">
        <v>15</v>
      </c>
      <c r="AB67" s="17">
        <v>0</v>
      </c>
      <c r="AC67" s="14" t="s">
        <v>56</v>
      </c>
      <c r="AD67" s="18">
        <v>44441</v>
      </c>
      <c r="AE67" s="14" t="s">
        <v>43</v>
      </c>
      <c r="AF67" s="14" t="s">
        <v>61</v>
      </c>
      <c r="AG67" s="19" t="s">
        <v>54</v>
      </c>
      <c r="AH67" s="14" t="s">
        <v>55</v>
      </c>
      <c r="AI67" s="20">
        <f>F67-AN67</f>
        <v>14</v>
      </c>
      <c r="AJ67" s="17">
        <v>7</v>
      </c>
      <c r="AK67" s="21">
        <f>IF(AI67=0,"-",AJ67/AI67)</f>
        <v>0.5</v>
      </c>
      <c r="AL67" s="17">
        <v>0</v>
      </c>
      <c r="AM67" s="22">
        <f>IF(AL67=0,0,AL67/AI67)</f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9">
        <v>0</v>
      </c>
    </row>
    <row r="68" spans="1:52" ht="15" customHeight="1" x14ac:dyDescent="0.25">
      <c r="A68" s="14">
        <v>226</v>
      </c>
      <c r="B68" s="15">
        <v>4951</v>
      </c>
      <c r="C68" s="15">
        <v>9</v>
      </c>
      <c r="D68" s="15">
        <v>154310057</v>
      </c>
      <c r="E68" s="15" t="s">
        <v>68</v>
      </c>
      <c r="F68" s="16">
        <f>IF(S68=0,AA68,Z68+SUM(G68:Q68)+AB68)</f>
        <v>14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75</v>
      </c>
      <c r="W68" s="17">
        <v>0</v>
      </c>
      <c r="X68" s="17">
        <v>0</v>
      </c>
      <c r="Y68" s="23">
        <f>V68/5.5</f>
        <v>13.636363636363637</v>
      </c>
      <c r="Z68" s="16">
        <f>ROUND(Y68,0)</f>
        <v>14</v>
      </c>
      <c r="AA68" s="17">
        <v>13</v>
      </c>
      <c r="AB68" s="17">
        <v>0</v>
      </c>
      <c r="AC68" s="14" t="s">
        <v>56</v>
      </c>
      <c r="AD68" s="18">
        <v>44441</v>
      </c>
      <c r="AE68" s="14" t="s">
        <v>43</v>
      </c>
      <c r="AF68" s="14" t="s">
        <v>61</v>
      </c>
      <c r="AG68" s="19" t="s">
        <v>54</v>
      </c>
      <c r="AH68" s="14" t="s">
        <v>55</v>
      </c>
      <c r="AI68" s="20">
        <f>F68-AN68</f>
        <v>13</v>
      </c>
      <c r="AJ68" s="17">
        <v>8</v>
      </c>
      <c r="AK68" s="21">
        <f>IF(AI68=0,"-",AJ68/AI68)</f>
        <v>0.61538461538461542</v>
      </c>
      <c r="AL68" s="17">
        <v>0</v>
      </c>
      <c r="AM68" s="22">
        <f>IF(AL68=0,0,AL68/AI68)</f>
        <v>0</v>
      </c>
      <c r="AN68" s="17">
        <v>1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9">
        <v>0</v>
      </c>
    </row>
    <row r="69" spans="1:52" ht="15" customHeight="1" x14ac:dyDescent="0.25">
      <c r="A69" s="14">
        <v>16</v>
      </c>
      <c r="B69" s="15">
        <v>4952</v>
      </c>
      <c r="C69" s="15">
        <v>9</v>
      </c>
      <c r="D69" s="15">
        <v>155310043</v>
      </c>
      <c r="E69" s="15" t="s">
        <v>68</v>
      </c>
      <c r="F69" s="16">
        <f>IF(S69=0,AA69,Z69+SUM(G69:Q69)+AB69)</f>
        <v>32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1</v>
      </c>
      <c r="T69" s="17">
        <v>1</v>
      </c>
      <c r="U69" s="17">
        <v>0</v>
      </c>
      <c r="V69" s="17">
        <v>173.9</v>
      </c>
      <c r="W69" s="17">
        <v>0</v>
      </c>
      <c r="X69" s="17">
        <v>0</v>
      </c>
      <c r="Y69" s="23">
        <f>V69/5.5</f>
        <v>31.618181818181821</v>
      </c>
      <c r="Z69" s="16">
        <f>ROUND(Y69,0)</f>
        <v>32</v>
      </c>
      <c r="AA69" s="17">
        <v>31</v>
      </c>
      <c r="AB69" s="17">
        <v>0</v>
      </c>
      <c r="AC69" s="14" t="s">
        <v>56</v>
      </c>
      <c r="AD69" s="18">
        <v>44441</v>
      </c>
      <c r="AE69" s="14" t="s">
        <v>43</v>
      </c>
      <c r="AF69" s="14" t="s">
        <v>61</v>
      </c>
      <c r="AG69" s="19" t="s">
        <v>54</v>
      </c>
      <c r="AH69" s="14" t="s">
        <v>55</v>
      </c>
      <c r="AI69" s="20">
        <f>F69-AN69</f>
        <v>32</v>
      </c>
      <c r="AJ69" s="17">
        <v>21</v>
      </c>
      <c r="AK69" s="21">
        <f>IF(AI69=0,"-",AJ69/AI69)</f>
        <v>0.65625</v>
      </c>
      <c r="AL69" s="17">
        <v>0</v>
      </c>
      <c r="AM69" s="22">
        <f>IF(AL69=0,0,AL69/AI69)</f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9">
        <v>0</v>
      </c>
    </row>
    <row r="70" spans="1:52" ht="15" customHeight="1" x14ac:dyDescent="0.25">
      <c r="A70" s="14">
        <v>79</v>
      </c>
      <c r="B70" s="15">
        <v>4953</v>
      </c>
      <c r="C70" s="15">
        <v>9</v>
      </c>
      <c r="D70" s="15">
        <v>155310044</v>
      </c>
      <c r="E70" s="15" t="s">
        <v>68</v>
      </c>
      <c r="F70" s="16">
        <f>IF(S70=0,AA70,Z70+SUM(G70:Q70)+AB70)</f>
        <v>9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 t="s">
        <v>0</v>
      </c>
      <c r="S70" s="17">
        <v>1</v>
      </c>
      <c r="T70" s="17">
        <v>1</v>
      </c>
      <c r="U70" s="17">
        <v>0</v>
      </c>
      <c r="V70" s="17">
        <v>47.9</v>
      </c>
      <c r="W70" s="17">
        <v>0</v>
      </c>
      <c r="X70" s="17">
        <v>0</v>
      </c>
      <c r="Y70" s="23">
        <f>V70/5.5</f>
        <v>8.709090909090909</v>
      </c>
      <c r="Z70" s="16">
        <f>ROUND(Y70,0)</f>
        <v>9</v>
      </c>
      <c r="AA70" s="17">
        <v>8</v>
      </c>
      <c r="AB70" s="17">
        <v>0</v>
      </c>
      <c r="AC70" s="14" t="s">
        <v>56</v>
      </c>
      <c r="AD70" s="18">
        <v>44441</v>
      </c>
      <c r="AE70" s="14" t="s">
        <v>43</v>
      </c>
      <c r="AF70" s="14" t="s">
        <v>61</v>
      </c>
      <c r="AG70" s="19" t="s">
        <v>54</v>
      </c>
      <c r="AH70" s="14" t="s">
        <v>55</v>
      </c>
      <c r="AI70" s="20">
        <f>F70-AN70</f>
        <v>9</v>
      </c>
      <c r="AJ70" s="17">
        <v>6</v>
      </c>
      <c r="AK70" s="21">
        <f>IF(AI70=0,"-",AJ70/AI70)</f>
        <v>0.66666666666666663</v>
      </c>
      <c r="AL70" s="17">
        <v>0</v>
      </c>
      <c r="AM70" s="22">
        <f>IF(AL70=0,0,AL70/AI70)</f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9">
        <v>0</v>
      </c>
    </row>
    <row r="71" spans="1:52" ht="15" customHeight="1" x14ac:dyDescent="0.25">
      <c r="A71" s="14">
        <v>384</v>
      </c>
      <c r="B71" s="15">
        <v>5174</v>
      </c>
      <c r="C71" s="15">
        <v>51</v>
      </c>
      <c r="D71" s="15">
        <v>155310101</v>
      </c>
      <c r="E71" s="15" t="s">
        <v>139</v>
      </c>
      <c r="F71" s="16">
        <f>IF(S71=0,AA71,Z71+SUM(G71:Q71)+AB71)</f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 t="s">
        <v>0</v>
      </c>
      <c r="S71" s="17">
        <v>99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23">
        <f>V71/5.5</f>
        <v>0</v>
      </c>
      <c r="Z71" s="16">
        <f>ROUND(Y71,0)</f>
        <v>0</v>
      </c>
      <c r="AA71" s="17">
        <v>0</v>
      </c>
      <c r="AB71" s="17">
        <v>0</v>
      </c>
      <c r="AC71" s="14" t="s">
        <v>56</v>
      </c>
      <c r="AD71" s="18">
        <v>44441</v>
      </c>
      <c r="AE71" s="14" t="s">
        <v>43</v>
      </c>
      <c r="AF71" s="14" t="s">
        <v>61</v>
      </c>
      <c r="AG71" s="19" t="s">
        <v>54</v>
      </c>
      <c r="AH71" s="14" t="s">
        <v>55</v>
      </c>
      <c r="AI71" s="20">
        <f>F71-AN71</f>
        <v>0</v>
      </c>
      <c r="AJ71" s="17">
        <v>0</v>
      </c>
      <c r="AK71" s="21" t="str">
        <f>IF(AI71=0,"-",AJ71/AI71)</f>
        <v>-</v>
      </c>
      <c r="AL71" s="17">
        <v>0</v>
      </c>
      <c r="AM71" s="22">
        <f>IF(AL71=0,0,AL71/AI71)</f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9">
        <v>0</v>
      </c>
    </row>
    <row r="72" spans="1:52" ht="15" customHeight="1" x14ac:dyDescent="0.25">
      <c r="A72" s="14">
        <v>393</v>
      </c>
      <c r="B72" s="15">
        <v>5175</v>
      </c>
      <c r="C72" s="15">
        <v>51</v>
      </c>
      <c r="D72" s="15">
        <v>155310110</v>
      </c>
      <c r="E72" s="15" t="s">
        <v>139</v>
      </c>
      <c r="F72" s="16">
        <f>IF(S72=0,AA72,Z72+SUM(G72:Q72)+AB72)</f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 t="s">
        <v>0</v>
      </c>
      <c r="S72" s="17">
        <v>99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23">
        <f>V72/5.5</f>
        <v>0</v>
      </c>
      <c r="Z72" s="16">
        <f>ROUND(Y72,0)</f>
        <v>0</v>
      </c>
      <c r="AA72" s="17">
        <v>0</v>
      </c>
      <c r="AB72" s="17">
        <v>0</v>
      </c>
      <c r="AC72" s="14" t="s">
        <v>56</v>
      </c>
      <c r="AD72" s="18">
        <v>44441</v>
      </c>
      <c r="AE72" s="14" t="s">
        <v>43</v>
      </c>
      <c r="AF72" s="14" t="s">
        <v>61</v>
      </c>
      <c r="AG72" s="19" t="s">
        <v>54</v>
      </c>
      <c r="AH72" s="14" t="s">
        <v>55</v>
      </c>
      <c r="AI72" s="20">
        <f>F72-AN72</f>
        <v>0</v>
      </c>
      <c r="AJ72" s="17">
        <v>0</v>
      </c>
      <c r="AK72" s="21" t="str">
        <f>IF(AI72=0,"-",AJ72/AI72)</f>
        <v>-</v>
      </c>
      <c r="AL72" s="17">
        <v>0</v>
      </c>
      <c r="AM72" s="22">
        <f>IF(AL72=0,0,AL72/AI72)</f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9">
        <v>0</v>
      </c>
    </row>
    <row r="73" spans="1:52" ht="15" customHeight="1" x14ac:dyDescent="0.25">
      <c r="A73" s="14">
        <v>385</v>
      </c>
      <c r="B73" s="15">
        <v>5176</v>
      </c>
      <c r="C73" s="15">
        <v>51</v>
      </c>
      <c r="D73" s="15">
        <v>155310111</v>
      </c>
      <c r="E73" s="15" t="s">
        <v>139</v>
      </c>
      <c r="F73" s="16">
        <f>IF(S73=0,AA73,Z73+SUM(G73:Q73)+AB73)</f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 t="s">
        <v>0</v>
      </c>
      <c r="S73" s="17">
        <v>99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23">
        <f>V73/5.5</f>
        <v>0</v>
      </c>
      <c r="Z73" s="16">
        <f>ROUND(Y73,0)</f>
        <v>0</v>
      </c>
      <c r="AA73" s="17">
        <v>0</v>
      </c>
      <c r="AB73" s="17">
        <v>0</v>
      </c>
      <c r="AC73" s="14" t="s">
        <v>56</v>
      </c>
      <c r="AD73" s="18">
        <v>44441</v>
      </c>
      <c r="AE73" s="14" t="s">
        <v>43</v>
      </c>
      <c r="AF73" s="14" t="s">
        <v>61</v>
      </c>
      <c r="AG73" s="19" t="s">
        <v>54</v>
      </c>
      <c r="AH73" s="14" t="s">
        <v>55</v>
      </c>
      <c r="AI73" s="20">
        <f>F73-AN73</f>
        <v>0</v>
      </c>
      <c r="AJ73" s="17">
        <v>0</v>
      </c>
      <c r="AK73" s="21" t="str">
        <f>IF(AI73=0,"-",AJ73/AI73)</f>
        <v>-</v>
      </c>
      <c r="AL73" s="17">
        <v>0</v>
      </c>
      <c r="AM73" s="22">
        <f>IF(AL73=0,0,AL73/AI73)</f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9">
        <v>0</v>
      </c>
    </row>
    <row r="74" spans="1:52" ht="15" customHeight="1" x14ac:dyDescent="0.25">
      <c r="A74" s="14">
        <v>386</v>
      </c>
      <c r="B74" s="15">
        <v>5177</v>
      </c>
      <c r="C74" s="15">
        <v>51</v>
      </c>
      <c r="D74" s="15">
        <v>155310119</v>
      </c>
      <c r="E74" s="15" t="s">
        <v>139</v>
      </c>
      <c r="F74" s="16">
        <f>IF(S74=0,AA74,Z74+SUM(G74:Q74)+AB74)</f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 t="s">
        <v>0</v>
      </c>
      <c r="S74" s="17">
        <v>99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23">
        <f>V74/5.5</f>
        <v>0</v>
      </c>
      <c r="Z74" s="16">
        <f>ROUND(Y74,0)</f>
        <v>0</v>
      </c>
      <c r="AA74" s="17">
        <v>0</v>
      </c>
      <c r="AB74" s="17">
        <v>0</v>
      </c>
      <c r="AC74" s="14" t="s">
        <v>56</v>
      </c>
      <c r="AD74" s="18">
        <v>44441</v>
      </c>
      <c r="AE74" s="14" t="s">
        <v>43</v>
      </c>
      <c r="AF74" s="14" t="s">
        <v>61</v>
      </c>
      <c r="AG74" s="19" t="s">
        <v>54</v>
      </c>
      <c r="AH74" s="14" t="s">
        <v>55</v>
      </c>
      <c r="AI74" s="20">
        <f>F74-AN74</f>
        <v>0</v>
      </c>
      <c r="AJ74" s="17">
        <v>0</v>
      </c>
      <c r="AK74" s="21" t="str">
        <f>IF(AI74=0,"-",AJ74/AI74)</f>
        <v>-</v>
      </c>
      <c r="AL74" s="17">
        <v>0</v>
      </c>
      <c r="AM74" s="22">
        <f>IF(AL74=0,0,AL74/AI74)</f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9">
        <v>0</v>
      </c>
    </row>
    <row r="75" spans="1:52" ht="15" customHeight="1" x14ac:dyDescent="0.25">
      <c r="A75" s="14">
        <v>391</v>
      </c>
      <c r="B75" s="15">
        <v>5178</v>
      </c>
      <c r="C75" s="15">
        <v>52</v>
      </c>
      <c r="D75" s="15">
        <v>156310107</v>
      </c>
      <c r="E75" s="15" t="s">
        <v>139</v>
      </c>
      <c r="F75" s="16">
        <f>IF(S75=0,AA75,Z75+SUM(G75:Q75)+AB75)</f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 t="s">
        <v>0</v>
      </c>
      <c r="S75" s="17">
        <v>99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23">
        <f>V75/5.5</f>
        <v>0</v>
      </c>
      <c r="Z75" s="16">
        <f>ROUND(Y75,0)</f>
        <v>0</v>
      </c>
      <c r="AA75" s="17">
        <v>0</v>
      </c>
      <c r="AB75" s="17">
        <v>0</v>
      </c>
      <c r="AC75" s="14" t="s">
        <v>56</v>
      </c>
      <c r="AD75" s="18">
        <v>44441</v>
      </c>
      <c r="AE75" s="14" t="s">
        <v>43</v>
      </c>
      <c r="AF75" s="14" t="s">
        <v>61</v>
      </c>
      <c r="AG75" s="19" t="s">
        <v>54</v>
      </c>
      <c r="AH75" s="14" t="s">
        <v>55</v>
      </c>
      <c r="AI75" s="20">
        <f>F75-AN75</f>
        <v>0</v>
      </c>
      <c r="AJ75" s="17">
        <v>0</v>
      </c>
      <c r="AK75" s="21" t="str">
        <f>IF(AI75=0,"-",AJ75/AI75)</f>
        <v>-</v>
      </c>
      <c r="AL75" s="17">
        <v>0</v>
      </c>
      <c r="AM75" s="22">
        <f>IF(AL75=0,0,AL75/AI75)</f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9">
        <v>0</v>
      </c>
    </row>
    <row r="76" spans="1:52" ht="15" customHeight="1" x14ac:dyDescent="0.25">
      <c r="A76" s="14">
        <v>392</v>
      </c>
      <c r="B76" s="15">
        <v>5179</v>
      </c>
      <c r="C76" s="15">
        <v>52</v>
      </c>
      <c r="D76" s="15">
        <v>156310139</v>
      </c>
      <c r="E76" s="15" t="s">
        <v>139</v>
      </c>
      <c r="F76" s="16">
        <f>IF(S76=0,AA76,Z76+SUM(G76:Q76)+AB76)</f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99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23">
        <f>V76/5.5</f>
        <v>0</v>
      </c>
      <c r="Z76" s="16">
        <f>ROUND(Y76,0)</f>
        <v>0</v>
      </c>
      <c r="AA76" s="17">
        <v>0</v>
      </c>
      <c r="AB76" s="17">
        <v>0</v>
      </c>
      <c r="AC76" s="14" t="s">
        <v>56</v>
      </c>
      <c r="AD76" s="18">
        <v>44441</v>
      </c>
      <c r="AE76" s="14" t="s">
        <v>43</v>
      </c>
      <c r="AF76" s="14" t="s">
        <v>61</v>
      </c>
      <c r="AG76" s="19" t="s">
        <v>54</v>
      </c>
      <c r="AH76" s="14" t="s">
        <v>55</v>
      </c>
      <c r="AI76" s="20">
        <f>F76-AN76</f>
        <v>0</v>
      </c>
      <c r="AJ76" s="17">
        <v>0</v>
      </c>
      <c r="AK76" s="21" t="str">
        <f>IF(AI76=0,"-",AJ76/AI76)</f>
        <v>-</v>
      </c>
      <c r="AL76" s="17">
        <v>0</v>
      </c>
      <c r="AM76" s="22">
        <f>IF(AL76=0,0,AL76/AI76)</f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9">
        <v>0</v>
      </c>
    </row>
    <row r="77" spans="1:52" ht="15" customHeight="1" x14ac:dyDescent="0.25">
      <c r="A77" s="14">
        <v>32</v>
      </c>
      <c r="B77" s="15">
        <v>5411</v>
      </c>
      <c r="C77" s="15">
        <v>9</v>
      </c>
      <c r="D77" s="15">
        <v>155310052</v>
      </c>
      <c r="E77" s="15" t="s">
        <v>82</v>
      </c>
      <c r="F77" s="16">
        <f>IF(S77=0,AA77,Z77+SUM(G77:Q77)+AB77)</f>
        <v>17</v>
      </c>
      <c r="G77" s="17">
        <v>0</v>
      </c>
      <c r="H77" s="17">
        <v>0</v>
      </c>
      <c r="I77" s="17">
        <v>0</v>
      </c>
      <c r="J77" s="17">
        <v>0</v>
      </c>
      <c r="K77" s="17">
        <v>2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 t="s">
        <v>0</v>
      </c>
      <c r="S77" s="17">
        <v>1</v>
      </c>
      <c r="T77" s="17">
        <v>1</v>
      </c>
      <c r="U77" s="17">
        <v>0</v>
      </c>
      <c r="V77" s="17">
        <v>84.7</v>
      </c>
      <c r="W77" s="17">
        <v>0</v>
      </c>
      <c r="X77" s="17">
        <v>0</v>
      </c>
      <c r="Y77" s="23">
        <f>V77/5.5</f>
        <v>15.4</v>
      </c>
      <c r="Z77" s="16">
        <f>ROUND(Y77,0)</f>
        <v>15</v>
      </c>
      <c r="AA77" s="17">
        <v>17</v>
      </c>
      <c r="AB77" s="17">
        <v>0</v>
      </c>
      <c r="AC77" s="14" t="s">
        <v>56</v>
      </c>
      <c r="AD77" s="18">
        <v>44441</v>
      </c>
      <c r="AE77" s="14" t="s">
        <v>43</v>
      </c>
      <c r="AF77" s="14" t="s">
        <v>61</v>
      </c>
      <c r="AG77" s="19" t="s">
        <v>54</v>
      </c>
      <c r="AH77" s="14" t="s">
        <v>55</v>
      </c>
      <c r="AI77" s="20">
        <f>F77-AN77</f>
        <v>17</v>
      </c>
      <c r="AJ77" s="17">
        <v>15</v>
      </c>
      <c r="AK77" s="21">
        <f>IF(AI77=0,"-",AJ77/AI77)</f>
        <v>0.88235294117647056</v>
      </c>
      <c r="AL77" s="17">
        <v>0</v>
      </c>
      <c r="AM77" s="22">
        <f>IF(AL77=0,0,AL77/AI77)</f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9">
        <v>0</v>
      </c>
    </row>
    <row r="78" spans="1:52" ht="15" customHeight="1" x14ac:dyDescent="0.25">
      <c r="A78" s="14">
        <v>128</v>
      </c>
      <c r="B78" s="15">
        <v>5573</v>
      </c>
      <c r="C78" s="15">
        <v>9</v>
      </c>
      <c r="D78" s="15">
        <v>156311016</v>
      </c>
      <c r="E78" s="15" t="s">
        <v>88</v>
      </c>
      <c r="F78" s="16">
        <f>IF(S78=0,AA78,Z78+SUM(G78:Q78)+AB78)</f>
        <v>22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 t="s">
        <v>0</v>
      </c>
      <c r="S78" s="17">
        <v>2</v>
      </c>
      <c r="T78" s="17">
        <v>1</v>
      </c>
      <c r="U78" s="17">
        <v>0</v>
      </c>
      <c r="V78" s="17">
        <v>122</v>
      </c>
      <c r="W78" s="17">
        <v>2</v>
      </c>
      <c r="X78" s="17">
        <v>9</v>
      </c>
      <c r="Y78" s="23">
        <f>V78/5.5</f>
        <v>22.181818181818183</v>
      </c>
      <c r="Z78" s="16">
        <f>ROUND(Y78,0)</f>
        <v>22</v>
      </c>
      <c r="AA78" s="17">
        <v>20</v>
      </c>
      <c r="AB78" s="17">
        <v>0</v>
      </c>
      <c r="AC78" s="14" t="s">
        <v>56</v>
      </c>
      <c r="AD78" s="18">
        <v>44441</v>
      </c>
      <c r="AE78" s="14" t="s">
        <v>43</v>
      </c>
      <c r="AF78" s="14" t="s">
        <v>61</v>
      </c>
      <c r="AG78" s="19" t="s">
        <v>54</v>
      </c>
      <c r="AH78" s="14" t="s">
        <v>55</v>
      </c>
      <c r="AI78" s="20">
        <f>F78-AN78</f>
        <v>22</v>
      </c>
      <c r="AJ78" s="17">
        <v>20</v>
      </c>
      <c r="AK78" s="21">
        <f>IF(AI78=0,"-",AJ78/AI78)</f>
        <v>0.90909090909090906</v>
      </c>
      <c r="AL78" s="17">
        <v>0</v>
      </c>
      <c r="AM78" s="22">
        <f>IF(AL78=0,0,AL78/AI78)</f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9">
        <v>0</v>
      </c>
    </row>
    <row r="79" spans="1:52" ht="15" customHeight="1" x14ac:dyDescent="0.25">
      <c r="A79" s="14">
        <v>48</v>
      </c>
      <c r="B79" s="15">
        <v>5574</v>
      </c>
      <c r="C79" s="15">
        <v>9</v>
      </c>
      <c r="D79" s="15">
        <v>156311028</v>
      </c>
      <c r="E79" s="15" t="s">
        <v>88</v>
      </c>
      <c r="F79" s="16">
        <f>IF(S79=0,AA79,Z79+SUM(G79:Q79)+AB79)</f>
        <v>54</v>
      </c>
      <c r="G79" s="17">
        <v>0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 t="s">
        <v>0</v>
      </c>
      <c r="S79" s="17">
        <v>2</v>
      </c>
      <c r="T79" s="17">
        <v>1</v>
      </c>
      <c r="U79" s="17">
        <v>0</v>
      </c>
      <c r="V79" s="17">
        <v>288.89999999999998</v>
      </c>
      <c r="W79" s="17">
        <v>2</v>
      </c>
      <c r="X79" s="17">
        <v>9</v>
      </c>
      <c r="Y79" s="23">
        <f>V79/5.5</f>
        <v>52.527272727272724</v>
      </c>
      <c r="Z79" s="16">
        <f>ROUND(Y79,0)</f>
        <v>53</v>
      </c>
      <c r="AA79" s="17">
        <v>55</v>
      </c>
      <c r="AB79" s="17">
        <v>0</v>
      </c>
      <c r="AC79" s="14" t="s">
        <v>56</v>
      </c>
      <c r="AD79" s="18">
        <v>44441</v>
      </c>
      <c r="AE79" s="14" t="s">
        <v>43</v>
      </c>
      <c r="AF79" s="14" t="s">
        <v>61</v>
      </c>
      <c r="AG79" s="19" t="s">
        <v>54</v>
      </c>
      <c r="AH79" s="14" t="s">
        <v>55</v>
      </c>
      <c r="AI79" s="20">
        <f>F79-AN79</f>
        <v>54</v>
      </c>
      <c r="AJ79" s="17">
        <v>44</v>
      </c>
      <c r="AK79" s="21">
        <f>IF(AI79=0,"-",AJ79/AI79)</f>
        <v>0.81481481481481477</v>
      </c>
      <c r="AL79" s="17">
        <v>0</v>
      </c>
      <c r="AM79" s="22">
        <f>IF(AL79=0,0,AL79/AI79)</f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9">
        <v>0</v>
      </c>
    </row>
    <row r="80" spans="1:52" ht="15" customHeight="1" x14ac:dyDescent="0.25">
      <c r="A80" s="14">
        <v>73</v>
      </c>
      <c r="B80" s="15">
        <v>5575</v>
      </c>
      <c r="C80" s="15">
        <v>9</v>
      </c>
      <c r="D80" s="15">
        <v>156311029</v>
      </c>
      <c r="E80" s="15" t="s">
        <v>88</v>
      </c>
      <c r="F80" s="16">
        <f>IF(S80=0,AA80,Z80+SUM(G80:Q80)+AB80)</f>
        <v>8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 t="s">
        <v>0</v>
      </c>
      <c r="S80" s="17">
        <v>2</v>
      </c>
      <c r="T80" s="17">
        <v>1</v>
      </c>
      <c r="U80" s="17">
        <v>0</v>
      </c>
      <c r="V80" s="17">
        <v>45.6</v>
      </c>
      <c r="W80" s="17">
        <v>2</v>
      </c>
      <c r="X80" s="17">
        <v>9</v>
      </c>
      <c r="Y80" s="23">
        <f>V80/5.5</f>
        <v>8.290909090909091</v>
      </c>
      <c r="Z80" s="16">
        <f>ROUND(Y80,0)</f>
        <v>8</v>
      </c>
      <c r="AA80" s="17">
        <v>8</v>
      </c>
      <c r="AB80" s="17">
        <v>0</v>
      </c>
      <c r="AC80" s="14" t="s">
        <v>56</v>
      </c>
      <c r="AD80" s="18">
        <v>44441</v>
      </c>
      <c r="AE80" s="14" t="s">
        <v>43</v>
      </c>
      <c r="AF80" s="14" t="s">
        <v>61</v>
      </c>
      <c r="AG80" s="19" t="s">
        <v>54</v>
      </c>
      <c r="AH80" s="14" t="s">
        <v>55</v>
      </c>
      <c r="AI80" s="20">
        <f>F80-AN80</f>
        <v>8</v>
      </c>
      <c r="AJ80" s="17">
        <v>6</v>
      </c>
      <c r="AK80" s="21">
        <f>IF(AI80=0,"-",AJ80/AI80)</f>
        <v>0.75</v>
      </c>
      <c r="AL80" s="17">
        <v>0</v>
      </c>
      <c r="AM80" s="22">
        <f>IF(AL80=0,0,AL80/AI80)</f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9">
        <v>0</v>
      </c>
    </row>
    <row r="81" spans="1:52" ht="15" customHeight="1" x14ac:dyDescent="0.25">
      <c r="A81" s="14">
        <v>210</v>
      </c>
      <c r="B81" s="15">
        <v>5576</v>
      </c>
      <c r="C81" s="15">
        <v>9</v>
      </c>
      <c r="D81" s="15">
        <v>156311030</v>
      </c>
      <c r="E81" s="15" t="s">
        <v>88</v>
      </c>
      <c r="F81" s="16">
        <f>IF(S81=0,AA81,Z81+SUM(G81:Q81)+AB81)</f>
        <v>26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 t="s">
        <v>0</v>
      </c>
      <c r="S81" s="17">
        <v>2</v>
      </c>
      <c r="T81" s="17">
        <v>1</v>
      </c>
      <c r="U81" s="17">
        <v>0</v>
      </c>
      <c r="V81" s="17">
        <v>144.1</v>
      </c>
      <c r="W81" s="17">
        <v>2</v>
      </c>
      <c r="X81" s="17">
        <v>9</v>
      </c>
      <c r="Y81" s="23">
        <f>V81/5.5</f>
        <v>26.2</v>
      </c>
      <c r="Z81" s="16">
        <f>ROUND(Y81,0)</f>
        <v>26</v>
      </c>
      <c r="AA81" s="17">
        <v>24</v>
      </c>
      <c r="AB81" s="17">
        <v>0</v>
      </c>
      <c r="AC81" s="14" t="s">
        <v>56</v>
      </c>
      <c r="AD81" s="18">
        <v>44441</v>
      </c>
      <c r="AE81" s="14" t="s">
        <v>43</v>
      </c>
      <c r="AF81" s="14" t="s">
        <v>61</v>
      </c>
      <c r="AG81" s="19" t="s">
        <v>54</v>
      </c>
      <c r="AH81" s="14" t="s">
        <v>55</v>
      </c>
      <c r="AI81" s="20">
        <f>F81-AN81</f>
        <v>25</v>
      </c>
      <c r="AJ81" s="17">
        <v>16</v>
      </c>
      <c r="AK81" s="21">
        <f>IF(AI81=0,"-",AJ81/AI81)</f>
        <v>0.64</v>
      </c>
      <c r="AL81" s="17">
        <v>0</v>
      </c>
      <c r="AM81" s="22">
        <f>IF(AL81=0,0,AL81/AI81)</f>
        <v>0</v>
      </c>
      <c r="AN81" s="17">
        <v>1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9">
        <v>0</v>
      </c>
    </row>
    <row r="82" spans="1:52" ht="15" customHeight="1" x14ac:dyDescent="0.25">
      <c r="A82" s="14">
        <v>51</v>
      </c>
      <c r="B82" s="15">
        <v>5586</v>
      </c>
      <c r="C82" s="15">
        <v>9</v>
      </c>
      <c r="D82" s="15">
        <v>156311070</v>
      </c>
      <c r="E82" s="15" t="s">
        <v>89</v>
      </c>
      <c r="F82" s="16">
        <f>IF(S82=0,AA82,Z82+SUM(G82:Q82)+AB82)</f>
        <v>15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0</v>
      </c>
      <c r="T82" s="17">
        <v>1</v>
      </c>
      <c r="U82" s="17">
        <v>0</v>
      </c>
      <c r="V82" s="17">
        <v>0</v>
      </c>
      <c r="W82" s="17">
        <v>0</v>
      </c>
      <c r="X82" s="17">
        <v>0</v>
      </c>
      <c r="Y82" s="23">
        <f>V82/5.5</f>
        <v>0</v>
      </c>
      <c r="Z82" s="16">
        <f>ROUND(Y82,0)</f>
        <v>0</v>
      </c>
      <c r="AA82" s="17">
        <v>15</v>
      </c>
      <c r="AB82" s="17">
        <v>0</v>
      </c>
      <c r="AC82" s="14" t="s">
        <v>56</v>
      </c>
      <c r="AD82" s="18">
        <v>44441</v>
      </c>
      <c r="AE82" s="14" t="s">
        <v>43</v>
      </c>
      <c r="AF82" s="14" t="s">
        <v>61</v>
      </c>
      <c r="AG82" s="19" t="s">
        <v>54</v>
      </c>
      <c r="AH82" s="14" t="s">
        <v>55</v>
      </c>
      <c r="AI82" s="20">
        <f>F82-AN82</f>
        <v>15</v>
      </c>
      <c r="AJ82" s="17">
        <v>15</v>
      </c>
      <c r="AK82" s="21">
        <f>IF(AI82=0,"-",AJ82/AI82)</f>
        <v>1</v>
      </c>
      <c r="AL82" s="17">
        <v>0</v>
      </c>
      <c r="AM82" s="22">
        <f>IF(AL82=0,0,AL82/AI82)</f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9">
        <v>0</v>
      </c>
    </row>
    <row r="83" spans="1:52" ht="15" customHeight="1" x14ac:dyDescent="0.25">
      <c r="A83" s="14">
        <v>59</v>
      </c>
      <c r="B83" s="15">
        <v>5587</v>
      </c>
      <c r="C83" s="15">
        <v>9</v>
      </c>
      <c r="D83" s="15">
        <v>156312051</v>
      </c>
      <c r="E83" s="15" t="s">
        <v>89</v>
      </c>
      <c r="F83" s="16">
        <f>IF(S83=0,AA83,Z83+SUM(G83:Q83)+AB83)</f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 t="s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3">
        <f>V83/5.5</f>
        <v>0</v>
      </c>
      <c r="Z83" s="16">
        <f>ROUND(Y83,0)</f>
        <v>0</v>
      </c>
      <c r="AA83" s="17">
        <v>0</v>
      </c>
      <c r="AB83" s="17">
        <v>0</v>
      </c>
      <c r="AC83" s="14" t="s">
        <v>56</v>
      </c>
      <c r="AD83" s="18">
        <v>44441</v>
      </c>
      <c r="AE83" s="14" t="s">
        <v>43</v>
      </c>
      <c r="AF83" s="14" t="s">
        <v>61</v>
      </c>
      <c r="AG83" s="19" t="s">
        <v>54</v>
      </c>
      <c r="AH83" s="14" t="s">
        <v>55</v>
      </c>
      <c r="AI83" s="20">
        <f>F83-AN83</f>
        <v>0</v>
      </c>
      <c r="AJ83" s="17">
        <v>0</v>
      </c>
      <c r="AK83" s="21" t="str">
        <f>IF(AI83=0,"-",AJ83/AI83)</f>
        <v>-</v>
      </c>
      <c r="AL83" s="17">
        <v>0</v>
      </c>
      <c r="AM83" s="22">
        <f>IF(AL83=0,0,AL83/AI83)</f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9">
        <v>0</v>
      </c>
    </row>
    <row r="84" spans="1:52" ht="15" customHeight="1" x14ac:dyDescent="0.25">
      <c r="A84" s="14">
        <v>60</v>
      </c>
      <c r="B84" s="15">
        <v>5588</v>
      </c>
      <c r="C84" s="15">
        <v>9</v>
      </c>
      <c r="D84" s="15">
        <v>156312065</v>
      </c>
      <c r="E84" s="15" t="s">
        <v>89</v>
      </c>
      <c r="F84" s="16">
        <f>IF(S84=0,AA84,Z84+SUM(G84:Q84)+AB84)</f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 t="s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3">
        <f>V84/5.5</f>
        <v>0</v>
      </c>
      <c r="Z84" s="16">
        <f>ROUND(Y84,0)</f>
        <v>0</v>
      </c>
      <c r="AA84" s="17">
        <v>0</v>
      </c>
      <c r="AB84" s="17">
        <v>0</v>
      </c>
      <c r="AC84" s="14" t="s">
        <v>56</v>
      </c>
      <c r="AD84" s="18">
        <v>44441</v>
      </c>
      <c r="AE84" s="14" t="s">
        <v>43</v>
      </c>
      <c r="AF84" s="14" t="s">
        <v>61</v>
      </c>
      <c r="AG84" s="19" t="s">
        <v>54</v>
      </c>
      <c r="AH84" s="14" t="s">
        <v>55</v>
      </c>
      <c r="AI84" s="20">
        <f>F84-AN84</f>
        <v>0</v>
      </c>
      <c r="AJ84" s="17">
        <v>0</v>
      </c>
      <c r="AK84" s="21" t="str">
        <f>IF(AI84=0,"-",AJ84/AI84)</f>
        <v>-</v>
      </c>
      <c r="AL84" s="17">
        <v>0</v>
      </c>
      <c r="AM84" s="22">
        <f>IF(AL84=0,0,AL84/AI84)</f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9">
        <v>0</v>
      </c>
    </row>
    <row r="85" spans="1:52" ht="15" customHeight="1" x14ac:dyDescent="0.25">
      <c r="A85" s="14">
        <v>196</v>
      </c>
      <c r="B85" s="15">
        <v>5591</v>
      </c>
      <c r="C85" s="15">
        <v>9</v>
      </c>
      <c r="D85" s="15">
        <v>156312074</v>
      </c>
      <c r="E85" s="15" t="s">
        <v>89</v>
      </c>
      <c r="F85" s="16">
        <f>IF(S85=0,AA85,Z85+SUM(G85:Q85)+AB85)</f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 t="s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3">
        <f>V85/5.5</f>
        <v>0</v>
      </c>
      <c r="Z85" s="16">
        <f>ROUND(Y85,0)</f>
        <v>0</v>
      </c>
      <c r="AA85" s="17">
        <v>0</v>
      </c>
      <c r="AB85" s="17">
        <v>0</v>
      </c>
      <c r="AC85" s="14" t="s">
        <v>56</v>
      </c>
      <c r="AD85" s="18">
        <v>44441</v>
      </c>
      <c r="AE85" s="14" t="s">
        <v>43</v>
      </c>
      <c r="AF85" s="14" t="s">
        <v>61</v>
      </c>
      <c r="AG85" s="19" t="s">
        <v>54</v>
      </c>
      <c r="AH85" s="14" t="s">
        <v>55</v>
      </c>
      <c r="AI85" s="20">
        <f>F85-AN85</f>
        <v>0</v>
      </c>
      <c r="AJ85" s="17">
        <v>0</v>
      </c>
      <c r="AK85" s="21" t="str">
        <f>IF(AI85=0,"-",AJ85/AI85)</f>
        <v>-</v>
      </c>
      <c r="AL85" s="17">
        <v>0</v>
      </c>
      <c r="AM85" s="22">
        <f>IF(AL85=0,0,AL85/AI85)</f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9">
        <v>0</v>
      </c>
    </row>
    <row r="86" spans="1:52" ht="15" customHeight="1" x14ac:dyDescent="0.25">
      <c r="A86" s="14">
        <v>67</v>
      </c>
      <c r="B86" s="15">
        <v>5592</v>
      </c>
      <c r="C86" s="15">
        <v>9</v>
      </c>
      <c r="D86" s="15">
        <v>156312077</v>
      </c>
      <c r="E86" s="15" t="s">
        <v>89</v>
      </c>
      <c r="F86" s="16">
        <f>IF(S86=0,AA86,Z86+SUM(G86:Q86)+AB86)</f>
        <v>16</v>
      </c>
      <c r="G86" s="17">
        <v>0</v>
      </c>
      <c r="H86" s="17">
        <v>0</v>
      </c>
      <c r="I86" s="17">
        <v>0</v>
      </c>
      <c r="J86" s="17">
        <v>0</v>
      </c>
      <c r="K86" s="17">
        <v>1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 t="s">
        <v>0</v>
      </c>
      <c r="S86" s="17">
        <v>0</v>
      </c>
      <c r="T86" s="17">
        <v>1</v>
      </c>
      <c r="U86" s="17">
        <v>0</v>
      </c>
      <c r="V86" s="17">
        <v>0</v>
      </c>
      <c r="W86" s="17">
        <v>0</v>
      </c>
      <c r="X86" s="17">
        <v>0</v>
      </c>
      <c r="Y86" s="23">
        <f>V86/5.5</f>
        <v>0</v>
      </c>
      <c r="Z86" s="16">
        <f>ROUND(Y86,0)</f>
        <v>0</v>
      </c>
      <c r="AA86" s="17">
        <v>16</v>
      </c>
      <c r="AB86" s="17">
        <v>0</v>
      </c>
      <c r="AC86" s="14" t="s">
        <v>56</v>
      </c>
      <c r="AD86" s="18">
        <v>44441</v>
      </c>
      <c r="AE86" s="14" t="s">
        <v>43</v>
      </c>
      <c r="AF86" s="14" t="s">
        <v>61</v>
      </c>
      <c r="AG86" s="19" t="s">
        <v>54</v>
      </c>
      <c r="AH86" s="14" t="s">
        <v>55</v>
      </c>
      <c r="AI86" s="20">
        <f>F86-AN86</f>
        <v>16</v>
      </c>
      <c r="AJ86" s="17">
        <v>16</v>
      </c>
      <c r="AK86" s="21">
        <f>IF(AI86=0,"-",AJ86/AI86)</f>
        <v>1</v>
      </c>
      <c r="AL86" s="17">
        <v>0</v>
      </c>
      <c r="AM86" s="22">
        <f>IF(AL86=0,0,AL86/AI86)</f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1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9">
        <v>0</v>
      </c>
    </row>
    <row r="87" spans="1:52" ht="15" customHeight="1" x14ac:dyDescent="0.25">
      <c r="A87" s="14">
        <v>162</v>
      </c>
      <c r="B87" s="15">
        <v>5593</v>
      </c>
      <c r="C87" s="15">
        <v>9</v>
      </c>
      <c r="D87" s="15">
        <v>156312078</v>
      </c>
      <c r="E87" s="15" t="s">
        <v>89</v>
      </c>
      <c r="F87" s="16">
        <f>IF(S87=0,AA87,Z87+SUM(G87:Q87)+AB87)</f>
        <v>39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 t="s">
        <v>0</v>
      </c>
      <c r="S87" s="17">
        <v>1</v>
      </c>
      <c r="T87" s="17">
        <v>1</v>
      </c>
      <c r="U87" s="17">
        <v>0</v>
      </c>
      <c r="V87" s="17">
        <v>215.5</v>
      </c>
      <c r="W87" s="17">
        <v>0</v>
      </c>
      <c r="X87" s="17">
        <v>0</v>
      </c>
      <c r="Y87" s="23">
        <f>V87/5.5</f>
        <v>39.18181818181818</v>
      </c>
      <c r="Z87" s="16">
        <f>ROUND(Y87,0)</f>
        <v>39</v>
      </c>
      <c r="AA87" s="17">
        <v>39</v>
      </c>
      <c r="AB87" s="17">
        <v>0</v>
      </c>
      <c r="AC87" s="14" t="s">
        <v>56</v>
      </c>
      <c r="AD87" s="18">
        <v>44441</v>
      </c>
      <c r="AE87" s="14" t="s">
        <v>43</v>
      </c>
      <c r="AF87" s="14" t="s">
        <v>61</v>
      </c>
      <c r="AG87" s="19" t="s">
        <v>54</v>
      </c>
      <c r="AH87" s="14" t="s">
        <v>55</v>
      </c>
      <c r="AI87" s="20">
        <f>F87-AN87</f>
        <v>39</v>
      </c>
      <c r="AJ87" s="17">
        <v>38</v>
      </c>
      <c r="AK87" s="21">
        <f>IF(AI87=0,"-",AJ87/AI87)</f>
        <v>0.97435897435897434</v>
      </c>
      <c r="AL87" s="17">
        <v>0</v>
      </c>
      <c r="AM87" s="22">
        <f>IF(AL87=0,0,AL87/AI87)</f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9">
        <v>0</v>
      </c>
    </row>
    <row r="88" spans="1:52" ht="15" customHeight="1" x14ac:dyDescent="0.25">
      <c r="A88" s="14">
        <v>254</v>
      </c>
      <c r="B88" s="15">
        <v>5595</v>
      </c>
      <c r="C88" s="15">
        <v>52</v>
      </c>
      <c r="D88" s="15">
        <v>157311094</v>
      </c>
      <c r="E88" s="15" t="s">
        <v>89</v>
      </c>
      <c r="F88" s="16">
        <f>IF(S88=0,AA88,Z88+SUM(G88:Q88)+AB88)</f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 t="s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3">
        <f>V88/5.5</f>
        <v>0</v>
      </c>
      <c r="Z88" s="16">
        <f>ROUND(Y88,0)</f>
        <v>0</v>
      </c>
      <c r="AA88" s="17">
        <v>0</v>
      </c>
      <c r="AB88" s="17">
        <v>0</v>
      </c>
      <c r="AC88" s="14" t="s">
        <v>56</v>
      </c>
      <c r="AD88" s="18">
        <v>44441</v>
      </c>
      <c r="AE88" s="14" t="s">
        <v>43</v>
      </c>
      <c r="AF88" s="14" t="s">
        <v>61</v>
      </c>
      <c r="AG88" s="19" t="s">
        <v>54</v>
      </c>
      <c r="AH88" s="14" t="s">
        <v>55</v>
      </c>
      <c r="AI88" s="20">
        <f>F88-AN88</f>
        <v>0</v>
      </c>
      <c r="AJ88" s="17">
        <v>0</v>
      </c>
      <c r="AK88" s="21" t="str">
        <f>IF(AI88=0,"-",AJ88/AI88)</f>
        <v>-</v>
      </c>
      <c r="AL88" s="17">
        <v>0</v>
      </c>
      <c r="AM88" s="22">
        <f>IF(AL88=0,0,AL88/AI88)</f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9">
        <v>0</v>
      </c>
    </row>
    <row r="89" spans="1:52" ht="15" customHeight="1" x14ac:dyDescent="0.25">
      <c r="A89" s="14">
        <v>261</v>
      </c>
      <c r="B89" s="15">
        <v>5596</v>
      </c>
      <c r="C89" s="15">
        <v>52</v>
      </c>
      <c r="D89" s="15">
        <v>157311095</v>
      </c>
      <c r="E89" s="15" t="s">
        <v>89</v>
      </c>
      <c r="F89" s="16">
        <f>IF(S89=0,AA89,Z89+SUM(G89:Q89)+AB89)</f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 t="s">
        <v>0</v>
      </c>
      <c r="S89" s="17">
        <v>99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23">
        <f>V89/5.5</f>
        <v>0</v>
      </c>
      <c r="Z89" s="16">
        <f>ROUND(Y89,0)</f>
        <v>0</v>
      </c>
      <c r="AA89" s="17">
        <v>0</v>
      </c>
      <c r="AB89" s="17">
        <v>0</v>
      </c>
      <c r="AC89" s="14" t="s">
        <v>56</v>
      </c>
      <c r="AD89" s="18">
        <v>44441</v>
      </c>
      <c r="AE89" s="14" t="s">
        <v>43</v>
      </c>
      <c r="AF89" s="14" t="s">
        <v>61</v>
      </c>
      <c r="AG89" s="19" t="s">
        <v>54</v>
      </c>
      <c r="AH89" s="14" t="s">
        <v>55</v>
      </c>
      <c r="AI89" s="20">
        <f>F89-AN89</f>
        <v>0</v>
      </c>
      <c r="AJ89" s="17">
        <v>0</v>
      </c>
      <c r="AK89" s="21" t="str">
        <f>IF(AI89=0,"-",AJ89/AI89)</f>
        <v>-</v>
      </c>
      <c r="AL89" s="17">
        <v>0</v>
      </c>
      <c r="AM89" s="22">
        <f>IF(AL89=0,0,AL89/AI89)</f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9">
        <v>0</v>
      </c>
    </row>
    <row r="90" spans="1:52" ht="15" customHeight="1" x14ac:dyDescent="0.25">
      <c r="A90" s="14">
        <v>256</v>
      </c>
      <c r="B90" s="15">
        <v>5602</v>
      </c>
      <c r="C90" s="15">
        <v>52</v>
      </c>
      <c r="D90" s="15">
        <v>157311143</v>
      </c>
      <c r="E90" s="15" t="s">
        <v>89</v>
      </c>
      <c r="F90" s="16">
        <f>IF(S90=0,AA90,Z90+SUM(G90:Q90)+AB90)</f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 t="s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3">
        <f>V90/5.5</f>
        <v>0</v>
      </c>
      <c r="Z90" s="16">
        <f>ROUND(Y90,0)</f>
        <v>0</v>
      </c>
      <c r="AA90" s="17">
        <v>0</v>
      </c>
      <c r="AB90" s="17">
        <v>0</v>
      </c>
      <c r="AC90" s="14" t="s">
        <v>56</v>
      </c>
      <c r="AD90" s="18">
        <v>44441</v>
      </c>
      <c r="AE90" s="14" t="s">
        <v>43</v>
      </c>
      <c r="AF90" s="14" t="s">
        <v>61</v>
      </c>
      <c r="AG90" s="19" t="s">
        <v>54</v>
      </c>
      <c r="AH90" s="14" t="s">
        <v>55</v>
      </c>
      <c r="AI90" s="20">
        <f>F90-AN90</f>
        <v>0</v>
      </c>
      <c r="AJ90" s="17">
        <v>0</v>
      </c>
      <c r="AK90" s="21" t="str">
        <f>IF(AI90=0,"-",AJ90/AI90)</f>
        <v>-</v>
      </c>
      <c r="AL90" s="17">
        <v>0</v>
      </c>
      <c r="AM90" s="22">
        <f>IF(AL90=0,0,AL90/AI90)</f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9">
        <v>0</v>
      </c>
    </row>
    <row r="91" spans="1:52" ht="15" customHeight="1" x14ac:dyDescent="0.25">
      <c r="A91" s="14">
        <v>121</v>
      </c>
      <c r="B91" s="15">
        <v>5603</v>
      </c>
      <c r="C91" s="15">
        <v>52</v>
      </c>
      <c r="D91" s="15">
        <v>157311144</v>
      </c>
      <c r="E91" s="15" t="s">
        <v>89</v>
      </c>
      <c r="F91" s="16">
        <f>IF(S91=0,AA91,Z91+SUM(G91:Q91)+AB91)</f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 t="s">
        <v>0</v>
      </c>
      <c r="S91" s="17">
        <v>99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23">
        <f>V91/5.5</f>
        <v>0</v>
      </c>
      <c r="Z91" s="16">
        <f>ROUND(Y91,0)</f>
        <v>0</v>
      </c>
      <c r="AA91" s="17">
        <v>0</v>
      </c>
      <c r="AB91" s="17">
        <v>0</v>
      </c>
      <c r="AC91" s="14" t="s">
        <v>56</v>
      </c>
      <c r="AD91" s="18">
        <v>44441</v>
      </c>
      <c r="AE91" s="14" t="s">
        <v>43</v>
      </c>
      <c r="AF91" s="14" t="s">
        <v>61</v>
      </c>
      <c r="AG91" s="19" t="s">
        <v>54</v>
      </c>
      <c r="AH91" s="14" t="s">
        <v>55</v>
      </c>
      <c r="AI91" s="20">
        <f>F91-AN91</f>
        <v>0</v>
      </c>
      <c r="AJ91" s="17">
        <v>0</v>
      </c>
      <c r="AK91" s="21" t="str">
        <f>IF(AI91=0,"-",AJ91/AI91)</f>
        <v>-</v>
      </c>
      <c r="AL91" s="17">
        <v>0</v>
      </c>
      <c r="AM91" s="22">
        <f>IF(AL91=0,0,AL91/AI91)</f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9">
        <v>0</v>
      </c>
    </row>
    <row r="92" spans="1:52" ht="15" customHeight="1" x14ac:dyDescent="0.25">
      <c r="A92" s="14">
        <v>276</v>
      </c>
      <c r="B92" s="15">
        <v>5604</v>
      </c>
      <c r="C92" s="15">
        <v>9</v>
      </c>
      <c r="D92" s="15">
        <v>157311151</v>
      </c>
      <c r="E92" s="15" t="s">
        <v>89</v>
      </c>
      <c r="F92" s="16">
        <f>IF(S92=0,AA92,Z92+SUM(G92:Q92)+AB92)</f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 t="s">
        <v>0</v>
      </c>
      <c r="S92" s="17">
        <v>99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23">
        <f>V92/5.5</f>
        <v>0</v>
      </c>
      <c r="Z92" s="16">
        <f>ROUND(Y92,0)</f>
        <v>0</v>
      </c>
      <c r="AA92" s="17">
        <v>0</v>
      </c>
      <c r="AB92" s="17">
        <v>0</v>
      </c>
      <c r="AC92" s="14" t="s">
        <v>56</v>
      </c>
      <c r="AD92" s="18">
        <v>44441</v>
      </c>
      <c r="AE92" s="14" t="s">
        <v>43</v>
      </c>
      <c r="AF92" s="14" t="s">
        <v>61</v>
      </c>
      <c r="AG92" s="19" t="s">
        <v>54</v>
      </c>
      <c r="AH92" s="14" t="s">
        <v>55</v>
      </c>
      <c r="AI92" s="20">
        <f>F92-AN92</f>
        <v>0</v>
      </c>
      <c r="AJ92" s="17">
        <v>0</v>
      </c>
      <c r="AK92" s="21" t="str">
        <f>IF(AI92=0,"-",AJ92/AI92)</f>
        <v>-</v>
      </c>
      <c r="AL92" s="17">
        <v>0</v>
      </c>
      <c r="AM92" s="22">
        <f>IF(AL92=0,0,AL92/AI92)</f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9">
        <v>0</v>
      </c>
    </row>
    <row r="93" spans="1:52" ht="15" customHeight="1" x14ac:dyDescent="0.25">
      <c r="A93" s="14">
        <v>278</v>
      </c>
      <c r="B93" s="15">
        <v>5605</v>
      </c>
      <c r="C93" s="15">
        <v>9</v>
      </c>
      <c r="D93" s="15">
        <v>157311152</v>
      </c>
      <c r="E93" s="15" t="s">
        <v>89</v>
      </c>
      <c r="F93" s="16">
        <f>IF(S93=0,AA93,Z93+SUM(G93:Q93)+AB93)</f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 t="s">
        <v>0</v>
      </c>
      <c r="S93" s="17">
        <v>99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23">
        <f>V93/5.5</f>
        <v>0</v>
      </c>
      <c r="Z93" s="16">
        <f>ROUND(Y93,0)</f>
        <v>0</v>
      </c>
      <c r="AA93" s="17">
        <v>0</v>
      </c>
      <c r="AB93" s="17">
        <v>0</v>
      </c>
      <c r="AC93" s="14" t="s">
        <v>56</v>
      </c>
      <c r="AD93" s="18">
        <v>44441</v>
      </c>
      <c r="AE93" s="14" t="s">
        <v>43</v>
      </c>
      <c r="AF93" s="14" t="s">
        <v>61</v>
      </c>
      <c r="AG93" s="19" t="s">
        <v>54</v>
      </c>
      <c r="AH93" s="14" t="s">
        <v>55</v>
      </c>
      <c r="AI93" s="20">
        <f>F93-AN93</f>
        <v>0</v>
      </c>
      <c r="AJ93" s="17">
        <v>0</v>
      </c>
      <c r="AK93" s="21" t="str">
        <f>IF(AI93=0,"-",AJ93/AI93)</f>
        <v>-</v>
      </c>
      <c r="AL93" s="17">
        <v>0</v>
      </c>
      <c r="AM93" s="22">
        <f>IF(AL93=0,0,AL93/AI93)</f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9">
        <v>0</v>
      </c>
    </row>
    <row r="94" spans="1:52" ht="15" customHeight="1" x14ac:dyDescent="0.25">
      <c r="A94" s="14">
        <v>250</v>
      </c>
      <c r="B94" s="15">
        <v>5606</v>
      </c>
      <c r="C94" s="15">
        <v>52</v>
      </c>
      <c r="D94" s="15">
        <v>157311153</v>
      </c>
      <c r="E94" s="15" t="s">
        <v>89</v>
      </c>
      <c r="F94" s="16">
        <f>IF(S94=0,AA94,Z94+SUM(G94:Q94)+AB94)</f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 t="s">
        <v>0</v>
      </c>
      <c r="S94" s="17">
        <v>99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23">
        <f>V94/5.5</f>
        <v>0</v>
      </c>
      <c r="Z94" s="16">
        <f>ROUND(Y94,0)</f>
        <v>0</v>
      </c>
      <c r="AA94" s="17">
        <v>0</v>
      </c>
      <c r="AB94" s="17">
        <v>0</v>
      </c>
      <c r="AC94" s="14" t="s">
        <v>56</v>
      </c>
      <c r="AD94" s="18">
        <v>44441</v>
      </c>
      <c r="AE94" s="14" t="s">
        <v>43</v>
      </c>
      <c r="AF94" s="14" t="s">
        <v>61</v>
      </c>
      <c r="AG94" s="19" t="s">
        <v>54</v>
      </c>
      <c r="AH94" s="14" t="s">
        <v>55</v>
      </c>
      <c r="AI94" s="20">
        <f>F94-AN94</f>
        <v>0</v>
      </c>
      <c r="AJ94" s="17">
        <v>0</v>
      </c>
      <c r="AK94" s="21" t="str">
        <f>IF(AI94=0,"-",AJ94/AI94)</f>
        <v>-</v>
      </c>
      <c r="AL94" s="17">
        <v>0</v>
      </c>
      <c r="AM94" s="22">
        <f>IF(AL94=0,0,AL94/AI94)</f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9">
        <v>0</v>
      </c>
    </row>
    <row r="95" spans="1:52" ht="15" customHeight="1" x14ac:dyDescent="0.25">
      <c r="A95" s="14">
        <v>141</v>
      </c>
      <c r="B95" s="15">
        <v>5607</v>
      </c>
      <c r="C95" s="15">
        <v>9</v>
      </c>
      <c r="D95" s="15">
        <v>157311154</v>
      </c>
      <c r="E95" s="15" t="s">
        <v>89</v>
      </c>
      <c r="F95" s="16">
        <f>IF(S95=0,AA95,Z95+SUM(G95:Q95)+AB95)</f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 t="s">
        <v>0</v>
      </c>
      <c r="S95" s="17">
        <v>99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23">
        <f>V95/5.5</f>
        <v>0</v>
      </c>
      <c r="Z95" s="16">
        <f>ROUND(Y95,0)</f>
        <v>0</v>
      </c>
      <c r="AA95" s="17">
        <v>0</v>
      </c>
      <c r="AB95" s="17">
        <v>0</v>
      </c>
      <c r="AC95" s="14" t="s">
        <v>56</v>
      </c>
      <c r="AD95" s="18">
        <v>44441</v>
      </c>
      <c r="AE95" s="14" t="s">
        <v>43</v>
      </c>
      <c r="AF95" s="14" t="s">
        <v>61</v>
      </c>
      <c r="AG95" s="19" t="s">
        <v>54</v>
      </c>
      <c r="AH95" s="14" t="s">
        <v>55</v>
      </c>
      <c r="AI95" s="20">
        <f>F95-AN95</f>
        <v>0</v>
      </c>
      <c r="AJ95" s="17">
        <v>0</v>
      </c>
      <c r="AK95" s="21" t="str">
        <f>IF(AI95=0,"-",AJ95/AI95)</f>
        <v>-</v>
      </c>
      <c r="AL95" s="17">
        <v>0</v>
      </c>
      <c r="AM95" s="22">
        <f>IF(AL95=0,0,AL95/AI95)</f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9">
        <v>0</v>
      </c>
    </row>
    <row r="96" spans="1:52" ht="15" customHeight="1" x14ac:dyDescent="0.25">
      <c r="A96" s="14">
        <v>155</v>
      </c>
      <c r="B96" s="15">
        <v>5608</v>
      </c>
      <c r="C96" s="15">
        <v>9</v>
      </c>
      <c r="D96" s="15">
        <v>157311155</v>
      </c>
      <c r="E96" s="15" t="s">
        <v>89</v>
      </c>
      <c r="F96" s="16">
        <f>IF(S96=0,AA96,Z96+SUM(G96:Q96)+AB96)</f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 t="s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3">
        <f>V96/5.5</f>
        <v>0</v>
      </c>
      <c r="Z96" s="16">
        <f>ROUND(Y96,0)</f>
        <v>0</v>
      </c>
      <c r="AA96" s="17">
        <v>0</v>
      </c>
      <c r="AB96" s="17">
        <v>0</v>
      </c>
      <c r="AC96" s="14" t="s">
        <v>56</v>
      </c>
      <c r="AD96" s="18">
        <v>44441</v>
      </c>
      <c r="AE96" s="14" t="s">
        <v>43</v>
      </c>
      <c r="AF96" s="14" t="s">
        <v>61</v>
      </c>
      <c r="AG96" s="19" t="s">
        <v>54</v>
      </c>
      <c r="AH96" s="14" t="s">
        <v>55</v>
      </c>
      <c r="AI96" s="20">
        <f>F96-AN96</f>
        <v>0</v>
      </c>
      <c r="AJ96" s="17">
        <v>0</v>
      </c>
      <c r="AK96" s="21" t="str">
        <f>IF(AI96=0,"-",AJ96/AI96)</f>
        <v>-</v>
      </c>
      <c r="AL96" s="17">
        <v>0</v>
      </c>
      <c r="AM96" s="22">
        <f>IF(AL96=0,0,AL96/AI96)</f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9">
        <v>0</v>
      </c>
    </row>
    <row r="97" spans="1:52" ht="15" customHeight="1" x14ac:dyDescent="0.25">
      <c r="A97" s="14">
        <v>123</v>
      </c>
      <c r="B97" s="15">
        <v>5609</v>
      </c>
      <c r="C97" s="15">
        <v>52</v>
      </c>
      <c r="D97" s="15">
        <v>157311156</v>
      </c>
      <c r="E97" s="15" t="s">
        <v>89</v>
      </c>
      <c r="F97" s="16">
        <f>IF(S97=0,AA97,Z97+SUM(G97:Q97)+AB97)</f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 t="s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3">
        <f>V97/5.5</f>
        <v>0</v>
      </c>
      <c r="Z97" s="16">
        <f>ROUND(Y97,0)</f>
        <v>0</v>
      </c>
      <c r="AA97" s="17">
        <v>0</v>
      </c>
      <c r="AB97" s="17">
        <v>0</v>
      </c>
      <c r="AC97" s="14" t="s">
        <v>56</v>
      </c>
      <c r="AD97" s="18">
        <v>44441</v>
      </c>
      <c r="AE97" s="14" t="s">
        <v>43</v>
      </c>
      <c r="AF97" s="14" t="s">
        <v>61</v>
      </c>
      <c r="AG97" s="19" t="s">
        <v>54</v>
      </c>
      <c r="AH97" s="14" t="s">
        <v>55</v>
      </c>
      <c r="AI97" s="20">
        <f>F97-AN97</f>
        <v>0</v>
      </c>
      <c r="AJ97" s="17">
        <v>0</v>
      </c>
      <c r="AK97" s="21" t="str">
        <f>IF(AI97=0,"-",AJ97/AI97)</f>
        <v>-</v>
      </c>
      <c r="AL97" s="17">
        <v>0</v>
      </c>
      <c r="AM97" s="22">
        <f>IF(AL97=0,0,AL97/AI97)</f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9">
        <v>0</v>
      </c>
    </row>
    <row r="98" spans="1:52" ht="15" customHeight="1" x14ac:dyDescent="0.25">
      <c r="A98" s="14">
        <v>146</v>
      </c>
      <c r="B98" s="15">
        <v>5725</v>
      </c>
      <c r="C98" s="15">
        <v>9</v>
      </c>
      <c r="D98" s="15">
        <v>155310003</v>
      </c>
      <c r="E98" s="15" t="s">
        <v>72</v>
      </c>
      <c r="F98" s="16">
        <f>IF(S98=0,AA98,Z98+SUM(G98:Q98)+AB98)</f>
        <v>4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 t="s">
        <v>0</v>
      </c>
      <c r="S98" s="17">
        <v>1</v>
      </c>
      <c r="T98" s="17">
        <v>1</v>
      </c>
      <c r="U98" s="17">
        <v>0</v>
      </c>
      <c r="V98" s="17">
        <v>23.3</v>
      </c>
      <c r="W98" s="17">
        <v>0</v>
      </c>
      <c r="X98" s="17">
        <v>0</v>
      </c>
      <c r="Y98" s="23">
        <f>V98/5.5</f>
        <v>4.2363636363636363</v>
      </c>
      <c r="Z98" s="16">
        <f>ROUND(Y98,0)</f>
        <v>4</v>
      </c>
      <c r="AA98" s="17">
        <v>4</v>
      </c>
      <c r="AB98" s="17">
        <v>0</v>
      </c>
      <c r="AC98" s="14" t="s">
        <v>56</v>
      </c>
      <c r="AD98" s="18">
        <v>44441</v>
      </c>
      <c r="AE98" s="14" t="s">
        <v>43</v>
      </c>
      <c r="AF98" s="14" t="s">
        <v>61</v>
      </c>
      <c r="AG98" s="19" t="s">
        <v>54</v>
      </c>
      <c r="AH98" s="14" t="s">
        <v>55</v>
      </c>
      <c r="AI98" s="20">
        <f>F98-AN98</f>
        <v>4</v>
      </c>
      <c r="AJ98" s="17">
        <v>1</v>
      </c>
      <c r="AK98" s="21">
        <f>IF(AI98=0,"-",AJ98/AI98)</f>
        <v>0.25</v>
      </c>
      <c r="AL98" s="17">
        <v>0</v>
      </c>
      <c r="AM98" s="22">
        <f>IF(AL98=0,0,AL98/AI98)</f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9">
        <v>0</v>
      </c>
    </row>
    <row r="99" spans="1:52" ht="15" customHeight="1" x14ac:dyDescent="0.25">
      <c r="A99" s="14">
        <v>45</v>
      </c>
      <c r="B99" s="15">
        <v>5726</v>
      </c>
      <c r="C99" s="15">
        <v>9</v>
      </c>
      <c r="D99" s="15">
        <v>155310004</v>
      </c>
      <c r="E99" s="15" t="s">
        <v>72</v>
      </c>
      <c r="F99" s="16">
        <f>IF(S99=0,AA99,Z99+SUM(G99:Q99)+AB99)</f>
        <v>5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 t="s">
        <v>0</v>
      </c>
      <c r="S99" s="17">
        <v>1</v>
      </c>
      <c r="T99" s="17">
        <v>1</v>
      </c>
      <c r="U99" s="17">
        <v>0</v>
      </c>
      <c r="V99" s="17">
        <v>28.8</v>
      </c>
      <c r="W99" s="17">
        <v>0</v>
      </c>
      <c r="X99" s="17">
        <v>0</v>
      </c>
      <c r="Y99" s="23">
        <f>V99/5.5</f>
        <v>5.2363636363636363</v>
      </c>
      <c r="Z99" s="16">
        <f>ROUND(Y99,0)</f>
        <v>5</v>
      </c>
      <c r="AA99" s="17">
        <v>5</v>
      </c>
      <c r="AB99" s="17">
        <v>0</v>
      </c>
      <c r="AC99" s="14" t="s">
        <v>56</v>
      </c>
      <c r="AD99" s="18">
        <v>44441</v>
      </c>
      <c r="AE99" s="14" t="s">
        <v>43</v>
      </c>
      <c r="AF99" s="14" t="s">
        <v>61</v>
      </c>
      <c r="AG99" s="19" t="s">
        <v>54</v>
      </c>
      <c r="AH99" s="14" t="s">
        <v>55</v>
      </c>
      <c r="AI99" s="20">
        <f>F99-AN99</f>
        <v>5</v>
      </c>
      <c r="AJ99" s="17">
        <v>4</v>
      </c>
      <c r="AK99" s="21">
        <f>IF(AI99=0,"-",AJ99/AI99)</f>
        <v>0.8</v>
      </c>
      <c r="AL99" s="17">
        <v>0</v>
      </c>
      <c r="AM99" s="22">
        <f>IF(AL99=0,0,AL99/AI99)</f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9">
        <v>0</v>
      </c>
    </row>
    <row r="100" spans="1:52" ht="15" customHeight="1" x14ac:dyDescent="0.25">
      <c r="A100" s="14">
        <v>12</v>
      </c>
      <c r="B100" s="15">
        <v>5727</v>
      </c>
      <c r="C100" s="15">
        <v>9</v>
      </c>
      <c r="D100" s="15">
        <v>155310005</v>
      </c>
      <c r="E100" s="15" t="s">
        <v>72</v>
      </c>
      <c r="F100" s="16">
        <f>IF(S100=0,AA100,Z100+SUM(G100:Q100)+AB100)</f>
        <v>5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 t="s">
        <v>0</v>
      </c>
      <c r="S100" s="17">
        <v>1</v>
      </c>
      <c r="T100" s="17">
        <v>1</v>
      </c>
      <c r="U100" s="17">
        <v>0</v>
      </c>
      <c r="V100" s="17">
        <v>26.3</v>
      </c>
      <c r="W100" s="17">
        <v>0</v>
      </c>
      <c r="X100" s="17">
        <v>0</v>
      </c>
      <c r="Y100" s="23">
        <f>V100/5.5</f>
        <v>4.7818181818181822</v>
      </c>
      <c r="Z100" s="16">
        <f>ROUND(Y100,0)</f>
        <v>5</v>
      </c>
      <c r="AA100" s="17">
        <v>5</v>
      </c>
      <c r="AB100" s="17">
        <v>0</v>
      </c>
      <c r="AC100" s="14" t="s">
        <v>56</v>
      </c>
      <c r="AD100" s="18">
        <v>44441</v>
      </c>
      <c r="AE100" s="14" t="s">
        <v>43</v>
      </c>
      <c r="AF100" s="14" t="s">
        <v>61</v>
      </c>
      <c r="AG100" s="19" t="s">
        <v>54</v>
      </c>
      <c r="AH100" s="14" t="s">
        <v>55</v>
      </c>
      <c r="AI100" s="20">
        <f>F100-AN100</f>
        <v>5</v>
      </c>
      <c r="AJ100" s="17">
        <v>3</v>
      </c>
      <c r="AK100" s="21">
        <f>IF(AI100=0,"-",AJ100/AI100)</f>
        <v>0.6</v>
      </c>
      <c r="AL100" s="17">
        <v>0</v>
      </c>
      <c r="AM100" s="22">
        <f>IF(AL100=0,0,AL100/AI100)</f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9">
        <v>0</v>
      </c>
    </row>
    <row r="101" spans="1:52" ht="15" customHeight="1" x14ac:dyDescent="0.25">
      <c r="A101" s="14">
        <v>24</v>
      </c>
      <c r="B101" s="15">
        <v>5728</v>
      </c>
      <c r="C101" s="15">
        <v>9</v>
      </c>
      <c r="D101" s="15">
        <v>155310008</v>
      </c>
      <c r="E101" s="15" t="s">
        <v>72</v>
      </c>
      <c r="F101" s="16">
        <f>IF(S101=0,AA101,Z101+SUM(G101:Q101)+AB101)</f>
        <v>8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 t="s">
        <v>0</v>
      </c>
      <c r="S101" s="17">
        <v>1</v>
      </c>
      <c r="T101" s="17">
        <v>1</v>
      </c>
      <c r="U101" s="17">
        <v>0</v>
      </c>
      <c r="V101" s="17">
        <v>45.3</v>
      </c>
      <c r="W101" s="17">
        <v>0</v>
      </c>
      <c r="X101" s="17">
        <v>0</v>
      </c>
      <c r="Y101" s="23">
        <f>V101/5.5</f>
        <v>8.2363636363636363</v>
      </c>
      <c r="Z101" s="16">
        <f>ROUND(Y101,0)</f>
        <v>8</v>
      </c>
      <c r="AA101" s="17">
        <v>8</v>
      </c>
      <c r="AB101" s="17">
        <v>0</v>
      </c>
      <c r="AC101" s="14" t="s">
        <v>56</v>
      </c>
      <c r="AD101" s="18">
        <v>44441</v>
      </c>
      <c r="AE101" s="14" t="s">
        <v>43</v>
      </c>
      <c r="AF101" s="14" t="s">
        <v>61</v>
      </c>
      <c r="AG101" s="19" t="s">
        <v>54</v>
      </c>
      <c r="AH101" s="14" t="s">
        <v>55</v>
      </c>
      <c r="AI101" s="20">
        <f>F101-AN101</f>
        <v>8</v>
      </c>
      <c r="AJ101" s="17">
        <v>8</v>
      </c>
      <c r="AK101" s="21">
        <f>IF(AI101=0,"-",AJ101/AI101)</f>
        <v>1</v>
      </c>
      <c r="AL101" s="17">
        <v>0</v>
      </c>
      <c r="AM101" s="22">
        <f>IF(AL101=0,0,AL101/AI101)</f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9">
        <v>0</v>
      </c>
    </row>
    <row r="102" spans="1:52" ht="15" customHeight="1" x14ac:dyDescent="0.25">
      <c r="A102" s="14">
        <v>64</v>
      </c>
      <c r="B102" s="15">
        <v>5729</v>
      </c>
      <c r="C102" s="15">
        <v>9</v>
      </c>
      <c r="D102" s="15">
        <v>155310059</v>
      </c>
      <c r="E102" s="15" t="s">
        <v>72</v>
      </c>
      <c r="F102" s="16">
        <f>IF(S102=0,AA102,Z102+SUM(G102:Q102)+AB102)</f>
        <v>1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 t="s">
        <v>0</v>
      </c>
      <c r="S102" s="17">
        <v>0</v>
      </c>
      <c r="T102" s="17">
        <v>1</v>
      </c>
      <c r="U102" s="17">
        <v>0</v>
      </c>
      <c r="V102" s="17">
        <v>0</v>
      </c>
      <c r="W102" s="17">
        <v>0</v>
      </c>
      <c r="X102" s="17">
        <v>0</v>
      </c>
      <c r="Y102" s="23">
        <f>V102/5.5</f>
        <v>0</v>
      </c>
      <c r="Z102" s="16">
        <f>ROUND(Y102,0)</f>
        <v>0</v>
      </c>
      <c r="AA102" s="17">
        <v>1</v>
      </c>
      <c r="AB102" s="17">
        <v>0</v>
      </c>
      <c r="AC102" s="14" t="s">
        <v>56</v>
      </c>
      <c r="AD102" s="18">
        <v>44441</v>
      </c>
      <c r="AE102" s="14" t="s">
        <v>43</v>
      </c>
      <c r="AF102" s="14" t="s">
        <v>61</v>
      </c>
      <c r="AG102" s="19" t="s">
        <v>54</v>
      </c>
      <c r="AH102" s="14" t="s">
        <v>55</v>
      </c>
      <c r="AI102" s="20">
        <f>F102-AN102</f>
        <v>1</v>
      </c>
      <c r="AJ102" s="17">
        <v>1</v>
      </c>
      <c r="AK102" s="21">
        <f>IF(AI102=0,"-",AJ102/AI102)</f>
        <v>1</v>
      </c>
      <c r="AL102" s="17">
        <v>0</v>
      </c>
      <c r="AM102" s="22">
        <f>IF(AL102=0,0,AL102/AI102)</f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9">
        <v>0</v>
      </c>
    </row>
    <row r="103" spans="1:52" ht="15" customHeight="1" x14ac:dyDescent="0.25">
      <c r="A103" s="14">
        <v>78</v>
      </c>
      <c r="B103" s="15">
        <v>5730</v>
      </c>
      <c r="C103" s="15">
        <v>9</v>
      </c>
      <c r="D103" s="15">
        <v>155310060</v>
      </c>
      <c r="E103" s="15" t="s">
        <v>72</v>
      </c>
      <c r="F103" s="16">
        <f>IF(S103=0,AA103,Z103+SUM(G103:Q103)+AB103)</f>
        <v>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 t="s">
        <v>0</v>
      </c>
      <c r="S103" s="17">
        <v>0</v>
      </c>
      <c r="T103" s="17">
        <v>1</v>
      </c>
      <c r="U103" s="17">
        <v>0</v>
      </c>
      <c r="V103" s="17">
        <v>0</v>
      </c>
      <c r="W103" s="17">
        <v>0</v>
      </c>
      <c r="X103" s="17">
        <v>0</v>
      </c>
      <c r="Y103" s="23">
        <f>V103/5.5</f>
        <v>0</v>
      </c>
      <c r="Z103" s="16">
        <f>ROUND(Y103,0)</f>
        <v>0</v>
      </c>
      <c r="AA103" s="17">
        <v>1</v>
      </c>
      <c r="AB103" s="17">
        <v>0</v>
      </c>
      <c r="AC103" s="14" t="s">
        <v>56</v>
      </c>
      <c r="AD103" s="18">
        <v>44441</v>
      </c>
      <c r="AE103" s="14" t="s">
        <v>43</v>
      </c>
      <c r="AF103" s="14" t="s">
        <v>61</v>
      </c>
      <c r="AG103" s="19" t="s">
        <v>54</v>
      </c>
      <c r="AH103" s="14" t="s">
        <v>55</v>
      </c>
      <c r="AI103" s="20">
        <f>F103-AN103</f>
        <v>1</v>
      </c>
      <c r="AJ103" s="17">
        <v>2</v>
      </c>
      <c r="AK103" s="21">
        <f>IF(AI103=0,"-",AJ103/AI103)</f>
        <v>2</v>
      </c>
      <c r="AL103" s="17">
        <v>1</v>
      </c>
      <c r="AM103" s="22">
        <f>IF(AL103=0,0,AL103/AI103)</f>
        <v>1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9">
        <v>0</v>
      </c>
    </row>
    <row r="104" spans="1:52" ht="15" customHeight="1" x14ac:dyDescent="0.25">
      <c r="A104" s="14">
        <v>161</v>
      </c>
      <c r="B104" s="15">
        <v>5731</v>
      </c>
      <c r="C104" s="15">
        <v>9</v>
      </c>
      <c r="D104" s="15">
        <v>155310061</v>
      </c>
      <c r="E104" s="15" t="s">
        <v>72</v>
      </c>
      <c r="F104" s="16">
        <f>IF(S104=0,AA104,Z104+SUM(G104:Q104)+AB104)</f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 t="s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23">
        <f>V104/5.5</f>
        <v>0</v>
      </c>
      <c r="Z104" s="16">
        <f>ROUND(Y104,0)</f>
        <v>0</v>
      </c>
      <c r="AA104" s="17">
        <v>0</v>
      </c>
      <c r="AB104" s="17">
        <v>0</v>
      </c>
      <c r="AC104" s="14" t="s">
        <v>56</v>
      </c>
      <c r="AD104" s="18">
        <v>44441</v>
      </c>
      <c r="AE104" s="14" t="s">
        <v>43</v>
      </c>
      <c r="AF104" s="14" t="s">
        <v>61</v>
      </c>
      <c r="AG104" s="19" t="s">
        <v>54</v>
      </c>
      <c r="AH104" s="14" t="s">
        <v>55</v>
      </c>
      <c r="AI104" s="20">
        <f>F104-AN104</f>
        <v>0</v>
      </c>
      <c r="AJ104" s="17">
        <v>0</v>
      </c>
      <c r="AK104" s="21" t="str">
        <f>IF(AI104=0,"-",AJ104/AI104)</f>
        <v>-</v>
      </c>
      <c r="AL104" s="17">
        <v>0</v>
      </c>
      <c r="AM104" s="22">
        <f>IF(AL104=0,0,AL104/AI104)</f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9">
        <v>0</v>
      </c>
    </row>
    <row r="105" spans="1:52" ht="15" customHeight="1" x14ac:dyDescent="0.25">
      <c r="A105" s="14">
        <v>370</v>
      </c>
      <c r="B105" s="15">
        <v>5732</v>
      </c>
      <c r="C105" s="15">
        <v>9</v>
      </c>
      <c r="D105" s="15">
        <v>155310062</v>
      </c>
      <c r="E105" s="15" t="s">
        <v>72</v>
      </c>
      <c r="F105" s="16">
        <f>IF(S105=0,AA105,Z105+SUM(G105:Q105)+AB105)</f>
        <v>5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 t="s">
        <v>0</v>
      </c>
      <c r="S105" s="17">
        <v>1</v>
      </c>
      <c r="T105" s="17">
        <v>1</v>
      </c>
      <c r="U105" s="17">
        <v>0</v>
      </c>
      <c r="V105" s="17">
        <v>27.1</v>
      </c>
      <c r="W105" s="17">
        <v>0</v>
      </c>
      <c r="X105" s="17">
        <v>0</v>
      </c>
      <c r="Y105" s="23">
        <f>V105/5.5</f>
        <v>4.9272727272727277</v>
      </c>
      <c r="Z105" s="16">
        <f>ROUND(Y105,0)</f>
        <v>5</v>
      </c>
      <c r="AA105" s="17">
        <v>5</v>
      </c>
      <c r="AB105" s="17">
        <v>0</v>
      </c>
      <c r="AC105" s="14" t="s">
        <v>56</v>
      </c>
      <c r="AD105" s="18">
        <v>44441</v>
      </c>
      <c r="AE105" s="14" t="s">
        <v>43</v>
      </c>
      <c r="AF105" s="14" t="s">
        <v>61</v>
      </c>
      <c r="AG105" s="19" t="s">
        <v>54</v>
      </c>
      <c r="AH105" s="14" t="s">
        <v>55</v>
      </c>
      <c r="AI105" s="20">
        <f>F105-AN105</f>
        <v>5</v>
      </c>
      <c r="AJ105" s="17">
        <v>4</v>
      </c>
      <c r="AK105" s="21">
        <f>IF(AI105=0,"-",AJ105/AI105)</f>
        <v>0.8</v>
      </c>
      <c r="AL105" s="17">
        <v>0</v>
      </c>
      <c r="AM105" s="22">
        <f>IF(AL105=0,0,AL105/AI105)</f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9">
        <v>0</v>
      </c>
    </row>
    <row r="106" spans="1:52" ht="15" customHeight="1" x14ac:dyDescent="0.25">
      <c r="A106" s="14">
        <v>92</v>
      </c>
      <c r="B106" s="15">
        <v>6425</v>
      </c>
      <c r="C106" s="15">
        <v>9</v>
      </c>
      <c r="D106" s="15">
        <v>155310041</v>
      </c>
      <c r="E106" s="15" t="s">
        <v>91</v>
      </c>
      <c r="F106" s="16">
        <f>IF(S106=0,AA106,Z106+SUM(G106:Q106)+AB106)</f>
        <v>8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 t="s">
        <v>0</v>
      </c>
      <c r="S106" s="17">
        <v>1</v>
      </c>
      <c r="T106" s="17">
        <v>1</v>
      </c>
      <c r="U106" s="17">
        <v>0</v>
      </c>
      <c r="V106" s="17">
        <v>45.5</v>
      </c>
      <c r="W106" s="17">
        <v>0</v>
      </c>
      <c r="X106" s="17">
        <v>0</v>
      </c>
      <c r="Y106" s="23">
        <f>V106/5.5</f>
        <v>8.2727272727272734</v>
      </c>
      <c r="Z106" s="16">
        <f>ROUND(Y106,0)</f>
        <v>8</v>
      </c>
      <c r="AA106" s="17">
        <v>8</v>
      </c>
      <c r="AB106" s="17">
        <v>0</v>
      </c>
      <c r="AC106" s="14" t="s">
        <v>56</v>
      </c>
      <c r="AD106" s="18">
        <v>44441</v>
      </c>
      <c r="AE106" s="14" t="s">
        <v>43</v>
      </c>
      <c r="AF106" s="14" t="s">
        <v>61</v>
      </c>
      <c r="AG106" s="19" t="s">
        <v>54</v>
      </c>
      <c r="AH106" s="14" t="s">
        <v>55</v>
      </c>
      <c r="AI106" s="20">
        <f>F106-AN106</f>
        <v>8</v>
      </c>
      <c r="AJ106" s="17">
        <v>7</v>
      </c>
      <c r="AK106" s="21">
        <f>IF(AI106=0,"-",AJ106/AI106)</f>
        <v>0.875</v>
      </c>
      <c r="AL106" s="17">
        <v>1</v>
      </c>
      <c r="AM106" s="22">
        <f>IF(AL106=0,0,AL106/AI106)</f>
        <v>0.125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9">
        <v>0</v>
      </c>
    </row>
    <row r="107" spans="1:52" ht="15" customHeight="1" x14ac:dyDescent="0.25">
      <c r="A107" s="14">
        <v>227</v>
      </c>
      <c r="B107" s="15">
        <v>6426</v>
      </c>
      <c r="C107" s="15">
        <v>9</v>
      </c>
      <c r="D107" s="15">
        <v>155311040</v>
      </c>
      <c r="E107" s="15" t="s">
        <v>91</v>
      </c>
      <c r="F107" s="16">
        <f>IF(S107=0,AA107,Z107+SUM(G107:Q107)+AB107)</f>
        <v>6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 t="s">
        <v>0</v>
      </c>
      <c r="S107" s="17">
        <v>1</v>
      </c>
      <c r="T107" s="17">
        <v>1</v>
      </c>
      <c r="U107" s="17">
        <v>0</v>
      </c>
      <c r="V107" s="17">
        <v>31.1</v>
      </c>
      <c r="W107" s="17">
        <v>0</v>
      </c>
      <c r="X107" s="17">
        <v>0</v>
      </c>
      <c r="Y107" s="23">
        <f>V107/5.5</f>
        <v>5.6545454545454552</v>
      </c>
      <c r="Z107" s="16">
        <f>ROUND(Y107,0)</f>
        <v>6</v>
      </c>
      <c r="AA107" s="17">
        <v>6</v>
      </c>
      <c r="AB107" s="17">
        <v>0</v>
      </c>
      <c r="AC107" s="14" t="s">
        <v>56</v>
      </c>
      <c r="AD107" s="18">
        <v>44441</v>
      </c>
      <c r="AE107" s="14" t="s">
        <v>43</v>
      </c>
      <c r="AF107" s="14" t="s">
        <v>61</v>
      </c>
      <c r="AG107" s="19" t="s">
        <v>54</v>
      </c>
      <c r="AH107" s="14" t="s">
        <v>55</v>
      </c>
      <c r="AI107" s="20">
        <f>F107-AN107</f>
        <v>6</v>
      </c>
      <c r="AJ107" s="17">
        <v>4</v>
      </c>
      <c r="AK107" s="21">
        <f>IF(AI107=0,"-",AJ107/AI107)</f>
        <v>0.66666666666666663</v>
      </c>
      <c r="AL107" s="17">
        <v>0</v>
      </c>
      <c r="AM107" s="22">
        <f>IF(AL107=0,0,AL107/AI107)</f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9">
        <v>0</v>
      </c>
    </row>
    <row r="108" spans="1:52" ht="15" customHeight="1" x14ac:dyDescent="0.25">
      <c r="A108" s="14">
        <v>69</v>
      </c>
      <c r="B108" s="15">
        <v>6427</v>
      </c>
      <c r="C108" s="15">
        <v>9</v>
      </c>
      <c r="D108" s="15">
        <v>155311041</v>
      </c>
      <c r="E108" s="15" t="s">
        <v>91</v>
      </c>
      <c r="F108" s="16">
        <f>IF(S108=0,AA108,Z108+SUM(G108:Q108)+AB108)</f>
        <v>7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 t="s">
        <v>0</v>
      </c>
      <c r="S108" s="17">
        <v>1</v>
      </c>
      <c r="T108" s="17">
        <v>1</v>
      </c>
      <c r="U108" s="17">
        <v>0</v>
      </c>
      <c r="V108" s="17">
        <v>38.1</v>
      </c>
      <c r="W108" s="17">
        <v>0</v>
      </c>
      <c r="X108" s="17">
        <v>0</v>
      </c>
      <c r="Y108" s="23">
        <f>V108/5.5</f>
        <v>6.9272727272727277</v>
      </c>
      <c r="Z108" s="16">
        <f>ROUND(Y108,0)</f>
        <v>7</v>
      </c>
      <c r="AA108" s="17">
        <v>7</v>
      </c>
      <c r="AB108" s="17">
        <v>0</v>
      </c>
      <c r="AC108" s="14" t="s">
        <v>56</v>
      </c>
      <c r="AD108" s="18">
        <v>44441</v>
      </c>
      <c r="AE108" s="14" t="s">
        <v>43</v>
      </c>
      <c r="AF108" s="14" t="s">
        <v>61</v>
      </c>
      <c r="AG108" s="19" t="s">
        <v>54</v>
      </c>
      <c r="AH108" s="14" t="s">
        <v>55</v>
      </c>
      <c r="AI108" s="20">
        <f>F108-AN108</f>
        <v>6</v>
      </c>
      <c r="AJ108" s="17">
        <v>4</v>
      </c>
      <c r="AK108" s="21">
        <f>IF(AI108=0,"-",AJ108/AI108)</f>
        <v>0.66666666666666663</v>
      </c>
      <c r="AL108" s="17">
        <v>0</v>
      </c>
      <c r="AM108" s="22">
        <f>IF(AL108=0,0,AL108/AI108)</f>
        <v>0</v>
      </c>
      <c r="AN108" s="17">
        <v>1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9">
        <v>0</v>
      </c>
    </row>
    <row r="109" spans="1:52" ht="15" customHeight="1" x14ac:dyDescent="0.25">
      <c r="A109" s="14">
        <v>312</v>
      </c>
      <c r="B109" s="15">
        <v>6496</v>
      </c>
      <c r="C109" s="15">
        <v>9</v>
      </c>
      <c r="D109" s="15">
        <v>154310052</v>
      </c>
      <c r="E109" s="15" t="s">
        <v>124</v>
      </c>
      <c r="F109" s="16">
        <f>IF(S109=0,AA109,Z109+SUM(G109:Q109)+AB109)</f>
        <v>14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 t="s">
        <v>0</v>
      </c>
      <c r="S109" s="17">
        <v>1</v>
      </c>
      <c r="T109" s="17">
        <v>1</v>
      </c>
      <c r="U109" s="17">
        <v>0</v>
      </c>
      <c r="V109" s="17">
        <v>76.099999999999994</v>
      </c>
      <c r="W109" s="17">
        <v>0</v>
      </c>
      <c r="X109" s="17">
        <v>0</v>
      </c>
      <c r="Y109" s="23">
        <f>V109/5.5</f>
        <v>13.836363636363636</v>
      </c>
      <c r="Z109" s="16">
        <f>ROUND(Y109,0)</f>
        <v>14</v>
      </c>
      <c r="AA109" s="17">
        <v>14</v>
      </c>
      <c r="AB109" s="17">
        <v>0</v>
      </c>
      <c r="AC109" s="14" t="s">
        <v>56</v>
      </c>
      <c r="AD109" s="18">
        <v>44441</v>
      </c>
      <c r="AE109" s="14" t="s">
        <v>43</v>
      </c>
      <c r="AF109" s="14" t="s">
        <v>61</v>
      </c>
      <c r="AG109" s="19" t="s">
        <v>54</v>
      </c>
      <c r="AH109" s="14" t="s">
        <v>55</v>
      </c>
      <c r="AI109" s="20">
        <f>F109-AN109</f>
        <v>14</v>
      </c>
      <c r="AJ109" s="17">
        <v>6</v>
      </c>
      <c r="AK109" s="21">
        <f>IF(AI109=0,"-",AJ109/AI109)</f>
        <v>0.42857142857142855</v>
      </c>
      <c r="AL109" s="17">
        <v>0</v>
      </c>
      <c r="AM109" s="22">
        <f>IF(AL109=0,0,AL109/AI109)</f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9">
        <v>0</v>
      </c>
    </row>
    <row r="110" spans="1:52" ht="15" customHeight="1" x14ac:dyDescent="0.25">
      <c r="A110" s="14">
        <v>309</v>
      </c>
      <c r="B110" s="15">
        <v>6497</v>
      </c>
      <c r="C110" s="15">
        <v>9</v>
      </c>
      <c r="D110" s="15">
        <v>154310053</v>
      </c>
      <c r="E110" s="15" t="s">
        <v>124</v>
      </c>
      <c r="F110" s="16">
        <f>IF(S110=0,AA110,Z110+SUM(G110:Q110)+AB110)</f>
        <v>7</v>
      </c>
      <c r="G110" s="17">
        <v>0</v>
      </c>
      <c r="H110" s="17">
        <v>0</v>
      </c>
      <c r="I110" s="17">
        <v>0</v>
      </c>
      <c r="J110" s="17">
        <v>0</v>
      </c>
      <c r="K110" s="17">
        <v>2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 t="s">
        <v>0</v>
      </c>
      <c r="S110" s="17">
        <v>1</v>
      </c>
      <c r="T110" s="17">
        <v>1</v>
      </c>
      <c r="U110" s="17">
        <v>0</v>
      </c>
      <c r="V110" s="17">
        <v>24.8</v>
      </c>
      <c r="W110" s="17">
        <v>0</v>
      </c>
      <c r="X110" s="17">
        <v>0</v>
      </c>
      <c r="Y110" s="23">
        <f>V110/5.5</f>
        <v>4.5090909090909088</v>
      </c>
      <c r="Z110" s="16">
        <f>ROUND(Y110,0)</f>
        <v>5</v>
      </c>
      <c r="AA110" s="17">
        <v>6</v>
      </c>
      <c r="AB110" s="17">
        <v>0</v>
      </c>
      <c r="AC110" s="14" t="s">
        <v>56</v>
      </c>
      <c r="AD110" s="18">
        <v>44441</v>
      </c>
      <c r="AE110" s="14" t="s">
        <v>43</v>
      </c>
      <c r="AF110" s="14" t="s">
        <v>61</v>
      </c>
      <c r="AG110" s="19" t="s">
        <v>54</v>
      </c>
      <c r="AH110" s="14" t="s">
        <v>55</v>
      </c>
      <c r="AI110" s="20">
        <f>F110-AN110</f>
        <v>7</v>
      </c>
      <c r="AJ110" s="17">
        <v>5</v>
      </c>
      <c r="AK110" s="21">
        <f>IF(AI110=0,"-",AJ110/AI110)</f>
        <v>0.7142857142857143</v>
      </c>
      <c r="AL110" s="17">
        <v>1</v>
      </c>
      <c r="AM110" s="22">
        <f>IF(AL110=0,0,AL110/AI110)</f>
        <v>0.14285714285714285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1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9">
        <v>0</v>
      </c>
    </row>
    <row r="111" spans="1:52" ht="15" customHeight="1" x14ac:dyDescent="0.25">
      <c r="A111" s="14">
        <v>38</v>
      </c>
      <c r="B111" s="15">
        <v>6669</v>
      </c>
      <c r="C111" s="15">
        <v>9</v>
      </c>
      <c r="D111" s="15">
        <v>153310007</v>
      </c>
      <c r="E111" s="15" t="s">
        <v>84</v>
      </c>
      <c r="F111" s="16">
        <f>IF(S111=0,AA111,Z111+SUM(G111:Q111)+AB111)</f>
        <v>45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 t="s">
        <v>0</v>
      </c>
      <c r="S111" s="17">
        <v>2</v>
      </c>
      <c r="T111" s="17">
        <v>1</v>
      </c>
      <c r="U111" s="17">
        <v>0</v>
      </c>
      <c r="V111" s="17">
        <v>246.8</v>
      </c>
      <c r="W111" s="17">
        <v>2</v>
      </c>
      <c r="X111" s="17">
        <v>7.6</v>
      </c>
      <c r="Y111" s="23">
        <f>V111/5.5</f>
        <v>44.872727272727275</v>
      </c>
      <c r="Z111" s="16">
        <f>ROUND(Y111,0)</f>
        <v>45</v>
      </c>
      <c r="AA111" s="17">
        <v>45</v>
      </c>
      <c r="AB111" s="17">
        <v>0</v>
      </c>
      <c r="AC111" s="14" t="s">
        <v>56</v>
      </c>
      <c r="AD111" s="18">
        <v>44441</v>
      </c>
      <c r="AE111" s="14" t="s">
        <v>43</v>
      </c>
      <c r="AF111" s="14" t="s">
        <v>61</v>
      </c>
      <c r="AG111" s="19" t="s">
        <v>54</v>
      </c>
      <c r="AH111" s="14" t="s">
        <v>55</v>
      </c>
      <c r="AI111" s="20">
        <f>F111-AN111</f>
        <v>44</v>
      </c>
      <c r="AJ111" s="17">
        <v>25</v>
      </c>
      <c r="AK111" s="21">
        <f>IF(AI111=0,"-",AJ111/AI111)</f>
        <v>0.56818181818181823</v>
      </c>
      <c r="AL111" s="17">
        <v>0</v>
      </c>
      <c r="AM111" s="22">
        <f>IF(AL111=0,0,AL111/AI111)</f>
        <v>0</v>
      </c>
      <c r="AN111" s="17">
        <v>1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9">
        <v>0</v>
      </c>
    </row>
    <row r="112" spans="1:52" ht="15" customHeight="1" x14ac:dyDescent="0.25">
      <c r="A112" s="14">
        <v>379</v>
      </c>
      <c r="B112" s="15">
        <v>6670</v>
      </c>
      <c r="C112" s="15">
        <v>9</v>
      </c>
      <c r="D112" s="15">
        <v>154310047</v>
      </c>
      <c r="E112" s="15" t="s">
        <v>84</v>
      </c>
      <c r="F112" s="16">
        <f>IF(S112=0,AA112,Z112+SUM(G112:Q112)+AB112)</f>
        <v>17</v>
      </c>
      <c r="G112" s="17">
        <v>0</v>
      </c>
      <c r="H112" s="17">
        <v>0</v>
      </c>
      <c r="I112" s="17">
        <v>0</v>
      </c>
      <c r="J112" s="17">
        <v>0</v>
      </c>
      <c r="K112" s="17">
        <v>2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 t="s">
        <v>0</v>
      </c>
      <c r="S112" s="17">
        <v>1</v>
      </c>
      <c r="T112" s="17">
        <v>1</v>
      </c>
      <c r="U112" s="17">
        <v>0</v>
      </c>
      <c r="V112" s="17">
        <v>79.8</v>
      </c>
      <c r="W112" s="17">
        <v>0</v>
      </c>
      <c r="X112" s="17">
        <v>0</v>
      </c>
      <c r="Y112" s="23">
        <f>V112/5.5</f>
        <v>14.509090909090908</v>
      </c>
      <c r="Z112" s="16">
        <f>ROUND(Y112,0)</f>
        <v>15</v>
      </c>
      <c r="AA112" s="17">
        <v>17</v>
      </c>
      <c r="AB112" s="17">
        <v>0</v>
      </c>
      <c r="AC112" s="14" t="s">
        <v>56</v>
      </c>
      <c r="AD112" s="18">
        <v>44441</v>
      </c>
      <c r="AE112" s="14" t="s">
        <v>43</v>
      </c>
      <c r="AF112" s="14" t="s">
        <v>61</v>
      </c>
      <c r="AG112" s="19" t="s">
        <v>54</v>
      </c>
      <c r="AH112" s="14" t="s">
        <v>55</v>
      </c>
      <c r="AI112" s="20">
        <f>F112-AN112</f>
        <v>17</v>
      </c>
      <c r="AJ112" s="17">
        <v>9</v>
      </c>
      <c r="AK112" s="21">
        <f>IF(AI112=0,"-",AJ112/AI112)</f>
        <v>0.52941176470588236</v>
      </c>
      <c r="AL112" s="17">
        <v>0</v>
      </c>
      <c r="AM112" s="22">
        <f>IF(AL112=0,0,AL112/AI112)</f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9">
        <v>0</v>
      </c>
    </row>
    <row r="113" spans="1:52" ht="15" customHeight="1" x14ac:dyDescent="0.25">
      <c r="A113" s="14">
        <v>34</v>
      </c>
      <c r="B113" s="15">
        <v>6671</v>
      </c>
      <c r="C113" s="15">
        <v>9</v>
      </c>
      <c r="D113" s="15">
        <v>154310048</v>
      </c>
      <c r="E113" s="15" t="s">
        <v>84</v>
      </c>
      <c r="F113" s="16">
        <f>IF(S113=0,AA113,Z113+SUM(G113:Q113)+AB113)</f>
        <v>14</v>
      </c>
      <c r="G113" s="17">
        <v>0</v>
      </c>
      <c r="H113" s="17">
        <v>0</v>
      </c>
      <c r="I113" s="17">
        <v>0</v>
      </c>
      <c r="J113" s="17">
        <v>0</v>
      </c>
      <c r="K113" s="17">
        <v>2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 t="s">
        <v>0</v>
      </c>
      <c r="S113" s="17">
        <v>1</v>
      </c>
      <c r="T113" s="17">
        <v>1</v>
      </c>
      <c r="U113" s="17">
        <v>0</v>
      </c>
      <c r="V113" s="17">
        <v>67.7</v>
      </c>
      <c r="W113" s="17">
        <v>0</v>
      </c>
      <c r="X113" s="17">
        <v>0</v>
      </c>
      <c r="Y113" s="23">
        <f>V113/5.5</f>
        <v>12.30909090909091</v>
      </c>
      <c r="Z113" s="16">
        <f>ROUND(Y113,0)</f>
        <v>12</v>
      </c>
      <c r="AA113" s="17">
        <v>15</v>
      </c>
      <c r="AB113" s="17">
        <v>0</v>
      </c>
      <c r="AC113" s="14" t="s">
        <v>56</v>
      </c>
      <c r="AD113" s="18">
        <v>44441</v>
      </c>
      <c r="AE113" s="14" t="s">
        <v>43</v>
      </c>
      <c r="AF113" s="14" t="s">
        <v>61</v>
      </c>
      <c r="AG113" s="19" t="s">
        <v>54</v>
      </c>
      <c r="AH113" s="14" t="s">
        <v>55</v>
      </c>
      <c r="AI113" s="20">
        <f>F113-AN113</f>
        <v>14</v>
      </c>
      <c r="AJ113" s="17">
        <v>7</v>
      </c>
      <c r="AK113" s="21">
        <f>IF(AI113=0,"-",AJ113/AI113)</f>
        <v>0.5</v>
      </c>
      <c r="AL113" s="17">
        <v>0</v>
      </c>
      <c r="AM113" s="22">
        <f>IF(AL113=0,0,AL113/AI113)</f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9">
        <v>0</v>
      </c>
    </row>
    <row r="114" spans="1:52" ht="15" customHeight="1" x14ac:dyDescent="0.25">
      <c r="A114" s="14">
        <v>207</v>
      </c>
      <c r="B114" s="15">
        <v>6672</v>
      </c>
      <c r="C114" s="15">
        <v>9</v>
      </c>
      <c r="D114" s="15">
        <v>154310049</v>
      </c>
      <c r="E114" s="15" t="s">
        <v>84</v>
      </c>
      <c r="F114" s="16">
        <f>IF(S114=0,AA114,Z114+SUM(G114:Q114)+AB114)</f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 t="s">
        <v>0</v>
      </c>
      <c r="S114" s="17">
        <v>99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23">
        <f>V114/5.5</f>
        <v>0</v>
      </c>
      <c r="Z114" s="16">
        <f>ROUND(Y114,0)</f>
        <v>0</v>
      </c>
      <c r="AA114" s="17">
        <v>0</v>
      </c>
      <c r="AB114" s="17">
        <v>0</v>
      </c>
      <c r="AC114" s="14" t="s">
        <v>56</v>
      </c>
      <c r="AD114" s="18">
        <v>44441</v>
      </c>
      <c r="AE114" s="14" t="s">
        <v>43</v>
      </c>
      <c r="AF114" s="14" t="s">
        <v>61</v>
      </c>
      <c r="AG114" s="19" t="s">
        <v>54</v>
      </c>
      <c r="AH114" s="14" t="s">
        <v>55</v>
      </c>
      <c r="AI114" s="20">
        <f>F114-AN114</f>
        <v>0</v>
      </c>
      <c r="AJ114" s="17">
        <v>0</v>
      </c>
      <c r="AK114" s="21" t="str">
        <f>IF(AI114=0,"-",AJ114/AI114)</f>
        <v>-</v>
      </c>
      <c r="AL114" s="17">
        <v>0</v>
      </c>
      <c r="AM114" s="22">
        <f>IF(AL114=0,0,AL114/AI114)</f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9">
        <v>0</v>
      </c>
    </row>
    <row r="115" spans="1:52" ht="15" customHeight="1" x14ac:dyDescent="0.25">
      <c r="A115" s="14">
        <v>160</v>
      </c>
      <c r="B115" s="15">
        <v>6673</v>
      </c>
      <c r="C115" s="15">
        <v>9</v>
      </c>
      <c r="D115" s="15">
        <v>154310050</v>
      </c>
      <c r="E115" s="15" t="s">
        <v>84</v>
      </c>
      <c r="F115" s="16">
        <f>IF(S115=0,AA115,Z115+SUM(G115:Q115)+AB115)</f>
        <v>13</v>
      </c>
      <c r="G115" s="17">
        <v>0</v>
      </c>
      <c r="H115" s="17">
        <v>0</v>
      </c>
      <c r="I115" s="17">
        <v>0</v>
      </c>
      <c r="J115" s="17">
        <v>0</v>
      </c>
      <c r="K115" s="17">
        <v>2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0</v>
      </c>
      <c r="S115" s="17">
        <v>2</v>
      </c>
      <c r="T115" s="17">
        <v>1</v>
      </c>
      <c r="U115" s="17">
        <v>0</v>
      </c>
      <c r="V115" s="17">
        <v>62.1</v>
      </c>
      <c r="W115" s="17">
        <v>2</v>
      </c>
      <c r="X115" s="17">
        <v>7.6</v>
      </c>
      <c r="Y115" s="23">
        <f>V115/5.5</f>
        <v>11.290909090909091</v>
      </c>
      <c r="Z115" s="16">
        <f>ROUND(Y115,0)</f>
        <v>11</v>
      </c>
      <c r="AA115" s="17">
        <v>13</v>
      </c>
      <c r="AB115" s="17">
        <v>0</v>
      </c>
      <c r="AC115" s="14" t="s">
        <v>56</v>
      </c>
      <c r="AD115" s="18">
        <v>44441</v>
      </c>
      <c r="AE115" s="14" t="s">
        <v>43</v>
      </c>
      <c r="AF115" s="14" t="s">
        <v>61</v>
      </c>
      <c r="AG115" s="19" t="s">
        <v>54</v>
      </c>
      <c r="AH115" s="14" t="s">
        <v>55</v>
      </c>
      <c r="AI115" s="20">
        <f>F115-AN115</f>
        <v>13</v>
      </c>
      <c r="AJ115" s="17">
        <v>3</v>
      </c>
      <c r="AK115" s="21">
        <f>IF(AI115=0,"-",AJ115/AI115)</f>
        <v>0.23076923076923078</v>
      </c>
      <c r="AL115" s="17">
        <v>0</v>
      </c>
      <c r="AM115" s="22">
        <f>IF(AL115=0,0,AL115/AI115)</f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9">
        <v>0</v>
      </c>
    </row>
    <row r="116" spans="1:52" ht="15" customHeight="1" x14ac:dyDescent="0.25">
      <c r="A116" s="14">
        <v>182</v>
      </c>
      <c r="B116" s="15">
        <v>6674</v>
      </c>
      <c r="C116" s="15">
        <v>9</v>
      </c>
      <c r="D116" s="15">
        <v>154310051</v>
      </c>
      <c r="E116" s="15" t="s">
        <v>84</v>
      </c>
      <c r="F116" s="16">
        <f>IF(S116=0,AA116,Z116+SUM(G116:Q116)+AB116)</f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 t="s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3">
        <f>V116/5.5</f>
        <v>0</v>
      </c>
      <c r="Z116" s="16">
        <f>ROUND(Y116,0)</f>
        <v>0</v>
      </c>
      <c r="AA116" s="17">
        <v>0</v>
      </c>
      <c r="AB116" s="17">
        <v>0</v>
      </c>
      <c r="AC116" s="14" t="s">
        <v>56</v>
      </c>
      <c r="AD116" s="18">
        <v>44441</v>
      </c>
      <c r="AE116" s="14" t="s">
        <v>43</v>
      </c>
      <c r="AF116" s="14" t="s">
        <v>61</v>
      </c>
      <c r="AG116" s="19" t="s">
        <v>54</v>
      </c>
      <c r="AH116" s="14" t="s">
        <v>55</v>
      </c>
      <c r="AI116" s="20">
        <f>F116-AN116</f>
        <v>0</v>
      </c>
      <c r="AJ116" s="17">
        <v>1</v>
      </c>
      <c r="AK116" s="21" t="str">
        <f>IF(AI116=0,"-",AJ116/AI116)</f>
        <v>-</v>
      </c>
      <c r="AL116" s="17">
        <v>1</v>
      </c>
      <c r="AM116" s="22" t="e">
        <f>IF(AL116=0,0,AL116/AI116)</f>
        <v>#DIV/0!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9">
        <v>0</v>
      </c>
    </row>
    <row r="117" spans="1:52" ht="15" customHeight="1" x14ac:dyDescent="0.25">
      <c r="A117" s="14">
        <v>322</v>
      </c>
      <c r="B117" s="15">
        <v>6770</v>
      </c>
      <c r="C117" s="15">
        <v>9</v>
      </c>
      <c r="D117" s="15">
        <v>155310039</v>
      </c>
      <c r="E117" s="15" t="s">
        <v>127</v>
      </c>
      <c r="F117" s="16">
        <f>IF(S117=0,AA117,Z117+SUM(G117:Q117)+AB117)</f>
        <v>9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1</v>
      </c>
      <c r="N117" s="17">
        <v>0</v>
      </c>
      <c r="O117" s="17">
        <v>0</v>
      </c>
      <c r="P117" s="17">
        <v>0</v>
      </c>
      <c r="Q117" s="17">
        <v>0</v>
      </c>
      <c r="R117" s="17" t="s">
        <v>0</v>
      </c>
      <c r="S117" s="17">
        <v>1</v>
      </c>
      <c r="T117" s="17">
        <v>1</v>
      </c>
      <c r="U117" s="17">
        <v>0</v>
      </c>
      <c r="V117" s="17">
        <v>45.4</v>
      </c>
      <c r="W117" s="17">
        <v>0</v>
      </c>
      <c r="X117" s="17">
        <v>0</v>
      </c>
      <c r="Y117" s="23">
        <f>V117/5.5</f>
        <v>8.254545454545454</v>
      </c>
      <c r="Z117" s="16">
        <f>ROUND(Y117,0)</f>
        <v>8</v>
      </c>
      <c r="AA117" s="17">
        <v>9</v>
      </c>
      <c r="AB117" s="17">
        <v>0</v>
      </c>
      <c r="AC117" s="14" t="s">
        <v>56</v>
      </c>
      <c r="AD117" s="18">
        <v>44441</v>
      </c>
      <c r="AE117" s="14" t="s">
        <v>43</v>
      </c>
      <c r="AF117" s="14" t="s">
        <v>61</v>
      </c>
      <c r="AG117" s="19" t="s">
        <v>54</v>
      </c>
      <c r="AH117" s="14" t="s">
        <v>55</v>
      </c>
      <c r="AI117" s="20">
        <f>F117-AN117</f>
        <v>9</v>
      </c>
      <c r="AJ117" s="17">
        <v>5</v>
      </c>
      <c r="AK117" s="21">
        <f>IF(AI117=0,"-",AJ117/AI117)</f>
        <v>0.55555555555555558</v>
      </c>
      <c r="AL117" s="17">
        <v>0</v>
      </c>
      <c r="AM117" s="22">
        <f>IF(AL117=0,0,AL117/AI117)</f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1</v>
      </c>
      <c r="AV117" s="17">
        <v>0</v>
      </c>
      <c r="AW117" s="17">
        <v>0</v>
      </c>
      <c r="AX117" s="17">
        <v>0</v>
      </c>
      <c r="AY117" s="17">
        <v>0</v>
      </c>
      <c r="AZ117" s="19">
        <v>0</v>
      </c>
    </row>
    <row r="118" spans="1:52" ht="15" customHeight="1" x14ac:dyDescent="0.25">
      <c r="A118" s="14">
        <v>316</v>
      </c>
      <c r="B118" s="15">
        <v>6771</v>
      </c>
      <c r="C118" s="15">
        <v>9</v>
      </c>
      <c r="D118" s="15">
        <v>155310040</v>
      </c>
      <c r="E118" s="15" t="s">
        <v>127</v>
      </c>
      <c r="F118" s="16">
        <f>IF(S118=0,AA118,Z118+SUM(G118:Q118)+AB118)</f>
        <v>7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 t="s">
        <v>0</v>
      </c>
      <c r="S118" s="17">
        <v>1</v>
      </c>
      <c r="T118" s="17">
        <v>1</v>
      </c>
      <c r="U118" s="17">
        <v>0</v>
      </c>
      <c r="V118" s="17">
        <v>39.6</v>
      </c>
      <c r="W118" s="17">
        <v>0</v>
      </c>
      <c r="X118" s="17">
        <v>0</v>
      </c>
      <c r="Y118" s="23">
        <f>V118/5.5</f>
        <v>7.2</v>
      </c>
      <c r="Z118" s="16">
        <f>ROUND(Y118,0)</f>
        <v>7</v>
      </c>
      <c r="AA118" s="17">
        <v>7</v>
      </c>
      <c r="AB118" s="17">
        <v>0</v>
      </c>
      <c r="AC118" s="14" t="s">
        <v>56</v>
      </c>
      <c r="AD118" s="18">
        <v>44441</v>
      </c>
      <c r="AE118" s="14" t="s">
        <v>43</v>
      </c>
      <c r="AF118" s="14" t="s">
        <v>61</v>
      </c>
      <c r="AG118" s="19" t="s">
        <v>54</v>
      </c>
      <c r="AH118" s="14" t="s">
        <v>55</v>
      </c>
      <c r="AI118" s="20">
        <f>F118-AN118</f>
        <v>6</v>
      </c>
      <c r="AJ118" s="17">
        <v>7</v>
      </c>
      <c r="AK118" s="21">
        <f>IF(AI118=0,"-",AJ118/AI118)</f>
        <v>1.1666666666666667</v>
      </c>
      <c r="AL118" s="17">
        <v>0</v>
      </c>
      <c r="AM118" s="22">
        <f>IF(AL118=0,0,AL118/AI118)</f>
        <v>0</v>
      </c>
      <c r="AN118" s="17">
        <v>1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9">
        <v>0</v>
      </c>
    </row>
    <row r="119" spans="1:52" ht="15" customHeight="1" x14ac:dyDescent="0.25">
      <c r="A119" s="14">
        <v>294</v>
      </c>
      <c r="B119" s="15">
        <v>6772</v>
      </c>
      <c r="C119" s="15">
        <v>9</v>
      </c>
      <c r="D119" s="15">
        <v>154310046</v>
      </c>
      <c r="E119" s="15" t="s">
        <v>119</v>
      </c>
      <c r="F119" s="16">
        <f>IF(S119=0,AA119,Z119+SUM(G119:Q119)+AB119)</f>
        <v>13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 t="s">
        <v>0</v>
      </c>
      <c r="S119" s="17">
        <v>1</v>
      </c>
      <c r="T119" s="17">
        <v>1</v>
      </c>
      <c r="U119" s="17">
        <v>0</v>
      </c>
      <c r="V119" s="17">
        <v>73.5</v>
      </c>
      <c r="W119" s="17">
        <v>0</v>
      </c>
      <c r="X119" s="17">
        <v>0</v>
      </c>
      <c r="Y119" s="23">
        <f>V119/5.5</f>
        <v>13.363636363636363</v>
      </c>
      <c r="Z119" s="16">
        <f>ROUND(Y119,0)</f>
        <v>13</v>
      </c>
      <c r="AA119" s="17">
        <v>14</v>
      </c>
      <c r="AB119" s="17">
        <v>0</v>
      </c>
      <c r="AC119" s="14" t="s">
        <v>56</v>
      </c>
      <c r="AD119" s="18">
        <v>44441</v>
      </c>
      <c r="AE119" s="14" t="s">
        <v>43</v>
      </c>
      <c r="AF119" s="14" t="s">
        <v>61</v>
      </c>
      <c r="AG119" s="19" t="s">
        <v>54</v>
      </c>
      <c r="AH119" s="14" t="s">
        <v>55</v>
      </c>
      <c r="AI119" s="20">
        <f>F119-AN119</f>
        <v>13</v>
      </c>
      <c r="AJ119" s="17">
        <v>7</v>
      </c>
      <c r="AK119" s="21">
        <f>IF(AI119=0,"-",AJ119/AI119)</f>
        <v>0.53846153846153844</v>
      </c>
      <c r="AL119" s="17">
        <v>0</v>
      </c>
      <c r="AM119" s="22">
        <f>IF(AL119=0,0,AL119/AI119)</f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9">
        <v>0</v>
      </c>
    </row>
    <row r="120" spans="1:52" ht="15" customHeight="1" x14ac:dyDescent="0.25">
      <c r="A120" s="14">
        <v>231</v>
      </c>
      <c r="B120" s="15">
        <v>6784</v>
      </c>
      <c r="C120" s="15">
        <v>9</v>
      </c>
      <c r="D120" s="15">
        <v>155311039</v>
      </c>
      <c r="E120" s="15" t="s">
        <v>111</v>
      </c>
      <c r="F120" s="16">
        <f>IF(S120=0,AA120,Z120+SUM(G120:Q120)+AB120)</f>
        <v>9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 t="s">
        <v>0</v>
      </c>
      <c r="S120" s="17">
        <v>1</v>
      </c>
      <c r="T120" s="17">
        <v>1</v>
      </c>
      <c r="U120" s="17">
        <v>0</v>
      </c>
      <c r="V120" s="17">
        <v>50.3</v>
      </c>
      <c r="W120" s="17">
        <v>0</v>
      </c>
      <c r="X120" s="17">
        <v>0</v>
      </c>
      <c r="Y120" s="23">
        <f>V120/5.5</f>
        <v>9.1454545454545446</v>
      </c>
      <c r="Z120" s="16">
        <f>ROUND(Y120,0)</f>
        <v>9</v>
      </c>
      <c r="AA120" s="17">
        <v>10</v>
      </c>
      <c r="AB120" s="17">
        <v>0</v>
      </c>
      <c r="AC120" s="14" t="s">
        <v>56</v>
      </c>
      <c r="AD120" s="18">
        <v>44441</v>
      </c>
      <c r="AE120" s="14" t="s">
        <v>43</v>
      </c>
      <c r="AF120" s="14" t="s">
        <v>61</v>
      </c>
      <c r="AG120" s="19" t="s">
        <v>54</v>
      </c>
      <c r="AH120" s="14" t="s">
        <v>55</v>
      </c>
      <c r="AI120" s="20">
        <f>F120-AN120</f>
        <v>9</v>
      </c>
      <c r="AJ120" s="17">
        <v>6</v>
      </c>
      <c r="AK120" s="21">
        <f>IF(AI120=0,"-",AJ120/AI120)</f>
        <v>0.66666666666666663</v>
      </c>
      <c r="AL120" s="17">
        <v>0</v>
      </c>
      <c r="AM120" s="22">
        <f>IF(AL120=0,0,AL120/AI120)</f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9">
        <v>0</v>
      </c>
    </row>
    <row r="121" spans="1:52" ht="15" customHeight="1" x14ac:dyDescent="0.25">
      <c r="A121" s="14">
        <v>26</v>
      </c>
      <c r="B121" s="15">
        <v>7052</v>
      </c>
      <c r="C121" s="15">
        <v>9</v>
      </c>
      <c r="D121" s="15">
        <v>152308075</v>
      </c>
      <c r="E121" s="15" t="s">
        <v>66</v>
      </c>
      <c r="F121" s="16">
        <f>IF(S121=0,AA121,Z121+SUM(G121:Q121)+AB121)</f>
        <v>39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 t="s">
        <v>0</v>
      </c>
      <c r="S121" s="17">
        <v>2</v>
      </c>
      <c r="T121" s="17">
        <v>1</v>
      </c>
      <c r="U121" s="17">
        <v>0</v>
      </c>
      <c r="V121" s="17">
        <v>213.7</v>
      </c>
      <c r="W121" s="17">
        <v>2</v>
      </c>
      <c r="X121" s="17">
        <v>7.9</v>
      </c>
      <c r="Y121" s="23">
        <f>V121/5.5</f>
        <v>38.854545454545452</v>
      </c>
      <c r="Z121" s="16">
        <f>ROUND(Y121,0)</f>
        <v>39</v>
      </c>
      <c r="AA121" s="17">
        <v>39</v>
      </c>
      <c r="AB121" s="17">
        <v>0</v>
      </c>
      <c r="AC121" s="14" t="s">
        <v>56</v>
      </c>
      <c r="AD121" s="18">
        <v>44441</v>
      </c>
      <c r="AE121" s="14" t="s">
        <v>43</v>
      </c>
      <c r="AF121" s="14" t="s">
        <v>61</v>
      </c>
      <c r="AG121" s="19" t="s">
        <v>54</v>
      </c>
      <c r="AH121" s="14" t="s">
        <v>55</v>
      </c>
      <c r="AI121" s="20">
        <f>F121-AN121</f>
        <v>38</v>
      </c>
      <c r="AJ121" s="17">
        <v>17</v>
      </c>
      <c r="AK121" s="21">
        <f>IF(AI121=0,"-",AJ121/AI121)</f>
        <v>0.44736842105263158</v>
      </c>
      <c r="AL121" s="17">
        <v>0</v>
      </c>
      <c r="AM121" s="22">
        <f>IF(AL121=0,0,AL121/AI121)</f>
        <v>0</v>
      </c>
      <c r="AN121" s="17">
        <v>1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9">
        <v>0</v>
      </c>
    </row>
    <row r="122" spans="1:52" ht="15" customHeight="1" x14ac:dyDescent="0.25">
      <c r="A122" s="14">
        <v>5</v>
      </c>
      <c r="B122" s="15">
        <v>7053</v>
      </c>
      <c r="C122" s="15">
        <v>9</v>
      </c>
      <c r="D122" s="15">
        <v>153309025</v>
      </c>
      <c r="E122" s="15" t="s">
        <v>66</v>
      </c>
      <c r="F122" s="16">
        <f>IF(S122=0,AA122,Z122+SUM(G122:Q122)+AB122)</f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0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3">
        <f>V122/5.5</f>
        <v>0</v>
      </c>
      <c r="Z122" s="16">
        <f>ROUND(Y122,0)</f>
        <v>0</v>
      </c>
      <c r="AA122" s="17">
        <v>0</v>
      </c>
      <c r="AB122" s="17">
        <v>0</v>
      </c>
      <c r="AC122" s="14" t="s">
        <v>56</v>
      </c>
      <c r="AD122" s="18">
        <v>44441</v>
      </c>
      <c r="AE122" s="14" t="s">
        <v>43</v>
      </c>
      <c r="AF122" s="14" t="s">
        <v>61</v>
      </c>
      <c r="AG122" s="19" t="s">
        <v>54</v>
      </c>
      <c r="AH122" s="14" t="s">
        <v>55</v>
      </c>
      <c r="AI122" s="20">
        <f>F122-AN122</f>
        <v>0</v>
      </c>
      <c r="AJ122" s="17">
        <v>0</v>
      </c>
      <c r="AK122" s="21" t="str">
        <f>IF(AI122=0,"-",AJ122/AI122)</f>
        <v>-</v>
      </c>
      <c r="AL122" s="17">
        <v>0</v>
      </c>
      <c r="AM122" s="22">
        <f>IF(AL122=0,0,AL122/AI122)</f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9">
        <v>0</v>
      </c>
    </row>
    <row r="123" spans="1:52" ht="15" customHeight="1" x14ac:dyDescent="0.25">
      <c r="A123" s="14">
        <v>66</v>
      </c>
      <c r="B123" s="15">
        <v>7054</v>
      </c>
      <c r="C123" s="15">
        <v>9</v>
      </c>
      <c r="D123" s="15">
        <v>153309026</v>
      </c>
      <c r="E123" s="15" t="s">
        <v>66</v>
      </c>
      <c r="F123" s="16">
        <f>IF(S123=0,AA123,Z123+SUM(G123:Q123)+AB123)</f>
        <v>57</v>
      </c>
      <c r="G123" s="17">
        <v>0</v>
      </c>
      <c r="H123" s="17">
        <v>0</v>
      </c>
      <c r="I123" s="17">
        <v>0</v>
      </c>
      <c r="J123" s="17">
        <v>0</v>
      </c>
      <c r="K123" s="17">
        <v>2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0</v>
      </c>
      <c r="S123" s="17">
        <v>2</v>
      </c>
      <c r="T123" s="17">
        <v>1</v>
      </c>
      <c r="U123" s="17">
        <v>0</v>
      </c>
      <c r="V123" s="17">
        <v>300.2</v>
      </c>
      <c r="W123" s="17">
        <v>2</v>
      </c>
      <c r="X123" s="17">
        <v>8</v>
      </c>
      <c r="Y123" s="23">
        <f>V123/5.5</f>
        <v>54.581818181818178</v>
      </c>
      <c r="Z123" s="16">
        <f>ROUND(Y123,0)</f>
        <v>55</v>
      </c>
      <c r="AA123" s="17">
        <v>59</v>
      </c>
      <c r="AB123" s="17">
        <v>0</v>
      </c>
      <c r="AC123" s="14" t="s">
        <v>56</v>
      </c>
      <c r="AD123" s="18">
        <v>44441</v>
      </c>
      <c r="AE123" s="14" t="s">
        <v>43</v>
      </c>
      <c r="AF123" s="14" t="s">
        <v>61</v>
      </c>
      <c r="AG123" s="19" t="s">
        <v>54</v>
      </c>
      <c r="AH123" s="14" t="s">
        <v>55</v>
      </c>
      <c r="AI123" s="20">
        <f>F123-AN123</f>
        <v>54</v>
      </c>
      <c r="AJ123" s="17">
        <v>26</v>
      </c>
      <c r="AK123" s="21">
        <f>IF(AI123=0,"-",AJ123/AI123)</f>
        <v>0.48148148148148145</v>
      </c>
      <c r="AL123" s="17">
        <v>0</v>
      </c>
      <c r="AM123" s="22">
        <f>IF(AL123=0,0,AL123/AI123)</f>
        <v>0</v>
      </c>
      <c r="AN123" s="17">
        <v>3</v>
      </c>
      <c r="AO123" s="17">
        <v>0</v>
      </c>
      <c r="AP123" s="17">
        <v>0</v>
      </c>
      <c r="AQ123" s="17">
        <v>0</v>
      </c>
      <c r="AR123" s="17">
        <v>0</v>
      </c>
      <c r="AS123" s="17">
        <v>1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9">
        <v>0</v>
      </c>
    </row>
    <row r="124" spans="1:52" ht="15" customHeight="1" x14ac:dyDescent="0.25">
      <c r="A124" s="14">
        <v>174</v>
      </c>
      <c r="B124" s="15">
        <v>7055</v>
      </c>
      <c r="C124" s="15">
        <v>9</v>
      </c>
      <c r="D124" s="15">
        <v>153309027</v>
      </c>
      <c r="E124" s="15" t="s">
        <v>66</v>
      </c>
      <c r="F124" s="16">
        <f>IF(S124=0,AA124,Z124+SUM(G124:Q124)+AB124)</f>
        <v>71</v>
      </c>
      <c r="G124" s="17">
        <v>0</v>
      </c>
      <c r="H124" s="17">
        <v>0</v>
      </c>
      <c r="I124" s="17">
        <v>0</v>
      </c>
      <c r="J124" s="17">
        <v>0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 t="s">
        <v>0</v>
      </c>
      <c r="S124" s="17">
        <v>2</v>
      </c>
      <c r="T124" s="17">
        <v>1</v>
      </c>
      <c r="U124" s="17">
        <v>0</v>
      </c>
      <c r="V124" s="17">
        <v>385.6</v>
      </c>
      <c r="W124" s="17">
        <v>2</v>
      </c>
      <c r="X124" s="17">
        <v>7.8</v>
      </c>
      <c r="Y124" s="23">
        <f>V124/5.5</f>
        <v>70.109090909090909</v>
      </c>
      <c r="Z124" s="16">
        <f>ROUND(Y124,0)</f>
        <v>70</v>
      </c>
      <c r="AA124" s="17">
        <v>74</v>
      </c>
      <c r="AB124" s="17">
        <v>0</v>
      </c>
      <c r="AC124" s="14" t="s">
        <v>56</v>
      </c>
      <c r="AD124" s="18">
        <v>44441</v>
      </c>
      <c r="AE124" s="14" t="s">
        <v>43</v>
      </c>
      <c r="AF124" s="14" t="s">
        <v>61</v>
      </c>
      <c r="AG124" s="19" t="s">
        <v>54</v>
      </c>
      <c r="AH124" s="14" t="s">
        <v>55</v>
      </c>
      <c r="AI124" s="20">
        <f>F124-AN124</f>
        <v>70</v>
      </c>
      <c r="AJ124" s="17">
        <v>33</v>
      </c>
      <c r="AK124" s="21">
        <f>IF(AI124=0,"-",AJ124/AI124)</f>
        <v>0.47142857142857142</v>
      </c>
      <c r="AL124" s="17">
        <v>0</v>
      </c>
      <c r="AM124" s="22">
        <f>IF(AL124=0,0,AL124/AI124)</f>
        <v>0</v>
      </c>
      <c r="AN124" s="17">
        <v>1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9">
        <v>0</v>
      </c>
    </row>
    <row r="125" spans="1:52" ht="15" customHeight="1" x14ac:dyDescent="0.25">
      <c r="A125" s="14">
        <v>195</v>
      </c>
      <c r="B125" s="15">
        <v>7056</v>
      </c>
      <c r="C125" s="15">
        <v>9</v>
      </c>
      <c r="D125" s="15">
        <v>153309029</v>
      </c>
      <c r="E125" s="15" t="s">
        <v>66</v>
      </c>
      <c r="F125" s="16">
        <f>IF(S125=0,AA125,Z125+SUM(G125:Q125)+AB125)</f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 t="s">
        <v>0</v>
      </c>
      <c r="S125" s="17">
        <v>99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23">
        <f>V125/5.5</f>
        <v>0</v>
      </c>
      <c r="Z125" s="16">
        <f>ROUND(Y125,0)</f>
        <v>0</v>
      </c>
      <c r="AA125" s="17">
        <v>0</v>
      </c>
      <c r="AB125" s="17">
        <v>0</v>
      </c>
      <c r="AC125" s="14" t="s">
        <v>56</v>
      </c>
      <c r="AD125" s="18">
        <v>44441</v>
      </c>
      <c r="AE125" s="14" t="s">
        <v>43</v>
      </c>
      <c r="AF125" s="14" t="s">
        <v>61</v>
      </c>
      <c r="AG125" s="19" t="s">
        <v>54</v>
      </c>
      <c r="AH125" s="14" t="s">
        <v>55</v>
      </c>
      <c r="AI125" s="20">
        <f>F125-AN125</f>
        <v>0</v>
      </c>
      <c r="AJ125" s="17">
        <v>0</v>
      </c>
      <c r="AK125" s="21" t="str">
        <f>IF(AI125=0,"-",AJ125/AI125)</f>
        <v>-</v>
      </c>
      <c r="AL125" s="17">
        <v>0</v>
      </c>
      <c r="AM125" s="22">
        <f>IF(AL125=0,0,AL125/AI125)</f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9">
        <v>0</v>
      </c>
    </row>
    <row r="126" spans="1:52" ht="15" customHeight="1" x14ac:dyDescent="0.25">
      <c r="A126" s="14">
        <v>88</v>
      </c>
      <c r="B126" s="15">
        <v>7070</v>
      </c>
      <c r="C126" s="15">
        <v>9</v>
      </c>
      <c r="D126" s="15">
        <v>152309026</v>
      </c>
      <c r="E126" s="15" t="s">
        <v>94</v>
      </c>
      <c r="F126" s="16">
        <f>IF(S126=0,AA126,Z126+SUM(G126:Q126)+AB126)</f>
        <v>18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 t="s">
        <v>0</v>
      </c>
      <c r="S126" s="17">
        <v>2</v>
      </c>
      <c r="T126" s="17">
        <v>1</v>
      </c>
      <c r="U126" s="17">
        <v>0</v>
      </c>
      <c r="V126" s="17">
        <v>96.9</v>
      </c>
      <c r="W126" s="17">
        <v>2</v>
      </c>
      <c r="X126" s="17">
        <v>7.5</v>
      </c>
      <c r="Y126" s="23">
        <f>V126/5.5</f>
        <v>17.618181818181821</v>
      </c>
      <c r="Z126" s="16">
        <f>ROUND(Y126,0)</f>
        <v>18</v>
      </c>
      <c r="AA126" s="17">
        <v>18</v>
      </c>
      <c r="AB126" s="17">
        <v>0</v>
      </c>
      <c r="AC126" s="14" t="s">
        <v>56</v>
      </c>
      <c r="AD126" s="18">
        <v>44441</v>
      </c>
      <c r="AE126" s="14" t="s">
        <v>43</v>
      </c>
      <c r="AF126" s="14" t="s">
        <v>61</v>
      </c>
      <c r="AG126" s="19" t="s">
        <v>54</v>
      </c>
      <c r="AH126" s="14" t="s">
        <v>55</v>
      </c>
      <c r="AI126" s="20">
        <f>F126-AN126</f>
        <v>18</v>
      </c>
      <c r="AJ126" s="17">
        <v>14</v>
      </c>
      <c r="AK126" s="21">
        <f>IF(AI126=0,"-",AJ126/AI126)</f>
        <v>0.77777777777777779</v>
      </c>
      <c r="AL126" s="17">
        <v>0</v>
      </c>
      <c r="AM126" s="22">
        <f>IF(AL126=0,0,AL126/AI126)</f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9">
        <v>0</v>
      </c>
    </row>
    <row r="127" spans="1:52" ht="15" customHeight="1" x14ac:dyDescent="0.25">
      <c r="A127" s="14">
        <v>85</v>
      </c>
      <c r="B127" s="15">
        <v>7071</v>
      </c>
      <c r="C127" s="15">
        <v>9</v>
      </c>
      <c r="D127" s="15">
        <v>152309027</v>
      </c>
      <c r="E127" s="15" t="s">
        <v>94</v>
      </c>
      <c r="F127" s="16">
        <f>IF(S127=0,AA127,Z127+SUM(G127:Q127)+AB127)</f>
        <v>17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 t="s">
        <v>0</v>
      </c>
      <c r="S127" s="17">
        <v>2</v>
      </c>
      <c r="T127" s="17">
        <v>1</v>
      </c>
      <c r="U127" s="17">
        <v>0</v>
      </c>
      <c r="V127" s="17">
        <v>93.5</v>
      </c>
      <c r="W127" s="17">
        <v>2</v>
      </c>
      <c r="X127" s="17">
        <v>7.5</v>
      </c>
      <c r="Y127" s="23">
        <f>V127/5.5</f>
        <v>17</v>
      </c>
      <c r="Z127" s="16">
        <f>ROUND(Y127,0)</f>
        <v>17</v>
      </c>
      <c r="AA127" s="17">
        <v>18</v>
      </c>
      <c r="AB127" s="17">
        <v>0</v>
      </c>
      <c r="AC127" s="14" t="s">
        <v>56</v>
      </c>
      <c r="AD127" s="18">
        <v>44441</v>
      </c>
      <c r="AE127" s="14" t="s">
        <v>43</v>
      </c>
      <c r="AF127" s="14" t="s">
        <v>61</v>
      </c>
      <c r="AG127" s="19" t="s">
        <v>54</v>
      </c>
      <c r="AH127" s="14" t="s">
        <v>55</v>
      </c>
      <c r="AI127" s="20">
        <f>F127-AN127</f>
        <v>17</v>
      </c>
      <c r="AJ127" s="17">
        <v>10</v>
      </c>
      <c r="AK127" s="21">
        <f>IF(AI127=0,"-",AJ127/AI127)</f>
        <v>0.58823529411764708</v>
      </c>
      <c r="AL127" s="17">
        <v>0</v>
      </c>
      <c r="AM127" s="22">
        <f>IF(AL127=0,0,AL127/AI127)</f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9">
        <v>0</v>
      </c>
    </row>
    <row r="128" spans="1:52" ht="15" customHeight="1" x14ac:dyDescent="0.25">
      <c r="A128" s="14">
        <v>368</v>
      </c>
      <c r="B128" s="15">
        <v>7072</v>
      </c>
      <c r="C128" s="15">
        <v>9</v>
      </c>
      <c r="D128" s="15">
        <v>152309044</v>
      </c>
      <c r="E128" s="15" t="s">
        <v>94</v>
      </c>
      <c r="F128" s="16">
        <f>IF(S128=0,AA128,Z128+SUM(G128:Q128)+AB128)</f>
        <v>17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 t="s">
        <v>0</v>
      </c>
      <c r="S128" s="17">
        <v>2</v>
      </c>
      <c r="T128" s="17">
        <v>1</v>
      </c>
      <c r="U128" s="17">
        <v>0</v>
      </c>
      <c r="V128" s="17">
        <v>94.5</v>
      </c>
      <c r="W128" s="17">
        <v>2</v>
      </c>
      <c r="X128" s="17">
        <v>7.5</v>
      </c>
      <c r="Y128" s="23">
        <f>V128/5.5</f>
        <v>17.181818181818183</v>
      </c>
      <c r="Z128" s="16">
        <f>ROUND(Y128,0)</f>
        <v>17</v>
      </c>
      <c r="AA128" s="17">
        <v>18</v>
      </c>
      <c r="AB128" s="17">
        <v>0</v>
      </c>
      <c r="AC128" s="14" t="s">
        <v>56</v>
      </c>
      <c r="AD128" s="18">
        <v>44441</v>
      </c>
      <c r="AE128" s="14" t="s">
        <v>43</v>
      </c>
      <c r="AF128" s="14" t="s">
        <v>61</v>
      </c>
      <c r="AG128" s="19" t="s">
        <v>54</v>
      </c>
      <c r="AH128" s="14" t="s">
        <v>55</v>
      </c>
      <c r="AI128" s="20">
        <f>F128-AN128</f>
        <v>17</v>
      </c>
      <c r="AJ128" s="17">
        <v>9</v>
      </c>
      <c r="AK128" s="21">
        <f>IF(AI128=0,"-",AJ128/AI128)</f>
        <v>0.52941176470588236</v>
      </c>
      <c r="AL128" s="17">
        <v>0</v>
      </c>
      <c r="AM128" s="22">
        <f>IF(AL128=0,0,AL128/AI128)</f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9">
        <v>0</v>
      </c>
    </row>
    <row r="129" spans="1:52" ht="15" customHeight="1" x14ac:dyDescent="0.25">
      <c r="A129" s="14">
        <v>57</v>
      </c>
      <c r="B129" s="15">
        <v>7115</v>
      </c>
      <c r="C129" s="15">
        <v>9</v>
      </c>
      <c r="D129" s="15">
        <v>152309025</v>
      </c>
      <c r="E129" s="15" t="s">
        <v>90</v>
      </c>
      <c r="F129" s="16">
        <f>IF(S129=0,AA129,Z129+SUM(G129:Q129)+AB129)</f>
        <v>51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 t="s">
        <v>0</v>
      </c>
      <c r="S129" s="17">
        <v>2</v>
      </c>
      <c r="T129" s="17">
        <v>1</v>
      </c>
      <c r="U129" s="17">
        <v>0</v>
      </c>
      <c r="V129" s="17">
        <v>278.2</v>
      </c>
      <c r="W129" s="17">
        <v>2</v>
      </c>
      <c r="X129" s="17">
        <v>8</v>
      </c>
      <c r="Y129" s="23">
        <f>V129/5.5</f>
        <v>50.581818181818178</v>
      </c>
      <c r="Z129" s="16">
        <f>ROUND(Y129,0)</f>
        <v>51</v>
      </c>
      <c r="AA129" s="17">
        <v>48</v>
      </c>
      <c r="AB129" s="17">
        <v>0</v>
      </c>
      <c r="AC129" s="14" t="s">
        <v>56</v>
      </c>
      <c r="AD129" s="18">
        <v>44441</v>
      </c>
      <c r="AE129" s="14" t="s">
        <v>43</v>
      </c>
      <c r="AF129" s="14" t="s">
        <v>61</v>
      </c>
      <c r="AG129" s="19" t="s">
        <v>54</v>
      </c>
      <c r="AH129" s="14" t="s">
        <v>55</v>
      </c>
      <c r="AI129" s="20">
        <f>F129-AN129</f>
        <v>51</v>
      </c>
      <c r="AJ129" s="17">
        <v>27</v>
      </c>
      <c r="AK129" s="21">
        <f>IF(AI129=0,"-",AJ129/AI129)</f>
        <v>0.52941176470588236</v>
      </c>
      <c r="AL129" s="17">
        <v>0</v>
      </c>
      <c r="AM129" s="22">
        <f>IF(AL129=0,0,AL129/AI129)</f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9">
        <v>0</v>
      </c>
    </row>
    <row r="130" spans="1:52" ht="15" customHeight="1" x14ac:dyDescent="0.25">
      <c r="A130" s="14">
        <v>215</v>
      </c>
      <c r="B130" s="15">
        <v>7116</v>
      </c>
      <c r="C130" s="15">
        <v>9</v>
      </c>
      <c r="D130" s="15">
        <v>152309032</v>
      </c>
      <c r="E130" s="15" t="s">
        <v>90</v>
      </c>
      <c r="F130" s="16">
        <f>IF(S130=0,AA130,Z130+SUM(G130:Q130)+AB130)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 t="s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3">
        <f>V130/5.5</f>
        <v>0</v>
      </c>
      <c r="Z130" s="16">
        <f>ROUND(Y130,0)</f>
        <v>0</v>
      </c>
      <c r="AA130" s="17">
        <v>0</v>
      </c>
      <c r="AB130" s="17">
        <v>0</v>
      </c>
      <c r="AC130" s="14" t="s">
        <v>56</v>
      </c>
      <c r="AD130" s="18">
        <v>44441</v>
      </c>
      <c r="AE130" s="14" t="s">
        <v>43</v>
      </c>
      <c r="AF130" s="14" t="s">
        <v>61</v>
      </c>
      <c r="AG130" s="19" t="s">
        <v>54</v>
      </c>
      <c r="AH130" s="14" t="s">
        <v>55</v>
      </c>
      <c r="AI130" s="20">
        <f>F130-AN130</f>
        <v>0</v>
      </c>
      <c r="AJ130" s="17">
        <v>0</v>
      </c>
      <c r="AK130" s="21" t="str">
        <f>IF(AI130=0,"-",AJ130/AI130)</f>
        <v>-</v>
      </c>
      <c r="AL130" s="17">
        <v>0</v>
      </c>
      <c r="AM130" s="22">
        <f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9">
        <v>0</v>
      </c>
    </row>
    <row r="131" spans="1:52" ht="15" customHeight="1" x14ac:dyDescent="0.25">
      <c r="A131" s="14">
        <v>87</v>
      </c>
      <c r="B131" s="15">
        <v>7117</v>
      </c>
      <c r="C131" s="15">
        <v>9</v>
      </c>
      <c r="D131" s="15">
        <v>152309033</v>
      </c>
      <c r="E131" s="15" t="s">
        <v>90</v>
      </c>
      <c r="F131" s="16">
        <f>IF(S131=0,AA131,Z131+SUM(G131:Q131)+AB131)</f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 t="s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3">
        <f>V131/5.5</f>
        <v>0</v>
      </c>
      <c r="Z131" s="16">
        <f>ROUND(Y131,0)</f>
        <v>0</v>
      </c>
      <c r="AA131" s="17">
        <v>0</v>
      </c>
      <c r="AB131" s="17">
        <v>0</v>
      </c>
      <c r="AC131" s="14" t="s">
        <v>56</v>
      </c>
      <c r="AD131" s="18">
        <v>44441</v>
      </c>
      <c r="AE131" s="14" t="s">
        <v>43</v>
      </c>
      <c r="AF131" s="14" t="s">
        <v>61</v>
      </c>
      <c r="AG131" s="19" t="s">
        <v>54</v>
      </c>
      <c r="AH131" s="14" t="s">
        <v>55</v>
      </c>
      <c r="AI131" s="20">
        <f>F131-AN131</f>
        <v>0</v>
      </c>
      <c r="AJ131" s="17">
        <v>0</v>
      </c>
      <c r="AK131" s="21" t="str">
        <f>IF(AI131=0,"-",AJ131/AI131)</f>
        <v>-</v>
      </c>
      <c r="AL131" s="17">
        <v>0</v>
      </c>
      <c r="AM131" s="22">
        <f>IF(AL131=0,0,AL131/AI131)</f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9">
        <v>0</v>
      </c>
    </row>
    <row r="132" spans="1:52" ht="15" customHeight="1" x14ac:dyDescent="0.25">
      <c r="A132" s="14">
        <v>168</v>
      </c>
      <c r="B132" s="15">
        <v>7118</v>
      </c>
      <c r="C132" s="15">
        <v>9</v>
      </c>
      <c r="D132" s="15">
        <v>152309053</v>
      </c>
      <c r="E132" s="15" t="s">
        <v>90</v>
      </c>
      <c r="F132" s="16">
        <f>IF(S132=0,AA132,Z132+SUM(G132:Q132)+AB132)</f>
        <v>31</v>
      </c>
      <c r="G132" s="17">
        <v>0</v>
      </c>
      <c r="H132" s="17">
        <v>0</v>
      </c>
      <c r="I132" s="17">
        <v>0</v>
      </c>
      <c r="J132" s="17">
        <v>0</v>
      </c>
      <c r="K132" s="17">
        <v>2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 t="s">
        <v>0</v>
      </c>
      <c r="S132" s="17">
        <v>2</v>
      </c>
      <c r="T132" s="17">
        <v>1</v>
      </c>
      <c r="U132" s="17">
        <v>0</v>
      </c>
      <c r="V132" s="17">
        <v>159.6</v>
      </c>
      <c r="W132" s="17">
        <v>2</v>
      </c>
      <c r="X132" s="17">
        <v>8</v>
      </c>
      <c r="Y132" s="23">
        <f>V132/5.5</f>
        <v>29.018181818181816</v>
      </c>
      <c r="Z132" s="16">
        <f>ROUND(Y132,0)</f>
        <v>29</v>
      </c>
      <c r="AA132" s="17">
        <v>30</v>
      </c>
      <c r="AB132" s="17">
        <v>0</v>
      </c>
      <c r="AC132" s="14" t="s">
        <v>56</v>
      </c>
      <c r="AD132" s="18">
        <v>44441</v>
      </c>
      <c r="AE132" s="14" t="s">
        <v>43</v>
      </c>
      <c r="AF132" s="14" t="s">
        <v>61</v>
      </c>
      <c r="AG132" s="19" t="s">
        <v>54</v>
      </c>
      <c r="AH132" s="14" t="s">
        <v>55</v>
      </c>
      <c r="AI132" s="20">
        <f>F132-AN132</f>
        <v>31</v>
      </c>
      <c r="AJ132" s="17">
        <v>15</v>
      </c>
      <c r="AK132" s="21">
        <f>IF(AI132=0,"-",AJ132/AI132)</f>
        <v>0.4838709677419355</v>
      </c>
      <c r="AL132" s="17">
        <v>1</v>
      </c>
      <c r="AM132" s="22">
        <f>IF(AL132=0,0,AL132/AI132)</f>
        <v>3.2258064516129031E-2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1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9">
        <v>0</v>
      </c>
    </row>
    <row r="133" spans="1:52" ht="15" customHeight="1" x14ac:dyDescent="0.25">
      <c r="A133" s="14">
        <v>223</v>
      </c>
      <c r="B133" s="15">
        <v>7119</v>
      </c>
      <c r="C133" s="15">
        <v>9</v>
      </c>
      <c r="D133" s="15">
        <v>152309054</v>
      </c>
      <c r="E133" s="15" t="s">
        <v>90</v>
      </c>
      <c r="F133" s="16">
        <f>IF(S133=0,AA133,Z133+SUM(G133:Q133)+AB133)</f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 t="s">
        <v>0</v>
      </c>
      <c r="S133" s="17">
        <v>99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23">
        <f>V133/5.5</f>
        <v>0</v>
      </c>
      <c r="Z133" s="16">
        <f>ROUND(Y133,0)</f>
        <v>0</v>
      </c>
      <c r="AA133" s="17">
        <v>0</v>
      </c>
      <c r="AB133" s="17">
        <v>0</v>
      </c>
      <c r="AC133" s="14" t="s">
        <v>56</v>
      </c>
      <c r="AD133" s="18">
        <v>44441</v>
      </c>
      <c r="AE133" s="14" t="s">
        <v>43</v>
      </c>
      <c r="AF133" s="14" t="s">
        <v>61</v>
      </c>
      <c r="AG133" s="19" t="s">
        <v>54</v>
      </c>
      <c r="AH133" s="14" t="s">
        <v>55</v>
      </c>
      <c r="AI133" s="20">
        <f>F133-AN133</f>
        <v>0</v>
      </c>
      <c r="AJ133" s="17">
        <v>0</v>
      </c>
      <c r="AK133" s="21" t="str">
        <f>IF(AI133=0,"-",AJ133/AI133)</f>
        <v>-</v>
      </c>
      <c r="AL133" s="17">
        <v>0</v>
      </c>
      <c r="AM133" s="22">
        <f>IF(AL133=0,0,AL133/AI133)</f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9">
        <v>0</v>
      </c>
    </row>
    <row r="134" spans="1:52" ht="15" customHeight="1" x14ac:dyDescent="0.25">
      <c r="A134" s="14">
        <v>138</v>
      </c>
      <c r="B134" s="15">
        <v>7120</v>
      </c>
      <c r="C134" s="15">
        <v>9</v>
      </c>
      <c r="D134" s="15">
        <v>153309041</v>
      </c>
      <c r="E134" s="15" t="s">
        <v>90</v>
      </c>
      <c r="F134" s="16">
        <f>IF(S134=0,AA134,Z134+SUM(G134:Q134)+AB134)</f>
        <v>10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 t="s">
        <v>0</v>
      </c>
      <c r="S134" s="17">
        <v>2</v>
      </c>
      <c r="T134" s="17">
        <v>1</v>
      </c>
      <c r="U134" s="17">
        <v>0</v>
      </c>
      <c r="V134" s="17">
        <v>52.5</v>
      </c>
      <c r="W134" s="17">
        <v>1</v>
      </c>
      <c r="X134" s="17">
        <v>5.5</v>
      </c>
      <c r="Y134" s="23">
        <f>V134/5.5</f>
        <v>9.545454545454545</v>
      </c>
      <c r="Z134" s="16">
        <f>ROUND(Y134,0)</f>
        <v>10</v>
      </c>
      <c r="AA134" s="17">
        <v>10</v>
      </c>
      <c r="AB134" s="17">
        <v>0</v>
      </c>
      <c r="AC134" s="14" t="s">
        <v>56</v>
      </c>
      <c r="AD134" s="18">
        <v>44441</v>
      </c>
      <c r="AE134" s="14" t="s">
        <v>43</v>
      </c>
      <c r="AF134" s="14" t="s">
        <v>61</v>
      </c>
      <c r="AG134" s="19" t="s">
        <v>54</v>
      </c>
      <c r="AH134" s="14" t="s">
        <v>55</v>
      </c>
      <c r="AI134" s="20">
        <f>F134-AN134</f>
        <v>10</v>
      </c>
      <c r="AJ134" s="17">
        <v>5</v>
      </c>
      <c r="AK134" s="21">
        <f>IF(AI134=0,"-",AJ134/AI134)</f>
        <v>0.5</v>
      </c>
      <c r="AL134" s="17">
        <v>0</v>
      </c>
      <c r="AM134" s="22">
        <f>IF(AL134=0,0,AL134/AI134)</f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9">
        <v>0</v>
      </c>
    </row>
    <row r="135" spans="1:52" ht="15" customHeight="1" x14ac:dyDescent="0.25">
      <c r="A135" s="14">
        <v>282</v>
      </c>
      <c r="B135" s="15">
        <v>7121</v>
      </c>
      <c r="C135" s="15">
        <v>9</v>
      </c>
      <c r="D135" s="15">
        <v>153309042</v>
      </c>
      <c r="E135" s="15" t="s">
        <v>90</v>
      </c>
      <c r="F135" s="16">
        <f>IF(S135=0,AA135,Z135+SUM(G135:Q135)+AB135)</f>
        <v>9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 t="s">
        <v>0</v>
      </c>
      <c r="S135" s="17">
        <v>2</v>
      </c>
      <c r="T135" s="17">
        <v>1</v>
      </c>
      <c r="U135" s="17">
        <v>0</v>
      </c>
      <c r="V135" s="17">
        <v>52.2</v>
      </c>
      <c r="W135" s="17">
        <v>1</v>
      </c>
      <c r="X135" s="17">
        <v>5.5</v>
      </c>
      <c r="Y135" s="23">
        <f>V135/5.5</f>
        <v>9.4909090909090921</v>
      </c>
      <c r="Z135" s="16">
        <f>ROUND(Y135,0)</f>
        <v>9</v>
      </c>
      <c r="AA135" s="17">
        <v>9</v>
      </c>
      <c r="AB135" s="17">
        <v>0</v>
      </c>
      <c r="AC135" s="14" t="s">
        <v>56</v>
      </c>
      <c r="AD135" s="18">
        <v>44441</v>
      </c>
      <c r="AE135" s="14" t="s">
        <v>43</v>
      </c>
      <c r="AF135" s="14" t="s">
        <v>61</v>
      </c>
      <c r="AG135" s="19" t="s">
        <v>54</v>
      </c>
      <c r="AH135" s="14" t="s">
        <v>55</v>
      </c>
      <c r="AI135" s="20">
        <f>F135-AN135</f>
        <v>9</v>
      </c>
      <c r="AJ135" s="17">
        <v>4</v>
      </c>
      <c r="AK135" s="21">
        <f>IF(AI135=0,"-",AJ135/AI135)</f>
        <v>0.44444444444444442</v>
      </c>
      <c r="AL135" s="17">
        <v>0</v>
      </c>
      <c r="AM135" s="22">
        <f>IF(AL135=0,0,AL135/AI135)</f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9">
        <v>0</v>
      </c>
    </row>
    <row r="136" spans="1:52" ht="15" customHeight="1" x14ac:dyDescent="0.25">
      <c r="A136" s="14">
        <v>105</v>
      </c>
      <c r="B136" s="15">
        <v>7144</v>
      </c>
      <c r="C136" s="15">
        <v>51</v>
      </c>
      <c r="D136" s="15">
        <v>154309059</v>
      </c>
      <c r="E136" s="15" t="s">
        <v>64</v>
      </c>
      <c r="F136" s="16">
        <f>IF(S136=0,AA136,Z136+SUM(G136:Q136)+AB136)</f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 t="s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3">
        <f>V136/5.5</f>
        <v>0</v>
      </c>
      <c r="Z136" s="16">
        <f>ROUND(Y136,0)</f>
        <v>0</v>
      </c>
      <c r="AA136" s="17">
        <v>0</v>
      </c>
      <c r="AB136" s="17">
        <v>0</v>
      </c>
      <c r="AC136" s="14" t="s">
        <v>56</v>
      </c>
      <c r="AD136" s="18">
        <v>44441</v>
      </c>
      <c r="AE136" s="14" t="s">
        <v>43</v>
      </c>
      <c r="AF136" s="14" t="s">
        <v>61</v>
      </c>
      <c r="AG136" s="19" t="s">
        <v>54</v>
      </c>
      <c r="AH136" s="14" t="s">
        <v>55</v>
      </c>
      <c r="AI136" s="20">
        <f>F136-AN136</f>
        <v>0</v>
      </c>
      <c r="AJ136" s="17">
        <v>0</v>
      </c>
      <c r="AK136" s="21" t="str">
        <f>IF(AI136=0,"-",AJ136/AI136)</f>
        <v>-</v>
      </c>
      <c r="AL136" s="17">
        <v>0</v>
      </c>
      <c r="AM136" s="22">
        <f>IF(AL136=0,0,AL136/AI136)</f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9">
        <v>0</v>
      </c>
    </row>
    <row r="137" spans="1:52" ht="15" customHeight="1" x14ac:dyDescent="0.25">
      <c r="A137" s="14">
        <v>145</v>
      </c>
      <c r="B137" s="15">
        <v>7145</v>
      </c>
      <c r="C137" s="15">
        <v>9</v>
      </c>
      <c r="D137" s="15">
        <v>154310088</v>
      </c>
      <c r="E137" s="15" t="s">
        <v>64</v>
      </c>
      <c r="F137" s="16">
        <f>IF(S137=0,AA137,Z137+SUM(G137:Q137)+AB137)</f>
        <v>11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 t="s">
        <v>0</v>
      </c>
      <c r="S137" s="17">
        <v>2</v>
      </c>
      <c r="T137" s="17">
        <v>1</v>
      </c>
      <c r="U137" s="17">
        <v>0</v>
      </c>
      <c r="V137" s="17">
        <v>62.2</v>
      </c>
      <c r="W137" s="17">
        <v>1</v>
      </c>
      <c r="X137" s="17">
        <v>5.8</v>
      </c>
      <c r="Y137" s="23">
        <f>V137/5.5</f>
        <v>11.30909090909091</v>
      </c>
      <c r="Z137" s="16">
        <f>ROUND(Y137,0)</f>
        <v>11</v>
      </c>
      <c r="AA137" s="17">
        <v>13</v>
      </c>
      <c r="AB137" s="17">
        <v>0</v>
      </c>
      <c r="AC137" s="14" t="s">
        <v>56</v>
      </c>
      <c r="AD137" s="18">
        <v>44441</v>
      </c>
      <c r="AE137" s="14" t="s">
        <v>43</v>
      </c>
      <c r="AF137" s="14" t="s">
        <v>61</v>
      </c>
      <c r="AG137" s="19" t="s">
        <v>54</v>
      </c>
      <c r="AH137" s="14" t="s">
        <v>55</v>
      </c>
      <c r="AI137" s="20">
        <f>F137-AN137</f>
        <v>11</v>
      </c>
      <c r="AJ137" s="17">
        <v>7</v>
      </c>
      <c r="AK137" s="21">
        <f>IF(AI137=0,"-",AJ137/AI137)</f>
        <v>0.63636363636363635</v>
      </c>
      <c r="AL137" s="17">
        <v>0</v>
      </c>
      <c r="AM137" s="22">
        <f>IF(AL137=0,0,AL137/AI137)</f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9">
        <v>0</v>
      </c>
    </row>
    <row r="138" spans="1:52" ht="15" customHeight="1" x14ac:dyDescent="0.25">
      <c r="A138" s="14">
        <v>217</v>
      </c>
      <c r="B138" s="15">
        <v>7146</v>
      </c>
      <c r="C138" s="15">
        <v>9</v>
      </c>
      <c r="D138" s="15">
        <v>154310089</v>
      </c>
      <c r="E138" s="15" t="s">
        <v>64</v>
      </c>
      <c r="F138" s="16">
        <f>IF(S138=0,AA138,Z138+SUM(G138:Q138)+AB138)</f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 t="s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3">
        <f>V138/5.5</f>
        <v>0</v>
      </c>
      <c r="Z138" s="16">
        <f>ROUND(Y138,0)</f>
        <v>0</v>
      </c>
      <c r="AA138" s="17">
        <v>0</v>
      </c>
      <c r="AB138" s="17">
        <v>0</v>
      </c>
      <c r="AC138" s="14" t="s">
        <v>56</v>
      </c>
      <c r="AD138" s="18">
        <v>44441</v>
      </c>
      <c r="AE138" s="14" t="s">
        <v>43</v>
      </c>
      <c r="AF138" s="14" t="s">
        <v>61</v>
      </c>
      <c r="AG138" s="19" t="s">
        <v>54</v>
      </c>
      <c r="AH138" s="14" t="s">
        <v>55</v>
      </c>
      <c r="AI138" s="20">
        <f>F138-AN138</f>
        <v>0</v>
      </c>
      <c r="AJ138" s="17">
        <v>0</v>
      </c>
      <c r="AK138" s="21" t="str">
        <f>IF(AI138=0,"-",AJ138/AI138)</f>
        <v>-</v>
      </c>
      <c r="AL138" s="17">
        <v>0</v>
      </c>
      <c r="AM138" s="22">
        <f>IF(AL138=0,0,AL138/AI138)</f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9">
        <v>0</v>
      </c>
    </row>
    <row r="139" spans="1:52" ht="15" customHeight="1" x14ac:dyDescent="0.25">
      <c r="A139" s="14">
        <v>35</v>
      </c>
      <c r="B139" s="15">
        <v>7147</v>
      </c>
      <c r="C139" s="15">
        <v>9</v>
      </c>
      <c r="D139" s="15">
        <v>154310090</v>
      </c>
      <c r="E139" s="15" t="s">
        <v>64</v>
      </c>
      <c r="F139" s="16">
        <f>IF(S139=0,AA139,Z139+SUM(G139:Q139)+AB139)</f>
        <v>17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 t="s">
        <v>0</v>
      </c>
      <c r="S139" s="17">
        <v>2</v>
      </c>
      <c r="T139" s="17">
        <v>1</v>
      </c>
      <c r="U139" s="17">
        <v>0</v>
      </c>
      <c r="V139" s="17">
        <v>93.1</v>
      </c>
      <c r="W139" s="17">
        <v>1</v>
      </c>
      <c r="X139" s="17">
        <v>5.8</v>
      </c>
      <c r="Y139" s="23">
        <f>V139/5.5</f>
        <v>16.927272727272726</v>
      </c>
      <c r="Z139" s="16">
        <f>ROUND(Y139,0)</f>
        <v>17</v>
      </c>
      <c r="AA139" s="17">
        <v>18</v>
      </c>
      <c r="AB139" s="17">
        <v>0</v>
      </c>
      <c r="AC139" s="14" t="s">
        <v>56</v>
      </c>
      <c r="AD139" s="18">
        <v>44441</v>
      </c>
      <c r="AE139" s="14" t="s">
        <v>43</v>
      </c>
      <c r="AF139" s="14" t="s">
        <v>61</v>
      </c>
      <c r="AG139" s="19" t="s">
        <v>54</v>
      </c>
      <c r="AH139" s="14" t="s">
        <v>55</v>
      </c>
      <c r="AI139" s="20">
        <f>F139-AN139</f>
        <v>17</v>
      </c>
      <c r="AJ139" s="17">
        <v>9</v>
      </c>
      <c r="AK139" s="21">
        <f>IF(AI139=0,"-",AJ139/AI139)</f>
        <v>0.52941176470588236</v>
      </c>
      <c r="AL139" s="17">
        <v>0</v>
      </c>
      <c r="AM139" s="22">
        <f>IF(AL139=0,0,AL139/AI139)</f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9">
        <v>0</v>
      </c>
    </row>
    <row r="140" spans="1:52" ht="15" customHeight="1" x14ac:dyDescent="0.25">
      <c r="A140" s="14">
        <v>147</v>
      </c>
      <c r="B140" s="15">
        <v>7148</v>
      </c>
      <c r="C140" s="15">
        <v>9</v>
      </c>
      <c r="D140" s="15">
        <v>154310091</v>
      </c>
      <c r="E140" s="15" t="s">
        <v>64</v>
      </c>
      <c r="F140" s="16">
        <f>IF(S140=0,AA140,Z140+SUM(G140:Q140)+AB140)</f>
        <v>16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 t="s">
        <v>0</v>
      </c>
      <c r="S140" s="17">
        <v>2</v>
      </c>
      <c r="T140" s="17">
        <v>1</v>
      </c>
      <c r="U140" s="17">
        <v>0</v>
      </c>
      <c r="V140" s="17">
        <v>87.2</v>
      </c>
      <c r="W140" s="17">
        <v>1</v>
      </c>
      <c r="X140" s="17">
        <v>5.8</v>
      </c>
      <c r="Y140" s="23">
        <f>V140/5.5</f>
        <v>15.854545454545455</v>
      </c>
      <c r="Z140" s="16">
        <f>ROUND(Y140,0)</f>
        <v>16</v>
      </c>
      <c r="AA140" s="17">
        <v>15</v>
      </c>
      <c r="AB140" s="17">
        <v>0</v>
      </c>
      <c r="AC140" s="14" t="s">
        <v>56</v>
      </c>
      <c r="AD140" s="18">
        <v>44441</v>
      </c>
      <c r="AE140" s="14" t="s">
        <v>43</v>
      </c>
      <c r="AF140" s="14" t="s">
        <v>61</v>
      </c>
      <c r="AG140" s="19" t="s">
        <v>54</v>
      </c>
      <c r="AH140" s="14" t="s">
        <v>55</v>
      </c>
      <c r="AI140" s="20">
        <f>F140-AN140</f>
        <v>16</v>
      </c>
      <c r="AJ140" s="17">
        <v>9</v>
      </c>
      <c r="AK140" s="21">
        <f>IF(AI140=0,"-",AJ140/AI140)</f>
        <v>0.5625</v>
      </c>
      <c r="AL140" s="17">
        <v>0</v>
      </c>
      <c r="AM140" s="22">
        <f>IF(AL140=0,0,AL140/AI140)</f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9">
        <v>0</v>
      </c>
    </row>
    <row r="141" spans="1:52" ht="15" customHeight="1" x14ac:dyDescent="0.25">
      <c r="A141" s="14">
        <v>228</v>
      </c>
      <c r="B141" s="15">
        <v>7149</v>
      </c>
      <c r="C141" s="15">
        <v>9</v>
      </c>
      <c r="D141" s="15">
        <v>154310092</v>
      </c>
      <c r="E141" s="15" t="s">
        <v>64</v>
      </c>
      <c r="F141" s="16">
        <f>IF(S141=0,AA141,Z141+SUM(G141:Q141)+AB141)</f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 t="s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3">
        <f>V141/5.5</f>
        <v>0</v>
      </c>
      <c r="Z141" s="16">
        <f>ROUND(Y141,0)</f>
        <v>0</v>
      </c>
      <c r="AA141" s="17">
        <v>0</v>
      </c>
      <c r="AB141" s="17">
        <v>0</v>
      </c>
      <c r="AC141" s="14" t="s">
        <v>56</v>
      </c>
      <c r="AD141" s="18">
        <v>44441</v>
      </c>
      <c r="AE141" s="14" t="s">
        <v>43</v>
      </c>
      <c r="AF141" s="14" t="s">
        <v>61</v>
      </c>
      <c r="AG141" s="19" t="s">
        <v>54</v>
      </c>
      <c r="AH141" s="14" t="s">
        <v>55</v>
      </c>
      <c r="AI141" s="20">
        <f>F141-AN141</f>
        <v>0</v>
      </c>
      <c r="AJ141" s="17">
        <v>0</v>
      </c>
      <c r="AK141" s="21" t="str">
        <f>IF(AI141=0,"-",AJ141/AI141)</f>
        <v>-</v>
      </c>
      <c r="AL141" s="17">
        <v>0</v>
      </c>
      <c r="AM141" s="22">
        <f>IF(AL141=0,0,AL141/AI141)</f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9">
        <v>0</v>
      </c>
    </row>
    <row r="142" spans="1:52" ht="15" customHeight="1" x14ac:dyDescent="0.25">
      <c r="A142" s="14">
        <v>271</v>
      </c>
      <c r="B142" s="15">
        <v>7150</v>
      </c>
      <c r="C142" s="15">
        <v>9</v>
      </c>
      <c r="D142" s="15">
        <v>154310093</v>
      </c>
      <c r="E142" s="15" t="s">
        <v>64</v>
      </c>
      <c r="F142" s="16">
        <f>IF(S142=0,AA142,Z142+SUM(G142:Q142)+AB142)</f>
        <v>4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 t="s">
        <v>0</v>
      </c>
      <c r="S142" s="17">
        <v>2</v>
      </c>
      <c r="T142" s="17">
        <v>1</v>
      </c>
      <c r="U142" s="17">
        <v>0</v>
      </c>
      <c r="V142" s="17">
        <v>24.2</v>
      </c>
      <c r="W142" s="17">
        <v>1</v>
      </c>
      <c r="X142" s="17">
        <v>6.1</v>
      </c>
      <c r="Y142" s="23">
        <f>V142/5.5</f>
        <v>4.3999999999999995</v>
      </c>
      <c r="Z142" s="16">
        <f>ROUND(Y142,0)</f>
        <v>4</v>
      </c>
      <c r="AA142" s="17">
        <v>5</v>
      </c>
      <c r="AB142" s="17">
        <v>0</v>
      </c>
      <c r="AC142" s="14" t="s">
        <v>56</v>
      </c>
      <c r="AD142" s="18">
        <v>44441</v>
      </c>
      <c r="AE142" s="14" t="s">
        <v>43</v>
      </c>
      <c r="AF142" s="14" t="s">
        <v>61</v>
      </c>
      <c r="AG142" s="19" t="s">
        <v>54</v>
      </c>
      <c r="AH142" s="14" t="s">
        <v>55</v>
      </c>
      <c r="AI142" s="20">
        <f>F142-AN142</f>
        <v>4</v>
      </c>
      <c r="AJ142" s="17">
        <v>5</v>
      </c>
      <c r="AK142" s="21">
        <f>IF(AI142=0,"-",AJ142/AI142)</f>
        <v>1.25</v>
      </c>
      <c r="AL142" s="17">
        <v>0</v>
      </c>
      <c r="AM142" s="22">
        <f>IF(AL142=0,0,AL142/AI142)</f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9">
        <v>0</v>
      </c>
    </row>
    <row r="143" spans="1:52" ht="15" customHeight="1" x14ac:dyDescent="0.25">
      <c r="A143" s="14">
        <v>71</v>
      </c>
      <c r="B143" s="15">
        <v>7151</v>
      </c>
      <c r="C143" s="15">
        <v>9</v>
      </c>
      <c r="D143" s="15">
        <v>154310094</v>
      </c>
      <c r="E143" s="15" t="s">
        <v>64</v>
      </c>
      <c r="F143" s="16">
        <f>IF(S143=0,AA143,Z143+SUM(G143:Q143)+AB143)</f>
        <v>12</v>
      </c>
      <c r="G143" s="17">
        <v>0</v>
      </c>
      <c r="H143" s="17">
        <v>0</v>
      </c>
      <c r="I143" s="17">
        <v>0</v>
      </c>
      <c r="J143" s="17">
        <v>0</v>
      </c>
      <c r="K143" s="17">
        <v>2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 t="s">
        <v>0</v>
      </c>
      <c r="S143" s="17">
        <v>1</v>
      </c>
      <c r="T143" s="17">
        <v>1</v>
      </c>
      <c r="U143" s="17">
        <v>0</v>
      </c>
      <c r="V143" s="17">
        <v>53.3</v>
      </c>
      <c r="W143" s="17">
        <v>0</v>
      </c>
      <c r="X143" s="17">
        <v>0</v>
      </c>
      <c r="Y143" s="23">
        <f>V143/5.5</f>
        <v>9.6909090909090896</v>
      </c>
      <c r="Z143" s="16">
        <f>ROUND(Y143,0)</f>
        <v>10</v>
      </c>
      <c r="AA143" s="17">
        <v>11</v>
      </c>
      <c r="AB143" s="17">
        <v>0</v>
      </c>
      <c r="AC143" s="14" t="s">
        <v>56</v>
      </c>
      <c r="AD143" s="18">
        <v>44441</v>
      </c>
      <c r="AE143" s="14" t="s">
        <v>43</v>
      </c>
      <c r="AF143" s="14" t="s">
        <v>61</v>
      </c>
      <c r="AG143" s="19" t="s">
        <v>54</v>
      </c>
      <c r="AH143" s="14" t="s">
        <v>55</v>
      </c>
      <c r="AI143" s="20">
        <f>F143-AN143</f>
        <v>12</v>
      </c>
      <c r="AJ143" s="17">
        <v>3</v>
      </c>
      <c r="AK143" s="21">
        <f>IF(AI143=0,"-",AJ143/AI143)</f>
        <v>0.25</v>
      </c>
      <c r="AL143" s="17">
        <v>0</v>
      </c>
      <c r="AM143" s="22">
        <f>IF(AL143=0,0,AL143/AI143)</f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9">
        <v>0</v>
      </c>
    </row>
    <row r="144" spans="1:52" ht="15" customHeight="1" x14ac:dyDescent="0.25">
      <c r="A144" s="14">
        <v>164</v>
      </c>
      <c r="B144" s="15">
        <v>7152</v>
      </c>
      <c r="C144" s="15">
        <v>9</v>
      </c>
      <c r="D144" s="15">
        <v>154310095</v>
      </c>
      <c r="E144" s="15" t="s">
        <v>64</v>
      </c>
      <c r="F144" s="16">
        <f>IF(S144=0,AA144,Z144+SUM(G144:Q144)+AB144)</f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 t="s">
        <v>0</v>
      </c>
      <c r="S144" s="17">
        <v>99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23">
        <f>V144/5.5</f>
        <v>0</v>
      </c>
      <c r="Z144" s="16">
        <f>ROUND(Y144,0)</f>
        <v>0</v>
      </c>
      <c r="AA144" s="17">
        <v>0</v>
      </c>
      <c r="AB144" s="17">
        <v>0</v>
      </c>
      <c r="AC144" s="14" t="s">
        <v>56</v>
      </c>
      <c r="AD144" s="18">
        <v>44441</v>
      </c>
      <c r="AE144" s="14" t="s">
        <v>43</v>
      </c>
      <c r="AF144" s="14" t="s">
        <v>61</v>
      </c>
      <c r="AG144" s="19" t="s">
        <v>54</v>
      </c>
      <c r="AH144" s="14" t="s">
        <v>55</v>
      </c>
      <c r="AI144" s="20">
        <f>F144-AN144</f>
        <v>0</v>
      </c>
      <c r="AJ144" s="17">
        <v>0</v>
      </c>
      <c r="AK144" s="21" t="str">
        <f>IF(AI144=0,"-",AJ144/AI144)</f>
        <v>-</v>
      </c>
      <c r="AL144" s="17">
        <v>0</v>
      </c>
      <c r="AM144" s="22">
        <f>IF(AL144=0,0,AL144/AI144)</f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9">
        <v>0</v>
      </c>
    </row>
    <row r="145" spans="1:52" ht="15" customHeight="1" x14ac:dyDescent="0.25">
      <c r="A145" s="14">
        <v>58</v>
      </c>
      <c r="B145" s="15">
        <v>7153</v>
      </c>
      <c r="C145" s="15">
        <v>9</v>
      </c>
      <c r="D145" s="15">
        <v>154310096</v>
      </c>
      <c r="E145" s="15" t="s">
        <v>64</v>
      </c>
      <c r="F145" s="16">
        <f>IF(S145=0,AA145,Z145+SUM(G145:Q145)+AB145)</f>
        <v>16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 t="s">
        <v>0</v>
      </c>
      <c r="S145" s="17">
        <v>1</v>
      </c>
      <c r="T145" s="17">
        <v>1</v>
      </c>
      <c r="U145" s="17">
        <v>0</v>
      </c>
      <c r="V145" s="17">
        <v>88.2</v>
      </c>
      <c r="W145" s="17">
        <v>0</v>
      </c>
      <c r="X145" s="17">
        <v>0</v>
      </c>
      <c r="Y145" s="23">
        <f>V145/5.5</f>
        <v>16.036363636363635</v>
      </c>
      <c r="Z145" s="16">
        <f>ROUND(Y145,0)</f>
        <v>16</v>
      </c>
      <c r="AA145" s="17">
        <v>16</v>
      </c>
      <c r="AB145" s="17">
        <v>0</v>
      </c>
      <c r="AC145" s="14" t="s">
        <v>56</v>
      </c>
      <c r="AD145" s="18">
        <v>44441</v>
      </c>
      <c r="AE145" s="14" t="s">
        <v>43</v>
      </c>
      <c r="AF145" s="14" t="s">
        <v>61</v>
      </c>
      <c r="AG145" s="19" t="s">
        <v>54</v>
      </c>
      <c r="AH145" s="14" t="s">
        <v>55</v>
      </c>
      <c r="AI145" s="20">
        <f>F145-AN145</f>
        <v>16</v>
      </c>
      <c r="AJ145" s="17">
        <v>9</v>
      </c>
      <c r="AK145" s="21">
        <f>IF(AI145=0,"-",AJ145/AI145)</f>
        <v>0.5625</v>
      </c>
      <c r="AL145" s="17">
        <v>0</v>
      </c>
      <c r="AM145" s="22">
        <f>IF(AL145=0,0,AL145/AI145)</f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9">
        <v>0</v>
      </c>
    </row>
    <row r="146" spans="1:52" ht="15" customHeight="1" x14ac:dyDescent="0.25">
      <c r="A146" s="14">
        <v>220</v>
      </c>
      <c r="B146" s="15">
        <v>7154</v>
      </c>
      <c r="C146" s="15">
        <v>9</v>
      </c>
      <c r="D146" s="15">
        <v>154310097</v>
      </c>
      <c r="E146" s="15" t="s">
        <v>64</v>
      </c>
      <c r="F146" s="16">
        <f>IF(S146=0,AA146,Z146+SUM(G146:Q146)+AB146)</f>
        <v>15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 t="s">
        <v>0</v>
      </c>
      <c r="S146" s="17">
        <v>1</v>
      </c>
      <c r="T146" s="17">
        <v>1</v>
      </c>
      <c r="U146" s="17">
        <v>0</v>
      </c>
      <c r="V146" s="17">
        <v>83.4</v>
      </c>
      <c r="W146" s="17">
        <v>0</v>
      </c>
      <c r="X146" s="17">
        <v>0</v>
      </c>
      <c r="Y146" s="23">
        <f>V146/5.5</f>
        <v>15.163636363636364</v>
      </c>
      <c r="Z146" s="16">
        <f>ROUND(Y146,0)</f>
        <v>15</v>
      </c>
      <c r="AA146" s="17">
        <v>15</v>
      </c>
      <c r="AB146" s="17">
        <v>0</v>
      </c>
      <c r="AC146" s="14" t="s">
        <v>56</v>
      </c>
      <c r="AD146" s="18">
        <v>44441</v>
      </c>
      <c r="AE146" s="14" t="s">
        <v>43</v>
      </c>
      <c r="AF146" s="14" t="s">
        <v>61</v>
      </c>
      <c r="AG146" s="19" t="s">
        <v>54</v>
      </c>
      <c r="AH146" s="14" t="s">
        <v>55</v>
      </c>
      <c r="AI146" s="20">
        <f>F146-AN146</f>
        <v>13</v>
      </c>
      <c r="AJ146" s="17">
        <v>11</v>
      </c>
      <c r="AK146" s="21">
        <f>IF(AI146=0,"-",AJ146/AI146)</f>
        <v>0.84615384615384615</v>
      </c>
      <c r="AL146" s="17">
        <v>0</v>
      </c>
      <c r="AM146" s="22">
        <f>IF(AL146=0,0,AL146/AI146)</f>
        <v>0</v>
      </c>
      <c r="AN146" s="17">
        <v>2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9">
        <v>0</v>
      </c>
    </row>
    <row r="147" spans="1:52" ht="15" customHeight="1" x14ac:dyDescent="0.25">
      <c r="A147" s="14">
        <v>3</v>
      </c>
      <c r="B147" s="15">
        <v>7155</v>
      </c>
      <c r="C147" s="15">
        <v>9</v>
      </c>
      <c r="D147" s="15">
        <v>154310098</v>
      </c>
      <c r="E147" s="15" t="s">
        <v>64</v>
      </c>
      <c r="F147" s="16">
        <f>IF(S147=0,AA147,Z147+SUM(G147:Q147)+AB147)</f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 t="s">
        <v>0</v>
      </c>
      <c r="S147" s="17">
        <v>99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23">
        <f>V147/5.5</f>
        <v>0</v>
      </c>
      <c r="Z147" s="16">
        <f>ROUND(Y147,0)</f>
        <v>0</v>
      </c>
      <c r="AA147" s="17">
        <v>0</v>
      </c>
      <c r="AB147" s="17">
        <v>0</v>
      </c>
      <c r="AC147" s="14" t="s">
        <v>56</v>
      </c>
      <c r="AD147" s="18">
        <v>44441</v>
      </c>
      <c r="AE147" s="14" t="s">
        <v>43</v>
      </c>
      <c r="AF147" s="14" t="s">
        <v>61</v>
      </c>
      <c r="AG147" s="19" t="s">
        <v>54</v>
      </c>
      <c r="AH147" s="14" t="s">
        <v>55</v>
      </c>
      <c r="AI147" s="20">
        <f>F147-AN147</f>
        <v>0</v>
      </c>
      <c r="AJ147" s="17">
        <v>0</v>
      </c>
      <c r="AK147" s="21" t="str">
        <f>IF(AI147=0,"-",AJ147/AI147)</f>
        <v>-</v>
      </c>
      <c r="AL147" s="17">
        <v>0</v>
      </c>
      <c r="AM147" s="22">
        <f>IF(AL147=0,0,AL147/AI147)</f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9">
        <v>0</v>
      </c>
    </row>
    <row r="148" spans="1:52" ht="15" customHeight="1" x14ac:dyDescent="0.25">
      <c r="A148" s="14">
        <v>132</v>
      </c>
      <c r="B148" s="15">
        <v>7156</v>
      </c>
      <c r="C148" s="15">
        <v>9</v>
      </c>
      <c r="D148" s="15">
        <v>154310099</v>
      </c>
      <c r="E148" s="15" t="s">
        <v>64</v>
      </c>
      <c r="F148" s="16">
        <f>IF(S148=0,AA148,Z148+SUM(G148:Q148)+AB148)</f>
        <v>5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2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 t="s">
        <v>0</v>
      </c>
      <c r="S148" s="17">
        <v>1</v>
      </c>
      <c r="T148" s="17">
        <v>1</v>
      </c>
      <c r="U148" s="17">
        <v>0</v>
      </c>
      <c r="V148" s="17">
        <v>17.8</v>
      </c>
      <c r="W148" s="17">
        <v>0</v>
      </c>
      <c r="X148" s="17">
        <v>0</v>
      </c>
      <c r="Y148" s="23">
        <f>V148/5.5</f>
        <v>3.2363636363636363</v>
      </c>
      <c r="Z148" s="16">
        <f>ROUND(Y148,0)</f>
        <v>3</v>
      </c>
      <c r="AA148" s="17">
        <v>5</v>
      </c>
      <c r="AB148" s="17">
        <v>0</v>
      </c>
      <c r="AC148" s="14" t="s">
        <v>56</v>
      </c>
      <c r="AD148" s="18">
        <v>44441</v>
      </c>
      <c r="AE148" s="14" t="s">
        <v>43</v>
      </c>
      <c r="AF148" s="14" t="s">
        <v>61</v>
      </c>
      <c r="AG148" s="19" t="s">
        <v>54</v>
      </c>
      <c r="AH148" s="14" t="s">
        <v>55</v>
      </c>
      <c r="AI148" s="20">
        <f>F148-AN148</f>
        <v>5</v>
      </c>
      <c r="AJ148" s="17">
        <v>3</v>
      </c>
      <c r="AK148" s="21">
        <f>IF(AI148=0,"-",AJ148/AI148)</f>
        <v>0.6</v>
      </c>
      <c r="AL148" s="17">
        <v>0</v>
      </c>
      <c r="AM148" s="22">
        <f>IF(AL148=0,0,AL148/AI148)</f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9">
        <v>0</v>
      </c>
    </row>
    <row r="149" spans="1:52" ht="15" customHeight="1" x14ac:dyDescent="0.25">
      <c r="A149" s="14">
        <v>55</v>
      </c>
      <c r="B149" s="15">
        <v>7167</v>
      </c>
      <c r="C149" s="15">
        <v>9</v>
      </c>
      <c r="D149" s="15">
        <v>154310032</v>
      </c>
      <c r="E149" s="15" t="s">
        <v>71</v>
      </c>
      <c r="F149" s="16">
        <f>IF(S149=0,AA149,Z149+SUM(G149:Q149)+AB149)</f>
        <v>8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 t="s">
        <v>0</v>
      </c>
      <c r="S149" s="17">
        <v>2</v>
      </c>
      <c r="T149" s="17">
        <v>1</v>
      </c>
      <c r="U149" s="17">
        <v>0</v>
      </c>
      <c r="V149" s="17">
        <v>42.7</v>
      </c>
      <c r="W149" s="17">
        <v>2</v>
      </c>
      <c r="X149" s="17">
        <v>5</v>
      </c>
      <c r="Y149" s="23">
        <f>V149/5.5</f>
        <v>7.7636363636363646</v>
      </c>
      <c r="Z149" s="16">
        <f>ROUND(Y149,0)</f>
        <v>8</v>
      </c>
      <c r="AA149" s="17">
        <v>8</v>
      </c>
      <c r="AB149" s="17">
        <v>0</v>
      </c>
      <c r="AC149" s="14" t="s">
        <v>56</v>
      </c>
      <c r="AD149" s="18">
        <v>44441</v>
      </c>
      <c r="AE149" s="14" t="s">
        <v>43</v>
      </c>
      <c r="AF149" s="14" t="s">
        <v>61</v>
      </c>
      <c r="AG149" s="19" t="s">
        <v>54</v>
      </c>
      <c r="AH149" s="14" t="s">
        <v>55</v>
      </c>
      <c r="AI149" s="20">
        <f>F149-AN149</f>
        <v>8</v>
      </c>
      <c r="AJ149" s="17">
        <v>5</v>
      </c>
      <c r="AK149" s="21">
        <f>IF(AI149=0,"-",AJ149/AI149)</f>
        <v>0.625</v>
      </c>
      <c r="AL149" s="17">
        <v>0</v>
      </c>
      <c r="AM149" s="22">
        <f>IF(AL149=0,0,AL149/AI149)</f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9">
        <v>0</v>
      </c>
    </row>
    <row r="150" spans="1:52" ht="15" customHeight="1" x14ac:dyDescent="0.25">
      <c r="A150" s="14">
        <v>10</v>
      </c>
      <c r="B150" s="15">
        <v>7168</v>
      </c>
      <c r="C150" s="15">
        <v>9</v>
      </c>
      <c r="D150" s="15">
        <v>154310033</v>
      </c>
      <c r="E150" s="15" t="s">
        <v>71</v>
      </c>
      <c r="F150" s="16">
        <f>IF(S150=0,AA150,Z150+SUM(G150:Q150)+AB150)</f>
        <v>10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0</v>
      </c>
      <c r="S150" s="17">
        <v>2</v>
      </c>
      <c r="T150" s="17">
        <v>1</v>
      </c>
      <c r="U150" s="17">
        <v>0</v>
      </c>
      <c r="V150" s="17">
        <v>54.1</v>
      </c>
      <c r="W150" s="17">
        <v>2</v>
      </c>
      <c r="X150" s="17">
        <v>5.2</v>
      </c>
      <c r="Y150" s="23">
        <f>V150/5.5</f>
        <v>9.836363636363636</v>
      </c>
      <c r="Z150" s="16">
        <f>ROUND(Y150,0)</f>
        <v>10</v>
      </c>
      <c r="AA150" s="17">
        <v>9</v>
      </c>
      <c r="AB150" s="17">
        <v>0</v>
      </c>
      <c r="AC150" s="14" t="s">
        <v>56</v>
      </c>
      <c r="AD150" s="18">
        <v>44441</v>
      </c>
      <c r="AE150" s="14" t="s">
        <v>43</v>
      </c>
      <c r="AF150" s="14" t="s">
        <v>61</v>
      </c>
      <c r="AG150" s="19" t="s">
        <v>54</v>
      </c>
      <c r="AH150" s="14" t="s">
        <v>55</v>
      </c>
      <c r="AI150" s="20">
        <f>F150-AN150</f>
        <v>10</v>
      </c>
      <c r="AJ150" s="17">
        <v>3</v>
      </c>
      <c r="AK150" s="21">
        <f>IF(AI150=0,"-",AJ150/AI150)</f>
        <v>0.3</v>
      </c>
      <c r="AL150" s="17">
        <v>0</v>
      </c>
      <c r="AM150" s="22">
        <f>IF(AL150=0,0,AL150/AI150)</f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9">
        <v>0</v>
      </c>
    </row>
    <row r="151" spans="1:52" ht="15" customHeight="1" x14ac:dyDescent="0.25">
      <c r="A151" s="14">
        <v>27</v>
      </c>
      <c r="B151" s="15">
        <v>7169</v>
      </c>
      <c r="C151" s="15">
        <v>9</v>
      </c>
      <c r="D151" s="15">
        <v>154310035</v>
      </c>
      <c r="E151" s="15" t="s">
        <v>71</v>
      </c>
      <c r="F151" s="16">
        <f>IF(S151=0,AA151,Z151+SUM(G151:Q151)+AB151)</f>
        <v>7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 t="s">
        <v>0</v>
      </c>
      <c r="S151" s="17">
        <v>2</v>
      </c>
      <c r="T151" s="17">
        <v>1</v>
      </c>
      <c r="U151" s="17">
        <v>0</v>
      </c>
      <c r="V151" s="17">
        <v>40.700000000000003</v>
      </c>
      <c r="W151" s="17">
        <v>1</v>
      </c>
      <c r="X151" s="17">
        <v>5.5</v>
      </c>
      <c r="Y151" s="23">
        <f>V151/5.5</f>
        <v>7.4</v>
      </c>
      <c r="Z151" s="16">
        <f>ROUND(Y151,0)</f>
        <v>7</v>
      </c>
      <c r="AA151" s="17">
        <v>7</v>
      </c>
      <c r="AB151" s="17">
        <v>0</v>
      </c>
      <c r="AC151" s="14" t="s">
        <v>56</v>
      </c>
      <c r="AD151" s="18">
        <v>44441</v>
      </c>
      <c r="AE151" s="14" t="s">
        <v>43</v>
      </c>
      <c r="AF151" s="14" t="s">
        <v>61</v>
      </c>
      <c r="AG151" s="19" t="s">
        <v>54</v>
      </c>
      <c r="AH151" s="14" t="s">
        <v>55</v>
      </c>
      <c r="AI151" s="20">
        <f>F151-AN151</f>
        <v>7</v>
      </c>
      <c r="AJ151" s="17">
        <v>6</v>
      </c>
      <c r="AK151" s="21">
        <f>IF(AI151=0,"-",AJ151/AI151)</f>
        <v>0.8571428571428571</v>
      </c>
      <c r="AL151" s="17">
        <v>1</v>
      </c>
      <c r="AM151" s="22">
        <f>IF(AL151=0,0,AL151/AI151)</f>
        <v>0.14285714285714285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9">
        <v>0</v>
      </c>
    </row>
    <row r="152" spans="1:52" ht="15" customHeight="1" x14ac:dyDescent="0.25">
      <c r="A152" s="14">
        <v>225</v>
      </c>
      <c r="B152" s="15">
        <v>7170</v>
      </c>
      <c r="C152" s="15">
        <v>9</v>
      </c>
      <c r="D152" s="15">
        <v>154310036</v>
      </c>
      <c r="E152" s="15" t="s">
        <v>71</v>
      </c>
      <c r="F152" s="16">
        <f>IF(S152=0,AA152,Z152+SUM(G152:Q152)+AB152)</f>
        <v>8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 t="s">
        <v>0</v>
      </c>
      <c r="S152" s="17">
        <v>2</v>
      </c>
      <c r="T152" s="17">
        <v>1</v>
      </c>
      <c r="U152" s="17">
        <v>0</v>
      </c>
      <c r="V152" s="17">
        <v>42.2</v>
      </c>
      <c r="W152" s="17">
        <v>1</v>
      </c>
      <c r="X152" s="17">
        <v>5.4</v>
      </c>
      <c r="Y152" s="23">
        <f>V152/5.5</f>
        <v>7.6727272727272728</v>
      </c>
      <c r="Z152" s="16">
        <f>ROUND(Y152,0)</f>
        <v>8</v>
      </c>
      <c r="AA152" s="17">
        <v>8</v>
      </c>
      <c r="AB152" s="17">
        <v>0</v>
      </c>
      <c r="AC152" s="14" t="s">
        <v>56</v>
      </c>
      <c r="AD152" s="18">
        <v>44441</v>
      </c>
      <c r="AE152" s="14" t="s">
        <v>43</v>
      </c>
      <c r="AF152" s="14" t="s">
        <v>61</v>
      </c>
      <c r="AG152" s="19" t="s">
        <v>54</v>
      </c>
      <c r="AH152" s="14" t="s">
        <v>55</v>
      </c>
      <c r="AI152" s="20">
        <f>F152-AN152</f>
        <v>8</v>
      </c>
      <c r="AJ152" s="17">
        <v>3</v>
      </c>
      <c r="AK152" s="21">
        <f>IF(AI152=0,"-",AJ152/AI152)</f>
        <v>0.375</v>
      </c>
      <c r="AL152" s="17">
        <v>0</v>
      </c>
      <c r="AM152" s="22">
        <f>IF(AL152=0,0,AL152/AI152)</f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9">
        <v>0</v>
      </c>
    </row>
    <row r="153" spans="1:52" ht="15" customHeight="1" x14ac:dyDescent="0.25">
      <c r="A153" s="14">
        <v>148</v>
      </c>
      <c r="B153" s="15">
        <v>7171</v>
      </c>
      <c r="C153" s="15">
        <v>9</v>
      </c>
      <c r="D153" s="15">
        <v>154310085</v>
      </c>
      <c r="E153" s="15" t="s">
        <v>71</v>
      </c>
      <c r="F153" s="16">
        <f>IF(S153=0,AA153,Z153+SUM(G153:Q153)+AB153)</f>
        <v>5</v>
      </c>
      <c r="G153" s="17">
        <v>0</v>
      </c>
      <c r="H153" s="17">
        <v>0</v>
      </c>
      <c r="I153" s="17">
        <v>0</v>
      </c>
      <c r="J153" s="17">
        <v>0</v>
      </c>
      <c r="K153" s="17">
        <v>2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 t="s">
        <v>0</v>
      </c>
      <c r="S153" s="17">
        <v>2</v>
      </c>
      <c r="T153" s="17">
        <v>1</v>
      </c>
      <c r="U153" s="17">
        <v>0</v>
      </c>
      <c r="V153" s="17">
        <v>17.600000000000001</v>
      </c>
      <c r="W153" s="17">
        <v>2</v>
      </c>
      <c r="X153" s="17">
        <v>5.2</v>
      </c>
      <c r="Y153" s="23">
        <f>V153/5.5</f>
        <v>3.2</v>
      </c>
      <c r="Z153" s="16">
        <f>ROUND(Y153,0)</f>
        <v>3</v>
      </c>
      <c r="AA153" s="17">
        <v>5</v>
      </c>
      <c r="AB153" s="17">
        <v>0</v>
      </c>
      <c r="AC153" s="14" t="s">
        <v>56</v>
      </c>
      <c r="AD153" s="18">
        <v>44441</v>
      </c>
      <c r="AE153" s="14" t="s">
        <v>43</v>
      </c>
      <c r="AF153" s="14" t="s">
        <v>61</v>
      </c>
      <c r="AG153" s="19" t="s">
        <v>54</v>
      </c>
      <c r="AH153" s="14" t="s">
        <v>55</v>
      </c>
      <c r="AI153" s="20">
        <f>F153-AN153</f>
        <v>5</v>
      </c>
      <c r="AJ153" s="17">
        <v>5</v>
      </c>
      <c r="AK153" s="21">
        <f>IF(AI153=0,"-",AJ153/AI153)</f>
        <v>1</v>
      </c>
      <c r="AL153" s="17">
        <v>1</v>
      </c>
      <c r="AM153" s="22">
        <f>IF(AL153=0,0,AL153/AI153)</f>
        <v>0.2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1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9">
        <v>0</v>
      </c>
    </row>
    <row r="154" spans="1:52" ht="15" customHeight="1" x14ac:dyDescent="0.25">
      <c r="A154" s="14">
        <v>157</v>
      </c>
      <c r="B154" s="15">
        <v>7172</v>
      </c>
      <c r="C154" s="15">
        <v>9</v>
      </c>
      <c r="D154" s="15">
        <v>154310086</v>
      </c>
      <c r="E154" s="15" t="s">
        <v>71</v>
      </c>
      <c r="F154" s="16">
        <f>IF(S154=0,AA154,Z154+SUM(G154:Q154)+AB154)</f>
        <v>6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 t="s">
        <v>0</v>
      </c>
      <c r="S154" s="17">
        <v>2</v>
      </c>
      <c r="T154" s="17">
        <v>1</v>
      </c>
      <c r="U154" s="17">
        <v>0</v>
      </c>
      <c r="V154" s="17">
        <v>31.7</v>
      </c>
      <c r="W154" s="17">
        <v>2</v>
      </c>
      <c r="X154" s="17">
        <v>5</v>
      </c>
      <c r="Y154" s="23">
        <f>V154/5.5</f>
        <v>5.7636363636363637</v>
      </c>
      <c r="Z154" s="16">
        <f>ROUND(Y154,0)</f>
        <v>6</v>
      </c>
      <c r="AA154" s="17">
        <v>6</v>
      </c>
      <c r="AB154" s="17">
        <v>0</v>
      </c>
      <c r="AC154" s="14" t="s">
        <v>56</v>
      </c>
      <c r="AD154" s="18">
        <v>44441</v>
      </c>
      <c r="AE154" s="14" t="s">
        <v>43</v>
      </c>
      <c r="AF154" s="14" t="s">
        <v>61</v>
      </c>
      <c r="AG154" s="19" t="s">
        <v>54</v>
      </c>
      <c r="AH154" s="14" t="s">
        <v>55</v>
      </c>
      <c r="AI154" s="20">
        <f>F154-AN154</f>
        <v>6</v>
      </c>
      <c r="AJ154" s="17">
        <v>5</v>
      </c>
      <c r="AK154" s="21">
        <f>IF(AI154=0,"-",AJ154/AI154)</f>
        <v>0.83333333333333337</v>
      </c>
      <c r="AL154" s="17">
        <v>0</v>
      </c>
      <c r="AM154" s="22">
        <f>IF(AL154=0,0,AL154/AI154)</f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9">
        <v>0</v>
      </c>
    </row>
    <row r="155" spans="1:52" ht="15" customHeight="1" x14ac:dyDescent="0.25">
      <c r="A155" s="14">
        <v>63</v>
      </c>
      <c r="B155" s="15">
        <v>7173</v>
      </c>
      <c r="C155" s="15">
        <v>9</v>
      </c>
      <c r="D155" s="15">
        <v>154310087</v>
      </c>
      <c r="E155" s="15" t="s">
        <v>71</v>
      </c>
      <c r="F155" s="16">
        <f>IF(S155=0,AA155,Z155+SUM(G155:Q155)+AB155)</f>
        <v>2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 t="s">
        <v>0</v>
      </c>
      <c r="S155" s="17">
        <v>2</v>
      </c>
      <c r="T155" s="17">
        <v>1</v>
      </c>
      <c r="U155" s="17">
        <v>0</v>
      </c>
      <c r="V155" s="17">
        <v>8.6999999999999993</v>
      </c>
      <c r="W155" s="17">
        <v>2</v>
      </c>
      <c r="X155" s="17">
        <v>7.1</v>
      </c>
      <c r="Y155" s="23">
        <f>V155/5.5</f>
        <v>1.5818181818181818</v>
      </c>
      <c r="Z155" s="16">
        <f>ROUND(Y155,0)</f>
        <v>2</v>
      </c>
      <c r="AA155" s="17">
        <v>1</v>
      </c>
      <c r="AB155" s="17">
        <v>0</v>
      </c>
      <c r="AC155" s="14" t="s">
        <v>56</v>
      </c>
      <c r="AD155" s="18">
        <v>44441</v>
      </c>
      <c r="AE155" s="14" t="s">
        <v>43</v>
      </c>
      <c r="AF155" s="14" t="s">
        <v>61</v>
      </c>
      <c r="AG155" s="19" t="s">
        <v>54</v>
      </c>
      <c r="AH155" s="14" t="s">
        <v>55</v>
      </c>
      <c r="AI155" s="20">
        <f>F155-AN155</f>
        <v>2</v>
      </c>
      <c r="AJ155" s="17">
        <v>0</v>
      </c>
      <c r="AK155" s="21">
        <f>IF(AI155=0,"-",AJ155/AI155)</f>
        <v>0</v>
      </c>
      <c r="AL155" s="17">
        <v>0</v>
      </c>
      <c r="AM155" s="22">
        <f>IF(AL155=0,0,AL155/AI155)</f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9">
        <v>0</v>
      </c>
    </row>
    <row r="156" spans="1:52" ht="15" customHeight="1" x14ac:dyDescent="0.25">
      <c r="A156" s="14">
        <v>189</v>
      </c>
      <c r="B156" s="15">
        <v>7478</v>
      </c>
      <c r="C156" s="15">
        <v>9</v>
      </c>
      <c r="D156" s="15">
        <v>152309013</v>
      </c>
      <c r="E156" s="15" t="s">
        <v>76</v>
      </c>
      <c r="F156" s="16">
        <f>IF(S156=0,AA156,Z156+SUM(G156:Q156)+AB156)</f>
        <v>12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 t="s">
        <v>0</v>
      </c>
      <c r="S156" s="17">
        <v>2</v>
      </c>
      <c r="T156" s="17">
        <v>1</v>
      </c>
      <c r="U156" s="17">
        <v>0</v>
      </c>
      <c r="V156" s="17">
        <v>65.2</v>
      </c>
      <c r="W156" s="17">
        <v>2</v>
      </c>
      <c r="X156" s="17">
        <v>7.7</v>
      </c>
      <c r="Y156" s="23">
        <f>V156/5.5</f>
        <v>11.854545454545455</v>
      </c>
      <c r="Z156" s="16">
        <f>ROUND(Y156,0)</f>
        <v>12</v>
      </c>
      <c r="AA156" s="17">
        <v>12</v>
      </c>
      <c r="AB156" s="17">
        <v>0</v>
      </c>
      <c r="AC156" s="14" t="s">
        <v>56</v>
      </c>
      <c r="AD156" s="18">
        <v>44441</v>
      </c>
      <c r="AE156" s="14" t="s">
        <v>43</v>
      </c>
      <c r="AF156" s="14" t="s">
        <v>61</v>
      </c>
      <c r="AG156" s="19" t="s">
        <v>54</v>
      </c>
      <c r="AH156" s="14" t="s">
        <v>55</v>
      </c>
      <c r="AI156" s="20">
        <f>F156-AN156</f>
        <v>12</v>
      </c>
      <c r="AJ156" s="17">
        <v>10</v>
      </c>
      <c r="AK156" s="21">
        <f>IF(AI156=0,"-",AJ156/AI156)</f>
        <v>0.83333333333333337</v>
      </c>
      <c r="AL156" s="17">
        <v>0</v>
      </c>
      <c r="AM156" s="22">
        <f>IF(AL156=0,0,AL156/AI156)</f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9">
        <v>0</v>
      </c>
    </row>
    <row r="157" spans="1:52" ht="15" customHeight="1" x14ac:dyDescent="0.25">
      <c r="A157" s="14">
        <v>180</v>
      </c>
      <c r="B157" s="15">
        <v>7479</v>
      </c>
      <c r="C157" s="15">
        <v>9</v>
      </c>
      <c r="D157" s="15">
        <v>152309014</v>
      </c>
      <c r="E157" s="15" t="s">
        <v>76</v>
      </c>
      <c r="F157" s="16">
        <f>IF(S157=0,AA157,Z157+SUM(G157:Q157)+AB157)</f>
        <v>40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 t="s">
        <v>0</v>
      </c>
      <c r="S157" s="17">
        <v>2</v>
      </c>
      <c r="T157" s="17">
        <v>1</v>
      </c>
      <c r="U157" s="17">
        <v>0</v>
      </c>
      <c r="V157" s="17">
        <v>222.4</v>
      </c>
      <c r="W157" s="17">
        <v>2</v>
      </c>
      <c r="X157" s="17">
        <v>7.7</v>
      </c>
      <c r="Y157" s="23">
        <f>V157/5.5</f>
        <v>40.436363636363637</v>
      </c>
      <c r="Z157" s="16">
        <f>ROUND(Y157,0)</f>
        <v>40</v>
      </c>
      <c r="AA157" s="17">
        <v>43</v>
      </c>
      <c r="AB157" s="17">
        <v>0</v>
      </c>
      <c r="AC157" s="14" t="s">
        <v>56</v>
      </c>
      <c r="AD157" s="18">
        <v>44441</v>
      </c>
      <c r="AE157" s="14" t="s">
        <v>43</v>
      </c>
      <c r="AF157" s="14" t="s">
        <v>61</v>
      </c>
      <c r="AG157" s="19" t="s">
        <v>54</v>
      </c>
      <c r="AH157" s="14" t="s">
        <v>55</v>
      </c>
      <c r="AI157" s="20">
        <f>F157-AN157</f>
        <v>39</v>
      </c>
      <c r="AJ157" s="17">
        <v>20</v>
      </c>
      <c r="AK157" s="21">
        <f>IF(AI157=0,"-",AJ157/AI157)</f>
        <v>0.51282051282051277</v>
      </c>
      <c r="AL157" s="17">
        <v>0</v>
      </c>
      <c r="AM157" s="22">
        <f>IF(AL157=0,0,AL157/AI157)</f>
        <v>0</v>
      </c>
      <c r="AN157" s="17">
        <v>1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9">
        <v>0</v>
      </c>
    </row>
    <row r="158" spans="1:52" ht="15" customHeight="1" x14ac:dyDescent="0.25">
      <c r="A158" s="14">
        <v>72</v>
      </c>
      <c r="B158" s="15">
        <v>7480</v>
      </c>
      <c r="C158" s="15">
        <v>9</v>
      </c>
      <c r="D158" s="15">
        <v>152309058</v>
      </c>
      <c r="E158" s="15" t="s">
        <v>76</v>
      </c>
      <c r="F158" s="16">
        <f>IF(S158=0,AA158,Z158+SUM(G158:Q158)+AB158)</f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 t="s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3">
        <f>V158/5.5</f>
        <v>0</v>
      </c>
      <c r="Z158" s="16">
        <f>ROUND(Y158,0)</f>
        <v>0</v>
      </c>
      <c r="AA158" s="17">
        <v>0</v>
      </c>
      <c r="AB158" s="17">
        <v>0</v>
      </c>
      <c r="AC158" s="14" t="s">
        <v>56</v>
      </c>
      <c r="AD158" s="18">
        <v>44441</v>
      </c>
      <c r="AE158" s="14" t="s">
        <v>43</v>
      </c>
      <c r="AF158" s="14" t="s">
        <v>61</v>
      </c>
      <c r="AG158" s="19" t="s">
        <v>54</v>
      </c>
      <c r="AH158" s="14" t="s">
        <v>55</v>
      </c>
      <c r="AI158" s="20">
        <f>F158-AN158</f>
        <v>0</v>
      </c>
      <c r="AJ158" s="17">
        <v>0</v>
      </c>
      <c r="AK158" s="21" t="str">
        <f>IF(AI158=0,"-",AJ158/AI158)</f>
        <v>-</v>
      </c>
      <c r="AL158" s="17">
        <v>0</v>
      </c>
      <c r="AM158" s="22">
        <f>IF(AL158=0,0,AL158/AI158)</f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9">
        <v>0</v>
      </c>
    </row>
    <row r="159" spans="1:52" ht="15" customHeight="1" x14ac:dyDescent="0.25">
      <c r="A159" s="14">
        <v>91</v>
      </c>
      <c r="B159" s="15">
        <v>7481</v>
      </c>
      <c r="C159" s="15">
        <v>9</v>
      </c>
      <c r="D159" s="15">
        <v>153309012</v>
      </c>
      <c r="E159" s="15" t="s">
        <v>76</v>
      </c>
      <c r="F159" s="16">
        <f>IF(S159=0,AA159,Z159+SUM(G159:Q159)+AB159)</f>
        <v>44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 t="s">
        <v>0</v>
      </c>
      <c r="S159" s="17">
        <v>0</v>
      </c>
      <c r="T159" s="17">
        <v>2</v>
      </c>
      <c r="U159" s="17">
        <v>0</v>
      </c>
      <c r="V159" s="17">
        <v>0</v>
      </c>
      <c r="W159" s="17">
        <v>0</v>
      </c>
      <c r="X159" s="17">
        <v>0</v>
      </c>
      <c r="Y159" s="23">
        <f>V159/5.5</f>
        <v>0</v>
      </c>
      <c r="Z159" s="16">
        <f>ROUND(Y159,0)</f>
        <v>0</v>
      </c>
      <c r="AA159" s="17">
        <v>44</v>
      </c>
      <c r="AB159" s="17">
        <v>44</v>
      </c>
      <c r="AC159" s="14" t="s">
        <v>56</v>
      </c>
      <c r="AD159" s="18">
        <v>44441</v>
      </c>
      <c r="AE159" s="14" t="s">
        <v>43</v>
      </c>
      <c r="AF159" s="14" t="s">
        <v>61</v>
      </c>
      <c r="AG159" s="19" t="s">
        <v>54</v>
      </c>
      <c r="AH159" s="14" t="s">
        <v>55</v>
      </c>
      <c r="AI159" s="20">
        <f>F159-AN159</f>
        <v>43</v>
      </c>
      <c r="AJ159" s="17">
        <v>24</v>
      </c>
      <c r="AK159" s="21">
        <f>IF(AI159=0,"-",AJ159/AI159)</f>
        <v>0.55813953488372092</v>
      </c>
      <c r="AL159" s="17">
        <v>0</v>
      </c>
      <c r="AM159" s="22">
        <f>IF(AL159=0,0,AL159/AI159)</f>
        <v>0</v>
      </c>
      <c r="AN159" s="17">
        <v>1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9">
        <v>0</v>
      </c>
    </row>
    <row r="160" spans="1:52" ht="15" customHeight="1" x14ac:dyDescent="0.25">
      <c r="A160" s="14">
        <v>61</v>
      </c>
      <c r="B160" s="15">
        <v>7482</v>
      </c>
      <c r="C160" s="15">
        <v>9</v>
      </c>
      <c r="D160" s="15">
        <v>153309053</v>
      </c>
      <c r="E160" s="15" t="s">
        <v>76</v>
      </c>
      <c r="F160" s="16">
        <f>IF(S160=0,AA160,Z160+SUM(G160:Q160)+AB160)</f>
        <v>25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 t="s">
        <v>0</v>
      </c>
      <c r="S160" s="17">
        <v>2</v>
      </c>
      <c r="T160" s="17">
        <v>1</v>
      </c>
      <c r="U160" s="17">
        <v>0</v>
      </c>
      <c r="V160" s="17">
        <v>140</v>
      </c>
      <c r="W160" s="17">
        <v>2</v>
      </c>
      <c r="X160" s="17">
        <v>7.6</v>
      </c>
      <c r="Y160" s="23">
        <f>V160/5.5</f>
        <v>25.454545454545453</v>
      </c>
      <c r="Z160" s="16">
        <f>ROUND(Y160,0)</f>
        <v>25</v>
      </c>
      <c r="AA160" s="17">
        <v>25</v>
      </c>
      <c r="AB160" s="17">
        <v>0</v>
      </c>
      <c r="AC160" s="14" t="s">
        <v>56</v>
      </c>
      <c r="AD160" s="18">
        <v>44441</v>
      </c>
      <c r="AE160" s="14" t="s">
        <v>43</v>
      </c>
      <c r="AF160" s="14" t="s">
        <v>61</v>
      </c>
      <c r="AG160" s="19" t="s">
        <v>54</v>
      </c>
      <c r="AH160" s="14" t="s">
        <v>55</v>
      </c>
      <c r="AI160" s="20">
        <f>F160-AN160</f>
        <v>25</v>
      </c>
      <c r="AJ160" s="17">
        <v>14</v>
      </c>
      <c r="AK160" s="21">
        <f>IF(AI160=0,"-",AJ160/AI160)</f>
        <v>0.56000000000000005</v>
      </c>
      <c r="AL160" s="17">
        <v>0</v>
      </c>
      <c r="AM160" s="22">
        <f>IF(AL160=0,0,AL160/AI160)</f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9">
        <v>0</v>
      </c>
    </row>
    <row r="161" spans="1:52" ht="15" customHeight="1" x14ac:dyDescent="0.25">
      <c r="A161" s="14">
        <v>372</v>
      </c>
      <c r="B161" s="15">
        <v>7483</v>
      </c>
      <c r="C161" s="15">
        <v>9</v>
      </c>
      <c r="D161" s="15">
        <v>153309054</v>
      </c>
      <c r="E161" s="15" t="s">
        <v>76</v>
      </c>
      <c r="F161" s="16">
        <f>IF(S161=0,AA161,Z161+SUM(G161:Q161)+AB161)</f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 t="s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3">
        <f>V161/5.5</f>
        <v>0</v>
      </c>
      <c r="Z161" s="16">
        <f>ROUND(Y161,0)</f>
        <v>0</v>
      </c>
      <c r="AA161" s="17">
        <v>0</v>
      </c>
      <c r="AB161" s="17">
        <v>0</v>
      </c>
      <c r="AC161" s="14" t="s">
        <v>56</v>
      </c>
      <c r="AD161" s="18">
        <v>44441</v>
      </c>
      <c r="AE161" s="14" t="s">
        <v>43</v>
      </c>
      <c r="AF161" s="14" t="s">
        <v>61</v>
      </c>
      <c r="AG161" s="19" t="s">
        <v>54</v>
      </c>
      <c r="AH161" s="14" t="s">
        <v>55</v>
      </c>
      <c r="AI161" s="20">
        <f>F161-AN161</f>
        <v>0</v>
      </c>
      <c r="AJ161" s="17">
        <v>0</v>
      </c>
      <c r="AK161" s="21" t="str">
        <f>IF(AI161=0,"-",AJ161/AI161)</f>
        <v>-</v>
      </c>
      <c r="AL161" s="17">
        <v>0</v>
      </c>
      <c r="AM161" s="22">
        <f>IF(AL161=0,0,AL161/AI161)</f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9">
        <v>0</v>
      </c>
    </row>
    <row r="162" spans="1:52" ht="15" customHeight="1" x14ac:dyDescent="0.25">
      <c r="A162" s="14">
        <v>159</v>
      </c>
      <c r="B162" s="15">
        <v>7484</v>
      </c>
      <c r="C162" s="15">
        <v>9</v>
      </c>
      <c r="D162" s="15">
        <v>153309055</v>
      </c>
      <c r="E162" s="15" t="s">
        <v>76</v>
      </c>
      <c r="F162" s="16">
        <f>IF(S162=0,AA162,Z162+SUM(G162:Q162)+AB162)</f>
        <v>17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 t="s">
        <v>0</v>
      </c>
      <c r="S162" s="17">
        <v>2</v>
      </c>
      <c r="T162" s="17">
        <v>1</v>
      </c>
      <c r="U162" s="17">
        <v>0</v>
      </c>
      <c r="V162" s="17">
        <v>96</v>
      </c>
      <c r="W162" s="17">
        <v>2</v>
      </c>
      <c r="X162" s="17">
        <v>7.2</v>
      </c>
      <c r="Y162" s="23">
        <f>V162/5.5</f>
        <v>17.454545454545453</v>
      </c>
      <c r="Z162" s="16">
        <f>ROUND(Y162,0)</f>
        <v>17</v>
      </c>
      <c r="AA162" s="17">
        <v>18</v>
      </c>
      <c r="AB162" s="17">
        <v>0</v>
      </c>
      <c r="AC162" s="14" t="s">
        <v>56</v>
      </c>
      <c r="AD162" s="18">
        <v>44441</v>
      </c>
      <c r="AE162" s="14" t="s">
        <v>43</v>
      </c>
      <c r="AF162" s="14" t="s">
        <v>61</v>
      </c>
      <c r="AG162" s="19" t="s">
        <v>54</v>
      </c>
      <c r="AH162" s="14" t="s">
        <v>55</v>
      </c>
      <c r="AI162" s="20">
        <f>F162-AN162</f>
        <v>17</v>
      </c>
      <c r="AJ162" s="17">
        <v>16</v>
      </c>
      <c r="AK162" s="21">
        <f>IF(AI162=0,"-",AJ162/AI162)</f>
        <v>0.94117647058823528</v>
      </c>
      <c r="AL162" s="17">
        <v>0</v>
      </c>
      <c r="AM162" s="22">
        <f>IF(AL162=0,0,AL162/AI162)</f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9">
        <v>0</v>
      </c>
    </row>
    <row r="163" spans="1:52" ht="15" customHeight="1" x14ac:dyDescent="0.25">
      <c r="A163" s="14">
        <v>201</v>
      </c>
      <c r="B163" s="15">
        <v>7485</v>
      </c>
      <c r="C163" s="15">
        <v>9</v>
      </c>
      <c r="D163" s="15">
        <v>153310024</v>
      </c>
      <c r="E163" s="15" t="s">
        <v>76</v>
      </c>
      <c r="F163" s="16">
        <f>IF(S163=0,AA163,Z163+SUM(G163:Q163)+AB163)</f>
        <v>26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 t="s">
        <v>0</v>
      </c>
      <c r="S163" s="17">
        <v>2</v>
      </c>
      <c r="T163" s="17">
        <v>1</v>
      </c>
      <c r="U163" s="17">
        <v>0</v>
      </c>
      <c r="V163" s="17">
        <v>145.69999999999999</v>
      </c>
      <c r="W163" s="17">
        <v>1</v>
      </c>
      <c r="X163" s="17">
        <v>8</v>
      </c>
      <c r="Y163" s="23">
        <f>V163/5.5</f>
        <v>26.490909090909089</v>
      </c>
      <c r="Z163" s="16">
        <f>ROUND(Y163,0)</f>
        <v>26</v>
      </c>
      <c r="AA163" s="17">
        <v>26</v>
      </c>
      <c r="AB163" s="17">
        <v>0</v>
      </c>
      <c r="AC163" s="14" t="s">
        <v>56</v>
      </c>
      <c r="AD163" s="18">
        <v>44441</v>
      </c>
      <c r="AE163" s="14" t="s">
        <v>43</v>
      </c>
      <c r="AF163" s="14" t="s">
        <v>61</v>
      </c>
      <c r="AG163" s="19" t="s">
        <v>54</v>
      </c>
      <c r="AH163" s="14" t="s">
        <v>55</v>
      </c>
      <c r="AI163" s="20">
        <f>F163-AN163</f>
        <v>25</v>
      </c>
      <c r="AJ163" s="17">
        <v>2</v>
      </c>
      <c r="AK163" s="21">
        <f>IF(AI163=0,"-",AJ163/AI163)</f>
        <v>0.08</v>
      </c>
      <c r="AL163" s="17">
        <v>0</v>
      </c>
      <c r="AM163" s="22">
        <f>IF(AL163=0,0,AL163/AI163)</f>
        <v>0</v>
      </c>
      <c r="AN163" s="17">
        <v>1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9">
        <v>0</v>
      </c>
    </row>
    <row r="164" spans="1:52" ht="15" customHeight="1" x14ac:dyDescent="0.25">
      <c r="A164" s="14">
        <v>41</v>
      </c>
      <c r="B164" s="15">
        <v>7486</v>
      </c>
      <c r="C164" s="15">
        <v>9</v>
      </c>
      <c r="D164" s="15">
        <v>153310025</v>
      </c>
      <c r="E164" s="15" t="s">
        <v>76</v>
      </c>
      <c r="F164" s="16">
        <f>IF(S164=0,AA164,Z164+SUM(G164:Q164)+AB164)</f>
        <v>36</v>
      </c>
      <c r="G164" s="17">
        <v>0</v>
      </c>
      <c r="H164" s="17">
        <v>0</v>
      </c>
      <c r="I164" s="17">
        <v>0</v>
      </c>
      <c r="J164" s="17">
        <v>0</v>
      </c>
      <c r="K164" s="17">
        <v>2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 t="s">
        <v>0</v>
      </c>
      <c r="S164" s="17">
        <v>2</v>
      </c>
      <c r="T164" s="17">
        <v>1</v>
      </c>
      <c r="U164" s="17">
        <v>0</v>
      </c>
      <c r="V164" s="17">
        <v>187.7</v>
      </c>
      <c r="W164" s="17">
        <v>1</v>
      </c>
      <c r="X164" s="17">
        <v>8</v>
      </c>
      <c r="Y164" s="23">
        <f>V164/5.5</f>
        <v>34.127272727272725</v>
      </c>
      <c r="Z164" s="16">
        <f>ROUND(Y164,0)</f>
        <v>34</v>
      </c>
      <c r="AA164" s="17">
        <v>40</v>
      </c>
      <c r="AB164" s="17">
        <v>0</v>
      </c>
      <c r="AC164" s="14" t="s">
        <v>56</v>
      </c>
      <c r="AD164" s="18">
        <v>44441</v>
      </c>
      <c r="AE164" s="14" t="s">
        <v>43</v>
      </c>
      <c r="AF164" s="14" t="s">
        <v>61</v>
      </c>
      <c r="AG164" s="19" t="s">
        <v>54</v>
      </c>
      <c r="AH164" s="14" t="s">
        <v>55</v>
      </c>
      <c r="AI164" s="20">
        <f>F164-AN164</f>
        <v>36</v>
      </c>
      <c r="AJ164" s="17">
        <v>9</v>
      </c>
      <c r="AK164" s="21">
        <f>IF(AI164=0,"-",AJ164/AI164)</f>
        <v>0.25</v>
      </c>
      <c r="AL164" s="17">
        <v>0</v>
      </c>
      <c r="AM164" s="22">
        <f>IF(AL164=0,0,AL164/AI164)</f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9">
        <v>0</v>
      </c>
    </row>
    <row r="165" spans="1:52" ht="15" customHeight="1" x14ac:dyDescent="0.25">
      <c r="A165" s="14">
        <v>373</v>
      </c>
      <c r="B165" s="15">
        <v>7487</v>
      </c>
      <c r="C165" s="15">
        <v>9</v>
      </c>
      <c r="D165" s="15">
        <v>153310026</v>
      </c>
      <c r="E165" s="15" t="s">
        <v>76</v>
      </c>
      <c r="F165" s="16">
        <f>IF(S165=0,AA165,Z165+SUM(G165:Q165)+AB165)</f>
        <v>4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 t="s">
        <v>0</v>
      </c>
      <c r="S165" s="17">
        <v>2</v>
      </c>
      <c r="T165" s="17">
        <v>1</v>
      </c>
      <c r="U165" s="17">
        <v>0</v>
      </c>
      <c r="V165" s="17">
        <v>20.7</v>
      </c>
      <c r="W165" s="17">
        <v>1</v>
      </c>
      <c r="X165" s="17">
        <v>9.1999999999999993</v>
      </c>
      <c r="Y165" s="23">
        <f>V165/5.5</f>
        <v>3.7636363636363637</v>
      </c>
      <c r="Z165" s="16">
        <f>ROUND(Y165,0)</f>
        <v>4</v>
      </c>
      <c r="AA165" s="17">
        <v>4</v>
      </c>
      <c r="AB165" s="17">
        <v>0</v>
      </c>
      <c r="AC165" s="14" t="s">
        <v>56</v>
      </c>
      <c r="AD165" s="18">
        <v>44441</v>
      </c>
      <c r="AE165" s="14" t="s">
        <v>43</v>
      </c>
      <c r="AF165" s="14" t="s">
        <v>61</v>
      </c>
      <c r="AG165" s="19" t="s">
        <v>54</v>
      </c>
      <c r="AH165" s="14" t="s">
        <v>55</v>
      </c>
      <c r="AI165" s="20">
        <f>F165-AN165</f>
        <v>4</v>
      </c>
      <c r="AJ165" s="17">
        <v>0</v>
      </c>
      <c r="AK165" s="21">
        <f>IF(AI165=0,"-",AJ165/AI165)</f>
        <v>0</v>
      </c>
      <c r="AL165" s="17">
        <v>0</v>
      </c>
      <c r="AM165" s="22">
        <f>IF(AL165=0,0,AL165/AI165)</f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9">
        <v>0</v>
      </c>
    </row>
    <row r="166" spans="1:52" ht="15" customHeight="1" x14ac:dyDescent="0.25">
      <c r="A166" s="14">
        <v>212</v>
      </c>
      <c r="B166" s="15">
        <v>7488</v>
      </c>
      <c r="C166" s="15">
        <v>9</v>
      </c>
      <c r="D166" s="15">
        <v>153310027</v>
      </c>
      <c r="E166" s="15" t="s">
        <v>76</v>
      </c>
      <c r="F166" s="16">
        <f>IF(S166=0,AA166,Z166+SUM(G166:Q166)+AB166)</f>
        <v>58</v>
      </c>
      <c r="G166" s="17">
        <v>0</v>
      </c>
      <c r="H166" s="17">
        <v>0</v>
      </c>
      <c r="I166" s="17">
        <v>0</v>
      </c>
      <c r="J166" s="17">
        <v>0</v>
      </c>
      <c r="K166" s="17">
        <v>2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 t="s">
        <v>0</v>
      </c>
      <c r="S166" s="17">
        <v>2</v>
      </c>
      <c r="T166" s="17">
        <v>1</v>
      </c>
      <c r="U166" s="17">
        <v>0</v>
      </c>
      <c r="V166" s="17">
        <v>309.7</v>
      </c>
      <c r="W166" s="17">
        <v>1</v>
      </c>
      <c r="X166" s="17">
        <v>8</v>
      </c>
      <c r="Y166" s="23">
        <f>V166/5.5</f>
        <v>56.309090909090905</v>
      </c>
      <c r="Z166" s="16">
        <f>ROUND(Y166,0)</f>
        <v>56</v>
      </c>
      <c r="AA166" s="17">
        <v>60</v>
      </c>
      <c r="AB166" s="17">
        <v>0</v>
      </c>
      <c r="AC166" s="14" t="s">
        <v>56</v>
      </c>
      <c r="AD166" s="18">
        <v>44441</v>
      </c>
      <c r="AE166" s="14" t="s">
        <v>43</v>
      </c>
      <c r="AF166" s="14" t="s">
        <v>61</v>
      </c>
      <c r="AG166" s="19" t="s">
        <v>54</v>
      </c>
      <c r="AH166" s="14" t="s">
        <v>55</v>
      </c>
      <c r="AI166" s="20">
        <f>F166-AN166</f>
        <v>58</v>
      </c>
      <c r="AJ166" s="17">
        <v>26</v>
      </c>
      <c r="AK166" s="21">
        <f>IF(AI166=0,"-",AJ166/AI166)</f>
        <v>0.44827586206896552</v>
      </c>
      <c r="AL166" s="17">
        <v>1</v>
      </c>
      <c r="AM166" s="22">
        <f>IF(AL166=0,0,AL166/AI166)</f>
        <v>1.7241379310344827E-2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1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9">
        <v>0</v>
      </c>
    </row>
    <row r="167" spans="1:52" ht="15" customHeight="1" x14ac:dyDescent="0.25">
      <c r="A167" s="14">
        <v>93</v>
      </c>
      <c r="B167" s="15">
        <v>7489</v>
      </c>
      <c r="C167" s="15">
        <v>9</v>
      </c>
      <c r="D167" s="15">
        <v>154310016</v>
      </c>
      <c r="E167" s="15" t="s">
        <v>76</v>
      </c>
      <c r="F167" s="16">
        <f>IF(S167=0,AA167,Z167+SUM(G167:Q167)+AB167)</f>
        <v>24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 t="s">
        <v>0</v>
      </c>
      <c r="S167" s="17">
        <v>1</v>
      </c>
      <c r="T167" s="17">
        <v>1</v>
      </c>
      <c r="U167" s="17">
        <v>0</v>
      </c>
      <c r="V167" s="17">
        <v>133.69999999999999</v>
      </c>
      <c r="W167" s="17">
        <v>0</v>
      </c>
      <c r="X167" s="17">
        <v>0</v>
      </c>
      <c r="Y167" s="23">
        <f>V167/5.5</f>
        <v>24.309090909090909</v>
      </c>
      <c r="Z167" s="16">
        <f>ROUND(Y167,0)</f>
        <v>24</v>
      </c>
      <c r="AA167" s="17">
        <v>24</v>
      </c>
      <c r="AB167" s="17">
        <v>0</v>
      </c>
      <c r="AC167" s="14" t="s">
        <v>56</v>
      </c>
      <c r="AD167" s="18">
        <v>44441</v>
      </c>
      <c r="AE167" s="14" t="s">
        <v>43</v>
      </c>
      <c r="AF167" s="14" t="s">
        <v>61</v>
      </c>
      <c r="AG167" s="19" t="s">
        <v>54</v>
      </c>
      <c r="AH167" s="14" t="s">
        <v>55</v>
      </c>
      <c r="AI167" s="20">
        <f>F167-AN167</f>
        <v>22</v>
      </c>
      <c r="AJ167" s="17">
        <v>9</v>
      </c>
      <c r="AK167" s="21">
        <f>IF(AI167=0,"-",AJ167/AI167)</f>
        <v>0.40909090909090912</v>
      </c>
      <c r="AL167" s="17">
        <v>0</v>
      </c>
      <c r="AM167" s="22">
        <f>IF(AL167=0,0,AL167/AI167)</f>
        <v>0</v>
      </c>
      <c r="AN167" s="17">
        <v>2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9">
        <v>0</v>
      </c>
    </row>
    <row r="168" spans="1:52" ht="15" customHeight="1" x14ac:dyDescent="0.25">
      <c r="A168" s="14">
        <v>163</v>
      </c>
      <c r="B168" s="15">
        <v>7490</v>
      </c>
      <c r="C168" s="15">
        <v>9</v>
      </c>
      <c r="D168" s="15">
        <v>154310017</v>
      </c>
      <c r="E168" s="15" t="s">
        <v>76</v>
      </c>
      <c r="F168" s="16">
        <f>IF(S168=0,AA168,Z168+SUM(G168:Q168)+AB168)</f>
        <v>6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 t="s">
        <v>0</v>
      </c>
      <c r="S168" s="17">
        <v>2</v>
      </c>
      <c r="T168" s="17">
        <v>1</v>
      </c>
      <c r="U168" s="17">
        <v>0</v>
      </c>
      <c r="V168" s="17">
        <v>32.200000000000003</v>
      </c>
      <c r="W168" s="17">
        <v>2</v>
      </c>
      <c r="X168" s="17">
        <v>8</v>
      </c>
      <c r="Y168" s="23">
        <f>V168/5.5</f>
        <v>5.8545454545454554</v>
      </c>
      <c r="Z168" s="16">
        <f>ROUND(Y168,0)</f>
        <v>6</v>
      </c>
      <c r="AA168" s="17">
        <v>6</v>
      </c>
      <c r="AB168" s="17">
        <v>0</v>
      </c>
      <c r="AC168" s="14" t="s">
        <v>56</v>
      </c>
      <c r="AD168" s="18">
        <v>44441</v>
      </c>
      <c r="AE168" s="14" t="s">
        <v>43</v>
      </c>
      <c r="AF168" s="14" t="s">
        <v>61</v>
      </c>
      <c r="AG168" s="19" t="s">
        <v>54</v>
      </c>
      <c r="AH168" s="14" t="s">
        <v>55</v>
      </c>
      <c r="AI168" s="20">
        <f>F168-AN168</f>
        <v>6</v>
      </c>
      <c r="AJ168" s="17">
        <v>0</v>
      </c>
      <c r="AK168" s="21">
        <f>IF(AI168=0,"-",AJ168/AI168)</f>
        <v>0</v>
      </c>
      <c r="AL168" s="17">
        <v>0</v>
      </c>
      <c r="AM168" s="22">
        <f>IF(AL168=0,0,AL168/AI168)</f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9">
        <v>0</v>
      </c>
    </row>
    <row r="169" spans="1:52" ht="15" customHeight="1" x14ac:dyDescent="0.25">
      <c r="A169" s="14">
        <v>90</v>
      </c>
      <c r="B169" s="15">
        <v>7491</v>
      </c>
      <c r="C169" s="15">
        <v>9</v>
      </c>
      <c r="D169" s="15">
        <v>154310103</v>
      </c>
      <c r="E169" s="15" t="s">
        <v>76</v>
      </c>
      <c r="F169" s="16">
        <f>IF(S169=0,AA169,Z169+SUM(G169:Q169)+AB169)</f>
        <v>25</v>
      </c>
      <c r="G169" s="17">
        <v>0</v>
      </c>
      <c r="H169" s="17">
        <v>0</v>
      </c>
      <c r="I169" s="17">
        <v>0</v>
      </c>
      <c r="J169" s="17">
        <v>0</v>
      </c>
      <c r="K169" s="17">
        <v>3</v>
      </c>
      <c r="L169" s="17">
        <v>0</v>
      </c>
      <c r="M169" s="17">
        <v>0</v>
      </c>
      <c r="N169" s="17">
        <v>0</v>
      </c>
      <c r="O169" s="17">
        <v>0</v>
      </c>
      <c r="P169" s="17">
        <v>1</v>
      </c>
      <c r="Q169" s="17">
        <v>0</v>
      </c>
      <c r="R169" s="17" t="s">
        <v>0</v>
      </c>
      <c r="S169" s="17">
        <v>0</v>
      </c>
      <c r="T169" s="17">
        <v>3</v>
      </c>
      <c r="U169" s="17">
        <v>0</v>
      </c>
      <c r="V169" s="17">
        <v>0</v>
      </c>
      <c r="W169" s="17">
        <v>0</v>
      </c>
      <c r="X169" s="17">
        <v>0</v>
      </c>
      <c r="Y169" s="23">
        <f>V169/5.5</f>
        <v>0</v>
      </c>
      <c r="Z169" s="16">
        <f>ROUND(Y169,0)</f>
        <v>0</v>
      </c>
      <c r="AA169" s="17">
        <v>25</v>
      </c>
      <c r="AB169" s="17">
        <v>21</v>
      </c>
      <c r="AC169" s="14" t="s">
        <v>56</v>
      </c>
      <c r="AD169" s="18">
        <v>44441</v>
      </c>
      <c r="AE169" s="14" t="s">
        <v>43</v>
      </c>
      <c r="AF169" s="14" t="s">
        <v>61</v>
      </c>
      <c r="AG169" s="19" t="s">
        <v>54</v>
      </c>
      <c r="AH169" s="14" t="s">
        <v>55</v>
      </c>
      <c r="AI169" s="20">
        <f>F169-AN169</f>
        <v>25</v>
      </c>
      <c r="AJ169" s="17">
        <v>7</v>
      </c>
      <c r="AK169" s="21">
        <f>IF(AI169=0,"-",AJ169/AI169)</f>
        <v>0.28000000000000003</v>
      </c>
      <c r="AL169" s="17">
        <v>0</v>
      </c>
      <c r="AM169" s="22">
        <f>IF(AL169=0,0,AL169/AI169)</f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1</v>
      </c>
      <c r="AY169" s="17">
        <v>0</v>
      </c>
      <c r="AZ169" s="19">
        <v>0</v>
      </c>
    </row>
    <row r="170" spans="1:52" ht="15" customHeight="1" x14ac:dyDescent="0.25">
      <c r="A170" s="14">
        <v>187</v>
      </c>
      <c r="B170" s="15">
        <v>7492</v>
      </c>
      <c r="C170" s="15">
        <v>9</v>
      </c>
      <c r="D170" s="15">
        <v>154310104</v>
      </c>
      <c r="E170" s="15" t="s">
        <v>76</v>
      </c>
      <c r="F170" s="16">
        <f>IF(S170=0,AA170,Z170+SUM(G170:Q170)+AB170)</f>
        <v>21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 t="s">
        <v>0</v>
      </c>
      <c r="S170" s="17">
        <v>0</v>
      </c>
      <c r="T170" s="17">
        <v>3</v>
      </c>
      <c r="U170" s="17">
        <v>0</v>
      </c>
      <c r="V170" s="17">
        <v>0</v>
      </c>
      <c r="W170" s="17">
        <v>0</v>
      </c>
      <c r="X170" s="17">
        <v>0</v>
      </c>
      <c r="Y170" s="23">
        <f>V170/5.5</f>
        <v>0</v>
      </c>
      <c r="Z170" s="16">
        <f>ROUND(Y170,0)</f>
        <v>0</v>
      </c>
      <c r="AA170" s="17">
        <v>21</v>
      </c>
      <c r="AB170" s="17">
        <v>0</v>
      </c>
      <c r="AC170" s="14" t="s">
        <v>56</v>
      </c>
      <c r="AD170" s="18">
        <v>44441</v>
      </c>
      <c r="AE170" s="14" t="s">
        <v>43</v>
      </c>
      <c r="AF170" s="14" t="s">
        <v>61</v>
      </c>
      <c r="AG170" s="19" t="s">
        <v>54</v>
      </c>
      <c r="AH170" s="14" t="s">
        <v>55</v>
      </c>
      <c r="AI170" s="20">
        <f>F170-AN170</f>
        <v>21</v>
      </c>
      <c r="AJ170" s="17">
        <v>3</v>
      </c>
      <c r="AK170" s="21">
        <f>IF(AI170=0,"-",AJ170/AI170)</f>
        <v>0.14285714285714285</v>
      </c>
      <c r="AL170" s="17">
        <v>0</v>
      </c>
      <c r="AM170" s="22">
        <f>IF(AL170=0,0,AL170/AI170)</f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9">
        <v>0</v>
      </c>
    </row>
    <row r="171" spans="1:52" ht="15" customHeight="1" x14ac:dyDescent="0.25">
      <c r="A171" s="14">
        <v>54</v>
      </c>
      <c r="B171" s="15">
        <v>7493</v>
      </c>
      <c r="C171" s="15">
        <v>9</v>
      </c>
      <c r="D171" s="15">
        <v>154311005</v>
      </c>
      <c r="E171" s="15" t="s">
        <v>76</v>
      </c>
      <c r="F171" s="16">
        <f>IF(S171=0,AA171,Z171+SUM(G171:Q171)+AB171)</f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 t="s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23">
        <f>V171/5.5</f>
        <v>0</v>
      </c>
      <c r="Z171" s="16">
        <f>ROUND(Y171,0)</f>
        <v>0</v>
      </c>
      <c r="AA171" s="17">
        <v>0</v>
      </c>
      <c r="AB171" s="17">
        <v>0</v>
      </c>
      <c r="AC171" s="14" t="s">
        <v>56</v>
      </c>
      <c r="AD171" s="18">
        <v>44441</v>
      </c>
      <c r="AE171" s="14" t="s">
        <v>43</v>
      </c>
      <c r="AF171" s="14" t="s">
        <v>61</v>
      </c>
      <c r="AG171" s="19" t="s">
        <v>54</v>
      </c>
      <c r="AH171" s="14" t="s">
        <v>55</v>
      </c>
      <c r="AI171" s="20">
        <f>F171-AN171</f>
        <v>0</v>
      </c>
      <c r="AJ171" s="17">
        <v>0</v>
      </c>
      <c r="AK171" s="21" t="str">
        <f>IF(AI171=0,"-",AJ171/AI171)</f>
        <v>-</v>
      </c>
      <c r="AL171" s="17">
        <v>0</v>
      </c>
      <c r="AM171" s="22">
        <f>IF(AL171=0,0,AL171/AI171)</f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9">
        <v>0</v>
      </c>
    </row>
    <row r="172" spans="1:52" ht="15" customHeight="1" x14ac:dyDescent="0.25">
      <c r="A172" s="14">
        <v>211</v>
      </c>
      <c r="B172" s="15">
        <v>7494</v>
      </c>
      <c r="C172" s="15">
        <v>9</v>
      </c>
      <c r="D172" s="15">
        <v>154311006</v>
      </c>
      <c r="E172" s="15" t="s">
        <v>76</v>
      </c>
      <c r="F172" s="16">
        <f>IF(S172=0,AA172,Z172+SUM(G172:Q172)+AB172)</f>
        <v>19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 t="s">
        <v>0</v>
      </c>
      <c r="S172" s="17">
        <v>1</v>
      </c>
      <c r="T172" s="17">
        <v>1</v>
      </c>
      <c r="U172" s="17">
        <v>0</v>
      </c>
      <c r="V172" s="17">
        <v>106.8</v>
      </c>
      <c r="W172" s="17">
        <v>0</v>
      </c>
      <c r="X172" s="17">
        <v>0</v>
      </c>
      <c r="Y172" s="23">
        <f>V172/5.5</f>
        <v>19.418181818181818</v>
      </c>
      <c r="Z172" s="16">
        <f>ROUND(Y172,0)</f>
        <v>19</v>
      </c>
      <c r="AA172" s="17">
        <v>19</v>
      </c>
      <c r="AB172" s="17">
        <v>0</v>
      </c>
      <c r="AC172" s="14" t="s">
        <v>56</v>
      </c>
      <c r="AD172" s="18">
        <v>44441</v>
      </c>
      <c r="AE172" s="14" t="s">
        <v>43</v>
      </c>
      <c r="AF172" s="14" t="s">
        <v>61</v>
      </c>
      <c r="AG172" s="19" t="s">
        <v>54</v>
      </c>
      <c r="AH172" s="14" t="s">
        <v>55</v>
      </c>
      <c r="AI172" s="20">
        <f>F172-AN172</f>
        <v>19</v>
      </c>
      <c r="AJ172" s="17">
        <v>11</v>
      </c>
      <c r="AK172" s="21">
        <f>IF(AI172=0,"-",AJ172/AI172)</f>
        <v>0.57894736842105265</v>
      </c>
      <c r="AL172" s="17">
        <v>0</v>
      </c>
      <c r="AM172" s="22">
        <f>IF(AL172=0,0,AL172/AI172)</f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9">
        <v>0</v>
      </c>
    </row>
    <row r="173" spans="1:52" ht="15" customHeight="1" x14ac:dyDescent="0.25">
      <c r="A173" s="14">
        <v>23</v>
      </c>
      <c r="B173" s="15">
        <v>7495</v>
      </c>
      <c r="C173" s="15">
        <v>9</v>
      </c>
      <c r="D173" s="15">
        <v>154311007</v>
      </c>
      <c r="E173" s="15" t="s">
        <v>76</v>
      </c>
      <c r="F173" s="16">
        <f>IF(S173=0,AA173,Z173+SUM(G173:Q173)+AB173)</f>
        <v>11</v>
      </c>
      <c r="G173" s="17">
        <v>0</v>
      </c>
      <c r="H173" s="17">
        <v>0</v>
      </c>
      <c r="I173" s="17">
        <v>0</v>
      </c>
      <c r="J173" s="17">
        <v>0</v>
      </c>
      <c r="K173" s="17">
        <v>1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 t="s">
        <v>0</v>
      </c>
      <c r="S173" s="17">
        <v>1</v>
      </c>
      <c r="T173" s="17">
        <v>1</v>
      </c>
      <c r="U173" s="17">
        <v>0</v>
      </c>
      <c r="V173" s="17">
        <v>52.8</v>
      </c>
      <c r="W173" s="17">
        <v>0</v>
      </c>
      <c r="X173" s="17">
        <v>0</v>
      </c>
      <c r="Y173" s="23">
        <f>V173/5.5</f>
        <v>9.6</v>
      </c>
      <c r="Z173" s="16">
        <f>ROUND(Y173,0)</f>
        <v>10</v>
      </c>
      <c r="AA173" s="17">
        <v>11</v>
      </c>
      <c r="AB173" s="17">
        <v>0</v>
      </c>
      <c r="AC173" s="14" t="s">
        <v>56</v>
      </c>
      <c r="AD173" s="18">
        <v>44441</v>
      </c>
      <c r="AE173" s="14" t="s">
        <v>43</v>
      </c>
      <c r="AF173" s="14" t="s">
        <v>61</v>
      </c>
      <c r="AG173" s="19" t="s">
        <v>54</v>
      </c>
      <c r="AH173" s="14" t="s">
        <v>55</v>
      </c>
      <c r="AI173" s="20">
        <f>F173-AN173</f>
        <v>11</v>
      </c>
      <c r="AJ173" s="17">
        <v>8</v>
      </c>
      <c r="AK173" s="21">
        <f>IF(AI173=0,"-",AJ173/AI173)</f>
        <v>0.72727272727272729</v>
      </c>
      <c r="AL173" s="17">
        <v>0</v>
      </c>
      <c r="AM173" s="22">
        <f>IF(AL173=0,0,AL173/AI173)</f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9">
        <v>0</v>
      </c>
    </row>
    <row r="174" spans="1:52" ht="15" customHeight="1" x14ac:dyDescent="0.25">
      <c r="A174" s="14">
        <v>204</v>
      </c>
      <c r="B174" s="15">
        <v>7496</v>
      </c>
      <c r="C174" s="15">
        <v>9</v>
      </c>
      <c r="D174" s="15">
        <v>155311011</v>
      </c>
      <c r="E174" s="15" t="s">
        <v>76</v>
      </c>
      <c r="F174" s="16">
        <f>IF(S174=0,AA174,Z174+SUM(G174:Q174)+AB174)</f>
        <v>27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 t="s">
        <v>0</v>
      </c>
      <c r="S174" s="17">
        <v>1</v>
      </c>
      <c r="T174" s="17">
        <v>1</v>
      </c>
      <c r="U174" s="17">
        <v>0</v>
      </c>
      <c r="V174" s="17">
        <v>148.30000000000001</v>
      </c>
      <c r="W174" s="17">
        <v>0</v>
      </c>
      <c r="X174" s="17">
        <v>0</v>
      </c>
      <c r="Y174" s="23">
        <f>V174/5.5</f>
        <v>26.963636363636365</v>
      </c>
      <c r="Z174" s="16">
        <f>ROUND(Y174,0)</f>
        <v>27</v>
      </c>
      <c r="AA174" s="17">
        <v>27</v>
      </c>
      <c r="AB174" s="17">
        <v>0</v>
      </c>
      <c r="AC174" s="14" t="s">
        <v>56</v>
      </c>
      <c r="AD174" s="18">
        <v>44441</v>
      </c>
      <c r="AE174" s="14" t="s">
        <v>43</v>
      </c>
      <c r="AF174" s="14" t="s">
        <v>61</v>
      </c>
      <c r="AG174" s="19" t="s">
        <v>54</v>
      </c>
      <c r="AH174" s="14" t="s">
        <v>55</v>
      </c>
      <c r="AI174" s="20">
        <f>F174-AN174</f>
        <v>27</v>
      </c>
      <c r="AJ174" s="17">
        <v>24</v>
      </c>
      <c r="AK174" s="21">
        <f>IF(AI174=0,"-",AJ174/AI174)</f>
        <v>0.88888888888888884</v>
      </c>
      <c r="AL174" s="17">
        <v>0</v>
      </c>
      <c r="AM174" s="22">
        <f>IF(AL174=0,0,AL174/AI174)</f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9">
        <v>0</v>
      </c>
    </row>
    <row r="175" spans="1:52" ht="15" customHeight="1" x14ac:dyDescent="0.25">
      <c r="A175" s="14">
        <v>171</v>
      </c>
      <c r="B175" s="15">
        <v>7497</v>
      </c>
      <c r="C175" s="15">
        <v>9</v>
      </c>
      <c r="D175" s="15">
        <v>155311014</v>
      </c>
      <c r="E175" s="15" t="s">
        <v>76</v>
      </c>
      <c r="F175" s="16">
        <f>IF(S175=0,AA175,Z175+SUM(G175:Q175)+AB175)</f>
        <v>21</v>
      </c>
      <c r="G175" s="17">
        <v>0</v>
      </c>
      <c r="H175" s="17">
        <v>0</v>
      </c>
      <c r="I175" s="17">
        <v>0</v>
      </c>
      <c r="J175" s="17">
        <v>0</v>
      </c>
      <c r="K175" s="17">
        <v>2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0</v>
      </c>
      <c r="S175" s="17">
        <v>1</v>
      </c>
      <c r="T175" s="17">
        <v>1</v>
      </c>
      <c r="U175" s="17">
        <v>0</v>
      </c>
      <c r="V175" s="17">
        <v>106.9</v>
      </c>
      <c r="W175" s="17">
        <v>0</v>
      </c>
      <c r="X175" s="17">
        <v>0</v>
      </c>
      <c r="Y175" s="23">
        <f>V175/5.5</f>
        <v>19.436363636363637</v>
      </c>
      <c r="Z175" s="16">
        <f>ROUND(Y175,0)</f>
        <v>19</v>
      </c>
      <c r="AA175" s="17">
        <v>18</v>
      </c>
      <c r="AB175" s="17">
        <v>0</v>
      </c>
      <c r="AC175" s="14" t="s">
        <v>56</v>
      </c>
      <c r="AD175" s="18">
        <v>44441</v>
      </c>
      <c r="AE175" s="14" t="s">
        <v>43</v>
      </c>
      <c r="AF175" s="14" t="s">
        <v>61</v>
      </c>
      <c r="AG175" s="19" t="s">
        <v>54</v>
      </c>
      <c r="AH175" s="14" t="s">
        <v>55</v>
      </c>
      <c r="AI175" s="20">
        <f>F175-AN175</f>
        <v>21</v>
      </c>
      <c r="AJ175" s="17">
        <v>10</v>
      </c>
      <c r="AK175" s="21">
        <f>IF(AI175=0,"-",AJ175/AI175)</f>
        <v>0.47619047619047616</v>
      </c>
      <c r="AL175" s="17">
        <v>0</v>
      </c>
      <c r="AM175" s="22">
        <f>IF(AL175=0,0,AL175/AI175)</f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9">
        <v>0</v>
      </c>
    </row>
    <row r="176" spans="1:52" ht="15" customHeight="1" x14ac:dyDescent="0.25">
      <c r="A176" s="14">
        <v>20</v>
      </c>
      <c r="B176" s="15">
        <v>7498</v>
      </c>
      <c r="C176" s="15">
        <v>9</v>
      </c>
      <c r="D176" s="15">
        <v>155311015</v>
      </c>
      <c r="E176" s="15" t="s">
        <v>76</v>
      </c>
      <c r="F176" s="16">
        <f>IF(S176=0,AA176,Z176+SUM(G176:Q176)+AB176)</f>
        <v>8</v>
      </c>
      <c r="G176" s="17">
        <v>0</v>
      </c>
      <c r="H176" s="17">
        <v>0</v>
      </c>
      <c r="I176" s="17">
        <v>0</v>
      </c>
      <c r="J176" s="17">
        <v>0</v>
      </c>
      <c r="K176" s="17">
        <v>2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 t="s">
        <v>0</v>
      </c>
      <c r="S176" s="17">
        <v>1</v>
      </c>
      <c r="T176" s="17">
        <v>1</v>
      </c>
      <c r="U176" s="17">
        <v>0</v>
      </c>
      <c r="V176" s="17">
        <v>35.6</v>
      </c>
      <c r="W176" s="17">
        <v>0</v>
      </c>
      <c r="X176" s="17">
        <v>0</v>
      </c>
      <c r="Y176" s="23">
        <f>V176/5.5</f>
        <v>6.4727272727272727</v>
      </c>
      <c r="Z176" s="16">
        <f>ROUND(Y176,0)</f>
        <v>6</v>
      </c>
      <c r="AA176" s="17">
        <v>8</v>
      </c>
      <c r="AB176" s="17">
        <v>0</v>
      </c>
      <c r="AC176" s="14" t="s">
        <v>56</v>
      </c>
      <c r="AD176" s="18">
        <v>44441</v>
      </c>
      <c r="AE176" s="14" t="s">
        <v>43</v>
      </c>
      <c r="AF176" s="14" t="s">
        <v>61</v>
      </c>
      <c r="AG176" s="19" t="s">
        <v>54</v>
      </c>
      <c r="AH176" s="14" t="s">
        <v>55</v>
      </c>
      <c r="AI176" s="20">
        <f>F176-AN176</f>
        <v>8</v>
      </c>
      <c r="AJ176" s="17">
        <v>7</v>
      </c>
      <c r="AK176" s="21">
        <f>IF(AI176=0,"-",AJ176/AI176)</f>
        <v>0.875</v>
      </c>
      <c r="AL176" s="17">
        <v>0</v>
      </c>
      <c r="AM176" s="22">
        <f>IF(AL176=0,0,AL176/AI176)</f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1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9">
        <v>0</v>
      </c>
    </row>
    <row r="177" spans="1:52" ht="15" customHeight="1" x14ac:dyDescent="0.25">
      <c r="A177" s="14">
        <v>224</v>
      </c>
      <c r="B177" s="15">
        <v>7499</v>
      </c>
      <c r="C177" s="15">
        <v>9</v>
      </c>
      <c r="D177" s="15">
        <v>155311016</v>
      </c>
      <c r="E177" s="15" t="s">
        <v>76</v>
      </c>
      <c r="F177" s="16">
        <f>IF(S177=0,AA177,Z177+SUM(G177:Q177)+AB177)</f>
        <v>12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0</v>
      </c>
      <c r="S177" s="17">
        <v>1</v>
      </c>
      <c r="T177" s="17">
        <v>1</v>
      </c>
      <c r="U177" s="17">
        <v>0</v>
      </c>
      <c r="V177" s="17">
        <v>67</v>
      </c>
      <c r="W177" s="17">
        <v>0</v>
      </c>
      <c r="X177" s="17">
        <v>0</v>
      </c>
      <c r="Y177" s="23">
        <f>V177/5.5</f>
        <v>12.181818181818182</v>
      </c>
      <c r="Z177" s="16">
        <f>ROUND(Y177,0)</f>
        <v>12</v>
      </c>
      <c r="AA177" s="17">
        <v>12</v>
      </c>
      <c r="AB177" s="17">
        <v>0</v>
      </c>
      <c r="AC177" s="14" t="s">
        <v>56</v>
      </c>
      <c r="AD177" s="18">
        <v>44441</v>
      </c>
      <c r="AE177" s="14" t="s">
        <v>43</v>
      </c>
      <c r="AF177" s="14" t="s">
        <v>61</v>
      </c>
      <c r="AG177" s="19" t="s">
        <v>54</v>
      </c>
      <c r="AH177" s="14" t="s">
        <v>55</v>
      </c>
      <c r="AI177" s="20">
        <f>F177-AN177</f>
        <v>10</v>
      </c>
      <c r="AJ177" s="17">
        <v>15</v>
      </c>
      <c r="AK177" s="21">
        <f>IF(AI177=0,"-",AJ177/AI177)</f>
        <v>1.5</v>
      </c>
      <c r="AL177" s="17">
        <v>2</v>
      </c>
      <c r="AM177" s="22">
        <f>IF(AL177=0,0,AL177/AI177)</f>
        <v>0.2</v>
      </c>
      <c r="AN177" s="17">
        <v>2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9">
        <v>0</v>
      </c>
    </row>
    <row r="178" spans="1:52" ht="15" customHeight="1" x14ac:dyDescent="0.25">
      <c r="A178" s="14">
        <v>214</v>
      </c>
      <c r="B178" s="15">
        <v>7500</v>
      </c>
      <c r="C178" s="15">
        <v>9</v>
      </c>
      <c r="D178" s="15">
        <v>155311017</v>
      </c>
      <c r="E178" s="15" t="s">
        <v>76</v>
      </c>
      <c r="F178" s="16">
        <f>IF(S178=0,AA178,Z178+SUM(G178:Q178)+AB178)</f>
        <v>6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 t="s">
        <v>0</v>
      </c>
      <c r="S178" s="17">
        <v>1</v>
      </c>
      <c r="T178" s="17">
        <v>1</v>
      </c>
      <c r="U178" s="17">
        <v>0</v>
      </c>
      <c r="V178" s="17">
        <v>32.6</v>
      </c>
      <c r="W178" s="17">
        <v>0</v>
      </c>
      <c r="X178" s="17">
        <v>0</v>
      </c>
      <c r="Y178" s="23">
        <f>V178/5.5</f>
        <v>5.9272727272727277</v>
      </c>
      <c r="Z178" s="16">
        <f>ROUND(Y178,0)</f>
        <v>6</v>
      </c>
      <c r="AA178" s="17">
        <v>6</v>
      </c>
      <c r="AB178" s="17">
        <v>0</v>
      </c>
      <c r="AC178" s="14" t="s">
        <v>56</v>
      </c>
      <c r="AD178" s="18">
        <v>44441</v>
      </c>
      <c r="AE178" s="14" t="s">
        <v>43</v>
      </c>
      <c r="AF178" s="14" t="s">
        <v>61</v>
      </c>
      <c r="AG178" s="19" t="s">
        <v>54</v>
      </c>
      <c r="AH178" s="14" t="s">
        <v>55</v>
      </c>
      <c r="AI178" s="20">
        <f>F178-AN178</f>
        <v>4</v>
      </c>
      <c r="AJ178" s="17">
        <v>3</v>
      </c>
      <c r="AK178" s="21">
        <f>IF(AI178=0,"-",AJ178/AI178)</f>
        <v>0.75</v>
      </c>
      <c r="AL178" s="17">
        <v>0</v>
      </c>
      <c r="AM178" s="22">
        <f>IF(AL178=0,0,AL178/AI178)</f>
        <v>0</v>
      </c>
      <c r="AN178" s="17">
        <v>2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9">
        <v>0</v>
      </c>
    </row>
    <row r="179" spans="1:52" ht="15" customHeight="1" x14ac:dyDescent="0.25">
      <c r="A179" s="14">
        <v>209</v>
      </c>
      <c r="B179" s="15">
        <v>7501</v>
      </c>
      <c r="C179" s="15">
        <v>9</v>
      </c>
      <c r="D179" s="15">
        <v>155311045</v>
      </c>
      <c r="E179" s="15" t="s">
        <v>76</v>
      </c>
      <c r="F179" s="16">
        <f>IF(S179=0,AA179,Z179+SUM(G179:Q179)+AB179)</f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 t="s">
        <v>0</v>
      </c>
      <c r="S179" s="17">
        <v>99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23">
        <f>V179/5.5</f>
        <v>0</v>
      </c>
      <c r="Z179" s="16">
        <f>ROUND(Y179,0)</f>
        <v>0</v>
      </c>
      <c r="AA179" s="17">
        <v>0</v>
      </c>
      <c r="AB179" s="17">
        <v>0</v>
      </c>
      <c r="AC179" s="14" t="s">
        <v>56</v>
      </c>
      <c r="AD179" s="18">
        <v>44441</v>
      </c>
      <c r="AE179" s="14" t="s">
        <v>43</v>
      </c>
      <c r="AF179" s="14" t="s">
        <v>61</v>
      </c>
      <c r="AG179" s="19" t="s">
        <v>54</v>
      </c>
      <c r="AH179" s="14" t="s">
        <v>55</v>
      </c>
      <c r="AI179" s="20">
        <f>F179-AN179</f>
        <v>0</v>
      </c>
      <c r="AJ179" s="17">
        <v>0</v>
      </c>
      <c r="AK179" s="21" t="str">
        <f>IF(AI179=0,"-",AJ179/AI179)</f>
        <v>-</v>
      </c>
      <c r="AL179" s="17">
        <v>0</v>
      </c>
      <c r="AM179" s="22">
        <f>IF(AL179=0,0,AL179/AI179)</f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9">
        <v>0</v>
      </c>
    </row>
    <row r="180" spans="1:52" ht="15" customHeight="1" x14ac:dyDescent="0.25">
      <c r="A180" s="14">
        <v>86</v>
      </c>
      <c r="B180" s="15">
        <v>7502</v>
      </c>
      <c r="C180" s="15">
        <v>9</v>
      </c>
      <c r="D180" s="15">
        <v>155311047</v>
      </c>
      <c r="E180" s="15" t="s">
        <v>76</v>
      </c>
      <c r="F180" s="16">
        <f>IF(S180=0,AA180,Z180+SUM(G180:Q180)+AB180)</f>
        <v>10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0</v>
      </c>
      <c r="S180" s="17">
        <v>1</v>
      </c>
      <c r="T180" s="17">
        <v>1</v>
      </c>
      <c r="U180" s="17">
        <v>0</v>
      </c>
      <c r="V180" s="17">
        <v>50.5</v>
      </c>
      <c r="W180" s="17">
        <v>0</v>
      </c>
      <c r="X180" s="17">
        <v>0</v>
      </c>
      <c r="Y180" s="23">
        <f>V180/5.5</f>
        <v>9.1818181818181817</v>
      </c>
      <c r="Z180" s="16">
        <f>ROUND(Y180,0)</f>
        <v>9</v>
      </c>
      <c r="AA180" s="17">
        <v>10</v>
      </c>
      <c r="AB180" s="17">
        <v>1</v>
      </c>
      <c r="AC180" s="14" t="s">
        <v>56</v>
      </c>
      <c r="AD180" s="18">
        <v>44441</v>
      </c>
      <c r="AE180" s="14" t="s">
        <v>43</v>
      </c>
      <c r="AF180" s="14" t="s">
        <v>61</v>
      </c>
      <c r="AG180" s="19" t="s">
        <v>54</v>
      </c>
      <c r="AH180" s="14" t="s">
        <v>55</v>
      </c>
      <c r="AI180" s="20">
        <f>F180-AN180</f>
        <v>10</v>
      </c>
      <c r="AJ180" s="17">
        <v>8</v>
      </c>
      <c r="AK180" s="21">
        <f>IF(AI180=0,"-",AJ180/AI180)</f>
        <v>0.8</v>
      </c>
      <c r="AL180" s="17">
        <v>0</v>
      </c>
      <c r="AM180" s="22">
        <f>IF(AL180=0,0,AL180/AI180)</f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9">
        <v>0</v>
      </c>
    </row>
    <row r="181" spans="1:52" ht="15" customHeight="1" x14ac:dyDescent="0.25">
      <c r="A181" s="14">
        <v>203</v>
      </c>
      <c r="B181" s="15">
        <v>7503</v>
      </c>
      <c r="C181" s="15">
        <v>9</v>
      </c>
      <c r="D181" s="15">
        <v>155311048</v>
      </c>
      <c r="E181" s="15" t="s">
        <v>76</v>
      </c>
      <c r="F181" s="16">
        <f>IF(S181=0,AA181,Z181+SUM(G181:Q181)+AB181)</f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 t="s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3">
        <f>V181/5.5</f>
        <v>0</v>
      </c>
      <c r="Z181" s="16">
        <f>ROUND(Y181,0)</f>
        <v>0</v>
      </c>
      <c r="AA181" s="17">
        <v>0</v>
      </c>
      <c r="AB181" s="17">
        <v>0</v>
      </c>
      <c r="AC181" s="14" t="s">
        <v>56</v>
      </c>
      <c r="AD181" s="18">
        <v>44441</v>
      </c>
      <c r="AE181" s="14" t="s">
        <v>43</v>
      </c>
      <c r="AF181" s="14" t="s">
        <v>61</v>
      </c>
      <c r="AG181" s="19" t="s">
        <v>54</v>
      </c>
      <c r="AH181" s="14" t="s">
        <v>55</v>
      </c>
      <c r="AI181" s="20">
        <f>F181-AN181</f>
        <v>0</v>
      </c>
      <c r="AJ181" s="17">
        <v>0</v>
      </c>
      <c r="AK181" s="21" t="str">
        <f>IF(AI181=0,"-",AJ181/AI181)</f>
        <v>-</v>
      </c>
      <c r="AL181" s="17">
        <v>0</v>
      </c>
      <c r="AM181" s="22">
        <f>IF(AL181=0,0,AL181/AI181)</f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9">
        <v>0</v>
      </c>
    </row>
    <row r="182" spans="1:52" ht="15" customHeight="1" x14ac:dyDescent="0.25">
      <c r="A182" s="14">
        <v>81</v>
      </c>
      <c r="B182" s="15">
        <v>7504</v>
      </c>
      <c r="C182" s="15">
        <v>9</v>
      </c>
      <c r="D182" s="15">
        <v>155311049</v>
      </c>
      <c r="E182" s="15" t="s">
        <v>76</v>
      </c>
      <c r="F182" s="16">
        <f>IF(S182=0,AA182,Z182+SUM(G182:Q182)+AB182)</f>
        <v>20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 t="s">
        <v>0</v>
      </c>
      <c r="S182" s="17">
        <v>1</v>
      </c>
      <c r="T182" s="17">
        <v>1</v>
      </c>
      <c r="U182" s="17">
        <v>0</v>
      </c>
      <c r="V182" s="17">
        <v>111</v>
      </c>
      <c r="W182" s="17">
        <v>0</v>
      </c>
      <c r="X182" s="17">
        <v>0</v>
      </c>
      <c r="Y182" s="23">
        <f>V182/5.5</f>
        <v>20.181818181818183</v>
      </c>
      <c r="Z182" s="16">
        <f>ROUND(Y182,0)</f>
        <v>20</v>
      </c>
      <c r="AA182" s="17">
        <v>21</v>
      </c>
      <c r="AB182" s="17">
        <v>0</v>
      </c>
      <c r="AC182" s="14" t="s">
        <v>56</v>
      </c>
      <c r="AD182" s="18">
        <v>44441</v>
      </c>
      <c r="AE182" s="14" t="s">
        <v>43</v>
      </c>
      <c r="AF182" s="14" t="s">
        <v>61</v>
      </c>
      <c r="AG182" s="19" t="s">
        <v>54</v>
      </c>
      <c r="AH182" s="14" t="s">
        <v>55</v>
      </c>
      <c r="AI182" s="20">
        <f>F182-AN182</f>
        <v>20</v>
      </c>
      <c r="AJ182" s="17">
        <v>18</v>
      </c>
      <c r="AK182" s="21">
        <f>IF(AI182=0,"-",AJ182/AI182)</f>
        <v>0.9</v>
      </c>
      <c r="AL182" s="17">
        <v>0</v>
      </c>
      <c r="AM182" s="22">
        <f>IF(AL182=0,0,AL182/AI182)</f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9">
        <v>0</v>
      </c>
    </row>
    <row r="183" spans="1:52" ht="15" customHeight="1" x14ac:dyDescent="0.25">
      <c r="A183" s="14">
        <v>74</v>
      </c>
      <c r="B183" s="15">
        <v>7505</v>
      </c>
      <c r="C183" s="15">
        <v>9</v>
      </c>
      <c r="D183" s="15">
        <v>156311054</v>
      </c>
      <c r="E183" s="15" t="s">
        <v>76</v>
      </c>
      <c r="F183" s="16">
        <f>IF(S183=0,AA183,Z183+SUM(G183:Q183)+AB183)</f>
        <v>106</v>
      </c>
      <c r="G183" s="17">
        <v>2</v>
      </c>
      <c r="H183" s="17">
        <v>0</v>
      </c>
      <c r="I183" s="17">
        <v>0</v>
      </c>
      <c r="J183" s="17">
        <v>0</v>
      </c>
      <c r="K183" s="17">
        <v>4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 t="s">
        <v>0</v>
      </c>
      <c r="S183" s="17">
        <v>1</v>
      </c>
      <c r="T183" s="17">
        <v>13</v>
      </c>
      <c r="U183" s="17">
        <v>0</v>
      </c>
      <c r="V183" s="17">
        <v>35</v>
      </c>
      <c r="W183" s="17">
        <v>0</v>
      </c>
      <c r="X183" s="17">
        <v>0</v>
      </c>
      <c r="Y183" s="23">
        <f>V183/5.5</f>
        <v>6.3636363636363633</v>
      </c>
      <c r="Z183" s="16">
        <f>ROUND(Y183,0)</f>
        <v>6</v>
      </c>
      <c r="AA183" s="17">
        <v>107</v>
      </c>
      <c r="AB183" s="17">
        <v>94</v>
      </c>
      <c r="AC183" s="14" t="s">
        <v>56</v>
      </c>
      <c r="AD183" s="18">
        <v>44441</v>
      </c>
      <c r="AE183" s="14" t="s">
        <v>43</v>
      </c>
      <c r="AF183" s="14" t="s">
        <v>61</v>
      </c>
      <c r="AG183" s="19" t="s">
        <v>54</v>
      </c>
      <c r="AH183" s="14" t="s">
        <v>55</v>
      </c>
      <c r="AI183" s="20">
        <f>F183-AN183</f>
        <v>94</v>
      </c>
      <c r="AJ183" s="17">
        <v>79</v>
      </c>
      <c r="AK183" s="21">
        <f>IF(AI183=0,"-",AJ183/AI183)</f>
        <v>0.84042553191489366</v>
      </c>
      <c r="AL183" s="17">
        <v>0</v>
      </c>
      <c r="AM183" s="22">
        <f>IF(AL183=0,0,AL183/AI183)</f>
        <v>0</v>
      </c>
      <c r="AN183" s="17">
        <v>12</v>
      </c>
      <c r="AO183" s="17">
        <v>1</v>
      </c>
      <c r="AP183" s="17">
        <v>0</v>
      </c>
      <c r="AQ183" s="17">
        <v>0</v>
      </c>
      <c r="AR183" s="17">
        <v>0</v>
      </c>
      <c r="AS183" s="17">
        <v>2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9">
        <v>0</v>
      </c>
    </row>
    <row r="184" spans="1:52" ht="15" customHeight="1" x14ac:dyDescent="0.25">
      <c r="A184" s="14">
        <v>167</v>
      </c>
      <c r="B184" s="15">
        <v>7506</v>
      </c>
      <c r="C184" s="15">
        <v>9</v>
      </c>
      <c r="D184" s="15">
        <v>156312079</v>
      </c>
      <c r="E184" s="15" t="s">
        <v>76</v>
      </c>
      <c r="F184" s="16">
        <f>IF(S184=0,AA184,Z184+SUM(G184:Q184)+AB184)</f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 t="s">
        <v>0</v>
      </c>
      <c r="S184" s="17">
        <v>99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23">
        <f>V184/5.5</f>
        <v>0</v>
      </c>
      <c r="Z184" s="16">
        <f>ROUND(Y184,0)</f>
        <v>0</v>
      </c>
      <c r="AA184" s="17">
        <v>0</v>
      </c>
      <c r="AB184" s="17">
        <v>0</v>
      </c>
      <c r="AC184" s="14" t="s">
        <v>56</v>
      </c>
      <c r="AD184" s="18">
        <v>44441</v>
      </c>
      <c r="AE184" s="14" t="s">
        <v>43</v>
      </c>
      <c r="AF184" s="14" t="s">
        <v>61</v>
      </c>
      <c r="AG184" s="19" t="s">
        <v>54</v>
      </c>
      <c r="AH184" s="14" t="s">
        <v>55</v>
      </c>
      <c r="AI184" s="20">
        <f>F184-AN184</f>
        <v>0</v>
      </c>
      <c r="AJ184" s="17">
        <v>0</v>
      </c>
      <c r="AK184" s="21" t="str">
        <f>IF(AI184=0,"-",AJ184/AI184)</f>
        <v>-</v>
      </c>
      <c r="AL184" s="17">
        <v>0</v>
      </c>
      <c r="AM184" s="22">
        <f>IF(AL184=0,0,AL184/AI184)</f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9">
        <v>0</v>
      </c>
    </row>
    <row r="185" spans="1:52" ht="15" customHeight="1" x14ac:dyDescent="0.25">
      <c r="A185" s="14">
        <v>206</v>
      </c>
      <c r="B185" s="15">
        <v>7507</v>
      </c>
      <c r="C185" s="15">
        <v>9</v>
      </c>
      <c r="D185" s="15">
        <v>156312080</v>
      </c>
      <c r="E185" s="15" t="s">
        <v>76</v>
      </c>
      <c r="F185" s="16">
        <f>IF(S185=0,AA185,Z185+SUM(G185:Q185)+AB185)</f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 t="s">
        <v>0</v>
      </c>
      <c r="S185" s="17">
        <v>99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23">
        <f>V185/5.5</f>
        <v>0</v>
      </c>
      <c r="Z185" s="16">
        <f>ROUND(Y185,0)</f>
        <v>0</v>
      </c>
      <c r="AA185" s="17">
        <v>0</v>
      </c>
      <c r="AB185" s="17">
        <v>0</v>
      </c>
      <c r="AC185" s="14" t="s">
        <v>56</v>
      </c>
      <c r="AD185" s="18">
        <v>44441</v>
      </c>
      <c r="AE185" s="14" t="s">
        <v>43</v>
      </c>
      <c r="AF185" s="14" t="s">
        <v>61</v>
      </c>
      <c r="AG185" s="19" t="s">
        <v>54</v>
      </c>
      <c r="AH185" s="14" t="s">
        <v>55</v>
      </c>
      <c r="AI185" s="20">
        <f>F185-AN185</f>
        <v>0</v>
      </c>
      <c r="AJ185" s="17">
        <v>0</v>
      </c>
      <c r="AK185" s="21" t="str">
        <f>IF(AI185=0,"-",AJ185/AI185)</f>
        <v>-</v>
      </c>
      <c r="AL185" s="17">
        <v>0</v>
      </c>
      <c r="AM185" s="22">
        <f>IF(AL185=0,0,AL185/AI185)</f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9">
        <v>0</v>
      </c>
    </row>
    <row r="186" spans="1:52" ht="15" customHeight="1" x14ac:dyDescent="0.25">
      <c r="A186" s="14">
        <v>299</v>
      </c>
      <c r="B186" s="15">
        <v>7771</v>
      </c>
      <c r="C186" s="15">
        <v>9</v>
      </c>
      <c r="D186" s="15">
        <v>155311034</v>
      </c>
      <c r="E186" s="15" t="s">
        <v>117</v>
      </c>
      <c r="F186" s="16">
        <f>IF(S186=0,AA186,Z186+SUM(G186:Q186)+AB186)</f>
        <v>7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 t="s">
        <v>0</v>
      </c>
      <c r="S186" s="17">
        <v>1</v>
      </c>
      <c r="T186" s="17">
        <v>1</v>
      </c>
      <c r="U186" s="17">
        <v>0</v>
      </c>
      <c r="V186" s="17">
        <v>37.700000000000003</v>
      </c>
      <c r="W186" s="17">
        <v>0</v>
      </c>
      <c r="X186" s="17">
        <v>0</v>
      </c>
      <c r="Y186" s="23">
        <f>V186/5.5</f>
        <v>6.8545454545454554</v>
      </c>
      <c r="Z186" s="16">
        <f>ROUND(Y186,0)</f>
        <v>7</v>
      </c>
      <c r="AA186" s="17">
        <v>6</v>
      </c>
      <c r="AB186" s="17">
        <v>0</v>
      </c>
      <c r="AC186" s="14" t="s">
        <v>56</v>
      </c>
      <c r="AD186" s="18">
        <v>44441</v>
      </c>
      <c r="AE186" s="14" t="s">
        <v>43</v>
      </c>
      <c r="AF186" s="14" t="s">
        <v>61</v>
      </c>
      <c r="AG186" s="19" t="s">
        <v>54</v>
      </c>
      <c r="AH186" s="14" t="s">
        <v>55</v>
      </c>
      <c r="AI186" s="20">
        <f>F186-AN186</f>
        <v>7</v>
      </c>
      <c r="AJ186" s="17">
        <v>7</v>
      </c>
      <c r="AK186" s="21">
        <f>IF(AI186=0,"-",AJ186/AI186)</f>
        <v>1</v>
      </c>
      <c r="AL186" s="17">
        <v>0</v>
      </c>
      <c r="AM186" s="22">
        <f>IF(AL186=0,0,AL186/AI186)</f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9">
        <v>0</v>
      </c>
    </row>
    <row r="187" spans="1:52" ht="15" customHeight="1" x14ac:dyDescent="0.25">
      <c r="A187" s="14">
        <v>371</v>
      </c>
      <c r="B187" s="15">
        <v>7772</v>
      </c>
      <c r="C187" s="15">
        <v>9</v>
      </c>
      <c r="D187" s="15">
        <v>155311035</v>
      </c>
      <c r="E187" s="15" t="s">
        <v>117</v>
      </c>
      <c r="F187" s="16">
        <f>IF(S187=0,AA187,Z187+SUM(G187:Q187)+AB187)</f>
        <v>3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 t="s">
        <v>0</v>
      </c>
      <c r="S187" s="17">
        <v>1</v>
      </c>
      <c r="T187" s="17">
        <v>1</v>
      </c>
      <c r="U187" s="17">
        <v>0</v>
      </c>
      <c r="V187" s="17">
        <v>16</v>
      </c>
      <c r="W187" s="17">
        <v>0</v>
      </c>
      <c r="X187" s="17">
        <v>0</v>
      </c>
      <c r="Y187" s="23">
        <f>V187/5.5</f>
        <v>2.9090909090909092</v>
      </c>
      <c r="Z187" s="16">
        <f>ROUND(Y187,0)</f>
        <v>3</v>
      </c>
      <c r="AA187" s="17">
        <v>3</v>
      </c>
      <c r="AB187" s="17">
        <v>0</v>
      </c>
      <c r="AC187" s="14" t="s">
        <v>56</v>
      </c>
      <c r="AD187" s="18">
        <v>44441</v>
      </c>
      <c r="AE187" s="14" t="s">
        <v>43</v>
      </c>
      <c r="AF187" s="14" t="s">
        <v>61</v>
      </c>
      <c r="AG187" s="19" t="s">
        <v>54</v>
      </c>
      <c r="AH187" s="14" t="s">
        <v>55</v>
      </c>
      <c r="AI187" s="20">
        <f>F187-AN187</f>
        <v>3</v>
      </c>
      <c r="AJ187" s="17">
        <v>3</v>
      </c>
      <c r="AK187" s="21">
        <f>IF(AI187=0,"-",AJ187/AI187)</f>
        <v>1</v>
      </c>
      <c r="AL187" s="17">
        <v>0</v>
      </c>
      <c r="AM187" s="22">
        <f>IF(AL187=0,0,AL187/AI187)</f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9">
        <v>0</v>
      </c>
    </row>
    <row r="188" spans="1:52" ht="15" customHeight="1" x14ac:dyDescent="0.25">
      <c r="A188" s="14">
        <v>297</v>
      </c>
      <c r="B188" s="15">
        <v>7773</v>
      </c>
      <c r="C188" s="15">
        <v>9</v>
      </c>
      <c r="D188" s="15">
        <v>155311036</v>
      </c>
      <c r="E188" s="15" t="s">
        <v>117</v>
      </c>
      <c r="F188" s="16">
        <f>IF(S188=0,AA188,Z188+SUM(G188:Q188)+AB188)</f>
        <v>6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 t="s">
        <v>0</v>
      </c>
      <c r="S188" s="17">
        <v>1</v>
      </c>
      <c r="T188" s="17">
        <v>1</v>
      </c>
      <c r="U188" s="17">
        <v>0</v>
      </c>
      <c r="V188" s="17">
        <v>33.200000000000003</v>
      </c>
      <c r="W188" s="17">
        <v>0</v>
      </c>
      <c r="X188" s="17">
        <v>0</v>
      </c>
      <c r="Y188" s="23">
        <f>V188/5.5</f>
        <v>6.036363636363637</v>
      </c>
      <c r="Z188" s="16">
        <f>ROUND(Y188,0)</f>
        <v>6</v>
      </c>
      <c r="AA188" s="17">
        <v>6</v>
      </c>
      <c r="AB188" s="17">
        <v>0</v>
      </c>
      <c r="AC188" s="14" t="s">
        <v>56</v>
      </c>
      <c r="AD188" s="18">
        <v>44441</v>
      </c>
      <c r="AE188" s="14" t="s">
        <v>43</v>
      </c>
      <c r="AF188" s="14" t="s">
        <v>61</v>
      </c>
      <c r="AG188" s="19" t="s">
        <v>54</v>
      </c>
      <c r="AH188" s="14" t="s">
        <v>55</v>
      </c>
      <c r="AI188" s="20">
        <f>F188-AN188</f>
        <v>6</v>
      </c>
      <c r="AJ188" s="17">
        <v>6</v>
      </c>
      <c r="AK188" s="21">
        <f>IF(AI188=0,"-",AJ188/AI188)</f>
        <v>1</v>
      </c>
      <c r="AL188" s="17">
        <v>0</v>
      </c>
      <c r="AM188" s="22">
        <f>IF(AL188=0,0,AL188/AI188)</f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9">
        <v>0</v>
      </c>
    </row>
    <row r="189" spans="1:52" ht="15" customHeight="1" x14ac:dyDescent="0.25">
      <c r="A189" s="14">
        <v>293</v>
      </c>
      <c r="B189" s="15">
        <v>7774</v>
      </c>
      <c r="C189" s="15">
        <v>9</v>
      </c>
      <c r="D189" s="15">
        <v>155311037</v>
      </c>
      <c r="E189" s="15" t="s">
        <v>117</v>
      </c>
      <c r="F189" s="16">
        <f>IF(S189=0,AA189,Z189+SUM(G189:Q189)+AB189)</f>
        <v>11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 t="s">
        <v>0</v>
      </c>
      <c r="S189" s="17">
        <v>1</v>
      </c>
      <c r="T189" s="17">
        <v>1</v>
      </c>
      <c r="U189" s="17">
        <v>0</v>
      </c>
      <c r="V189" s="17">
        <v>62.1</v>
      </c>
      <c r="W189" s="17">
        <v>0</v>
      </c>
      <c r="X189" s="17">
        <v>0</v>
      </c>
      <c r="Y189" s="23">
        <f>V189/5.5</f>
        <v>11.290909090909091</v>
      </c>
      <c r="Z189" s="16">
        <f>ROUND(Y189,0)</f>
        <v>11</v>
      </c>
      <c r="AA189" s="17">
        <v>12</v>
      </c>
      <c r="AB189" s="17">
        <v>0</v>
      </c>
      <c r="AC189" s="14" t="s">
        <v>56</v>
      </c>
      <c r="AD189" s="18">
        <v>44441</v>
      </c>
      <c r="AE189" s="14" t="s">
        <v>43</v>
      </c>
      <c r="AF189" s="14" t="s">
        <v>61</v>
      </c>
      <c r="AG189" s="19" t="s">
        <v>54</v>
      </c>
      <c r="AH189" s="14" t="s">
        <v>55</v>
      </c>
      <c r="AI189" s="20">
        <f>F189-AN189</f>
        <v>11</v>
      </c>
      <c r="AJ189" s="17">
        <v>9</v>
      </c>
      <c r="AK189" s="21">
        <f>IF(AI189=0,"-",AJ189/AI189)</f>
        <v>0.81818181818181823</v>
      </c>
      <c r="AL189" s="17">
        <v>0</v>
      </c>
      <c r="AM189" s="22">
        <f>IF(AL189=0,0,AL189/AI189)</f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9">
        <v>0</v>
      </c>
    </row>
    <row r="190" spans="1:52" ht="15" customHeight="1" x14ac:dyDescent="0.25">
      <c r="A190" s="14">
        <v>288</v>
      </c>
      <c r="B190" s="15">
        <v>7775</v>
      </c>
      <c r="C190" s="15">
        <v>9</v>
      </c>
      <c r="D190" s="15">
        <v>155311038</v>
      </c>
      <c r="E190" s="15" t="s">
        <v>117</v>
      </c>
      <c r="F190" s="16">
        <f>IF(S190=0,AA190,Z190+SUM(G190:Q190)+AB190)</f>
        <v>6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 t="s">
        <v>0</v>
      </c>
      <c r="S190" s="17">
        <v>1</v>
      </c>
      <c r="T190" s="17">
        <v>1</v>
      </c>
      <c r="U190" s="17">
        <v>0</v>
      </c>
      <c r="V190" s="17">
        <v>30.8</v>
      </c>
      <c r="W190" s="17">
        <v>0</v>
      </c>
      <c r="X190" s="17">
        <v>0</v>
      </c>
      <c r="Y190" s="23">
        <f>V190/5.5</f>
        <v>5.6000000000000005</v>
      </c>
      <c r="Z190" s="16">
        <f>ROUND(Y190,0)</f>
        <v>6</v>
      </c>
      <c r="AA190" s="17">
        <v>6</v>
      </c>
      <c r="AB190" s="17">
        <v>0</v>
      </c>
      <c r="AC190" s="14" t="s">
        <v>56</v>
      </c>
      <c r="AD190" s="18">
        <v>44441</v>
      </c>
      <c r="AE190" s="14" t="s">
        <v>43</v>
      </c>
      <c r="AF190" s="14" t="s">
        <v>61</v>
      </c>
      <c r="AG190" s="19" t="s">
        <v>54</v>
      </c>
      <c r="AH190" s="14" t="s">
        <v>55</v>
      </c>
      <c r="AI190" s="20">
        <f>F190-AN190</f>
        <v>6</v>
      </c>
      <c r="AJ190" s="17">
        <v>6</v>
      </c>
      <c r="AK190" s="21">
        <f>IF(AI190=0,"-",AJ190/AI190)</f>
        <v>1</v>
      </c>
      <c r="AL190" s="17">
        <v>0</v>
      </c>
      <c r="AM190" s="22">
        <f>IF(AL190=0,0,AL190/AI190)</f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9">
        <v>0</v>
      </c>
    </row>
    <row r="191" spans="1:52" ht="15" customHeight="1" x14ac:dyDescent="0.25">
      <c r="A191" s="14">
        <v>295</v>
      </c>
      <c r="B191" s="15">
        <v>7776</v>
      </c>
      <c r="C191" s="15">
        <v>9</v>
      </c>
      <c r="D191" s="15">
        <v>156311050</v>
      </c>
      <c r="E191" s="15" t="s">
        <v>117</v>
      </c>
      <c r="F191" s="16">
        <f>IF(S191=0,AA191,Z191+SUM(G191:Q191)+AB191)</f>
        <v>14</v>
      </c>
      <c r="G191" s="17">
        <v>0</v>
      </c>
      <c r="H191" s="17">
        <v>0</v>
      </c>
      <c r="I191" s="17">
        <v>0</v>
      </c>
      <c r="J191" s="17">
        <v>0</v>
      </c>
      <c r="K191" s="17">
        <v>1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 t="s">
        <v>0</v>
      </c>
      <c r="S191" s="17">
        <v>1</v>
      </c>
      <c r="T191" s="17">
        <v>1</v>
      </c>
      <c r="U191" s="17">
        <v>0</v>
      </c>
      <c r="V191" s="17">
        <v>68.8</v>
      </c>
      <c r="W191" s="17">
        <v>0</v>
      </c>
      <c r="X191" s="17">
        <v>0</v>
      </c>
      <c r="Y191" s="23">
        <f>V191/5.5</f>
        <v>12.509090909090908</v>
      </c>
      <c r="Z191" s="16">
        <f>ROUND(Y191,0)</f>
        <v>13</v>
      </c>
      <c r="AA191" s="17">
        <v>14</v>
      </c>
      <c r="AB191" s="17">
        <v>0</v>
      </c>
      <c r="AC191" s="14" t="s">
        <v>56</v>
      </c>
      <c r="AD191" s="18">
        <v>44441</v>
      </c>
      <c r="AE191" s="14" t="s">
        <v>43</v>
      </c>
      <c r="AF191" s="14" t="s">
        <v>61</v>
      </c>
      <c r="AG191" s="19" t="s">
        <v>54</v>
      </c>
      <c r="AH191" s="14" t="s">
        <v>55</v>
      </c>
      <c r="AI191" s="20">
        <f>F191-AN191</f>
        <v>14</v>
      </c>
      <c r="AJ191" s="17">
        <v>10</v>
      </c>
      <c r="AK191" s="21">
        <f>IF(AI191=0,"-",AJ191/AI191)</f>
        <v>0.7142857142857143</v>
      </c>
      <c r="AL191" s="17">
        <v>1</v>
      </c>
      <c r="AM191" s="22">
        <f>IF(AL191=0,0,AL191/AI191)</f>
        <v>7.1428571428571425E-2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9">
        <v>0</v>
      </c>
    </row>
    <row r="192" spans="1:52" ht="15" customHeight="1" x14ac:dyDescent="0.25">
      <c r="A192" s="14">
        <v>175</v>
      </c>
      <c r="B192" s="15">
        <v>7777</v>
      </c>
      <c r="C192" s="15">
        <v>9</v>
      </c>
      <c r="D192" s="15">
        <v>156311024</v>
      </c>
      <c r="E192" s="15" t="s">
        <v>107</v>
      </c>
      <c r="F192" s="16">
        <f>IF(S192=0,AA192,Z192+SUM(G192:Q192)+AB192)</f>
        <v>8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 t="s">
        <v>0</v>
      </c>
      <c r="S192" s="17">
        <v>1</v>
      </c>
      <c r="T192" s="17">
        <v>1</v>
      </c>
      <c r="U192" s="17">
        <v>0</v>
      </c>
      <c r="V192" s="17">
        <v>45.6</v>
      </c>
      <c r="W192" s="17">
        <v>0</v>
      </c>
      <c r="X192" s="17">
        <v>0</v>
      </c>
      <c r="Y192" s="23">
        <f>V192/5.5</f>
        <v>8.290909090909091</v>
      </c>
      <c r="Z192" s="16">
        <f>ROUND(Y192,0)</f>
        <v>8</v>
      </c>
      <c r="AA192" s="17">
        <v>8</v>
      </c>
      <c r="AB192" s="17">
        <v>0</v>
      </c>
      <c r="AC192" s="14" t="s">
        <v>56</v>
      </c>
      <c r="AD192" s="18">
        <v>44441</v>
      </c>
      <c r="AE192" s="14" t="s">
        <v>43</v>
      </c>
      <c r="AF192" s="14" t="s">
        <v>61</v>
      </c>
      <c r="AG192" s="19" t="s">
        <v>54</v>
      </c>
      <c r="AH192" s="14" t="s">
        <v>55</v>
      </c>
      <c r="AI192" s="20">
        <f>F192-AN192</f>
        <v>8</v>
      </c>
      <c r="AJ192" s="17">
        <v>4</v>
      </c>
      <c r="AK192" s="21">
        <f>IF(AI192=0,"-",AJ192/AI192)</f>
        <v>0.5</v>
      </c>
      <c r="AL192" s="17">
        <v>0</v>
      </c>
      <c r="AM192" s="22">
        <f>IF(AL192=0,0,AL192/AI192)</f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9">
        <v>0</v>
      </c>
    </row>
    <row r="193" spans="1:52" ht="15" customHeight="1" x14ac:dyDescent="0.25">
      <c r="A193" s="14">
        <v>184</v>
      </c>
      <c r="B193" s="15">
        <v>7778</v>
      </c>
      <c r="C193" s="15">
        <v>9</v>
      </c>
      <c r="D193" s="15">
        <v>156311044</v>
      </c>
      <c r="E193" s="15" t="s">
        <v>107</v>
      </c>
      <c r="F193" s="16">
        <f>IF(S193=0,AA193,Z193+SUM(G193:Q193)+AB193)</f>
        <v>2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 t="s">
        <v>0</v>
      </c>
      <c r="S193" s="17">
        <v>1</v>
      </c>
      <c r="T193" s="17">
        <v>1</v>
      </c>
      <c r="U193" s="17">
        <v>0</v>
      </c>
      <c r="V193" s="17">
        <v>10</v>
      </c>
      <c r="W193" s="17">
        <v>0</v>
      </c>
      <c r="X193" s="17">
        <v>0</v>
      </c>
      <c r="Y193" s="23">
        <f>V193/5.5</f>
        <v>1.8181818181818181</v>
      </c>
      <c r="Z193" s="16">
        <f>ROUND(Y193,0)</f>
        <v>2</v>
      </c>
      <c r="AA193" s="17">
        <v>2</v>
      </c>
      <c r="AB193" s="17">
        <v>0</v>
      </c>
      <c r="AC193" s="14" t="s">
        <v>56</v>
      </c>
      <c r="AD193" s="18">
        <v>44441</v>
      </c>
      <c r="AE193" s="14" t="s">
        <v>43</v>
      </c>
      <c r="AF193" s="14" t="s">
        <v>61</v>
      </c>
      <c r="AG193" s="19" t="s">
        <v>54</v>
      </c>
      <c r="AH193" s="14" t="s">
        <v>55</v>
      </c>
      <c r="AI193" s="20">
        <f>F193-AN193</f>
        <v>2</v>
      </c>
      <c r="AJ193" s="17">
        <v>1</v>
      </c>
      <c r="AK193" s="21">
        <f>IF(AI193=0,"-",AJ193/AI193)</f>
        <v>0.5</v>
      </c>
      <c r="AL193" s="17">
        <v>0</v>
      </c>
      <c r="AM193" s="22">
        <f>IF(AL193=0,0,AL193/AI193)</f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9">
        <v>0</v>
      </c>
    </row>
    <row r="194" spans="1:52" ht="15" customHeight="1" x14ac:dyDescent="0.25">
      <c r="A194" s="14">
        <v>176</v>
      </c>
      <c r="B194" s="15">
        <v>7779</v>
      </c>
      <c r="C194" s="15">
        <v>9</v>
      </c>
      <c r="D194" s="15">
        <v>156311045</v>
      </c>
      <c r="E194" s="15" t="s">
        <v>107</v>
      </c>
      <c r="F194" s="16">
        <f>IF(S194=0,AA194,Z194+SUM(G194:Q194)+AB194)</f>
        <v>8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 t="s">
        <v>0</v>
      </c>
      <c r="S194" s="17">
        <v>1</v>
      </c>
      <c r="T194" s="17">
        <v>1</v>
      </c>
      <c r="U194" s="17">
        <v>0</v>
      </c>
      <c r="V194" s="17">
        <v>42.3</v>
      </c>
      <c r="W194" s="17">
        <v>0</v>
      </c>
      <c r="X194" s="17">
        <v>0</v>
      </c>
      <c r="Y194" s="23">
        <f>V194/5.5</f>
        <v>7.6909090909090905</v>
      </c>
      <c r="Z194" s="16">
        <f>ROUND(Y194,0)</f>
        <v>8</v>
      </c>
      <c r="AA194" s="17">
        <v>8</v>
      </c>
      <c r="AB194" s="17">
        <v>0</v>
      </c>
      <c r="AC194" s="14" t="s">
        <v>56</v>
      </c>
      <c r="AD194" s="18">
        <v>44441</v>
      </c>
      <c r="AE194" s="14" t="s">
        <v>43</v>
      </c>
      <c r="AF194" s="14" t="s">
        <v>61</v>
      </c>
      <c r="AG194" s="19" t="s">
        <v>54</v>
      </c>
      <c r="AH194" s="14" t="s">
        <v>55</v>
      </c>
      <c r="AI194" s="20">
        <f>F194-AN194</f>
        <v>8</v>
      </c>
      <c r="AJ194" s="17">
        <v>4</v>
      </c>
      <c r="AK194" s="21">
        <f>IF(AI194=0,"-",AJ194/AI194)</f>
        <v>0.5</v>
      </c>
      <c r="AL194" s="17">
        <v>0</v>
      </c>
      <c r="AM194" s="22">
        <f>IF(AL194=0,0,AL194/AI194)</f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9">
        <v>0</v>
      </c>
    </row>
    <row r="195" spans="1:52" ht="15" customHeight="1" x14ac:dyDescent="0.25">
      <c r="A195" s="14">
        <v>192</v>
      </c>
      <c r="B195" s="15">
        <v>7780</v>
      </c>
      <c r="C195" s="15">
        <v>9</v>
      </c>
      <c r="D195" s="15">
        <v>156311046</v>
      </c>
      <c r="E195" s="15" t="s">
        <v>107</v>
      </c>
      <c r="F195" s="16">
        <f>IF(S195=0,AA195,Z195+SUM(G195:Q195)+AB195)</f>
        <v>8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 t="s">
        <v>0</v>
      </c>
      <c r="S195" s="17">
        <v>1</v>
      </c>
      <c r="T195" s="17">
        <v>1</v>
      </c>
      <c r="U195" s="17">
        <v>0</v>
      </c>
      <c r="V195" s="17">
        <v>45.7</v>
      </c>
      <c r="W195" s="17">
        <v>0</v>
      </c>
      <c r="X195" s="17">
        <v>0</v>
      </c>
      <c r="Y195" s="23">
        <f>V195/5.5</f>
        <v>8.3090909090909104</v>
      </c>
      <c r="Z195" s="16">
        <f>ROUND(Y195,0)</f>
        <v>8</v>
      </c>
      <c r="AA195" s="17">
        <v>8</v>
      </c>
      <c r="AB195" s="17">
        <v>0</v>
      </c>
      <c r="AC195" s="14" t="s">
        <v>56</v>
      </c>
      <c r="AD195" s="18">
        <v>44441</v>
      </c>
      <c r="AE195" s="14" t="s">
        <v>43</v>
      </c>
      <c r="AF195" s="14" t="s">
        <v>61</v>
      </c>
      <c r="AG195" s="19" t="s">
        <v>54</v>
      </c>
      <c r="AH195" s="14" t="s">
        <v>55</v>
      </c>
      <c r="AI195" s="20">
        <f>F195-AN195</f>
        <v>8</v>
      </c>
      <c r="AJ195" s="17">
        <v>8</v>
      </c>
      <c r="AK195" s="21">
        <f>IF(AI195=0,"-",AJ195/AI195)</f>
        <v>1</v>
      </c>
      <c r="AL195" s="17">
        <v>0</v>
      </c>
      <c r="AM195" s="22">
        <f>IF(AL195=0,0,AL195/AI195)</f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9">
        <v>0</v>
      </c>
    </row>
    <row r="196" spans="1:52" ht="15" customHeight="1" x14ac:dyDescent="0.25">
      <c r="A196" s="14">
        <v>143</v>
      </c>
      <c r="B196" s="15">
        <v>7781</v>
      </c>
      <c r="C196" s="15">
        <v>9</v>
      </c>
      <c r="D196" s="15">
        <v>156311047</v>
      </c>
      <c r="E196" s="15" t="s">
        <v>107</v>
      </c>
      <c r="F196" s="16">
        <f>IF(S196=0,AA196,Z196+SUM(G196:Q196)+AB196)</f>
        <v>3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 t="s">
        <v>0</v>
      </c>
      <c r="S196" s="17">
        <v>2</v>
      </c>
      <c r="T196" s="17">
        <v>1</v>
      </c>
      <c r="U196" s="17">
        <v>0</v>
      </c>
      <c r="V196" s="17">
        <v>16.2</v>
      </c>
      <c r="W196" s="17">
        <v>1</v>
      </c>
      <c r="X196" s="17">
        <v>5.0999999999999996</v>
      </c>
      <c r="Y196" s="23">
        <f>V196/5.5</f>
        <v>2.9454545454545453</v>
      </c>
      <c r="Z196" s="16">
        <f>ROUND(Y196,0)</f>
        <v>3</v>
      </c>
      <c r="AA196" s="17">
        <v>3</v>
      </c>
      <c r="AB196" s="17">
        <v>0</v>
      </c>
      <c r="AC196" s="14" t="s">
        <v>56</v>
      </c>
      <c r="AD196" s="18">
        <v>44441</v>
      </c>
      <c r="AE196" s="14" t="s">
        <v>43</v>
      </c>
      <c r="AF196" s="14" t="s">
        <v>61</v>
      </c>
      <c r="AG196" s="19" t="s">
        <v>54</v>
      </c>
      <c r="AH196" s="14" t="s">
        <v>55</v>
      </c>
      <c r="AI196" s="20">
        <f>F196-AN196</f>
        <v>3</v>
      </c>
      <c r="AJ196" s="17">
        <v>2</v>
      </c>
      <c r="AK196" s="21">
        <f>IF(AI196=0,"-",AJ196/AI196)</f>
        <v>0.66666666666666663</v>
      </c>
      <c r="AL196" s="17">
        <v>0</v>
      </c>
      <c r="AM196" s="22">
        <f>IF(AL196=0,0,AL196/AI196)</f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9">
        <v>0</v>
      </c>
    </row>
    <row r="197" spans="1:52" ht="15" customHeight="1" x14ac:dyDescent="0.25">
      <c r="A197" s="14">
        <v>139</v>
      </c>
      <c r="B197" s="15">
        <v>8683</v>
      </c>
      <c r="C197" s="15">
        <v>9</v>
      </c>
      <c r="D197" s="15">
        <v>156311066</v>
      </c>
      <c r="E197" s="15" t="s">
        <v>75</v>
      </c>
      <c r="F197" s="16">
        <f>IF(S197=0,AA197,Z197+SUM(G197:Q197)+AB197)</f>
        <v>22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 t="s">
        <v>0</v>
      </c>
      <c r="S197" s="17">
        <v>0</v>
      </c>
      <c r="T197" s="17">
        <v>1</v>
      </c>
      <c r="U197" s="17">
        <v>0</v>
      </c>
      <c r="V197" s="17">
        <v>0</v>
      </c>
      <c r="W197" s="17">
        <v>0</v>
      </c>
      <c r="X197" s="17">
        <v>0</v>
      </c>
      <c r="Y197" s="23">
        <f>V197/5.5</f>
        <v>0</v>
      </c>
      <c r="Z197" s="16">
        <f>ROUND(Y197,0)</f>
        <v>0</v>
      </c>
      <c r="AA197" s="17">
        <v>22</v>
      </c>
      <c r="AB197" s="17">
        <v>0</v>
      </c>
      <c r="AC197" s="14" t="s">
        <v>56</v>
      </c>
      <c r="AD197" s="18">
        <v>44441</v>
      </c>
      <c r="AE197" s="14" t="s">
        <v>43</v>
      </c>
      <c r="AF197" s="14" t="s">
        <v>61</v>
      </c>
      <c r="AG197" s="19" t="s">
        <v>54</v>
      </c>
      <c r="AH197" s="14" t="s">
        <v>55</v>
      </c>
      <c r="AI197" s="20">
        <f>F197-AN197</f>
        <v>22</v>
      </c>
      <c r="AJ197" s="17">
        <v>22</v>
      </c>
      <c r="AK197" s="21">
        <f>IF(AI197=0,"-",AJ197/AI197)</f>
        <v>1</v>
      </c>
      <c r="AL197" s="17">
        <v>0</v>
      </c>
      <c r="AM197" s="22">
        <f>IF(AL197=0,0,AL197/AI197)</f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9">
        <v>0</v>
      </c>
    </row>
    <row r="198" spans="1:52" ht="15" customHeight="1" x14ac:dyDescent="0.25">
      <c r="A198" s="14">
        <v>18</v>
      </c>
      <c r="B198" s="15">
        <v>8684</v>
      </c>
      <c r="C198" s="15">
        <v>9</v>
      </c>
      <c r="D198" s="15">
        <v>156312076</v>
      </c>
      <c r="E198" s="15" t="s">
        <v>75</v>
      </c>
      <c r="F198" s="16">
        <f>IF(S198=0,AA198,Z198+SUM(G198:Q198)+AB198)</f>
        <v>16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 t="s">
        <v>0</v>
      </c>
      <c r="S198" s="17">
        <v>0</v>
      </c>
      <c r="T198" s="17">
        <v>1</v>
      </c>
      <c r="U198" s="17">
        <v>0</v>
      </c>
      <c r="V198" s="17">
        <v>0</v>
      </c>
      <c r="W198" s="17">
        <v>0</v>
      </c>
      <c r="X198" s="17">
        <v>0</v>
      </c>
      <c r="Y198" s="23">
        <f>V198/5.5</f>
        <v>0</v>
      </c>
      <c r="Z198" s="16">
        <f>ROUND(Y198,0)</f>
        <v>0</v>
      </c>
      <c r="AA198" s="17">
        <v>16</v>
      </c>
      <c r="AB198" s="17">
        <v>0</v>
      </c>
      <c r="AC198" s="14" t="s">
        <v>56</v>
      </c>
      <c r="AD198" s="18">
        <v>44441</v>
      </c>
      <c r="AE198" s="14" t="s">
        <v>43</v>
      </c>
      <c r="AF198" s="14" t="s">
        <v>61</v>
      </c>
      <c r="AG198" s="19" t="s">
        <v>54</v>
      </c>
      <c r="AH198" s="14" t="s">
        <v>55</v>
      </c>
      <c r="AI198" s="20">
        <f>F198-AN198</f>
        <v>16</v>
      </c>
      <c r="AJ198" s="17">
        <v>16</v>
      </c>
      <c r="AK198" s="21">
        <f>IF(AI198=0,"-",AJ198/AI198)</f>
        <v>1</v>
      </c>
      <c r="AL198" s="17">
        <v>0</v>
      </c>
      <c r="AM198" s="22">
        <f>IF(AL198=0,0,AL198/AI198)</f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9">
        <v>0</v>
      </c>
    </row>
    <row r="199" spans="1:52" ht="15" customHeight="1" x14ac:dyDescent="0.25">
      <c r="A199" s="14">
        <v>260</v>
      </c>
      <c r="B199" s="15">
        <v>8685</v>
      </c>
      <c r="C199" s="15">
        <v>52</v>
      </c>
      <c r="D199" s="15">
        <v>157311149</v>
      </c>
      <c r="E199" s="15" t="s">
        <v>75</v>
      </c>
      <c r="F199" s="16">
        <f>IF(S199=0,AA199,Z199+SUM(G199:Q199)+AB199)</f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 t="s">
        <v>0</v>
      </c>
      <c r="S199" s="17">
        <v>99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23">
        <f>V199/5.5</f>
        <v>0</v>
      </c>
      <c r="Z199" s="16">
        <f>ROUND(Y199,0)</f>
        <v>0</v>
      </c>
      <c r="AA199" s="17">
        <v>0</v>
      </c>
      <c r="AB199" s="17">
        <v>0</v>
      </c>
      <c r="AC199" s="14" t="s">
        <v>56</v>
      </c>
      <c r="AD199" s="18">
        <v>44441</v>
      </c>
      <c r="AE199" s="14" t="s">
        <v>43</v>
      </c>
      <c r="AF199" s="14" t="s">
        <v>61</v>
      </c>
      <c r="AG199" s="19" t="s">
        <v>54</v>
      </c>
      <c r="AH199" s="14" t="s">
        <v>55</v>
      </c>
      <c r="AI199" s="20">
        <f>F199-AN199</f>
        <v>0</v>
      </c>
      <c r="AJ199" s="17">
        <v>0</v>
      </c>
      <c r="AK199" s="21" t="str">
        <f>IF(AI199=0,"-",AJ199/AI199)</f>
        <v>-</v>
      </c>
      <c r="AL199" s="17">
        <v>0</v>
      </c>
      <c r="AM199" s="22">
        <f>IF(AL199=0,0,AL199/AI199)</f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9">
        <v>0</v>
      </c>
    </row>
    <row r="200" spans="1:52" ht="15" customHeight="1" x14ac:dyDescent="0.25">
      <c r="A200" s="14">
        <v>324</v>
      </c>
      <c r="B200" s="15">
        <v>8943</v>
      </c>
      <c r="C200" s="15">
        <v>9</v>
      </c>
      <c r="D200" s="15">
        <v>155311033</v>
      </c>
      <c r="E200" s="15" t="s">
        <v>131</v>
      </c>
      <c r="F200" s="16">
        <f>IF(S200=0,AA200,Z200+SUM(G200:Q200)+AB200)</f>
        <v>8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 t="s">
        <v>0</v>
      </c>
      <c r="S200" s="17">
        <v>1</v>
      </c>
      <c r="T200" s="17">
        <v>1</v>
      </c>
      <c r="U200" s="17">
        <v>0</v>
      </c>
      <c r="V200" s="17">
        <v>41.4</v>
      </c>
      <c r="W200" s="17">
        <v>0</v>
      </c>
      <c r="X200" s="17">
        <v>0</v>
      </c>
      <c r="Y200" s="23">
        <f>V200/5.5</f>
        <v>7.5272727272727273</v>
      </c>
      <c r="Z200" s="16">
        <f>ROUND(Y200,0)</f>
        <v>8</v>
      </c>
      <c r="AA200" s="17">
        <v>8</v>
      </c>
      <c r="AB200" s="17">
        <v>0</v>
      </c>
      <c r="AC200" s="14" t="s">
        <v>56</v>
      </c>
      <c r="AD200" s="18">
        <v>44441</v>
      </c>
      <c r="AE200" s="14" t="s">
        <v>43</v>
      </c>
      <c r="AF200" s="14" t="s">
        <v>61</v>
      </c>
      <c r="AG200" s="19" t="s">
        <v>54</v>
      </c>
      <c r="AH200" s="14" t="s">
        <v>55</v>
      </c>
      <c r="AI200" s="20">
        <f>F200-AN200</f>
        <v>8</v>
      </c>
      <c r="AJ200" s="17">
        <v>7</v>
      </c>
      <c r="AK200" s="21">
        <f>IF(AI200=0,"-",AJ200/AI200)</f>
        <v>0.875</v>
      </c>
      <c r="AL200" s="17">
        <v>1</v>
      </c>
      <c r="AM200" s="22">
        <f>IF(AL200=0,0,AL200/AI200)</f>
        <v>0.125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9">
        <v>0</v>
      </c>
    </row>
    <row r="201" spans="1:52" ht="15" customHeight="1" x14ac:dyDescent="0.25">
      <c r="A201" s="14">
        <v>329</v>
      </c>
      <c r="B201" s="15">
        <v>8964</v>
      </c>
      <c r="C201" s="15">
        <v>9</v>
      </c>
      <c r="D201" s="15">
        <v>155311026</v>
      </c>
      <c r="E201" s="15" t="s">
        <v>132</v>
      </c>
      <c r="F201" s="16">
        <f>IF(S201=0,AA201,Z201+SUM(G201:Q201)+AB201)</f>
        <v>14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 t="s">
        <v>0</v>
      </c>
      <c r="S201" s="17">
        <v>1</v>
      </c>
      <c r="T201" s="17">
        <v>1</v>
      </c>
      <c r="U201" s="17">
        <v>0</v>
      </c>
      <c r="V201" s="17">
        <v>75.3</v>
      </c>
      <c r="W201" s="17">
        <v>0</v>
      </c>
      <c r="X201" s="17">
        <v>0</v>
      </c>
      <c r="Y201" s="23">
        <f>V201/5.5</f>
        <v>13.69090909090909</v>
      </c>
      <c r="Z201" s="16">
        <f>ROUND(Y201,0)</f>
        <v>14</v>
      </c>
      <c r="AA201" s="17">
        <v>13</v>
      </c>
      <c r="AB201" s="17">
        <v>0</v>
      </c>
      <c r="AC201" s="14" t="s">
        <v>56</v>
      </c>
      <c r="AD201" s="18">
        <v>44441</v>
      </c>
      <c r="AE201" s="14" t="s">
        <v>43</v>
      </c>
      <c r="AF201" s="14" t="s">
        <v>61</v>
      </c>
      <c r="AG201" s="19" t="s">
        <v>54</v>
      </c>
      <c r="AH201" s="14" t="s">
        <v>55</v>
      </c>
      <c r="AI201" s="20">
        <f>F201-AN201</f>
        <v>14</v>
      </c>
      <c r="AJ201" s="17">
        <v>10</v>
      </c>
      <c r="AK201" s="21">
        <f>IF(AI201=0,"-",AJ201/AI201)</f>
        <v>0.7142857142857143</v>
      </c>
      <c r="AL201" s="17">
        <v>0</v>
      </c>
      <c r="AM201" s="22">
        <f>IF(AL201=0,0,AL201/AI201)</f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9">
        <v>0</v>
      </c>
    </row>
    <row r="202" spans="1:52" ht="15" customHeight="1" x14ac:dyDescent="0.25">
      <c r="A202" s="14">
        <v>326</v>
      </c>
      <c r="B202" s="15">
        <v>8965</v>
      </c>
      <c r="C202" s="15">
        <v>9</v>
      </c>
      <c r="D202" s="15">
        <v>155311027</v>
      </c>
      <c r="E202" s="15" t="s">
        <v>132</v>
      </c>
      <c r="F202" s="16">
        <f>IF(S202=0,AA202,Z202+SUM(G202:Q202)+AB202)</f>
        <v>8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 t="s">
        <v>0</v>
      </c>
      <c r="S202" s="17">
        <v>1</v>
      </c>
      <c r="T202" s="17">
        <v>1</v>
      </c>
      <c r="U202" s="17">
        <v>0</v>
      </c>
      <c r="V202" s="17">
        <v>46</v>
      </c>
      <c r="W202" s="17">
        <v>0</v>
      </c>
      <c r="X202" s="17">
        <v>0</v>
      </c>
      <c r="Y202" s="23">
        <f>V202/5.5</f>
        <v>8.3636363636363633</v>
      </c>
      <c r="Z202" s="16">
        <f>ROUND(Y202,0)</f>
        <v>8</v>
      </c>
      <c r="AA202" s="17">
        <v>9</v>
      </c>
      <c r="AB202" s="17">
        <v>0</v>
      </c>
      <c r="AC202" s="14" t="s">
        <v>56</v>
      </c>
      <c r="AD202" s="18">
        <v>44441</v>
      </c>
      <c r="AE202" s="14" t="s">
        <v>43</v>
      </c>
      <c r="AF202" s="14" t="s">
        <v>61</v>
      </c>
      <c r="AG202" s="19" t="s">
        <v>54</v>
      </c>
      <c r="AH202" s="14" t="s">
        <v>55</v>
      </c>
      <c r="AI202" s="20">
        <f>F202-AN202</f>
        <v>8</v>
      </c>
      <c r="AJ202" s="17">
        <v>4</v>
      </c>
      <c r="AK202" s="21">
        <f>IF(AI202=0,"-",AJ202/AI202)</f>
        <v>0.5</v>
      </c>
      <c r="AL202" s="17">
        <v>0</v>
      </c>
      <c r="AM202" s="22">
        <f>IF(AL202=0,0,AL202/AI202)</f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9">
        <v>0</v>
      </c>
    </row>
    <row r="203" spans="1:52" ht="15" customHeight="1" x14ac:dyDescent="0.25">
      <c r="A203" s="14">
        <v>341</v>
      </c>
      <c r="B203" s="15">
        <v>8966</v>
      </c>
      <c r="C203" s="15">
        <v>9</v>
      </c>
      <c r="D203" s="15">
        <v>155311028</v>
      </c>
      <c r="E203" s="15" t="s">
        <v>132</v>
      </c>
      <c r="F203" s="16">
        <f>IF(S203=0,AA203,Z203+SUM(G203:Q203)+AB203)</f>
        <v>25</v>
      </c>
      <c r="G203" s="17">
        <v>0</v>
      </c>
      <c r="H203" s="17">
        <v>0</v>
      </c>
      <c r="I203" s="17">
        <v>0</v>
      </c>
      <c r="J203" s="17">
        <v>0</v>
      </c>
      <c r="K203" s="17">
        <v>2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2</v>
      </c>
      <c r="T203" s="17">
        <v>13</v>
      </c>
      <c r="U203" s="17">
        <v>0</v>
      </c>
      <c r="V203" s="17">
        <v>45.4</v>
      </c>
      <c r="W203" s="17">
        <v>2</v>
      </c>
      <c r="X203" s="17">
        <v>5.8</v>
      </c>
      <c r="Y203" s="23">
        <f>V203/5.5</f>
        <v>8.254545454545454</v>
      </c>
      <c r="Z203" s="16">
        <f>ROUND(Y203,0)</f>
        <v>8</v>
      </c>
      <c r="AA203" s="17">
        <v>25</v>
      </c>
      <c r="AB203" s="17">
        <v>15</v>
      </c>
      <c r="AC203" s="14" t="s">
        <v>56</v>
      </c>
      <c r="AD203" s="18">
        <v>44441</v>
      </c>
      <c r="AE203" s="14" t="s">
        <v>43</v>
      </c>
      <c r="AF203" s="14" t="s">
        <v>61</v>
      </c>
      <c r="AG203" s="19" t="s">
        <v>54</v>
      </c>
      <c r="AH203" s="14" t="s">
        <v>55</v>
      </c>
      <c r="AI203" s="20">
        <f>F203-AN203</f>
        <v>25</v>
      </c>
      <c r="AJ203" s="17">
        <v>15</v>
      </c>
      <c r="AK203" s="21">
        <f>IF(AI203=0,"-",AJ203/AI203)</f>
        <v>0.6</v>
      </c>
      <c r="AL203" s="17">
        <v>0</v>
      </c>
      <c r="AM203" s="22">
        <f>IF(AL203=0,0,AL203/AI203)</f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9">
        <v>0</v>
      </c>
    </row>
    <row r="204" spans="1:52" ht="15" customHeight="1" x14ac:dyDescent="0.25">
      <c r="A204" s="14">
        <v>358</v>
      </c>
      <c r="B204" s="15">
        <v>8967</v>
      </c>
      <c r="C204" s="15">
        <v>9</v>
      </c>
      <c r="D204" s="15">
        <v>155311029</v>
      </c>
      <c r="E204" s="15" t="s">
        <v>132</v>
      </c>
      <c r="F204" s="16">
        <f>IF(S204=0,AA204,Z204+SUM(G204:Q204)+AB204)</f>
        <v>20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 t="s">
        <v>0</v>
      </c>
      <c r="S204" s="17">
        <v>1</v>
      </c>
      <c r="T204" s="17">
        <v>1</v>
      </c>
      <c r="U204" s="17">
        <v>0</v>
      </c>
      <c r="V204" s="17">
        <v>108.1</v>
      </c>
      <c r="W204" s="17">
        <v>0</v>
      </c>
      <c r="X204" s="17">
        <v>0</v>
      </c>
      <c r="Y204" s="23">
        <f>V204/5.5</f>
        <v>19.654545454545453</v>
      </c>
      <c r="Z204" s="16">
        <f>ROUND(Y204,0)</f>
        <v>20</v>
      </c>
      <c r="AA204" s="17">
        <v>20</v>
      </c>
      <c r="AB204" s="17">
        <v>0</v>
      </c>
      <c r="AC204" s="14" t="s">
        <v>56</v>
      </c>
      <c r="AD204" s="18">
        <v>44441</v>
      </c>
      <c r="AE204" s="14" t="s">
        <v>43</v>
      </c>
      <c r="AF204" s="14" t="s">
        <v>61</v>
      </c>
      <c r="AG204" s="19" t="s">
        <v>54</v>
      </c>
      <c r="AH204" s="14" t="s">
        <v>55</v>
      </c>
      <c r="AI204" s="20">
        <f>F204-AN204</f>
        <v>20</v>
      </c>
      <c r="AJ204" s="17">
        <v>10</v>
      </c>
      <c r="AK204" s="21">
        <f>IF(AI204=0,"-",AJ204/AI204)</f>
        <v>0.5</v>
      </c>
      <c r="AL204" s="17">
        <v>0</v>
      </c>
      <c r="AM204" s="22">
        <f>IF(AL204=0,0,AL204/AI204)</f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9">
        <v>0</v>
      </c>
    </row>
    <row r="205" spans="1:52" ht="15" customHeight="1" x14ac:dyDescent="0.25">
      <c r="A205" s="14">
        <v>355</v>
      </c>
      <c r="B205" s="15">
        <v>8968</v>
      </c>
      <c r="C205" s="15">
        <v>9</v>
      </c>
      <c r="D205" s="15">
        <v>155311030</v>
      </c>
      <c r="E205" s="15" t="s">
        <v>132</v>
      </c>
      <c r="F205" s="16">
        <f>IF(S205=0,AA205,Z205+SUM(G205:Q205)+AB205)</f>
        <v>15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 t="s">
        <v>0</v>
      </c>
      <c r="S205" s="17">
        <v>1</v>
      </c>
      <c r="T205" s="17">
        <v>1</v>
      </c>
      <c r="U205" s="17">
        <v>0</v>
      </c>
      <c r="V205" s="17">
        <v>85.1</v>
      </c>
      <c r="W205" s="17">
        <v>0</v>
      </c>
      <c r="X205" s="17">
        <v>0</v>
      </c>
      <c r="Y205" s="23">
        <f>V205/5.5</f>
        <v>15.472727272727271</v>
      </c>
      <c r="Z205" s="16">
        <f>ROUND(Y205,0)</f>
        <v>15</v>
      </c>
      <c r="AA205" s="17">
        <v>16</v>
      </c>
      <c r="AB205" s="17">
        <v>0</v>
      </c>
      <c r="AC205" s="14" t="s">
        <v>56</v>
      </c>
      <c r="AD205" s="18">
        <v>44441</v>
      </c>
      <c r="AE205" s="14" t="s">
        <v>43</v>
      </c>
      <c r="AF205" s="14" t="s">
        <v>61</v>
      </c>
      <c r="AG205" s="19" t="s">
        <v>54</v>
      </c>
      <c r="AH205" s="14" t="s">
        <v>55</v>
      </c>
      <c r="AI205" s="20">
        <f>F205-AN205</f>
        <v>15</v>
      </c>
      <c r="AJ205" s="17">
        <v>12</v>
      </c>
      <c r="AK205" s="21">
        <f>IF(AI205=0,"-",AJ205/AI205)</f>
        <v>0.8</v>
      </c>
      <c r="AL205" s="17">
        <v>0</v>
      </c>
      <c r="AM205" s="22">
        <f>IF(AL205=0,0,AL205/AI205)</f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9">
        <v>0</v>
      </c>
    </row>
    <row r="206" spans="1:52" ht="15" customHeight="1" x14ac:dyDescent="0.25">
      <c r="A206" s="14">
        <v>325</v>
      </c>
      <c r="B206" s="15">
        <v>8969</v>
      </c>
      <c r="C206" s="15">
        <v>9</v>
      </c>
      <c r="D206" s="15">
        <v>155311031</v>
      </c>
      <c r="E206" s="15" t="s">
        <v>132</v>
      </c>
      <c r="F206" s="16">
        <f>IF(S206=0,AA206,Z206+SUM(G206:Q206)+AB206)</f>
        <v>5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 t="s">
        <v>0</v>
      </c>
      <c r="S206" s="17">
        <v>1</v>
      </c>
      <c r="T206" s="17">
        <v>1</v>
      </c>
      <c r="U206" s="17">
        <v>0</v>
      </c>
      <c r="V206" s="17">
        <v>29.6</v>
      </c>
      <c r="W206" s="17">
        <v>0</v>
      </c>
      <c r="X206" s="17">
        <v>0</v>
      </c>
      <c r="Y206" s="23">
        <f>V206/5.5</f>
        <v>5.3818181818181818</v>
      </c>
      <c r="Z206" s="16">
        <f>ROUND(Y206,0)</f>
        <v>5</v>
      </c>
      <c r="AA206" s="17">
        <v>6</v>
      </c>
      <c r="AB206" s="17">
        <v>0</v>
      </c>
      <c r="AC206" s="14" t="s">
        <v>56</v>
      </c>
      <c r="AD206" s="18">
        <v>44441</v>
      </c>
      <c r="AE206" s="14" t="s">
        <v>43</v>
      </c>
      <c r="AF206" s="14" t="s">
        <v>61</v>
      </c>
      <c r="AG206" s="19" t="s">
        <v>54</v>
      </c>
      <c r="AH206" s="14" t="s">
        <v>55</v>
      </c>
      <c r="AI206" s="20">
        <f>F206-AN206</f>
        <v>5</v>
      </c>
      <c r="AJ206" s="17">
        <v>4</v>
      </c>
      <c r="AK206" s="21">
        <f>IF(AI206=0,"-",AJ206/AI206)</f>
        <v>0.8</v>
      </c>
      <c r="AL206" s="17">
        <v>0</v>
      </c>
      <c r="AM206" s="22">
        <f>IF(AL206=0,0,AL206/AI206)</f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9">
        <v>0</v>
      </c>
    </row>
    <row r="207" spans="1:52" ht="15" customHeight="1" x14ac:dyDescent="0.25">
      <c r="A207" s="14">
        <v>332</v>
      </c>
      <c r="B207" s="15">
        <v>8970</v>
      </c>
      <c r="C207" s="15">
        <v>9</v>
      </c>
      <c r="D207" s="15">
        <v>155311032</v>
      </c>
      <c r="E207" s="15" t="s">
        <v>132</v>
      </c>
      <c r="F207" s="16">
        <f>IF(S207=0,AA207,Z207+SUM(G207:Q207)+AB207)</f>
        <v>6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 t="s">
        <v>0</v>
      </c>
      <c r="S207" s="17">
        <v>1</v>
      </c>
      <c r="T207" s="17">
        <v>1</v>
      </c>
      <c r="U207" s="17">
        <v>0</v>
      </c>
      <c r="V207" s="17">
        <v>30.6</v>
      </c>
      <c r="W207" s="17">
        <v>0</v>
      </c>
      <c r="X207" s="17">
        <v>0</v>
      </c>
      <c r="Y207" s="23">
        <f>V207/5.5</f>
        <v>5.5636363636363635</v>
      </c>
      <c r="Z207" s="16">
        <f>ROUND(Y207,0)</f>
        <v>6</v>
      </c>
      <c r="AA207" s="17">
        <v>6</v>
      </c>
      <c r="AB207" s="17">
        <v>0</v>
      </c>
      <c r="AC207" s="14" t="s">
        <v>56</v>
      </c>
      <c r="AD207" s="18">
        <v>44441</v>
      </c>
      <c r="AE207" s="14" t="s">
        <v>43</v>
      </c>
      <c r="AF207" s="14" t="s">
        <v>61</v>
      </c>
      <c r="AG207" s="19" t="s">
        <v>54</v>
      </c>
      <c r="AH207" s="14" t="s">
        <v>55</v>
      </c>
      <c r="AI207" s="20">
        <f>F207-AN207</f>
        <v>6</v>
      </c>
      <c r="AJ207" s="17">
        <v>3</v>
      </c>
      <c r="AK207" s="21">
        <f>IF(AI207=0,"-",AJ207/AI207)</f>
        <v>0.5</v>
      </c>
      <c r="AL207" s="17">
        <v>0</v>
      </c>
      <c r="AM207" s="22">
        <f>IF(AL207=0,0,AL207/AI207)</f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9">
        <v>0</v>
      </c>
    </row>
    <row r="208" spans="1:52" ht="15" customHeight="1" x14ac:dyDescent="0.25">
      <c r="A208" s="14">
        <v>336</v>
      </c>
      <c r="B208" s="15">
        <v>8971</v>
      </c>
      <c r="C208" s="15">
        <v>9</v>
      </c>
      <c r="D208" s="15">
        <v>156311019</v>
      </c>
      <c r="E208" s="15" t="s">
        <v>132</v>
      </c>
      <c r="F208" s="16">
        <f>IF(S208=0,AA208,Z208+SUM(G208:Q208)+AB208)</f>
        <v>16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 t="s">
        <v>0</v>
      </c>
      <c r="S208" s="17">
        <v>1</v>
      </c>
      <c r="T208" s="17">
        <v>1</v>
      </c>
      <c r="U208" s="17">
        <v>0</v>
      </c>
      <c r="V208" s="17">
        <v>86.6</v>
      </c>
      <c r="W208" s="17">
        <v>0</v>
      </c>
      <c r="X208" s="17">
        <v>0</v>
      </c>
      <c r="Y208" s="23">
        <f>V208/5.5</f>
        <v>15.745454545454544</v>
      </c>
      <c r="Z208" s="16">
        <f>ROUND(Y208,0)</f>
        <v>16</v>
      </c>
      <c r="AA208" s="17">
        <v>15</v>
      </c>
      <c r="AB208" s="17">
        <v>0</v>
      </c>
      <c r="AC208" s="14" t="s">
        <v>56</v>
      </c>
      <c r="AD208" s="18">
        <v>44441</v>
      </c>
      <c r="AE208" s="14" t="s">
        <v>43</v>
      </c>
      <c r="AF208" s="14" t="s">
        <v>61</v>
      </c>
      <c r="AG208" s="19" t="s">
        <v>54</v>
      </c>
      <c r="AH208" s="14" t="s">
        <v>55</v>
      </c>
      <c r="AI208" s="20">
        <f>F208-AN208</f>
        <v>16</v>
      </c>
      <c r="AJ208" s="17">
        <v>19</v>
      </c>
      <c r="AK208" s="21">
        <f>IF(AI208=0,"-",AJ208/AI208)</f>
        <v>1.1875</v>
      </c>
      <c r="AL208" s="17">
        <v>3</v>
      </c>
      <c r="AM208" s="22">
        <f>IF(AL208=0,0,AL208/AI208)</f>
        <v>0.1875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9">
        <v>0</v>
      </c>
    </row>
    <row r="209" spans="1:52" ht="15" customHeight="1" x14ac:dyDescent="0.25">
      <c r="A209" s="14">
        <v>344</v>
      </c>
      <c r="B209" s="15">
        <v>8972</v>
      </c>
      <c r="C209" s="15">
        <v>9</v>
      </c>
      <c r="D209" s="15">
        <v>156311020</v>
      </c>
      <c r="E209" s="15" t="s">
        <v>132</v>
      </c>
      <c r="F209" s="16">
        <f>IF(S209=0,AA209,Z209+SUM(G209:Q209)+AB209)</f>
        <v>12</v>
      </c>
      <c r="G209" s="17">
        <v>0</v>
      </c>
      <c r="H209" s="17">
        <v>0</v>
      </c>
      <c r="I209" s="17">
        <v>0</v>
      </c>
      <c r="J209" s="17">
        <v>0</v>
      </c>
      <c r="K209" s="17">
        <v>2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 t="s">
        <v>0</v>
      </c>
      <c r="S209" s="17">
        <v>1</v>
      </c>
      <c r="T209" s="17">
        <v>1</v>
      </c>
      <c r="U209" s="17">
        <v>0</v>
      </c>
      <c r="V209" s="17">
        <v>52.3</v>
      </c>
      <c r="W209" s="17">
        <v>0</v>
      </c>
      <c r="X209" s="17">
        <v>0</v>
      </c>
      <c r="Y209" s="23">
        <f>V209/5.5</f>
        <v>9.5090909090909079</v>
      </c>
      <c r="Z209" s="16">
        <f>ROUND(Y209,0)</f>
        <v>10</v>
      </c>
      <c r="AA209" s="17">
        <v>12</v>
      </c>
      <c r="AB209" s="17">
        <v>0</v>
      </c>
      <c r="AC209" s="14" t="s">
        <v>56</v>
      </c>
      <c r="AD209" s="18">
        <v>44441</v>
      </c>
      <c r="AE209" s="14" t="s">
        <v>43</v>
      </c>
      <c r="AF209" s="14" t="s">
        <v>61</v>
      </c>
      <c r="AG209" s="19" t="s">
        <v>54</v>
      </c>
      <c r="AH209" s="14" t="s">
        <v>55</v>
      </c>
      <c r="AI209" s="20">
        <f>F209-AN209</f>
        <v>12</v>
      </c>
      <c r="AJ209" s="17">
        <v>7</v>
      </c>
      <c r="AK209" s="21">
        <f>IF(AI209=0,"-",AJ209/AI209)</f>
        <v>0.58333333333333337</v>
      </c>
      <c r="AL209" s="17">
        <v>0</v>
      </c>
      <c r="AM209" s="22">
        <f>IF(AL209=0,0,AL209/AI209)</f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9">
        <v>0</v>
      </c>
    </row>
    <row r="210" spans="1:52" ht="15" customHeight="1" x14ac:dyDescent="0.25">
      <c r="A210" s="14">
        <v>338</v>
      </c>
      <c r="B210" s="15">
        <v>8973</v>
      </c>
      <c r="C210" s="15">
        <v>9</v>
      </c>
      <c r="D210" s="15">
        <v>156311023</v>
      </c>
      <c r="E210" s="15" t="s">
        <v>132</v>
      </c>
      <c r="F210" s="16">
        <f>IF(S210=0,AA210,Z210+SUM(G210:Q210)+AB210)</f>
        <v>6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 t="s">
        <v>0</v>
      </c>
      <c r="S210" s="17">
        <v>1</v>
      </c>
      <c r="T210" s="17">
        <v>1</v>
      </c>
      <c r="U210" s="17">
        <v>0</v>
      </c>
      <c r="V210" s="17">
        <v>33.5</v>
      </c>
      <c r="W210" s="17">
        <v>0</v>
      </c>
      <c r="X210" s="17">
        <v>0</v>
      </c>
      <c r="Y210" s="23">
        <f>V210/5.5</f>
        <v>6.0909090909090908</v>
      </c>
      <c r="Z210" s="16">
        <f>ROUND(Y210,0)</f>
        <v>6</v>
      </c>
      <c r="AA210" s="17">
        <v>6</v>
      </c>
      <c r="AB210" s="17">
        <v>0</v>
      </c>
      <c r="AC210" s="14" t="s">
        <v>56</v>
      </c>
      <c r="AD210" s="18">
        <v>44441</v>
      </c>
      <c r="AE210" s="14" t="s">
        <v>43</v>
      </c>
      <c r="AF210" s="14" t="s">
        <v>61</v>
      </c>
      <c r="AG210" s="19" t="s">
        <v>54</v>
      </c>
      <c r="AH210" s="14" t="s">
        <v>55</v>
      </c>
      <c r="AI210" s="20">
        <f>F210-AN210</f>
        <v>6</v>
      </c>
      <c r="AJ210" s="17">
        <v>6</v>
      </c>
      <c r="AK210" s="21">
        <f>IF(AI210=0,"-",AJ210/AI210)</f>
        <v>1</v>
      </c>
      <c r="AL210" s="17">
        <v>0</v>
      </c>
      <c r="AM210" s="22">
        <f>IF(AL210=0,0,AL210/AI210)</f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9">
        <v>0</v>
      </c>
    </row>
    <row r="211" spans="1:52" ht="15" customHeight="1" x14ac:dyDescent="0.25">
      <c r="A211" s="14">
        <v>360</v>
      </c>
      <c r="B211" s="15">
        <v>8974</v>
      </c>
      <c r="C211" s="15">
        <v>9</v>
      </c>
      <c r="D211" s="15">
        <v>156311036</v>
      </c>
      <c r="E211" s="15" t="s">
        <v>132</v>
      </c>
      <c r="F211" s="16">
        <f>IF(S211=0,AA211,Z211+SUM(G211:Q211)+AB211)</f>
        <v>4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 t="s">
        <v>0</v>
      </c>
      <c r="S211" s="17">
        <v>1</v>
      </c>
      <c r="T211" s="17">
        <v>1</v>
      </c>
      <c r="U211" s="17">
        <v>0</v>
      </c>
      <c r="V211" s="17">
        <v>24.7</v>
      </c>
      <c r="W211" s="17">
        <v>0</v>
      </c>
      <c r="X211" s="17">
        <v>0</v>
      </c>
      <c r="Y211" s="23">
        <f>V211/5.5</f>
        <v>4.4909090909090912</v>
      </c>
      <c r="Z211" s="16">
        <f>ROUND(Y211,0)</f>
        <v>4</v>
      </c>
      <c r="AA211" s="17">
        <v>4</v>
      </c>
      <c r="AB211" s="17">
        <v>0</v>
      </c>
      <c r="AC211" s="14" t="s">
        <v>56</v>
      </c>
      <c r="AD211" s="18">
        <v>44441</v>
      </c>
      <c r="AE211" s="14" t="s">
        <v>43</v>
      </c>
      <c r="AF211" s="14" t="s">
        <v>61</v>
      </c>
      <c r="AG211" s="19" t="s">
        <v>54</v>
      </c>
      <c r="AH211" s="14" t="s">
        <v>55</v>
      </c>
      <c r="AI211" s="20">
        <f>F211-AN211</f>
        <v>4</v>
      </c>
      <c r="AJ211" s="17">
        <v>4</v>
      </c>
      <c r="AK211" s="21">
        <f>IF(AI211=0,"-",AJ211/AI211)</f>
        <v>1</v>
      </c>
      <c r="AL211" s="17">
        <v>0</v>
      </c>
      <c r="AM211" s="22">
        <f>IF(AL211=0,0,AL211/AI211)</f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9">
        <v>0</v>
      </c>
    </row>
    <row r="212" spans="1:52" ht="15" customHeight="1" x14ac:dyDescent="0.25">
      <c r="A212" s="14">
        <v>342</v>
      </c>
      <c r="B212" s="15">
        <v>8975</v>
      </c>
      <c r="C212" s="15">
        <v>9</v>
      </c>
      <c r="D212" s="15">
        <v>156311037</v>
      </c>
      <c r="E212" s="15" t="s">
        <v>132</v>
      </c>
      <c r="F212" s="16">
        <f>IF(S212=0,AA212,Z212+SUM(G212:Q212)+AB212)</f>
        <v>2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 t="s">
        <v>0</v>
      </c>
      <c r="S212" s="17">
        <v>1</v>
      </c>
      <c r="T212" s="17">
        <v>1</v>
      </c>
      <c r="U212" s="17">
        <v>0</v>
      </c>
      <c r="V212" s="17">
        <v>11.9</v>
      </c>
      <c r="W212" s="17">
        <v>0</v>
      </c>
      <c r="X212" s="17">
        <v>0</v>
      </c>
      <c r="Y212" s="23">
        <f>V212/5.5</f>
        <v>2.1636363636363636</v>
      </c>
      <c r="Z212" s="16">
        <f>ROUND(Y212,0)</f>
        <v>2</v>
      </c>
      <c r="AA212" s="17">
        <v>2</v>
      </c>
      <c r="AB212" s="17">
        <v>0</v>
      </c>
      <c r="AC212" s="14" t="s">
        <v>56</v>
      </c>
      <c r="AD212" s="18">
        <v>44441</v>
      </c>
      <c r="AE212" s="14" t="s">
        <v>43</v>
      </c>
      <c r="AF212" s="14" t="s">
        <v>61</v>
      </c>
      <c r="AG212" s="19" t="s">
        <v>54</v>
      </c>
      <c r="AH212" s="14" t="s">
        <v>55</v>
      </c>
      <c r="AI212" s="20">
        <f>F212-AN212</f>
        <v>2</v>
      </c>
      <c r="AJ212" s="17">
        <v>1</v>
      </c>
      <c r="AK212" s="21">
        <f>IF(AI212=0,"-",AJ212/AI212)</f>
        <v>0.5</v>
      </c>
      <c r="AL212" s="17">
        <v>0</v>
      </c>
      <c r="AM212" s="22">
        <f>IF(AL212=0,0,AL212/AI212)</f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9">
        <v>0</v>
      </c>
    </row>
    <row r="213" spans="1:52" ht="15" customHeight="1" x14ac:dyDescent="0.25">
      <c r="A213" s="14">
        <v>345</v>
      </c>
      <c r="B213" s="15">
        <v>8976</v>
      </c>
      <c r="C213" s="15">
        <v>9</v>
      </c>
      <c r="D213" s="15">
        <v>156311038</v>
      </c>
      <c r="E213" s="15" t="s">
        <v>132</v>
      </c>
      <c r="F213" s="16">
        <f>IF(S213=0,AA213,Z213+SUM(G213:Q213)+AB213)</f>
        <v>8</v>
      </c>
      <c r="G213" s="17">
        <v>0</v>
      </c>
      <c r="H213" s="17">
        <v>0</v>
      </c>
      <c r="I213" s="17">
        <v>0</v>
      </c>
      <c r="J213" s="17">
        <v>0</v>
      </c>
      <c r="K213" s="17">
        <v>3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 t="s">
        <v>0</v>
      </c>
      <c r="S213" s="17">
        <v>1</v>
      </c>
      <c r="T213" s="17">
        <v>1</v>
      </c>
      <c r="U213" s="17">
        <v>0</v>
      </c>
      <c r="V213" s="17">
        <v>28</v>
      </c>
      <c r="W213" s="17">
        <v>0</v>
      </c>
      <c r="X213" s="17">
        <v>0</v>
      </c>
      <c r="Y213" s="23">
        <f>V213/5.5</f>
        <v>5.0909090909090908</v>
      </c>
      <c r="Z213" s="16">
        <f>ROUND(Y213,0)</f>
        <v>5</v>
      </c>
      <c r="AA213" s="17">
        <v>5</v>
      </c>
      <c r="AB213" s="17">
        <v>0</v>
      </c>
      <c r="AC213" s="14" t="s">
        <v>56</v>
      </c>
      <c r="AD213" s="18">
        <v>44441</v>
      </c>
      <c r="AE213" s="14" t="s">
        <v>43</v>
      </c>
      <c r="AF213" s="14" t="s">
        <v>61</v>
      </c>
      <c r="AG213" s="19" t="s">
        <v>54</v>
      </c>
      <c r="AH213" s="14" t="s">
        <v>55</v>
      </c>
      <c r="AI213" s="20">
        <f>F213-AN213</f>
        <v>8</v>
      </c>
      <c r="AJ213" s="17">
        <v>3</v>
      </c>
      <c r="AK213" s="21">
        <f>IF(AI213=0,"-",AJ213/AI213)</f>
        <v>0.375</v>
      </c>
      <c r="AL213" s="17">
        <v>0</v>
      </c>
      <c r="AM213" s="22">
        <f>IF(AL213=0,0,AL213/AI213)</f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1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9">
        <v>0</v>
      </c>
    </row>
    <row r="214" spans="1:52" ht="15" customHeight="1" x14ac:dyDescent="0.25">
      <c r="A214" s="14">
        <v>37</v>
      </c>
      <c r="B214" s="15">
        <v>8977</v>
      </c>
      <c r="C214" s="15">
        <v>9</v>
      </c>
      <c r="D214" s="15">
        <v>156311017</v>
      </c>
      <c r="E214" s="15" t="s">
        <v>85</v>
      </c>
      <c r="F214" s="16">
        <f>IF(S214=0,AA214,Z214+SUM(G214:Q214)+AB214)</f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 t="s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23">
        <f>V214/5.5</f>
        <v>0</v>
      </c>
      <c r="Z214" s="16">
        <f>ROUND(Y214,0)</f>
        <v>0</v>
      </c>
      <c r="AA214" s="17">
        <v>0</v>
      </c>
      <c r="AB214" s="17">
        <v>0</v>
      </c>
      <c r="AC214" s="14" t="s">
        <v>56</v>
      </c>
      <c r="AD214" s="18">
        <v>44441</v>
      </c>
      <c r="AE214" s="14" t="s">
        <v>43</v>
      </c>
      <c r="AF214" s="14" t="s">
        <v>61</v>
      </c>
      <c r="AG214" s="19" t="s">
        <v>54</v>
      </c>
      <c r="AH214" s="14" t="s">
        <v>55</v>
      </c>
      <c r="AI214" s="20">
        <f>F214-AN214</f>
        <v>0</v>
      </c>
      <c r="AJ214" s="17">
        <v>0</v>
      </c>
      <c r="AK214" s="21" t="str">
        <f>IF(AI214=0,"-",AJ214/AI214)</f>
        <v>-</v>
      </c>
      <c r="AL214" s="17">
        <v>0</v>
      </c>
      <c r="AM214" s="22">
        <f>IF(AL214=0,0,AL214/AI214)</f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9">
        <v>0</v>
      </c>
    </row>
    <row r="215" spans="1:52" ht="15" customHeight="1" x14ac:dyDescent="0.25">
      <c r="A215" s="14">
        <v>269</v>
      </c>
      <c r="B215" s="15">
        <v>8978</v>
      </c>
      <c r="C215" s="15">
        <v>9</v>
      </c>
      <c r="D215" s="15">
        <v>156311018</v>
      </c>
      <c r="E215" s="15" t="s">
        <v>85</v>
      </c>
      <c r="F215" s="16">
        <f>IF(S215=0,AA215,Z215+SUM(G215:Q215)+AB215)</f>
        <v>35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 t="s">
        <v>0</v>
      </c>
      <c r="S215" s="17">
        <v>1</v>
      </c>
      <c r="T215" s="17">
        <v>1</v>
      </c>
      <c r="U215" s="17">
        <v>0</v>
      </c>
      <c r="V215" s="17">
        <v>57</v>
      </c>
      <c r="W215" s="17">
        <v>0</v>
      </c>
      <c r="X215" s="17">
        <v>0</v>
      </c>
      <c r="Y215" s="23">
        <f>(56.9/2.5)+(66.6/5.5)</f>
        <v>34.869090909090907</v>
      </c>
      <c r="Z215" s="16">
        <f>ROUND(Y215,0)</f>
        <v>35</v>
      </c>
      <c r="AA215" s="17">
        <v>10</v>
      </c>
      <c r="AB215" s="17">
        <v>0</v>
      </c>
      <c r="AC215" s="14" t="s">
        <v>56</v>
      </c>
      <c r="AD215" s="18">
        <v>44441</v>
      </c>
      <c r="AE215" s="14" t="s">
        <v>43</v>
      </c>
      <c r="AF215" s="14" t="s">
        <v>61</v>
      </c>
      <c r="AG215" s="19" t="s">
        <v>54</v>
      </c>
      <c r="AH215" s="14" t="s">
        <v>55</v>
      </c>
      <c r="AI215" s="20">
        <f>F215-AN215</f>
        <v>35</v>
      </c>
      <c r="AJ215" s="17">
        <v>8</v>
      </c>
      <c r="AK215" s="21">
        <f>IF(AI215=0,"-",AJ215/AI215)</f>
        <v>0.22857142857142856</v>
      </c>
      <c r="AL215" s="17">
        <v>0</v>
      </c>
      <c r="AM215" s="22">
        <f>IF(AL215=0,0,AL215/AI215)</f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9">
        <v>0</v>
      </c>
    </row>
    <row r="216" spans="1:52" ht="15" customHeight="1" x14ac:dyDescent="0.25">
      <c r="A216" s="14">
        <v>363</v>
      </c>
      <c r="B216" s="15">
        <v>9386</v>
      </c>
      <c r="C216" s="15">
        <v>9</v>
      </c>
      <c r="D216" s="15">
        <v>155311046</v>
      </c>
      <c r="E216" s="15" t="s">
        <v>137</v>
      </c>
      <c r="F216" s="16">
        <f>IF(S216=0,AA216,Z216+SUM(G216:Q216)+AB216)</f>
        <v>27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 t="s">
        <v>0</v>
      </c>
      <c r="S216" s="17">
        <v>1</v>
      </c>
      <c r="T216" s="17">
        <v>1</v>
      </c>
      <c r="U216" s="17">
        <v>0</v>
      </c>
      <c r="V216" s="17">
        <v>147.9</v>
      </c>
      <c r="W216" s="17">
        <v>0</v>
      </c>
      <c r="X216" s="17">
        <v>0</v>
      </c>
      <c r="Y216" s="23">
        <f>V216/5.5</f>
        <v>26.890909090909091</v>
      </c>
      <c r="Z216" s="16">
        <f>ROUND(Y216,0)</f>
        <v>27</v>
      </c>
      <c r="AA216" s="17">
        <v>25</v>
      </c>
      <c r="AB216" s="17">
        <v>0</v>
      </c>
      <c r="AC216" s="14" t="s">
        <v>56</v>
      </c>
      <c r="AD216" s="18">
        <v>44441</v>
      </c>
      <c r="AE216" s="14" t="s">
        <v>43</v>
      </c>
      <c r="AF216" s="14" t="s">
        <v>61</v>
      </c>
      <c r="AG216" s="19" t="s">
        <v>54</v>
      </c>
      <c r="AH216" s="14" t="s">
        <v>55</v>
      </c>
      <c r="AI216" s="20">
        <f>F216-AN216</f>
        <v>27</v>
      </c>
      <c r="AJ216" s="17">
        <v>17</v>
      </c>
      <c r="AK216" s="21">
        <f>IF(AI216=0,"-",AJ216/AI216)</f>
        <v>0.62962962962962965</v>
      </c>
      <c r="AL216" s="17">
        <v>0</v>
      </c>
      <c r="AM216" s="22">
        <f>IF(AL216=0,0,AL216/AI216)</f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9">
        <v>0</v>
      </c>
    </row>
    <row r="217" spans="1:52" ht="15" customHeight="1" x14ac:dyDescent="0.25">
      <c r="A217" s="14">
        <v>396</v>
      </c>
      <c r="B217" s="15">
        <v>9387</v>
      </c>
      <c r="C217" s="15">
        <v>9</v>
      </c>
      <c r="D217" s="15">
        <v>156311042</v>
      </c>
      <c r="E217" s="15" t="s">
        <v>137</v>
      </c>
      <c r="F217" s="16">
        <f>IF(S217=0,AA217,Z217+SUM(G217:Q217)+AB217)</f>
        <v>16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 t="s">
        <v>0</v>
      </c>
      <c r="S217" s="17">
        <v>1</v>
      </c>
      <c r="T217" s="17">
        <v>1</v>
      </c>
      <c r="U217" s="17">
        <v>0</v>
      </c>
      <c r="V217" s="17">
        <v>89.9</v>
      </c>
      <c r="W217" s="17">
        <v>0</v>
      </c>
      <c r="X217" s="17">
        <v>0</v>
      </c>
      <c r="Y217" s="23">
        <f>V217/5.5</f>
        <v>16.345454545454547</v>
      </c>
      <c r="Z217" s="16">
        <f>ROUND(Y217,0)</f>
        <v>16</v>
      </c>
      <c r="AA217" s="17">
        <v>16</v>
      </c>
      <c r="AB217" s="17">
        <v>0</v>
      </c>
      <c r="AC217" s="14" t="s">
        <v>56</v>
      </c>
      <c r="AD217" s="18">
        <v>44441</v>
      </c>
      <c r="AE217" s="14" t="s">
        <v>43</v>
      </c>
      <c r="AF217" s="14" t="s">
        <v>61</v>
      </c>
      <c r="AG217" s="19" t="s">
        <v>54</v>
      </c>
      <c r="AH217" s="14" t="s">
        <v>55</v>
      </c>
      <c r="AI217" s="20">
        <f>F217-AN217</f>
        <v>16</v>
      </c>
      <c r="AJ217" s="17">
        <v>16</v>
      </c>
      <c r="AK217" s="21">
        <f>IF(AI217=0,"-",AJ217/AI217)</f>
        <v>1</v>
      </c>
      <c r="AL217" s="17">
        <v>0</v>
      </c>
      <c r="AM217" s="22">
        <f>IF(AL217=0,0,AL217/AI217)</f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9">
        <v>0</v>
      </c>
    </row>
    <row r="218" spans="1:52" ht="15" customHeight="1" x14ac:dyDescent="0.25">
      <c r="A218" s="14">
        <v>395</v>
      </c>
      <c r="B218" s="15">
        <v>9388</v>
      </c>
      <c r="C218" s="15">
        <v>9</v>
      </c>
      <c r="D218" s="15">
        <v>156311043</v>
      </c>
      <c r="E218" s="15" t="s">
        <v>137</v>
      </c>
      <c r="F218" s="16">
        <f>IF(S218=0,AA218,Z218+SUM(G218:Q218)+AB218)</f>
        <v>13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 t="s">
        <v>0</v>
      </c>
      <c r="S218" s="17">
        <v>1</v>
      </c>
      <c r="T218" s="17">
        <v>1</v>
      </c>
      <c r="U218" s="17">
        <v>0</v>
      </c>
      <c r="V218" s="17">
        <v>73.3</v>
      </c>
      <c r="W218" s="17">
        <v>0</v>
      </c>
      <c r="X218" s="17">
        <v>0</v>
      </c>
      <c r="Y218" s="23">
        <f>V218/5.5</f>
        <v>13.327272727272726</v>
      </c>
      <c r="Z218" s="16">
        <f>ROUND(Y218,0)</f>
        <v>13</v>
      </c>
      <c r="AA218" s="17">
        <v>14</v>
      </c>
      <c r="AB218" s="17">
        <v>0</v>
      </c>
      <c r="AC218" s="14" t="s">
        <v>56</v>
      </c>
      <c r="AD218" s="18">
        <v>44441</v>
      </c>
      <c r="AE218" s="14" t="s">
        <v>43</v>
      </c>
      <c r="AF218" s="14" t="s">
        <v>61</v>
      </c>
      <c r="AG218" s="19" t="s">
        <v>54</v>
      </c>
      <c r="AH218" s="14" t="s">
        <v>55</v>
      </c>
      <c r="AI218" s="20">
        <f>F218-AN218</f>
        <v>13</v>
      </c>
      <c r="AJ218" s="17">
        <v>12</v>
      </c>
      <c r="AK218" s="21">
        <f>IF(AI218=0,"-",AJ218/AI218)</f>
        <v>0.92307692307692313</v>
      </c>
      <c r="AL218" s="17">
        <v>0</v>
      </c>
      <c r="AM218" s="22">
        <f>IF(AL218=0,0,AL218/AI218)</f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9">
        <v>0</v>
      </c>
    </row>
    <row r="219" spans="1:52" ht="15" customHeight="1" x14ac:dyDescent="0.25">
      <c r="A219" s="14">
        <v>323</v>
      </c>
      <c r="B219" s="15">
        <v>9389</v>
      </c>
      <c r="C219" s="15">
        <v>9</v>
      </c>
      <c r="D219" s="15">
        <v>155311023</v>
      </c>
      <c r="E219" s="15" t="s">
        <v>130</v>
      </c>
      <c r="F219" s="16">
        <f>IF(S219=0,AA219,Z219+SUM(G219:Q219)+AB219)</f>
        <v>14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0</v>
      </c>
      <c r="S219" s="17">
        <v>1</v>
      </c>
      <c r="T219" s="17">
        <v>1</v>
      </c>
      <c r="U219" s="17">
        <v>0</v>
      </c>
      <c r="V219" s="17">
        <v>77.599999999999994</v>
      </c>
      <c r="W219" s="17">
        <v>0</v>
      </c>
      <c r="X219" s="17">
        <v>0</v>
      </c>
      <c r="Y219" s="23">
        <f>V219/5.5</f>
        <v>14.109090909090908</v>
      </c>
      <c r="Z219" s="16">
        <f>ROUND(Y219,0)</f>
        <v>14</v>
      </c>
      <c r="AA219" s="17">
        <v>14</v>
      </c>
      <c r="AB219" s="17">
        <v>0</v>
      </c>
      <c r="AC219" s="14" t="s">
        <v>56</v>
      </c>
      <c r="AD219" s="18">
        <v>44441</v>
      </c>
      <c r="AE219" s="14" t="s">
        <v>43</v>
      </c>
      <c r="AF219" s="14" t="s">
        <v>61</v>
      </c>
      <c r="AG219" s="19" t="s">
        <v>54</v>
      </c>
      <c r="AH219" s="14" t="s">
        <v>55</v>
      </c>
      <c r="AI219" s="20">
        <f>F219-AN219</f>
        <v>14</v>
      </c>
      <c r="AJ219" s="17">
        <v>13</v>
      </c>
      <c r="AK219" s="21">
        <f>IF(AI219=0,"-",AJ219/AI219)</f>
        <v>0.9285714285714286</v>
      </c>
      <c r="AL219" s="17">
        <v>0</v>
      </c>
      <c r="AM219" s="22">
        <f>IF(AL219=0,0,AL219/AI219)</f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9">
        <v>0</v>
      </c>
    </row>
    <row r="220" spans="1:52" ht="15" customHeight="1" x14ac:dyDescent="0.25">
      <c r="A220" s="14">
        <v>321</v>
      </c>
      <c r="B220" s="15">
        <v>9390</v>
      </c>
      <c r="C220" s="15">
        <v>9</v>
      </c>
      <c r="D220" s="15">
        <v>156311014</v>
      </c>
      <c r="E220" s="15" t="s">
        <v>130</v>
      </c>
      <c r="F220" s="16">
        <f>IF(S220=0,AA220,Z220+SUM(G220:Q220)+AB220)</f>
        <v>18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 t="s">
        <v>0</v>
      </c>
      <c r="S220" s="17">
        <v>1</v>
      </c>
      <c r="T220" s="17">
        <v>1</v>
      </c>
      <c r="U220" s="17">
        <v>0</v>
      </c>
      <c r="V220" s="17">
        <v>100.8</v>
      </c>
      <c r="W220" s="17">
        <v>0</v>
      </c>
      <c r="X220" s="17">
        <v>0</v>
      </c>
      <c r="Y220" s="23">
        <f>V220/5.5</f>
        <v>18.327272727272728</v>
      </c>
      <c r="Z220" s="16">
        <f>ROUND(Y220,0)</f>
        <v>18</v>
      </c>
      <c r="AA220" s="17">
        <v>18</v>
      </c>
      <c r="AB220" s="17">
        <v>0</v>
      </c>
      <c r="AC220" s="14" t="s">
        <v>56</v>
      </c>
      <c r="AD220" s="18">
        <v>44441</v>
      </c>
      <c r="AE220" s="14" t="s">
        <v>43</v>
      </c>
      <c r="AF220" s="14" t="s">
        <v>61</v>
      </c>
      <c r="AG220" s="19" t="s">
        <v>54</v>
      </c>
      <c r="AH220" s="14" t="s">
        <v>55</v>
      </c>
      <c r="AI220" s="20">
        <f>F220-AN220</f>
        <v>18</v>
      </c>
      <c r="AJ220" s="17">
        <v>11</v>
      </c>
      <c r="AK220" s="21">
        <f>IF(AI220=0,"-",AJ220/AI220)</f>
        <v>0.61111111111111116</v>
      </c>
      <c r="AL220" s="17">
        <v>0</v>
      </c>
      <c r="AM220" s="22">
        <f>IF(AL220=0,0,AL220/AI220)</f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9">
        <v>0</v>
      </c>
    </row>
    <row r="221" spans="1:52" ht="15" customHeight="1" x14ac:dyDescent="0.25">
      <c r="A221" s="14">
        <v>49</v>
      </c>
      <c r="B221" s="15">
        <v>9531</v>
      </c>
      <c r="C221" s="15">
        <v>9</v>
      </c>
      <c r="D221" s="15">
        <v>154311017</v>
      </c>
      <c r="E221" s="15" t="s">
        <v>78</v>
      </c>
      <c r="F221" s="16">
        <f>IF(S221=0,AA221,Z221+SUM(G221:Q221)+AB221)</f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 t="s">
        <v>0</v>
      </c>
      <c r="S221" s="17">
        <v>99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23">
        <f>V221/5.5</f>
        <v>0</v>
      </c>
      <c r="Z221" s="16">
        <f>ROUND(Y221,0)</f>
        <v>0</v>
      </c>
      <c r="AA221" s="17">
        <v>0</v>
      </c>
      <c r="AB221" s="17">
        <v>0</v>
      </c>
      <c r="AC221" s="14" t="s">
        <v>56</v>
      </c>
      <c r="AD221" s="18">
        <v>44441</v>
      </c>
      <c r="AE221" s="14" t="s">
        <v>43</v>
      </c>
      <c r="AF221" s="14" t="s">
        <v>61</v>
      </c>
      <c r="AG221" s="19" t="s">
        <v>54</v>
      </c>
      <c r="AH221" s="14" t="s">
        <v>55</v>
      </c>
      <c r="AI221" s="20">
        <f>F221-AN221</f>
        <v>0</v>
      </c>
      <c r="AJ221" s="17">
        <v>0</v>
      </c>
      <c r="AK221" s="21" t="str">
        <f>IF(AI221=0,"-",AJ221/AI221)</f>
        <v>-</v>
      </c>
      <c r="AL221" s="17">
        <v>0</v>
      </c>
      <c r="AM221" s="22">
        <f>IF(AL221=0,0,AL221/AI221)</f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9">
        <v>0</v>
      </c>
    </row>
    <row r="222" spans="1:52" ht="15" customHeight="1" x14ac:dyDescent="0.25">
      <c r="A222" s="14">
        <v>65</v>
      </c>
      <c r="B222" s="15">
        <v>9532</v>
      </c>
      <c r="C222" s="15">
        <v>9</v>
      </c>
      <c r="D222" s="15">
        <v>154311018</v>
      </c>
      <c r="E222" s="15" t="s">
        <v>78</v>
      </c>
      <c r="F222" s="16">
        <f>IF(S222=0,AA222,Z222+SUM(G222:Q222)+AB222)</f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 t="s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3">
        <f>V222/5.5</f>
        <v>0</v>
      </c>
      <c r="Z222" s="16">
        <f>ROUND(Y222,0)</f>
        <v>0</v>
      </c>
      <c r="AA222" s="17">
        <v>0</v>
      </c>
      <c r="AB222" s="17">
        <v>0</v>
      </c>
      <c r="AC222" s="14" t="s">
        <v>56</v>
      </c>
      <c r="AD222" s="18">
        <v>44441</v>
      </c>
      <c r="AE222" s="14" t="s">
        <v>43</v>
      </c>
      <c r="AF222" s="14" t="s">
        <v>61</v>
      </c>
      <c r="AG222" s="19" t="s">
        <v>54</v>
      </c>
      <c r="AH222" s="14" t="s">
        <v>55</v>
      </c>
      <c r="AI222" s="20">
        <f>F222-AN222</f>
        <v>0</v>
      </c>
      <c r="AJ222" s="17">
        <v>0</v>
      </c>
      <c r="AK222" s="21" t="str">
        <f>IF(AI222=0,"-",AJ222/AI222)</f>
        <v>-</v>
      </c>
      <c r="AL222" s="17">
        <v>0</v>
      </c>
      <c r="AM222" s="22">
        <f>IF(AL222=0,0,AL222/AI222)</f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9">
        <v>0</v>
      </c>
    </row>
    <row r="223" spans="1:52" ht="15" customHeight="1" x14ac:dyDescent="0.25">
      <c r="A223" s="14">
        <v>52</v>
      </c>
      <c r="B223" s="15">
        <v>9533</v>
      </c>
      <c r="C223" s="15">
        <v>9</v>
      </c>
      <c r="D223" s="15">
        <v>154311019</v>
      </c>
      <c r="E223" s="15" t="s">
        <v>78</v>
      </c>
      <c r="F223" s="16">
        <f>IF(S223=0,AA223,Z223+SUM(G223:Q223)+AB223)</f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 t="s">
        <v>0</v>
      </c>
      <c r="S223" s="17">
        <v>99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23">
        <f>V223/5.5</f>
        <v>0</v>
      </c>
      <c r="Z223" s="16">
        <f>ROUND(Y223,0)</f>
        <v>0</v>
      </c>
      <c r="AA223" s="17">
        <v>0</v>
      </c>
      <c r="AB223" s="17">
        <v>0</v>
      </c>
      <c r="AC223" s="14" t="s">
        <v>56</v>
      </c>
      <c r="AD223" s="18">
        <v>44441</v>
      </c>
      <c r="AE223" s="14" t="s">
        <v>43</v>
      </c>
      <c r="AF223" s="14" t="s">
        <v>61</v>
      </c>
      <c r="AG223" s="19" t="s">
        <v>54</v>
      </c>
      <c r="AH223" s="14" t="s">
        <v>55</v>
      </c>
      <c r="AI223" s="20">
        <f>F223-AN223</f>
        <v>0</v>
      </c>
      <c r="AJ223" s="17">
        <v>0</v>
      </c>
      <c r="AK223" s="21" t="str">
        <f>IF(AI223=0,"-",AJ223/AI223)</f>
        <v>-</v>
      </c>
      <c r="AL223" s="17">
        <v>0</v>
      </c>
      <c r="AM223" s="22">
        <f>IF(AL223=0,0,AL223/AI223)</f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9">
        <v>0</v>
      </c>
    </row>
    <row r="224" spans="1:52" ht="15" customHeight="1" x14ac:dyDescent="0.25">
      <c r="A224" s="14">
        <v>149</v>
      </c>
      <c r="B224" s="15">
        <v>9534</v>
      </c>
      <c r="C224" s="15">
        <v>9</v>
      </c>
      <c r="D224" s="15">
        <v>154311020</v>
      </c>
      <c r="E224" s="15" t="s">
        <v>78</v>
      </c>
      <c r="F224" s="16">
        <f>IF(S224=0,AA224,Z224+SUM(G224:Q224)+AB224)</f>
        <v>11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</v>
      </c>
      <c r="T224" s="17">
        <v>1</v>
      </c>
      <c r="U224" s="17">
        <v>0</v>
      </c>
      <c r="V224" s="17">
        <v>60.1</v>
      </c>
      <c r="W224" s="17">
        <v>0</v>
      </c>
      <c r="X224" s="17">
        <v>0</v>
      </c>
      <c r="Y224" s="23">
        <f>V224/5.5</f>
        <v>10.927272727272728</v>
      </c>
      <c r="Z224" s="16">
        <f>ROUND(Y224,0)</f>
        <v>11</v>
      </c>
      <c r="AA224" s="17">
        <v>11</v>
      </c>
      <c r="AB224" s="17">
        <v>0</v>
      </c>
      <c r="AC224" s="14" t="s">
        <v>56</v>
      </c>
      <c r="AD224" s="18">
        <v>44441</v>
      </c>
      <c r="AE224" s="14" t="s">
        <v>43</v>
      </c>
      <c r="AF224" s="14" t="s">
        <v>61</v>
      </c>
      <c r="AG224" s="19" t="s">
        <v>54</v>
      </c>
      <c r="AH224" s="14" t="s">
        <v>55</v>
      </c>
      <c r="AI224" s="20">
        <f>F224-AN224</f>
        <v>11</v>
      </c>
      <c r="AJ224" s="17">
        <v>9</v>
      </c>
      <c r="AK224" s="21">
        <f>IF(AI224=0,"-",AJ224/AI224)</f>
        <v>0.81818181818181823</v>
      </c>
      <c r="AL224" s="17">
        <v>0</v>
      </c>
      <c r="AM224" s="22">
        <f>IF(AL224=0,0,AL224/AI224)</f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9">
        <v>0</v>
      </c>
    </row>
    <row r="225" spans="1:52" ht="15" customHeight="1" x14ac:dyDescent="0.25">
      <c r="A225" s="14">
        <v>144</v>
      </c>
      <c r="B225" s="15">
        <v>9536</v>
      </c>
      <c r="C225" s="15">
        <v>9</v>
      </c>
      <c r="D225" s="15">
        <v>155310032</v>
      </c>
      <c r="E225" s="15" t="s">
        <v>78</v>
      </c>
      <c r="F225" s="16">
        <f>IF(S225=0,AA225,Z225+SUM(G225:Q225)+AB225)</f>
        <v>15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 t="s">
        <v>0</v>
      </c>
      <c r="S225" s="17">
        <v>1</v>
      </c>
      <c r="T225" s="17">
        <v>1</v>
      </c>
      <c r="U225" s="17">
        <v>0</v>
      </c>
      <c r="V225" s="17">
        <v>84</v>
      </c>
      <c r="W225" s="17">
        <v>0</v>
      </c>
      <c r="X225" s="17">
        <v>0</v>
      </c>
      <c r="Y225" s="23">
        <f>V225/5.5</f>
        <v>15.272727272727273</v>
      </c>
      <c r="Z225" s="16">
        <f>ROUND(Y225,0)</f>
        <v>15</v>
      </c>
      <c r="AA225" s="17">
        <v>15</v>
      </c>
      <c r="AB225" s="17">
        <v>0</v>
      </c>
      <c r="AC225" s="14" t="s">
        <v>56</v>
      </c>
      <c r="AD225" s="18">
        <v>44441</v>
      </c>
      <c r="AE225" s="14" t="s">
        <v>43</v>
      </c>
      <c r="AF225" s="14" t="s">
        <v>61</v>
      </c>
      <c r="AG225" s="19" t="s">
        <v>54</v>
      </c>
      <c r="AH225" s="14" t="s">
        <v>55</v>
      </c>
      <c r="AI225" s="20">
        <f>F225-AN225</f>
        <v>15</v>
      </c>
      <c r="AJ225" s="17">
        <v>13</v>
      </c>
      <c r="AK225" s="21">
        <f>IF(AI225=0,"-",AJ225/AI225)</f>
        <v>0.8666666666666667</v>
      </c>
      <c r="AL225" s="17">
        <v>0</v>
      </c>
      <c r="AM225" s="22">
        <f>IF(AL225=0,0,AL225/AI225)</f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9">
        <v>0</v>
      </c>
    </row>
    <row r="226" spans="1:52" ht="15" customHeight="1" x14ac:dyDescent="0.25">
      <c r="A226" s="14">
        <v>96</v>
      </c>
      <c r="B226" s="15">
        <v>9537</v>
      </c>
      <c r="C226" s="15">
        <v>9</v>
      </c>
      <c r="D226" s="15">
        <v>155310033</v>
      </c>
      <c r="E226" s="15" t="s">
        <v>78</v>
      </c>
      <c r="F226" s="16">
        <f>IF(S226=0,AA226,Z226+SUM(G226:Q226)+AB226)</f>
        <v>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 t="s">
        <v>0</v>
      </c>
      <c r="S226" s="17">
        <v>1</v>
      </c>
      <c r="T226" s="17">
        <v>1</v>
      </c>
      <c r="U226" s="17">
        <v>0</v>
      </c>
      <c r="V226" s="17">
        <v>39.9</v>
      </c>
      <c r="W226" s="17">
        <v>0</v>
      </c>
      <c r="X226" s="17">
        <v>0</v>
      </c>
      <c r="Y226" s="23">
        <f>V226/5.5</f>
        <v>7.254545454545454</v>
      </c>
      <c r="Z226" s="16">
        <f>ROUND(Y226,0)</f>
        <v>7</v>
      </c>
      <c r="AA226" s="17">
        <v>7</v>
      </c>
      <c r="AB226" s="17">
        <v>0</v>
      </c>
      <c r="AC226" s="14" t="s">
        <v>56</v>
      </c>
      <c r="AD226" s="18">
        <v>44441</v>
      </c>
      <c r="AE226" s="14" t="s">
        <v>43</v>
      </c>
      <c r="AF226" s="14" t="s">
        <v>61</v>
      </c>
      <c r="AG226" s="19" t="s">
        <v>54</v>
      </c>
      <c r="AH226" s="14" t="s">
        <v>55</v>
      </c>
      <c r="AI226" s="20">
        <f>F226-AN226</f>
        <v>7</v>
      </c>
      <c r="AJ226" s="17">
        <v>6</v>
      </c>
      <c r="AK226" s="21">
        <f>IF(AI226=0,"-",AJ226/AI226)</f>
        <v>0.8571428571428571</v>
      </c>
      <c r="AL226" s="17">
        <v>1</v>
      </c>
      <c r="AM226" s="22">
        <f>IF(AL226=0,0,AL226/AI226)</f>
        <v>0.14285714285714285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9">
        <v>0</v>
      </c>
    </row>
    <row r="227" spans="1:52" ht="15" customHeight="1" x14ac:dyDescent="0.25">
      <c r="A227" s="14">
        <v>43</v>
      </c>
      <c r="B227" s="15">
        <v>9538</v>
      </c>
      <c r="C227" s="15">
        <v>9</v>
      </c>
      <c r="D227" s="15">
        <v>155310034</v>
      </c>
      <c r="E227" s="15" t="s">
        <v>78</v>
      </c>
      <c r="F227" s="16">
        <f>IF(S227=0,AA227,Z227+SUM(G227:Q227)+AB227)</f>
        <v>9</v>
      </c>
      <c r="G227" s="17">
        <v>1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86</v>
      </c>
      <c r="S227" s="17">
        <v>1</v>
      </c>
      <c r="T227" s="17">
        <v>1</v>
      </c>
      <c r="U227" s="17">
        <v>0</v>
      </c>
      <c r="V227" s="17">
        <v>43.7</v>
      </c>
      <c r="W227" s="17">
        <v>0</v>
      </c>
      <c r="X227" s="17">
        <v>0</v>
      </c>
      <c r="Y227" s="23">
        <f>V227/5.5</f>
        <v>7.9454545454545462</v>
      </c>
      <c r="Z227" s="16">
        <f>ROUND(Y227,0)</f>
        <v>8</v>
      </c>
      <c r="AA227" s="17">
        <v>8</v>
      </c>
      <c r="AB227" s="17">
        <v>0</v>
      </c>
      <c r="AC227" s="14" t="s">
        <v>56</v>
      </c>
      <c r="AD227" s="18">
        <v>44441</v>
      </c>
      <c r="AE227" s="14" t="s">
        <v>43</v>
      </c>
      <c r="AF227" s="14" t="s">
        <v>61</v>
      </c>
      <c r="AG227" s="19" t="s">
        <v>54</v>
      </c>
      <c r="AH227" s="14" t="s">
        <v>55</v>
      </c>
      <c r="AI227" s="20">
        <f>F227-AN227</f>
        <v>9</v>
      </c>
      <c r="AJ227" s="17">
        <v>5</v>
      </c>
      <c r="AK227" s="21">
        <f>IF(AI227=0,"-",AJ227/AI227)</f>
        <v>0.55555555555555558</v>
      </c>
      <c r="AL227" s="17">
        <v>0</v>
      </c>
      <c r="AM227" s="22">
        <f>IF(AL227=0,0,AL227/AI227)</f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9">
        <v>0</v>
      </c>
    </row>
    <row r="228" spans="1:52" ht="15" customHeight="1" x14ac:dyDescent="0.25">
      <c r="A228" s="14">
        <v>22</v>
      </c>
      <c r="B228" s="15">
        <v>9539</v>
      </c>
      <c r="C228" s="15">
        <v>9</v>
      </c>
      <c r="D228" s="15">
        <v>155310035</v>
      </c>
      <c r="E228" s="15" t="s">
        <v>78</v>
      </c>
      <c r="F228" s="16">
        <f>IF(S228=0,AA228,Z228+SUM(G228:Q228)+AB228)</f>
        <v>10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 t="s">
        <v>0</v>
      </c>
      <c r="S228" s="17">
        <v>1</v>
      </c>
      <c r="T228" s="17">
        <v>1</v>
      </c>
      <c r="U228" s="17">
        <v>0</v>
      </c>
      <c r="V228" s="17">
        <v>55.5</v>
      </c>
      <c r="W228" s="17">
        <v>0</v>
      </c>
      <c r="X228" s="17">
        <v>0</v>
      </c>
      <c r="Y228" s="23">
        <f>V228/5.5</f>
        <v>10.090909090909092</v>
      </c>
      <c r="Z228" s="16">
        <f>ROUND(Y228,0)</f>
        <v>10</v>
      </c>
      <c r="AA228" s="17">
        <v>10</v>
      </c>
      <c r="AB228" s="17">
        <v>0</v>
      </c>
      <c r="AC228" s="14" t="s">
        <v>56</v>
      </c>
      <c r="AD228" s="18">
        <v>44441</v>
      </c>
      <c r="AE228" s="14" t="s">
        <v>43</v>
      </c>
      <c r="AF228" s="14" t="s">
        <v>61</v>
      </c>
      <c r="AG228" s="19" t="s">
        <v>54</v>
      </c>
      <c r="AH228" s="14" t="s">
        <v>55</v>
      </c>
      <c r="AI228" s="20">
        <f>F228-AN228</f>
        <v>10</v>
      </c>
      <c r="AJ228" s="17">
        <v>6</v>
      </c>
      <c r="AK228" s="21">
        <f>IF(AI228=0,"-",AJ228/AI228)</f>
        <v>0.6</v>
      </c>
      <c r="AL228" s="17">
        <v>0</v>
      </c>
      <c r="AM228" s="22">
        <f>IF(AL228=0,0,AL228/AI228)</f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9">
        <v>0</v>
      </c>
    </row>
    <row r="229" spans="1:52" ht="15" customHeight="1" x14ac:dyDescent="0.25">
      <c r="A229" s="14">
        <v>134</v>
      </c>
      <c r="B229" s="15">
        <v>9540</v>
      </c>
      <c r="C229" s="15">
        <v>9</v>
      </c>
      <c r="D229" s="15">
        <v>155310036</v>
      </c>
      <c r="E229" s="15" t="s">
        <v>78</v>
      </c>
      <c r="F229" s="16">
        <f>IF(S229=0,AA229,Z229+SUM(G229:Q229)+AB229)</f>
        <v>3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 t="s">
        <v>0</v>
      </c>
      <c r="S229" s="17">
        <v>1</v>
      </c>
      <c r="T229" s="17">
        <v>1</v>
      </c>
      <c r="U229" s="17">
        <v>0</v>
      </c>
      <c r="V229" s="17">
        <v>19.2</v>
      </c>
      <c r="W229" s="17">
        <v>0</v>
      </c>
      <c r="X229" s="17">
        <v>0</v>
      </c>
      <c r="Y229" s="23">
        <f>V229/5.5</f>
        <v>3.4909090909090907</v>
      </c>
      <c r="Z229" s="16">
        <f>ROUND(Y229,0)</f>
        <v>3</v>
      </c>
      <c r="AA229" s="17">
        <v>4</v>
      </c>
      <c r="AB229" s="17">
        <v>0</v>
      </c>
      <c r="AC229" s="14" t="s">
        <v>56</v>
      </c>
      <c r="AD229" s="18">
        <v>44441</v>
      </c>
      <c r="AE229" s="14" t="s">
        <v>43</v>
      </c>
      <c r="AF229" s="14" t="s">
        <v>61</v>
      </c>
      <c r="AG229" s="19" t="s">
        <v>54</v>
      </c>
      <c r="AH229" s="14" t="s">
        <v>55</v>
      </c>
      <c r="AI229" s="20">
        <f>F229-AN229</f>
        <v>3</v>
      </c>
      <c r="AJ229" s="17">
        <v>2</v>
      </c>
      <c r="AK229" s="21">
        <f>IF(AI229=0,"-",AJ229/AI229)</f>
        <v>0.66666666666666663</v>
      </c>
      <c r="AL229" s="17">
        <v>0</v>
      </c>
      <c r="AM229" s="22">
        <f>IF(AL229=0,0,AL229/AI229)</f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9">
        <v>0</v>
      </c>
    </row>
    <row r="230" spans="1:52" ht="15" customHeight="1" x14ac:dyDescent="0.25">
      <c r="A230" s="14">
        <v>191</v>
      </c>
      <c r="B230" s="15">
        <v>9541</v>
      </c>
      <c r="C230" s="15">
        <v>9</v>
      </c>
      <c r="D230" s="15">
        <v>155311020</v>
      </c>
      <c r="E230" s="15" t="s">
        <v>78</v>
      </c>
      <c r="F230" s="16">
        <f>IF(S230=0,AA230,Z230+SUM(G230:Q230)+AB230)</f>
        <v>18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 t="s">
        <v>0</v>
      </c>
      <c r="S230" s="17">
        <v>1</v>
      </c>
      <c r="T230" s="17">
        <v>1</v>
      </c>
      <c r="U230" s="17">
        <v>0</v>
      </c>
      <c r="V230" s="17">
        <v>96.3</v>
      </c>
      <c r="W230" s="17">
        <v>0</v>
      </c>
      <c r="X230" s="17">
        <v>0</v>
      </c>
      <c r="Y230" s="23">
        <f>V230/5.5</f>
        <v>17.509090909090908</v>
      </c>
      <c r="Z230" s="16">
        <f>ROUND(Y230,0)</f>
        <v>18</v>
      </c>
      <c r="AA230" s="17">
        <v>18</v>
      </c>
      <c r="AB230" s="17">
        <v>0</v>
      </c>
      <c r="AC230" s="14" t="s">
        <v>56</v>
      </c>
      <c r="AD230" s="18">
        <v>44441</v>
      </c>
      <c r="AE230" s="14" t="s">
        <v>43</v>
      </c>
      <c r="AF230" s="14" t="s">
        <v>61</v>
      </c>
      <c r="AG230" s="19" t="s">
        <v>54</v>
      </c>
      <c r="AH230" s="14" t="s">
        <v>55</v>
      </c>
      <c r="AI230" s="20">
        <f>F230-AN230</f>
        <v>18</v>
      </c>
      <c r="AJ230" s="17">
        <v>18</v>
      </c>
      <c r="AK230" s="21">
        <f>IF(AI230=0,"-",AJ230/AI230)</f>
        <v>1</v>
      </c>
      <c r="AL230" s="17">
        <v>1</v>
      </c>
      <c r="AM230" s="22">
        <f>IF(AL230=0,0,AL230/AI230)</f>
        <v>5.5555555555555552E-2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9">
        <v>0</v>
      </c>
    </row>
    <row r="231" spans="1:52" ht="15" customHeight="1" x14ac:dyDescent="0.25">
      <c r="A231" s="14">
        <v>156</v>
      </c>
      <c r="B231" s="15">
        <v>9542</v>
      </c>
      <c r="C231" s="15">
        <v>9</v>
      </c>
      <c r="D231" s="15">
        <v>155311021</v>
      </c>
      <c r="E231" s="15" t="s">
        <v>78</v>
      </c>
      <c r="F231" s="16">
        <f>IF(S231=0,AA231,Z231+SUM(G231:Q231)+AB231)</f>
        <v>3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 t="s">
        <v>0</v>
      </c>
      <c r="S231" s="17">
        <v>1</v>
      </c>
      <c r="T231" s="17">
        <v>1</v>
      </c>
      <c r="U231" s="17">
        <v>0</v>
      </c>
      <c r="V231" s="17">
        <v>15</v>
      </c>
      <c r="W231" s="17">
        <v>0</v>
      </c>
      <c r="X231" s="17">
        <v>0</v>
      </c>
      <c r="Y231" s="23">
        <f>V231/5.5</f>
        <v>2.7272727272727271</v>
      </c>
      <c r="Z231" s="16">
        <f>ROUND(Y231,0)</f>
        <v>3</v>
      </c>
      <c r="AA231" s="17">
        <v>3</v>
      </c>
      <c r="AB231" s="17">
        <v>0</v>
      </c>
      <c r="AC231" s="14" t="s">
        <v>56</v>
      </c>
      <c r="AD231" s="18">
        <v>44441</v>
      </c>
      <c r="AE231" s="14" t="s">
        <v>43</v>
      </c>
      <c r="AF231" s="14" t="s">
        <v>61</v>
      </c>
      <c r="AG231" s="19" t="s">
        <v>54</v>
      </c>
      <c r="AH231" s="14" t="s">
        <v>55</v>
      </c>
      <c r="AI231" s="20">
        <f>F231-AN231</f>
        <v>3</v>
      </c>
      <c r="AJ231" s="17">
        <v>3</v>
      </c>
      <c r="AK231" s="21">
        <f>IF(AI231=0,"-",AJ231/AI231)</f>
        <v>1</v>
      </c>
      <c r="AL231" s="17">
        <v>0</v>
      </c>
      <c r="AM231" s="22">
        <f>IF(AL231=0,0,AL231/AI231)</f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9">
        <v>0</v>
      </c>
    </row>
    <row r="232" spans="1:52" ht="15" customHeight="1" x14ac:dyDescent="0.25">
      <c r="A232" s="14">
        <v>194</v>
      </c>
      <c r="B232" s="15">
        <v>9543</v>
      </c>
      <c r="C232" s="15">
        <v>9</v>
      </c>
      <c r="D232" s="15">
        <v>155311022</v>
      </c>
      <c r="E232" s="15" t="s">
        <v>78</v>
      </c>
      <c r="F232" s="16">
        <f>IF(S232=0,AA232,Z232+SUM(G232:Q232)+AB232)</f>
        <v>13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 t="s">
        <v>0</v>
      </c>
      <c r="S232" s="17">
        <v>1</v>
      </c>
      <c r="T232" s="17">
        <v>1</v>
      </c>
      <c r="U232" s="17">
        <v>0</v>
      </c>
      <c r="V232" s="17">
        <v>72.3</v>
      </c>
      <c r="W232" s="17">
        <v>0</v>
      </c>
      <c r="X232" s="17">
        <v>0</v>
      </c>
      <c r="Y232" s="23">
        <f>V232/5.5</f>
        <v>13.145454545454545</v>
      </c>
      <c r="Z232" s="16">
        <f>ROUND(Y232,0)</f>
        <v>13</v>
      </c>
      <c r="AA232" s="17">
        <v>9</v>
      </c>
      <c r="AB232" s="17">
        <v>0</v>
      </c>
      <c r="AC232" s="14" t="s">
        <v>56</v>
      </c>
      <c r="AD232" s="18">
        <v>44441</v>
      </c>
      <c r="AE232" s="14" t="s">
        <v>43</v>
      </c>
      <c r="AF232" s="14" t="s">
        <v>61</v>
      </c>
      <c r="AG232" s="19" t="s">
        <v>54</v>
      </c>
      <c r="AH232" s="14" t="s">
        <v>55</v>
      </c>
      <c r="AI232" s="20">
        <f>F232-AN232</f>
        <v>13</v>
      </c>
      <c r="AJ232" s="17">
        <v>9</v>
      </c>
      <c r="AK232" s="21">
        <f>IF(AI232=0,"-",AJ232/AI232)</f>
        <v>0.69230769230769229</v>
      </c>
      <c r="AL232" s="17">
        <v>0</v>
      </c>
      <c r="AM232" s="22">
        <f>IF(AL232=0,0,AL232/AI232)</f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9">
        <v>0</v>
      </c>
    </row>
    <row r="233" spans="1:52" ht="15" customHeight="1" x14ac:dyDescent="0.25">
      <c r="A233" s="14">
        <v>285</v>
      </c>
      <c r="B233" s="15">
        <v>9968</v>
      </c>
      <c r="C233" s="15">
        <v>9</v>
      </c>
      <c r="D233" s="15">
        <v>154310028</v>
      </c>
      <c r="E233" s="15" t="s">
        <v>116</v>
      </c>
      <c r="F233" s="16">
        <f>IF(S233=0,AA233,Z233+SUM(G233:Q233)+AB233)</f>
        <v>9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 t="s">
        <v>0</v>
      </c>
      <c r="S233" s="17">
        <v>1</v>
      </c>
      <c r="T233" s="17">
        <v>1</v>
      </c>
      <c r="U233" s="17">
        <v>0</v>
      </c>
      <c r="V233" s="17">
        <v>50.8</v>
      </c>
      <c r="W233" s="17">
        <v>0</v>
      </c>
      <c r="X233" s="17">
        <v>0</v>
      </c>
      <c r="Y233" s="23">
        <f>V233/5.5</f>
        <v>9.2363636363636363</v>
      </c>
      <c r="Z233" s="16">
        <f>ROUND(Y233,0)</f>
        <v>9</v>
      </c>
      <c r="AA233" s="17">
        <v>10</v>
      </c>
      <c r="AB233" s="17">
        <v>0</v>
      </c>
      <c r="AC233" s="14" t="s">
        <v>56</v>
      </c>
      <c r="AD233" s="18">
        <v>44441</v>
      </c>
      <c r="AE233" s="14" t="s">
        <v>43</v>
      </c>
      <c r="AF233" s="14" t="s">
        <v>61</v>
      </c>
      <c r="AG233" s="19" t="s">
        <v>54</v>
      </c>
      <c r="AH233" s="14" t="s">
        <v>55</v>
      </c>
      <c r="AI233" s="20">
        <f>F233-AN233</f>
        <v>9</v>
      </c>
      <c r="AJ233" s="17">
        <v>7</v>
      </c>
      <c r="AK233" s="21">
        <f>IF(AI233=0,"-",AJ233/AI233)</f>
        <v>0.77777777777777779</v>
      </c>
      <c r="AL233" s="17">
        <v>0</v>
      </c>
      <c r="AM233" s="22">
        <f>IF(AL233=0,0,AL233/AI233)</f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9">
        <v>0</v>
      </c>
    </row>
    <row r="234" spans="1:52" ht="15" customHeight="1" x14ac:dyDescent="0.25">
      <c r="A234" s="14">
        <v>284</v>
      </c>
      <c r="B234" s="15">
        <v>9969</v>
      </c>
      <c r="C234" s="15">
        <v>9</v>
      </c>
      <c r="D234" s="15">
        <v>154310029</v>
      </c>
      <c r="E234" s="15" t="s">
        <v>116</v>
      </c>
      <c r="F234" s="16">
        <f>IF(S234=0,AA234,Z234+SUM(G234:Q234)+AB234)</f>
        <v>14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 t="s">
        <v>0</v>
      </c>
      <c r="S234" s="17">
        <v>1</v>
      </c>
      <c r="T234" s="17">
        <v>1</v>
      </c>
      <c r="U234" s="17">
        <v>0</v>
      </c>
      <c r="V234" s="17">
        <v>78.7</v>
      </c>
      <c r="W234" s="17">
        <v>0</v>
      </c>
      <c r="X234" s="17">
        <v>0</v>
      </c>
      <c r="Y234" s="23">
        <f>V234/5.5</f>
        <v>14.30909090909091</v>
      </c>
      <c r="Z234" s="16">
        <f>ROUND(Y234,0)</f>
        <v>14</v>
      </c>
      <c r="AA234" s="17">
        <v>15</v>
      </c>
      <c r="AB234" s="17">
        <v>0</v>
      </c>
      <c r="AC234" s="14" t="s">
        <v>56</v>
      </c>
      <c r="AD234" s="18">
        <v>44441</v>
      </c>
      <c r="AE234" s="14" t="s">
        <v>43</v>
      </c>
      <c r="AF234" s="14" t="s">
        <v>61</v>
      </c>
      <c r="AG234" s="19" t="s">
        <v>54</v>
      </c>
      <c r="AH234" s="14" t="s">
        <v>55</v>
      </c>
      <c r="AI234" s="20">
        <f>F234-AN234</f>
        <v>14</v>
      </c>
      <c r="AJ234" s="17">
        <v>9</v>
      </c>
      <c r="AK234" s="21">
        <f>IF(AI234=0,"-",AJ234/AI234)</f>
        <v>0.6428571428571429</v>
      </c>
      <c r="AL234" s="17">
        <v>0</v>
      </c>
      <c r="AM234" s="22">
        <f>IF(AL234=0,0,AL234/AI234)</f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9">
        <v>0</v>
      </c>
    </row>
    <row r="235" spans="1:52" ht="15" customHeight="1" x14ac:dyDescent="0.25">
      <c r="A235" s="14">
        <v>287</v>
      </c>
      <c r="B235" s="15">
        <v>9970</v>
      </c>
      <c r="C235" s="15">
        <v>9</v>
      </c>
      <c r="D235" s="15">
        <v>154310069</v>
      </c>
      <c r="E235" s="15" t="s">
        <v>116</v>
      </c>
      <c r="F235" s="16">
        <f>IF(S235=0,AA235,Z235+SUM(G235:Q235)+AB235)</f>
        <v>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 t="s">
        <v>0</v>
      </c>
      <c r="S235" s="17">
        <v>1</v>
      </c>
      <c r="T235" s="17">
        <v>1</v>
      </c>
      <c r="U235" s="17">
        <v>0</v>
      </c>
      <c r="V235" s="17">
        <v>31.7</v>
      </c>
      <c r="W235" s="17">
        <v>0</v>
      </c>
      <c r="X235" s="17">
        <v>0</v>
      </c>
      <c r="Y235" s="23">
        <f>V235/5.5</f>
        <v>5.7636363636363637</v>
      </c>
      <c r="Z235" s="16">
        <f>ROUND(Y235,0)</f>
        <v>6</v>
      </c>
      <c r="AA235" s="17">
        <v>6</v>
      </c>
      <c r="AB235" s="17">
        <v>0</v>
      </c>
      <c r="AC235" s="14" t="s">
        <v>56</v>
      </c>
      <c r="AD235" s="18">
        <v>44441</v>
      </c>
      <c r="AE235" s="14" t="s">
        <v>43</v>
      </c>
      <c r="AF235" s="14" t="s">
        <v>61</v>
      </c>
      <c r="AG235" s="19" t="s">
        <v>54</v>
      </c>
      <c r="AH235" s="14" t="s">
        <v>55</v>
      </c>
      <c r="AI235" s="20">
        <f>F235-AN235</f>
        <v>6</v>
      </c>
      <c r="AJ235" s="17">
        <v>4</v>
      </c>
      <c r="AK235" s="21">
        <f>IF(AI235=0,"-",AJ235/AI235)</f>
        <v>0.66666666666666663</v>
      </c>
      <c r="AL235" s="17">
        <v>1</v>
      </c>
      <c r="AM235" s="22">
        <f>IF(AL235=0,0,AL235/AI235)</f>
        <v>0.16666666666666666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9">
        <v>0</v>
      </c>
    </row>
    <row r="236" spans="1:52" ht="15" customHeight="1" x14ac:dyDescent="0.25">
      <c r="A236" s="14">
        <v>286</v>
      </c>
      <c r="B236" s="15">
        <v>9971</v>
      </c>
      <c r="C236" s="15">
        <v>9</v>
      </c>
      <c r="D236" s="15">
        <v>154310070</v>
      </c>
      <c r="E236" s="15" t="s">
        <v>116</v>
      </c>
      <c r="F236" s="16">
        <f>IF(S236=0,AA236,Z236+SUM(G236:Q236)+AB236)</f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 t="s">
        <v>0</v>
      </c>
      <c r="S236" s="17">
        <v>99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23">
        <f>V236/5.5</f>
        <v>0</v>
      </c>
      <c r="Z236" s="16">
        <f>ROUND(Y236,0)</f>
        <v>0</v>
      </c>
      <c r="AA236" s="17">
        <v>0</v>
      </c>
      <c r="AB236" s="17">
        <v>0</v>
      </c>
      <c r="AC236" s="14" t="s">
        <v>56</v>
      </c>
      <c r="AD236" s="18">
        <v>44441</v>
      </c>
      <c r="AE236" s="14" t="s">
        <v>43</v>
      </c>
      <c r="AF236" s="14" t="s">
        <v>61</v>
      </c>
      <c r="AG236" s="19" t="s">
        <v>54</v>
      </c>
      <c r="AH236" s="14" t="s">
        <v>55</v>
      </c>
      <c r="AI236" s="20">
        <f>F236-AN236</f>
        <v>0</v>
      </c>
      <c r="AJ236" s="17">
        <v>0</v>
      </c>
      <c r="AK236" s="21" t="str">
        <f>IF(AI236=0,"-",AJ236/AI236)</f>
        <v>-</v>
      </c>
      <c r="AL236" s="17">
        <v>0</v>
      </c>
      <c r="AM236" s="22">
        <f>IF(AL236=0,0,AL236/AI236)</f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9">
        <v>0</v>
      </c>
    </row>
    <row r="237" spans="1:52" ht="15" customHeight="1" x14ac:dyDescent="0.25">
      <c r="A237" s="14">
        <v>281</v>
      </c>
      <c r="B237" s="15">
        <v>10103</v>
      </c>
      <c r="C237" s="15">
        <v>9</v>
      </c>
      <c r="D237" s="15">
        <v>153309019</v>
      </c>
      <c r="E237" s="15" t="s">
        <v>74</v>
      </c>
      <c r="F237" s="16">
        <f>IF(S237=0,AA237,Z237+SUM(G237:Q237)+AB237)</f>
        <v>8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0</v>
      </c>
      <c r="S237" s="17">
        <v>2</v>
      </c>
      <c r="T237" s="17">
        <v>1</v>
      </c>
      <c r="U237" s="17">
        <v>0</v>
      </c>
      <c r="V237" s="17">
        <v>46.1</v>
      </c>
      <c r="W237" s="17">
        <v>1</v>
      </c>
      <c r="X237" s="17">
        <v>5</v>
      </c>
      <c r="Y237" s="23">
        <f>V237/5.5</f>
        <v>8.3818181818181827</v>
      </c>
      <c r="Z237" s="16">
        <f>ROUND(Y237,0)</f>
        <v>8</v>
      </c>
      <c r="AA237" s="17">
        <v>9</v>
      </c>
      <c r="AB237" s="17">
        <v>0</v>
      </c>
      <c r="AC237" s="14" t="s">
        <v>56</v>
      </c>
      <c r="AD237" s="18">
        <v>44441</v>
      </c>
      <c r="AE237" s="14" t="s">
        <v>43</v>
      </c>
      <c r="AF237" s="14" t="s">
        <v>61</v>
      </c>
      <c r="AG237" s="19" t="s">
        <v>54</v>
      </c>
      <c r="AH237" s="14" t="s">
        <v>55</v>
      </c>
      <c r="AI237" s="20">
        <f>F237-AN237</f>
        <v>8</v>
      </c>
      <c r="AJ237" s="17">
        <v>4</v>
      </c>
      <c r="AK237" s="21">
        <f>IF(AI237=0,"-",AJ237/AI237)</f>
        <v>0.5</v>
      </c>
      <c r="AL237" s="17">
        <v>0</v>
      </c>
      <c r="AM237" s="22">
        <f>IF(AL237=0,0,AL237/AI237)</f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9">
        <v>0</v>
      </c>
    </row>
    <row r="238" spans="1:52" ht="15" customHeight="1" x14ac:dyDescent="0.25">
      <c r="A238" s="14">
        <v>153</v>
      </c>
      <c r="B238" s="15">
        <v>10104</v>
      </c>
      <c r="C238" s="15">
        <v>9</v>
      </c>
      <c r="D238" s="15">
        <v>153309020</v>
      </c>
      <c r="E238" s="15" t="s">
        <v>74</v>
      </c>
      <c r="F238" s="16">
        <f>IF(S238=0,AA238,Z238+SUM(G238:Q238)+AB238)</f>
        <v>9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 t="s">
        <v>0</v>
      </c>
      <c r="S238" s="17">
        <v>2</v>
      </c>
      <c r="T238" s="17">
        <v>1</v>
      </c>
      <c r="U238" s="17">
        <v>0</v>
      </c>
      <c r="V238" s="17">
        <v>51.2</v>
      </c>
      <c r="W238" s="17">
        <v>1</v>
      </c>
      <c r="X238" s="17">
        <v>5</v>
      </c>
      <c r="Y238" s="23">
        <f>V238/5.5</f>
        <v>9.3090909090909104</v>
      </c>
      <c r="Z238" s="16">
        <f>ROUND(Y238,0)</f>
        <v>9</v>
      </c>
      <c r="AA238" s="17">
        <v>8</v>
      </c>
      <c r="AB238" s="17">
        <v>0</v>
      </c>
      <c r="AC238" s="14" t="s">
        <v>56</v>
      </c>
      <c r="AD238" s="18">
        <v>44441</v>
      </c>
      <c r="AE238" s="14" t="s">
        <v>43</v>
      </c>
      <c r="AF238" s="14" t="s">
        <v>61</v>
      </c>
      <c r="AG238" s="19" t="s">
        <v>54</v>
      </c>
      <c r="AH238" s="14" t="s">
        <v>55</v>
      </c>
      <c r="AI238" s="20">
        <f>F238-AN238</f>
        <v>9</v>
      </c>
      <c r="AJ238" s="17">
        <v>3</v>
      </c>
      <c r="AK238" s="21">
        <f>IF(AI238=0,"-",AJ238/AI238)</f>
        <v>0.33333333333333331</v>
      </c>
      <c r="AL238" s="17">
        <v>0</v>
      </c>
      <c r="AM238" s="22">
        <f>IF(AL238=0,0,AL238/AI238)</f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9">
        <v>0</v>
      </c>
    </row>
    <row r="239" spans="1:52" ht="15" customHeight="1" x14ac:dyDescent="0.25">
      <c r="A239" s="14">
        <v>17</v>
      </c>
      <c r="B239" s="15">
        <v>10105</v>
      </c>
      <c r="C239" s="15">
        <v>9</v>
      </c>
      <c r="D239" s="15">
        <v>153309021</v>
      </c>
      <c r="E239" s="15" t="s">
        <v>74</v>
      </c>
      <c r="F239" s="16">
        <f>IF(S239=0,AA239,Z239+SUM(G239:Q239)+AB239)</f>
        <v>8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 t="s">
        <v>0</v>
      </c>
      <c r="S239" s="17">
        <v>2</v>
      </c>
      <c r="T239" s="17">
        <v>1</v>
      </c>
      <c r="U239" s="17">
        <v>0</v>
      </c>
      <c r="V239" s="17">
        <v>41.7</v>
      </c>
      <c r="W239" s="17">
        <v>1</v>
      </c>
      <c r="X239" s="17">
        <v>5</v>
      </c>
      <c r="Y239" s="23">
        <f>V239/5.5</f>
        <v>7.581818181818182</v>
      </c>
      <c r="Z239" s="16">
        <f>ROUND(Y239,0)</f>
        <v>8</v>
      </c>
      <c r="AA239" s="17">
        <v>8</v>
      </c>
      <c r="AB239" s="17">
        <v>0</v>
      </c>
      <c r="AC239" s="14" t="s">
        <v>56</v>
      </c>
      <c r="AD239" s="18">
        <v>44441</v>
      </c>
      <c r="AE239" s="14" t="s">
        <v>43</v>
      </c>
      <c r="AF239" s="14" t="s">
        <v>61</v>
      </c>
      <c r="AG239" s="19" t="s">
        <v>54</v>
      </c>
      <c r="AH239" s="14" t="s">
        <v>55</v>
      </c>
      <c r="AI239" s="20">
        <f>F239-AN239</f>
        <v>8</v>
      </c>
      <c r="AJ239" s="17">
        <v>5</v>
      </c>
      <c r="AK239" s="21">
        <f>IF(AI239=0,"-",AJ239/AI239)</f>
        <v>0.625</v>
      </c>
      <c r="AL239" s="17">
        <v>0</v>
      </c>
      <c r="AM239" s="22">
        <f>IF(AL239=0,0,AL239/AI239)</f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9">
        <v>0</v>
      </c>
    </row>
    <row r="240" spans="1:52" ht="15" customHeight="1" x14ac:dyDescent="0.25">
      <c r="A240" s="14">
        <v>140</v>
      </c>
      <c r="B240" s="15">
        <v>10106</v>
      </c>
      <c r="C240" s="15">
        <v>9</v>
      </c>
      <c r="D240" s="15">
        <v>153309022</v>
      </c>
      <c r="E240" s="15" t="s">
        <v>74</v>
      </c>
      <c r="F240" s="16">
        <f>IF(S240=0,AA240,Z240+SUM(G240:Q240)+AB240)</f>
        <v>8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 t="s">
        <v>0</v>
      </c>
      <c r="S240" s="17">
        <v>2</v>
      </c>
      <c r="T240" s="17">
        <v>1</v>
      </c>
      <c r="U240" s="17">
        <v>0</v>
      </c>
      <c r="V240" s="17">
        <v>46</v>
      </c>
      <c r="W240" s="17">
        <v>1</v>
      </c>
      <c r="X240" s="17">
        <v>5.3</v>
      </c>
      <c r="Y240" s="23">
        <f>V240/5.5</f>
        <v>8.3636363636363633</v>
      </c>
      <c r="Z240" s="16">
        <f>ROUND(Y240,0)</f>
        <v>8</v>
      </c>
      <c r="AA240" s="17">
        <v>8</v>
      </c>
      <c r="AB240" s="17">
        <v>0</v>
      </c>
      <c r="AC240" s="14" t="s">
        <v>56</v>
      </c>
      <c r="AD240" s="18">
        <v>44441</v>
      </c>
      <c r="AE240" s="14" t="s">
        <v>43</v>
      </c>
      <c r="AF240" s="14" t="s">
        <v>61</v>
      </c>
      <c r="AG240" s="19" t="s">
        <v>54</v>
      </c>
      <c r="AH240" s="14" t="s">
        <v>55</v>
      </c>
      <c r="AI240" s="20">
        <f>F240-AN240</f>
        <v>8</v>
      </c>
      <c r="AJ240" s="17">
        <v>5</v>
      </c>
      <c r="AK240" s="21">
        <f>IF(AI240=0,"-",AJ240/AI240)</f>
        <v>0.625</v>
      </c>
      <c r="AL240" s="17">
        <v>0</v>
      </c>
      <c r="AM240" s="22">
        <f>IF(AL240=0,0,AL240/AI240)</f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9">
        <v>0</v>
      </c>
    </row>
    <row r="241" spans="1:52" ht="15" customHeight="1" x14ac:dyDescent="0.25">
      <c r="A241" s="14">
        <v>186</v>
      </c>
      <c r="B241" s="15">
        <v>10107</v>
      </c>
      <c r="C241" s="15">
        <v>9</v>
      </c>
      <c r="D241" s="15">
        <v>153309023</v>
      </c>
      <c r="E241" s="15" t="s">
        <v>74</v>
      </c>
      <c r="F241" s="16">
        <f>IF(S241=0,AA241,Z241+SUM(G241:Q241)+AB241)</f>
        <v>9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 t="s">
        <v>0</v>
      </c>
      <c r="S241" s="17">
        <v>2</v>
      </c>
      <c r="T241" s="17">
        <v>1</v>
      </c>
      <c r="U241" s="17">
        <v>0</v>
      </c>
      <c r="V241" s="17">
        <v>49.6</v>
      </c>
      <c r="W241" s="17">
        <v>1</v>
      </c>
      <c r="X241" s="17">
        <v>5.3</v>
      </c>
      <c r="Y241" s="23">
        <f>V241/5.5</f>
        <v>9.0181818181818176</v>
      </c>
      <c r="Z241" s="16">
        <f>ROUND(Y241,0)</f>
        <v>9</v>
      </c>
      <c r="AA241" s="17">
        <v>9</v>
      </c>
      <c r="AB241" s="17">
        <v>0</v>
      </c>
      <c r="AC241" s="14" t="s">
        <v>56</v>
      </c>
      <c r="AD241" s="18">
        <v>44441</v>
      </c>
      <c r="AE241" s="14" t="s">
        <v>43</v>
      </c>
      <c r="AF241" s="14" t="s">
        <v>61</v>
      </c>
      <c r="AG241" s="19" t="s">
        <v>54</v>
      </c>
      <c r="AH241" s="14" t="s">
        <v>55</v>
      </c>
      <c r="AI241" s="20">
        <f>F241-AN241</f>
        <v>9</v>
      </c>
      <c r="AJ241" s="17">
        <v>4</v>
      </c>
      <c r="AK241" s="21">
        <f>IF(AI241=0,"-",AJ241/AI241)</f>
        <v>0.44444444444444442</v>
      </c>
      <c r="AL241" s="17">
        <v>0</v>
      </c>
      <c r="AM241" s="22">
        <f>IF(AL241=0,0,AL241/AI241)</f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9">
        <v>0</v>
      </c>
    </row>
    <row r="242" spans="1:52" ht="15" customHeight="1" x14ac:dyDescent="0.25">
      <c r="A242" s="14">
        <v>68</v>
      </c>
      <c r="B242" s="15">
        <v>10108</v>
      </c>
      <c r="C242" s="15">
        <v>9</v>
      </c>
      <c r="D242" s="15">
        <v>153309024</v>
      </c>
      <c r="E242" s="15" t="s">
        <v>74</v>
      </c>
      <c r="F242" s="16">
        <f>IF(S242=0,AA242,Z242+SUM(G242:Q242)+AB242)</f>
        <v>8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 t="s">
        <v>0</v>
      </c>
      <c r="S242" s="17">
        <v>2</v>
      </c>
      <c r="T242" s="17">
        <v>1</v>
      </c>
      <c r="U242" s="17">
        <v>0</v>
      </c>
      <c r="V242" s="17">
        <v>44.3</v>
      </c>
      <c r="W242" s="17">
        <v>1</v>
      </c>
      <c r="X242" s="17">
        <v>5.3</v>
      </c>
      <c r="Y242" s="23">
        <f>V242/5.5</f>
        <v>8.0545454545454547</v>
      </c>
      <c r="Z242" s="16">
        <f>ROUND(Y242,0)</f>
        <v>8</v>
      </c>
      <c r="AA242" s="17">
        <v>8</v>
      </c>
      <c r="AB242" s="17">
        <v>0</v>
      </c>
      <c r="AC242" s="14" t="s">
        <v>56</v>
      </c>
      <c r="AD242" s="18">
        <v>44441</v>
      </c>
      <c r="AE242" s="14" t="s">
        <v>43</v>
      </c>
      <c r="AF242" s="14" t="s">
        <v>61</v>
      </c>
      <c r="AG242" s="19" t="s">
        <v>54</v>
      </c>
      <c r="AH242" s="14" t="s">
        <v>55</v>
      </c>
      <c r="AI242" s="20">
        <f>F242-AN242</f>
        <v>8</v>
      </c>
      <c r="AJ242" s="17">
        <v>5</v>
      </c>
      <c r="AK242" s="21">
        <f>IF(AI242=0,"-",AJ242/AI242)</f>
        <v>0.625</v>
      </c>
      <c r="AL242" s="17">
        <v>0</v>
      </c>
      <c r="AM242" s="22">
        <f>IF(AL242=0,0,AL242/AI242)</f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9">
        <v>0</v>
      </c>
    </row>
    <row r="243" spans="1:52" ht="15" customHeight="1" x14ac:dyDescent="0.25">
      <c r="A243" s="14">
        <v>397</v>
      </c>
      <c r="B243" s="15">
        <v>10275</v>
      </c>
      <c r="C243" s="15">
        <v>9</v>
      </c>
      <c r="D243" s="15">
        <v>155310028</v>
      </c>
      <c r="E243" s="15" t="s">
        <v>135</v>
      </c>
      <c r="F243" s="16">
        <f>IF(S243=0,AA243,Z243+SUM(G243:Q243)+AB243)</f>
        <v>7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0</v>
      </c>
      <c r="S243" s="17">
        <v>1</v>
      </c>
      <c r="T243" s="17">
        <v>1</v>
      </c>
      <c r="U243" s="17">
        <v>0</v>
      </c>
      <c r="V243" s="17">
        <v>40.200000000000003</v>
      </c>
      <c r="W243" s="17">
        <v>0</v>
      </c>
      <c r="X243" s="17">
        <v>0</v>
      </c>
      <c r="Y243" s="23">
        <f>V243/5.5</f>
        <v>7.3090909090909095</v>
      </c>
      <c r="Z243" s="16">
        <f>ROUND(Y243,0)</f>
        <v>7</v>
      </c>
      <c r="AA243" s="17">
        <v>8</v>
      </c>
      <c r="AB243" s="17">
        <v>0</v>
      </c>
      <c r="AC243" s="14" t="s">
        <v>56</v>
      </c>
      <c r="AD243" s="18">
        <v>44441</v>
      </c>
      <c r="AE243" s="14" t="s">
        <v>43</v>
      </c>
      <c r="AF243" s="14" t="s">
        <v>61</v>
      </c>
      <c r="AG243" s="19" t="s">
        <v>54</v>
      </c>
      <c r="AH243" s="14" t="s">
        <v>55</v>
      </c>
      <c r="AI243" s="20">
        <f>F243-AN243</f>
        <v>7</v>
      </c>
      <c r="AJ243" s="17">
        <v>6</v>
      </c>
      <c r="AK243" s="21">
        <f>IF(AI243=0,"-",AJ243/AI243)</f>
        <v>0.8571428571428571</v>
      </c>
      <c r="AL243" s="17">
        <v>0</v>
      </c>
      <c r="AM243" s="22">
        <f>IF(AL243=0,0,AL243/AI243)</f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9">
        <v>0</v>
      </c>
    </row>
    <row r="244" spans="1:52" ht="15" customHeight="1" x14ac:dyDescent="0.25">
      <c r="A244" s="14">
        <v>343</v>
      </c>
      <c r="B244" s="15">
        <v>10276</v>
      </c>
      <c r="C244" s="15">
        <v>9</v>
      </c>
      <c r="D244" s="15">
        <v>155310029</v>
      </c>
      <c r="E244" s="15" t="s">
        <v>135</v>
      </c>
      <c r="F244" s="16">
        <f>IF(S244=0,AA244,Z244+SUM(G244:Q244)+AB244)</f>
        <v>15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 t="s">
        <v>0</v>
      </c>
      <c r="S244" s="17">
        <v>1</v>
      </c>
      <c r="T244" s="17">
        <v>1</v>
      </c>
      <c r="U244" s="17">
        <v>0</v>
      </c>
      <c r="V244" s="17">
        <v>85</v>
      </c>
      <c r="W244" s="17">
        <v>0</v>
      </c>
      <c r="X244" s="17">
        <v>0</v>
      </c>
      <c r="Y244" s="23">
        <f>V244/5.5</f>
        <v>15.454545454545455</v>
      </c>
      <c r="Z244" s="16">
        <f>ROUND(Y244,0)</f>
        <v>15</v>
      </c>
      <c r="AA244" s="17">
        <v>15</v>
      </c>
      <c r="AB244" s="17">
        <v>0</v>
      </c>
      <c r="AC244" s="14" t="s">
        <v>56</v>
      </c>
      <c r="AD244" s="18">
        <v>44441</v>
      </c>
      <c r="AE244" s="14" t="s">
        <v>43</v>
      </c>
      <c r="AF244" s="14" t="s">
        <v>61</v>
      </c>
      <c r="AG244" s="19" t="s">
        <v>54</v>
      </c>
      <c r="AH244" s="14" t="s">
        <v>55</v>
      </c>
      <c r="AI244" s="20">
        <f>F244-AN244</f>
        <v>13</v>
      </c>
      <c r="AJ244" s="17">
        <v>15</v>
      </c>
      <c r="AK244" s="21">
        <f>IF(AI244=0,"-",AJ244/AI244)</f>
        <v>1.1538461538461537</v>
      </c>
      <c r="AL244" s="17">
        <v>2</v>
      </c>
      <c r="AM244" s="22">
        <f>IF(AL244=0,0,AL244/AI244)</f>
        <v>0.15384615384615385</v>
      </c>
      <c r="AN244" s="17">
        <v>2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9">
        <v>0</v>
      </c>
    </row>
    <row r="245" spans="1:52" ht="15" customHeight="1" x14ac:dyDescent="0.25">
      <c r="A245" s="14">
        <v>335</v>
      </c>
      <c r="B245" s="15">
        <v>10277</v>
      </c>
      <c r="C245" s="15">
        <v>9</v>
      </c>
      <c r="D245" s="15">
        <v>155310030</v>
      </c>
      <c r="E245" s="15" t="s">
        <v>135</v>
      </c>
      <c r="F245" s="16">
        <f>IF(S245=0,AA245,Z245+SUM(G245:Q245)+AB245)</f>
        <v>8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2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114</v>
      </c>
      <c r="S245" s="17">
        <v>1</v>
      </c>
      <c r="T245" s="17">
        <v>1</v>
      </c>
      <c r="U245" s="17">
        <v>0</v>
      </c>
      <c r="V245" s="17">
        <v>33.700000000000003</v>
      </c>
      <c r="W245" s="17">
        <v>0</v>
      </c>
      <c r="X245" s="17">
        <v>0</v>
      </c>
      <c r="Y245" s="23">
        <f>V245/5.5</f>
        <v>6.1272727272727279</v>
      </c>
      <c r="Z245" s="16">
        <f>ROUND(Y245,0)</f>
        <v>6</v>
      </c>
      <c r="AA245" s="17">
        <v>8</v>
      </c>
      <c r="AB245" s="17">
        <v>0</v>
      </c>
      <c r="AC245" s="14" t="s">
        <v>56</v>
      </c>
      <c r="AD245" s="18">
        <v>44441</v>
      </c>
      <c r="AE245" s="14" t="s">
        <v>43</v>
      </c>
      <c r="AF245" s="14" t="s">
        <v>61</v>
      </c>
      <c r="AG245" s="19" t="s">
        <v>54</v>
      </c>
      <c r="AH245" s="14" t="s">
        <v>55</v>
      </c>
      <c r="AI245" s="20">
        <f>F245-AN245</f>
        <v>8</v>
      </c>
      <c r="AJ245" s="17">
        <v>5</v>
      </c>
      <c r="AK245" s="21">
        <f>IF(AI245=0,"-",AJ245/AI245)</f>
        <v>0.625</v>
      </c>
      <c r="AL245" s="17">
        <v>0</v>
      </c>
      <c r="AM245" s="22">
        <f>IF(AL245=0,0,AL245/AI245)</f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9">
        <v>0</v>
      </c>
    </row>
    <row r="246" spans="1:52" s="36" customFormat="1" ht="15" customHeight="1" x14ac:dyDescent="0.25">
      <c r="A246" s="14">
        <v>353</v>
      </c>
      <c r="B246" s="15">
        <v>10278</v>
      </c>
      <c r="C246" s="15">
        <v>9</v>
      </c>
      <c r="D246" s="15">
        <v>155310031</v>
      </c>
      <c r="E246" s="15" t="s">
        <v>135</v>
      </c>
      <c r="F246" s="16">
        <f>IF(S246=0,AA246,Z246+SUM(G246:Q246)+AB246)</f>
        <v>7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 t="s">
        <v>0</v>
      </c>
      <c r="S246" s="17">
        <v>1</v>
      </c>
      <c r="T246" s="17">
        <v>1</v>
      </c>
      <c r="U246" s="17">
        <v>0</v>
      </c>
      <c r="V246" s="17">
        <v>38.799999999999997</v>
      </c>
      <c r="W246" s="17">
        <v>0</v>
      </c>
      <c r="X246" s="17">
        <v>0</v>
      </c>
      <c r="Y246" s="23">
        <f>V246/5.5</f>
        <v>7.0545454545454538</v>
      </c>
      <c r="Z246" s="16">
        <f>ROUND(Y246,0)</f>
        <v>7</v>
      </c>
      <c r="AA246" s="17">
        <v>7</v>
      </c>
      <c r="AB246" s="17">
        <v>0</v>
      </c>
      <c r="AC246" s="14" t="s">
        <v>56</v>
      </c>
      <c r="AD246" s="18">
        <v>44441</v>
      </c>
      <c r="AE246" s="14" t="s">
        <v>43</v>
      </c>
      <c r="AF246" s="14" t="s">
        <v>61</v>
      </c>
      <c r="AG246" s="19" t="s">
        <v>54</v>
      </c>
      <c r="AH246" s="14" t="s">
        <v>55</v>
      </c>
      <c r="AI246" s="20">
        <f>F246-AN246</f>
        <v>7</v>
      </c>
      <c r="AJ246" s="17">
        <v>5</v>
      </c>
      <c r="AK246" s="21">
        <f>IF(AI246=0,"-",AJ246/AI246)</f>
        <v>0.7142857142857143</v>
      </c>
      <c r="AL246" s="17">
        <v>0</v>
      </c>
      <c r="AM246" s="22">
        <f>IF(AL246=0,0,AL246/AI246)</f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9">
        <v>0</v>
      </c>
    </row>
    <row r="247" spans="1:52" ht="15" customHeight="1" x14ac:dyDescent="0.25">
      <c r="A247" s="14">
        <v>330</v>
      </c>
      <c r="B247" s="15">
        <v>10279</v>
      </c>
      <c r="C247" s="15">
        <v>9</v>
      </c>
      <c r="D247" s="15">
        <v>155311019</v>
      </c>
      <c r="E247" s="15" t="s">
        <v>135</v>
      </c>
      <c r="F247" s="16">
        <f>IF(S247=0,AA247,Z247+SUM(G247:Q247)+AB247)</f>
        <v>7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 t="s">
        <v>0</v>
      </c>
      <c r="S247" s="17">
        <v>1</v>
      </c>
      <c r="T247" s="17">
        <v>1</v>
      </c>
      <c r="U247" s="17">
        <v>0</v>
      </c>
      <c r="V247" s="17">
        <v>35.799999999999997</v>
      </c>
      <c r="W247" s="17">
        <v>0</v>
      </c>
      <c r="X247" s="17">
        <v>0</v>
      </c>
      <c r="Y247" s="23">
        <f>V247/5.5</f>
        <v>6.5090909090909088</v>
      </c>
      <c r="Z247" s="16">
        <f>ROUND(Y247,0)</f>
        <v>7</v>
      </c>
      <c r="AA247" s="17">
        <v>6</v>
      </c>
      <c r="AB247" s="17">
        <v>0</v>
      </c>
      <c r="AC247" s="14" t="s">
        <v>56</v>
      </c>
      <c r="AD247" s="18">
        <v>44441</v>
      </c>
      <c r="AE247" s="14" t="s">
        <v>43</v>
      </c>
      <c r="AF247" s="14" t="s">
        <v>61</v>
      </c>
      <c r="AG247" s="19" t="s">
        <v>54</v>
      </c>
      <c r="AH247" s="14" t="s">
        <v>55</v>
      </c>
      <c r="AI247" s="20">
        <f>F247-AN247</f>
        <v>7</v>
      </c>
      <c r="AJ247" s="17">
        <v>3</v>
      </c>
      <c r="AK247" s="21">
        <f>IF(AI247=0,"-",AJ247/AI247)</f>
        <v>0.42857142857142855</v>
      </c>
      <c r="AL247" s="17">
        <v>0</v>
      </c>
      <c r="AM247" s="22">
        <f>IF(AL247=0,0,AL247/AI247)</f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9">
        <v>0</v>
      </c>
    </row>
    <row r="248" spans="1:52" ht="15" customHeight="1" x14ac:dyDescent="0.25">
      <c r="A248" s="14">
        <v>230</v>
      </c>
      <c r="B248" s="15">
        <v>10317</v>
      </c>
      <c r="C248" s="15">
        <v>9</v>
      </c>
      <c r="D248" s="15">
        <v>155310027</v>
      </c>
      <c r="E248" s="15" t="s">
        <v>110</v>
      </c>
      <c r="F248" s="16">
        <f>IF(S248=0,AA248,Z248+SUM(G248:Q248)+AB248)</f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 t="s">
        <v>0</v>
      </c>
      <c r="S248" s="17">
        <v>1</v>
      </c>
      <c r="T248" s="17">
        <v>1</v>
      </c>
      <c r="U248" s="17">
        <v>0</v>
      </c>
      <c r="V248" s="17">
        <v>69</v>
      </c>
      <c r="W248" s="17">
        <v>0</v>
      </c>
      <c r="X248" s="17">
        <v>0</v>
      </c>
      <c r="Y248" s="23">
        <f>V248/5.5</f>
        <v>12.545454545454545</v>
      </c>
      <c r="Z248" s="16">
        <f>ROUND(Y248,0)</f>
        <v>13</v>
      </c>
      <c r="AA248" s="17">
        <v>12</v>
      </c>
      <c r="AB248" s="17">
        <v>0</v>
      </c>
      <c r="AC248" s="14" t="s">
        <v>56</v>
      </c>
      <c r="AD248" s="18">
        <v>44441</v>
      </c>
      <c r="AE248" s="14" t="s">
        <v>43</v>
      </c>
      <c r="AF248" s="14" t="s">
        <v>61</v>
      </c>
      <c r="AG248" s="19" t="s">
        <v>54</v>
      </c>
      <c r="AH248" s="14" t="s">
        <v>55</v>
      </c>
      <c r="AI248" s="20">
        <f>F248-AN248</f>
        <v>13</v>
      </c>
      <c r="AJ248" s="17">
        <v>11</v>
      </c>
      <c r="AK248" s="21">
        <f>IF(AI248=0,"-",AJ248/AI248)</f>
        <v>0.84615384615384615</v>
      </c>
      <c r="AL248" s="17">
        <v>1</v>
      </c>
      <c r="AM248" s="22">
        <f>IF(AL248=0,0,AL248/AI248)</f>
        <v>7.6923076923076927E-2</v>
      </c>
      <c r="AN248" s="17">
        <v>0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9">
        <v>0</v>
      </c>
    </row>
    <row r="249" spans="1:52" ht="15" customHeight="1" x14ac:dyDescent="0.25">
      <c r="A249" s="14">
        <v>320</v>
      </c>
      <c r="B249" s="15">
        <v>10365</v>
      </c>
      <c r="C249" s="15">
        <v>9</v>
      </c>
      <c r="D249" s="15">
        <v>154310025</v>
      </c>
      <c r="E249" s="15" t="s">
        <v>125</v>
      </c>
      <c r="F249" s="16">
        <f>IF(S249=0,AA249,Z249+SUM(G249:Q249)+AB249)</f>
        <v>13</v>
      </c>
      <c r="G249" s="17">
        <v>0</v>
      </c>
      <c r="H249" s="17">
        <v>1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 t="s">
        <v>0</v>
      </c>
      <c r="S249" s="17">
        <v>1</v>
      </c>
      <c r="T249" s="17">
        <v>1</v>
      </c>
      <c r="U249" s="17">
        <v>0</v>
      </c>
      <c r="V249" s="17">
        <v>64.2</v>
      </c>
      <c r="W249" s="17">
        <v>0</v>
      </c>
      <c r="X249" s="17">
        <v>0</v>
      </c>
      <c r="Y249" s="23">
        <f>V249/5.5</f>
        <v>11.672727272727274</v>
      </c>
      <c r="Z249" s="16">
        <f>ROUND(Y249,0)</f>
        <v>12</v>
      </c>
      <c r="AA249" s="17">
        <v>12</v>
      </c>
      <c r="AB249" s="17">
        <v>0</v>
      </c>
      <c r="AC249" s="14" t="s">
        <v>56</v>
      </c>
      <c r="AD249" s="18">
        <v>44441</v>
      </c>
      <c r="AE249" s="14" t="s">
        <v>43</v>
      </c>
      <c r="AF249" s="14" t="s">
        <v>61</v>
      </c>
      <c r="AG249" s="19" t="s">
        <v>54</v>
      </c>
      <c r="AH249" s="14" t="s">
        <v>55</v>
      </c>
      <c r="AI249" s="20">
        <f>F249-AN249</f>
        <v>12</v>
      </c>
      <c r="AJ249" s="17">
        <v>9</v>
      </c>
      <c r="AK249" s="21">
        <f>IF(AI249=0,"-",AJ249/AI249)</f>
        <v>0.75</v>
      </c>
      <c r="AL249" s="17">
        <v>0</v>
      </c>
      <c r="AM249" s="22">
        <f>IF(AL249=0,0,AL249/AI249)</f>
        <v>0</v>
      </c>
      <c r="AN249" s="17">
        <v>1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9">
        <v>0</v>
      </c>
    </row>
    <row r="250" spans="1:52" ht="15" customHeight="1" x14ac:dyDescent="0.25">
      <c r="A250" s="14">
        <v>314</v>
      </c>
      <c r="B250" s="15">
        <v>10366</v>
      </c>
      <c r="C250" s="15">
        <v>9</v>
      </c>
      <c r="D250" s="15">
        <v>154310026</v>
      </c>
      <c r="E250" s="15" t="s">
        <v>125</v>
      </c>
      <c r="F250" s="16">
        <f>IF(S250=0,AA250,Z250+SUM(G250:Q250)+AB250)</f>
        <v>26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 t="s">
        <v>0</v>
      </c>
      <c r="S250" s="17">
        <v>1</v>
      </c>
      <c r="T250" s="17">
        <v>1</v>
      </c>
      <c r="U250" s="17">
        <v>0</v>
      </c>
      <c r="V250" s="17">
        <v>145.5</v>
      </c>
      <c r="W250" s="17">
        <v>0</v>
      </c>
      <c r="X250" s="17">
        <v>0</v>
      </c>
      <c r="Y250" s="23">
        <f>V250/5.5</f>
        <v>26.454545454545453</v>
      </c>
      <c r="Z250" s="16">
        <f>ROUND(Y250,0)</f>
        <v>26</v>
      </c>
      <c r="AA250" s="17">
        <v>23</v>
      </c>
      <c r="AB250" s="17">
        <v>0</v>
      </c>
      <c r="AC250" s="14" t="s">
        <v>56</v>
      </c>
      <c r="AD250" s="18">
        <v>44441</v>
      </c>
      <c r="AE250" s="14" t="s">
        <v>43</v>
      </c>
      <c r="AF250" s="14" t="s">
        <v>61</v>
      </c>
      <c r="AG250" s="19" t="s">
        <v>54</v>
      </c>
      <c r="AH250" s="14" t="s">
        <v>55</v>
      </c>
      <c r="AI250" s="20">
        <f>F250-AN250</f>
        <v>25</v>
      </c>
      <c r="AJ250" s="17">
        <v>16</v>
      </c>
      <c r="AK250" s="21">
        <f>IF(AI250=0,"-",AJ250/AI250)</f>
        <v>0.64</v>
      </c>
      <c r="AL250" s="17">
        <v>0</v>
      </c>
      <c r="AM250" s="22">
        <f>IF(AL250=0,0,AL250/AI250)</f>
        <v>0</v>
      </c>
      <c r="AN250" s="17">
        <v>1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9">
        <v>0</v>
      </c>
    </row>
    <row r="251" spans="1:52" ht="15" customHeight="1" x14ac:dyDescent="0.25">
      <c r="A251" s="14">
        <v>394</v>
      </c>
      <c r="B251" s="15">
        <v>10367</v>
      </c>
      <c r="C251" s="15">
        <v>9</v>
      </c>
      <c r="D251" s="15">
        <v>155310026</v>
      </c>
      <c r="E251" s="15" t="s">
        <v>125</v>
      </c>
      <c r="F251" s="16">
        <f>IF(S251=0,AA251,Z251+SUM(G251:Q251)+AB251)</f>
        <v>12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 t="s">
        <v>0</v>
      </c>
      <c r="S251" s="17">
        <v>1</v>
      </c>
      <c r="T251" s="17">
        <v>1</v>
      </c>
      <c r="U251" s="17">
        <v>0</v>
      </c>
      <c r="V251" s="17">
        <v>68.599999999999994</v>
      </c>
      <c r="W251" s="17">
        <v>0</v>
      </c>
      <c r="X251" s="17">
        <v>0</v>
      </c>
      <c r="Y251" s="23">
        <f>V251/5.5</f>
        <v>12.472727272727271</v>
      </c>
      <c r="Z251" s="16">
        <f>ROUND(Y251,0)</f>
        <v>12</v>
      </c>
      <c r="AA251" s="17">
        <v>12</v>
      </c>
      <c r="AB251" s="17">
        <v>0</v>
      </c>
      <c r="AC251" s="14" t="s">
        <v>56</v>
      </c>
      <c r="AD251" s="18">
        <v>44441</v>
      </c>
      <c r="AE251" s="14" t="s">
        <v>43</v>
      </c>
      <c r="AF251" s="14" t="s">
        <v>61</v>
      </c>
      <c r="AG251" s="19" t="s">
        <v>54</v>
      </c>
      <c r="AH251" s="14" t="s">
        <v>55</v>
      </c>
      <c r="AI251" s="20">
        <f>F251-AN251</f>
        <v>12</v>
      </c>
      <c r="AJ251" s="17">
        <v>14</v>
      </c>
      <c r="AK251" s="21">
        <f>IF(AI251=0,"-",AJ251/AI251)</f>
        <v>1.1666666666666667</v>
      </c>
      <c r="AL251" s="17">
        <v>2</v>
      </c>
      <c r="AM251" s="22">
        <f>IF(AL251=0,0,AL251/AI251)</f>
        <v>0.16666666666666666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9">
        <v>0</v>
      </c>
    </row>
    <row r="252" spans="1:52" ht="15" customHeight="1" x14ac:dyDescent="0.25">
      <c r="A252" s="14">
        <v>333</v>
      </c>
      <c r="B252" s="15">
        <v>10422</v>
      </c>
      <c r="C252" s="15">
        <v>9</v>
      </c>
      <c r="D252" s="15">
        <v>153310014</v>
      </c>
      <c r="E252" s="15" t="s">
        <v>134</v>
      </c>
      <c r="F252" s="16">
        <f>IF(S252=0,AA252,Z252+SUM(G252:Q252)+AB252)</f>
        <v>21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 t="s">
        <v>0</v>
      </c>
      <c r="S252" s="17">
        <v>2</v>
      </c>
      <c r="T252" s="17">
        <v>1</v>
      </c>
      <c r="U252" s="17">
        <v>0</v>
      </c>
      <c r="V252" s="17">
        <v>116.9</v>
      </c>
      <c r="W252" s="17">
        <v>2</v>
      </c>
      <c r="X252" s="17">
        <v>7.6</v>
      </c>
      <c r="Y252" s="23">
        <f>V252/5.5</f>
        <v>21.254545454545454</v>
      </c>
      <c r="Z252" s="16">
        <f>ROUND(Y252,0)</f>
        <v>21</v>
      </c>
      <c r="AA252" s="17">
        <v>20</v>
      </c>
      <c r="AB252" s="17">
        <v>0</v>
      </c>
      <c r="AC252" s="14" t="s">
        <v>56</v>
      </c>
      <c r="AD252" s="18">
        <v>44441</v>
      </c>
      <c r="AE252" s="14" t="s">
        <v>43</v>
      </c>
      <c r="AF252" s="14" t="s">
        <v>61</v>
      </c>
      <c r="AG252" s="19" t="s">
        <v>54</v>
      </c>
      <c r="AH252" s="14" t="s">
        <v>55</v>
      </c>
      <c r="AI252" s="20">
        <f>F252-AN252</f>
        <v>21</v>
      </c>
      <c r="AJ252" s="17">
        <v>13</v>
      </c>
      <c r="AK252" s="21">
        <f>IF(AI252=0,"-",AJ252/AI252)</f>
        <v>0.61904761904761907</v>
      </c>
      <c r="AL252" s="17">
        <v>0</v>
      </c>
      <c r="AM252" s="22">
        <f>IF(AL252=0,0,AL252/AI252)</f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9">
        <v>0</v>
      </c>
    </row>
    <row r="253" spans="1:52" ht="15" customHeight="1" x14ac:dyDescent="0.25">
      <c r="A253" s="14">
        <v>337</v>
      </c>
      <c r="B253" s="15">
        <v>10423</v>
      </c>
      <c r="C253" s="15">
        <v>9</v>
      </c>
      <c r="D253" s="15">
        <v>153310015</v>
      </c>
      <c r="E253" s="15" t="s">
        <v>134</v>
      </c>
      <c r="F253" s="16">
        <f>IF(S253=0,AA253,Z253+SUM(G253:Q253)+AB253)</f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 t="s">
        <v>0</v>
      </c>
      <c r="S253" s="17">
        <v>99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3">
        <f>V253/5.5</f>
        <v>0</v>
      </c>
      <c r="Z253" s="16">
        <f>ROUND(Y253,0)</f>
        <v>0</v>
      </c>
      <c r="AA253" s="17">
        <v>0</v>
      </c>
      <c r="AB253" s="17">
        <v>0</v>
      </c>
      <c r="AC253" s="14" t="s">
        <v>56</v>
      </c>
      <c r="AD253" s="18">
        <v>44441</v>
      </c>
      <c r="AE253" s="14" t="s">
        <v>43</v>
      </c>
      <c r="AF253" s="14" t="s">
        <v>61</v>
      </c>
      <c r="AG253" s="19" t="s">
        <v>54</v>
      </c>
      <c r="AH253" s="14" t="s">
        <v>55</v>
      </c>
      <c r="AI253" s="20">
        <f>F253-AN253</f>
        <v>0</v>
      </c>
      <c r="AJ253" s="17">
        <v>0</v>
      </c>
      <c r="AK253" s="21" t="str">
        <f>IF(AI253=0,"-",AJ253/AI253)</f>
        <v>-</v>
      </c>
      <c r="AL253" s="17">
        <v>0</v>
      </c>
      <c r="AM253" s="22">
        <f>IF(AL253=0,0,AL253/AI253)</f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9">
        <v>0</v>
      </c>
    </row>
    <row r="254" spans="1:52" ht="15" customHeight="1" x14ac:dyDescent="0.25">
      <c r="A254" s="14">
        <v>340</v>
      </c>
      <c r="B254" s="15">
        <v>10424</v>
      </c>
      <c r="C254" s="15">
        <v>9</v>
      </c>
      <c r="D254" s="15">
        <v>153310016</v>
      </c>
      <c r="E254" s="15" t="s">
        <v>134</v>
      </c>
      <c r="F254" s="16">
        <f>IF(S254=0,AA254,Z254+SUM(G254:Q254)+AB254)</f>
        <v>76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0</v>
      </c>
      <c r="S254" s="17">
        <v>2</v>
      </c>
      <c r="T254" s="17">
        <v>1</v>
      </c>
      <c r="U254" s="17">
        <v>0</v>
      </c>
      <c r="V254" s="17">
        <v>419.7</v>
      </c>
      <c r="W254" s="17">
        <v>2</v>
      </c>
      <c r="X254" s="17">
        <v>7.5</v>
      </c>
      <c r="Y254" s="23">
        <f>V254/5.5</f>
        <v>76.309090909090912</v>
      </c>
      <c r="Z254" s="16">
        <f>ROUND(Y254,0)</f>
        <v>76</v>
      </c>
      <c r="AA254" s="17">
        <v>81</v>
      </c>
      <c r="AB254" s="17">
        <v>0</v>
      </c>
      <c r="AC254" s="14" t="s">
        <v>56</v>
      </c>
      <c r="AD254" s="18">
        <v>44441</v>
      </c>
      <c r="AE254" s="14" t="s">
        <v>43</v>
      </c>
      <c r="AF254" s="14" t="s">
        <v>61</v>
      </c>
      <c r="AG254" s="19" t="s">
        <v>54</v>
      </c>
      <c r="AH254" s="14" t="s">
        <v>55</v>
      </c>
      <c r="AI254" s="20">
        <f>F254-AN254</f>
        <v>74</v>
      </c>
      <c r="AJ254" s="17">
        <v>46</v>
      </c>
      <c r="AK254" s="21">
        <f>IF(AI254=0,"-",AJ254/AI254)</f>
        <v>0.6216216216216216</v>
      </c>
      <c r="AL254" s="17">
        <v>2</v>
      </c>
      <c r="AM254" s="22">
        <f>IF(AL254=0,0,AL254/AI254)</f>
        <v>2.7027027027027029E-2</v>
      </c>
      <c r="AN254" s="17">
        <v>2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9">
        <v>0</v>
      </c>
    </row>
    <row r="255" spans="1:52" ht="15" customHeight="1" x14ac:dyDescent="0.25">
      <c r="A255" s="14">
        <v>354</v>
      </c>
      <c r="B255" s="15">
        <v>10425</v>
      </c>
      <c r="C255" s="15">
        <v>9</v>
      </c>
      <c r="D255" s="15">
        <v>154310022</v>
      </c>
      <c r="E255" s="15" t="s">
        <v>134</v>
      </c>
      <c r="F255" s="16">
        <f>IF(S255=0,AA255,Z255+SUM(G255:Q255)+AB255)</f>
        <v>20</v>
      </c>
      <c r="G255" s="17">
        <v>0</v>
      </c>
      <c r="H255" s="17">
        <v>0</v>
      </c>
      <c r="I255" s="17">
        <v>0</v>
      </c>
      <c r="J255" s="17">
        <v>0</v>
      </c>
      <c r="K255" s="17">
        <v>2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 t="s">
        <v>0</v>
      </c>
      <c r="S255" s="17">
        <v>1</v>
      </c>
      <c r="T255" s="17">
        <v>1</v>
      </c>
      <c r="U255" s="17">
        <v>0</v>
      </c>
      <c r="V255" s="17">
        <v>98.1</v>
      </c>
      <c r="W255" s="17">
        <v>0</v>
      </c>
      <c r="X255" s="17">
        <v>0</v>
      </c>
      <c r="Y255" s="23">
        <f>V255/5.5</f>
        <v>17.836363636363636</v>
      </c>
      <c r="Z255" s="16">
        <f>ROUND(Y255,0)</f>
        <v>18</v>
      </c>
      <c r="AA255" s="17">
        <v>17</v>
      </c>
      <c r="AB255" s="17">
        <v>0</v>
      </c>
      <c r="AC255" s="14" t="s">
        <v>56</v>
      </c>
      <c r="AD255" s="18">
        <v>44441</v>
      </c>
      <c r="AE255" s="14" t="s">
        <v>43</v>
      </c>
      <c r="AF255" s="14" t="s">
        <v>61</v>
      </c>
      <c r="AG255" s="19" t="s">
        <v>54</v>
      </c>
      <c r="AH255" s="14" t="s">
        <v>55</v>
      </c>
      <c r="AI255" s="20">
        <f>F255-AN255</f>
        <v>20</v>
      </c>
      <c r="AJ255" s="17">
        <v>12</v>
      </c>
      <c r="AK255" s="21">
        <f>IF(AI255=0,"-",AJ255/AI255)</f>
        <v>0.6</v>
      </c>
      <c r="AL255" s="17">
        <v>0</v>
      </c>
      <c r="AM255" s="22">
        <f>IF(AL255=0,0,AL255/AI255)</f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1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9">
        <v>0</v>
      </c>
    </row>
    <row r="256" spans="1:52" ht="15" customHeight="1" x14ac:dyDescent="0.25">
      <c r="A256" s="14">
        <v>377</v>
      </c>
      <c r="B256" s="15">
        <v>10426</v>
      </c>
      <c r="C256" s="15">
        <v>9</v>
      </c>
      <c r="D256" s="15">
        <v>154310023</v>
      </c>
      <c r="E256" s="15" t="s">
        <v>134</v>
      </c>
      <c r="F256" s="16">
        <f>IF(S256=0,AA256,Z256+SUM(G256:Q256)+AB256)</f>
        <v>16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 t="s">
        <v>0</v>
      </c>
      <c r="S256" s="17">
        <v>1</v>
      </c>
      <c r="T256" s="17">
        <v>1</v>
      </c>
      <c r="U256" s="17">
        <v>0</v>
      </c>
      <c r="V256" s="17">
        <v>86.8</v>
      </c>
      <c r="W256" s="17">
        <v>0</v>
      </c>
      <c r="X256" s="17">
        <v>0</v>
      </c>
      <c r="Y256" s="23">
        <f>V256/5.5</f>
        <v>15.781818181818181</v>
      </c>
      <c r="Z256" s="16">
        <f>ROUND(Y256,0)</f>
        <v>16</v>
      </c>
      <c r="AA256" s="17">
        <v>16</v>
      </c>
      <c r="AB256" s="17">
        <v>0</v>
      </c>
      <c r="AC256" s="14" t="s">
        <v>56</v>
      </c>
      <c r="AD256" s="18">
        <v>44441</v>
      </c>
      <c r="AE256" s="14" t="s">
        <v>43</v>
      </c>
      <c r="AF256" s="14" t="s">
        <v>61</v>
      </c>
      <c r="AG256" s="19" t="s">
        <v>54</v>
      </c>
      <c r="AH256" s="14" t="s">
        <v>55</v>
      </c>
      <c r="AI256" s="20">
        <f>F256-AN256</f>
        <v>16</v>
      </c>
      <c r="AJ256" s="17">
        <v>15</v>
      </c>
      <c r="AK256" s="21">
        <f>IF(AI256=0,"-",AJ256/AI256)</f>
        <v>0.9375</v>
      </c>
      <c r="AL256" s="17">
        <v>0</v>
      </c>
      <c r="AM256" s="22">
        <f>IF(AL256=0,0,AL256/AI256)</f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9">
        <v>0</v>
      </c>
    </row>
    <row r="257" spans="1:52" ht="15" customHeight="1" x14ac:dyDescent="0.25">
      <c r="A257" s="14">
        <v>359</v>
      </c>
      <c r="B257" s="15">
        <v>10427</v>
      </c>
      <c r="C257" s="15">
        <v>9</v>
      </c>
      <c r="D257" s="15">
        <v>154310024</v>
      </c>
      <c r="E257" s="15" t="s">
        <v>134</v>
      </c>
      <c r="F257" s="16">
        <f>IF(S257=0,AA257,Z257+SUM(G257:Q257)+AB257)</f>
        <v>17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 t="s">
        <v>0</v>
      </c>
      <c r="S257" s="17">
        <v>1</v>
      </c>
      <c r="T257" s="17">
        <v>1</v>
      </c>
      <c r="U257" s="17">
        <v>0</v>
      </c>
      <c r="V257" s="17">
        <v>92.1</v>
      </c>
      <c r="W257" s="17">
        <v>0</v>
      </c>
      <c r="X257" s="17">
        <v>0</v>
      </c>
      <c r="Y257" s="23">
        <f>V257/5.5</f>
        <v>16.745454545454546</v>
      </c>
      <c r="Z257" s="16">
        <f>ROUND(Y257,0)</f>
        <v>17</v>
      </c>
      <c r="AA257" s="17">
        <v>16</v>
      </c>
      <c r="AB257" s="17">
        <v>0</v>
      </c>
      <c r="AC257" s="14" t="s">
        <v>56</v>
      </c>
      <c r="AD257" s="18">
        <v>44441</v>
      </c>
      <c r="AE257" s="14" t="s">
        <v>43</v>
      </c>
      <c r="AF257" s="14" t="s">
        <v>61</v>
      </c>
      <c r="AG257" s="19" t="s">
        <v>54</v>
      </c>
      <c r="AH257" s="14" t="s">
        <v>55</v>
      </c>
      <c r="AI257" s="20">
        <f>F257-AN257</f>
        <v>17</v>
      </c>
      <c r="AJ257" s="17">
        <v>11</v>
      </c>
      <c r="AK257" s="21">
        <f>IF(AI257=0,"-",AJ257/AI257)</f>
        <v>0.6470588235294118</v>
      </c>
      <c r="AL257" s="17">
        <v>1</v>
      </c>
      <c r="AM257" s="22">
        <f>IF(AL257=0,0,AL257/AI257)</f>
        <v>5.8823529411764705E-2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9">
        <v>0</v>
      </c>
    </row>
    <row r="258" spans="1:52" ht="15" customHeight="1" x14ac:dyDescent="0.25">
      <c r="A258" s="14">
        <v>351</v>
      </c>
      <c r="B258" s="15">
        <v>10428</v>
      </c>
      <c r="C258" s="15">
        <v>9</v>
      </c>
      <c r="D258" s="15">
        <v>154310072</v>
      </c>
      <c r="E258" s="15" t="s">
        <v>134</v>
      </c>
      <c r="F258" s="16">
        <f>IF(S258=0,AA258,Z258+SUM(G258:Q258)+AB258)</f>
        <v>9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 t="s">
        <v>0</v>
      </c>
      <c r="S258" s="17">
        <v>2</v>
      </c>
      <c r="T258" s="17">
        <v>1</v>
      </c>
      <c r="U258" s="17">
        <v>0</v>
      </c>
      <c r="V258" s="17">
        <v>47.6</v>
      </c>
      <c r="W258" s="17">
        <v>1</v>
      </c>
      <c r="X258" s="17">
        <v>5.4</v>
      </c>
      <c r="Y258" s="23">
        <f>V258/5.5</f>
        <v>8.6545454545454543</v>
      </c>
      <c r="Z258" s="16">
        <f>ROUND(Y258,0)</f>
        <v>9</v>
      </c>
      <c r="AA258" s="17">
        <v>8</v>
      </c>
      <c r="AB258" s="17">
        <v>0</v>
      </c>
      <c r="AC258" s="14" t="s">
        <v>56</v>
      </c>
      <c r="AD258" s="18">
        <v>44441</v>
      </c>
      <c r="AE258" s="14" t="s">
        <v>43</v>
      </c>
      <c r="AF258" s="14" t="s">
        <v>61</v>
      </c>
      <c r="AG258" s="19" t="s">
        <v>54</v>
      </c>
      <c r="AH258" s="14" t="s">
        <v>55</v>
      </c>
      <c r="AI258" s="20">
        <f>F258-AN258</f>
        <v>9</v>
      </c>
      <c r="AJ258" s="17">
        <v>6</v>
      </c>
      <c r="AK258" s="21">
        <f>IF(AI258=0,"-",AJ258/AI258)</f>
        <v>0.66666666666666663</v>
      </c>
      <c r="AL258" s="17">
        <v>0</v>
      </c>
      <c r="AM258" s="22">
        <f>IF(AL258=0,0,AL258/AI258)</f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9">
        <v>0</v>
      </c>
    </row>
    <row r="259" spans="1:52" ht="15" customHeight="1" x14ac:dyDescent="0.25">
      <c r="A259" s="14">
        <v>380</v>
      </c>
      <c r="B259" s="15">
        <v>10429</v>
      </c>
      <c r="C259" s="15">
        <v>9</v>
      </c>
      <c r="D259" s="15">
        <v>154310073</v>
      </c>
      <c r="E259" s="15" t="s">
        <v>134</v>
      </c>
      <c r="F259" s="16">
        <f>IF(S259=0,AA259,Z259+SUM(G259:Q259)+AB259)</f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 t="s">
        <v>0</v>
      </c>
      <c r="S259" s="17">
        <v>99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23">
        <f>V259/5.5</f>
        <v>0</v>
      </c>
      <c r="Z259" s="16">
        <f>ROUND(Y259,0)</f>
        <v>0</v>
      </c>
      <c r="AA259" s="17">
        <v>0</v>
      </c>
      <c r="AB259" s="17">
        <v>0</v>
      </c>
      <c r="AC259" s="14" t="s">
        <v>56</v>
      </c>
      <c r="AD259" s="18">
        <v>44441</v>
      </c>
      <c r="AE259" s="14" t="s">
        <v>43</v>
      </c>
      <c r="AF259" s="14" t="s">
        <v>61</v>
      </c>
      <c r="AG259" s="19" t="s">
        <v>54</v>
      </c>
      <c r="AH259" s="14" t="s">
        <v>55</v>
      </c>
      <c r="AI259" s="20">
        <f>F259-AN259</f>
        <v>0</v>
      </c>
      <c r="AJ259" s="17">
        <v>0</v>
      </c>
      <c r="AK259" s="21" t="str">
        <f>IF(AI259=0,"-",AJ259/AI259)</f>
        <v>-</v>
      </c>
      <c r="AL259" s="17">
        <v>0</v>
      </c>
      <c r="AM259" s="22">
        <f>IF(AL259=0,0,AL259/AI259)</f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9">
        <v>0</v>
      </c>
    </row>
    <row r="260" spans="1:52" ht="15" customHeight="1" x14ac:dyDescent="0.25">
      <c r="A260" s="14">
        <v>361</v>
      </c>
      <c r="B260" s="15">
        <v>10430</v>
      </c>
      <c r="C260" s="15">
        <v>9</v>
      </c>
      <c r="D260" s="15">
        <v>154310074</v>
      </c>
      <c r="E260" s="15" t="s">
        <v>134</v>
      </c>
      <c r="F260" s="16">
        <f>IF(S260=0,AA260,Z260+SUM(G260:Q260)+AB260)</f>
        <v>7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 t="s">
        <v>0</v>
      </c>
      <c r="S260" s="17">
        <v>2</v>
      </c>
      <c r="T260" s="17">
        <v>1</v>
      </c>
      <c r="U260" s="17">
        <v>0</v>
      </c>
      <c r="V260" s="17">
        <v>39</v>
      </c>
      <c r="W260" s="17">
        <v>1</v>
      </c>
      <c r="X260" s="17">
        <v>5.5</v>
      </c>
      <c r="Y260" s="23">
        <f>V260/5.5</f>
        <v>7.0909090909090908</v>
      </c>
      <c r="Z260" s="16">
        <f>ROUND(Y260,0)</f>
        <v>7</v>
      </c>
      <c r="AA260" s="17">
        <v>7</v>
      </c>
      <c r="AB260" s="17">
        <v>0</v>
      </c>
      <c r="AC260" s="14" t="s">
        <v>56</v>
      </c>
      <c r="AD260" s="18">
        <v>44441</v>
      </c>
      <c r="AE260" s="14" t="s">
        <v>43</v>
      </c>
      <c r="AF260" s="14" t="s">
        <v>61</v>
      </c>
      <c r="AG260" s="19" t="s">
        <v>54</v>
      </c>
      <c r="AH260" s="14" t="s">
        <v>55</v>
      </c>
      <c r="AI260" s="20">
        <f>F260-AN260</f>
        <v>7</v>
      </c>
      <c r="AJ260" s="17">
        <v>2</v>
      </c>
      <c r="AK260" s="21">
        <f>IF(AI260=0,"-",AJ260/AI260)</f>
        <v>0.2857142857142857</v>
      </c>
      <c r="AL260" s="17">
        <v>0</v>
      </c>
      <c r="AM260" s="22">
        <f>IF(AL260=0,0,AL260/AI260)</f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9">
        <v>0</v>
      </c>
    </row>
    <row r="261" spans="1:52" ht="15" customHeight="1" x14ac:dyDescent="0.25">
      <c r="A261" s="14">
        <v>365</v>
      </c>
      <c r="B261" s="15">
        <v>10431</v>
      </c>
      <c r="C261" s="15">
        <v>9</v>
      </c>
      <c r="D261" s="15">
        <v>154310075</v>
      </c>
      <c r="E261" s="15" t="s">
        <v>134</v>
      </c>
      <c r="F261" s="16">
        <f>IF(S261=0,AA261,Z261+SUM(G261:Q261)+AB261)</f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 t="s">
        <v>0</v>
      </c>
      <c r="S261" s="17">
        <v>99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23">
        <f>V261/5.5</f>
        <v>0</v>
      </c>
      <c r="Z261" s="16">
        <f>ROUND(Y261,0)</f>
        <v>0</v>
      </c>
      <c r="AA261" s="17">
        <v>0</v>
      </c>
      <c r="AB261" s="17">
        <v>0</v>
      </c>
      <c r="AC261" s="14" t="s">
        <v>56</v>
      </c>
      <c r="AD261" s="18">
        <v>44441</v>
      </c>
      <c r="AE261" s="14" t="s">
        <v>43</v>
      </c>
      <c r="AF261" s="14" t="s">
        <v>61</v>
      </c>
      <c r="AG261" s="19" t="s">
        <v>54</v>
      </c>
      <c r="AH261" s="14" t="s">
        <v>55</v>
      </c>
      <c r="AI261" s="20">
        <f>F261-AN261</f>
        <v>0</v>
      </c>
      <c r="AJ261" s="17">
        <v>0</v>
      </c>
      <c r="AK261" s="21" t="str">
        <f>IF(AI261=0,"-",AJ261/AI261)</f>
        <v>-</v>
      </c>
      <c r="AL261" s="17">
        <v>0</v>
      </c>
      <c r="AM261" s="22">
        <f>IF(AL261=0,0,AL261/AI261)</f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9">
        <v>0</v>
      </c>
    </row>
    <row r="262" spans="1:52" ht="15" customHeight="1" x14ac:dyDescent="0.25">
      <c r="A262" s="14">
        <v>349</v>
      </c>
      <c r="B262" s="15">
        <v>10432</v>
      </c>
      <c r="C262" s="15">
        <v>9</v>
      </c>
      <c r="D262" s="15">
        <v>154310076</v>
      </c>
      <c r="E262" s="15" t="s">
        <v>134</v>
      </c>
      <c r="F262" s="16">
        <f>IF(S262=0,AA262,Z262+SUM(G262:Q262)+AB262)</f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 t="s">
        <v>0</v>
      </c>
      <c r="S262" s="17">
        <v>99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23">
        <f>V262/5.5</f>
        <v>0</v>
      </c>
      <c r="Z262" s="16">
        <f>ROUND(Y262,0)</f>
        <v>0</v>
      </c>
      <c r="AA262" s="17">
        <v>0</v>
      </c>
      <c r="AB262" s="17">
        <v>0</v>
      </c>
      <c r="AC262" s="14" t="s">
        <v>56</v>
      </c>
      <c r="AD262" s="18">
        <v>44441</v>
      </c>
      <c r="AE262" s="14" t="s">
        <v>43</v>
      </c>
      <c r="AF262" s="14" t="s">
        <v>61</v>
      </c>
      <c r="AG262" s="19" t="s">
        <v>54</v>
      </c>
      <c r="AH262" s="14" t="s">
        <v>55</v>
      </c>
      <c r="AI262" s="20">
        <f>F262-AN262</f>
        <v>0</v>
      </c>
      <c r="AJ262" s="17">
        <v>0</v>
      </c>
      <c r="AK262" s="21" t="str">
        <f>IF(AI262=0,"-",AJ262/AI262)</f>
        <v>-</v>
      </c>
      <c r="AL262" s="17">
        <v>0</v>
      </c>
      <c r="AM262" s="22">
        <f>IF(AL262=0,0,AL262/AI262)</f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9">
        <v>0</v>
      </c>
    </row>
    <row r="263" spans="1:52" ht="15" customHeight="1" x14ac:dyDescent="0.25">
      <c r="A263" s="14">
        <v>331</v>
      </c>
      <c r="B263" s="15">
        <v>10433</v>
      </c>
      <c r="C263" s="15">
        <v>9</v>
      </c>
      <c r="D263" s="15">
        <v>154310077</v>
      </c>
      <c r="E263" s="15" t="s">
        <v>134</v>
      </c>
      <c r="F263" s="16">
        <f>IF(S263=0,AA263,Z263+SUM(G263:Q263)+AB263)</f>
        <v>8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0</v>
      </c>
      <c r="S263" s="17">
        <v>1</v>
      </c>
      <c r="T263" s="17">
        <v>1</v>
      </c>
      <c r="U263" s="17">
        <v>0</v>
      </c>
      <c r="V263" s="17">
        <v>42.5</v>
      </c>
      <c r="W263" s="17">
        <v>0</v>
      </c>
      <c r="X263" s="17">
        <v>0</v>
      </c>
      <c r="Y263" s="23">
        <f>V263/5.5</f>
        <v>7.7272727272727275</v>
      </c>
      <c r="Z263" s="16">
        <f>ROUND(Y263,0)</f>
        <v>8</v>
      </c>
      <c r="AA263" s="17">
        <v>8</v>
      </c>
      <c r="AB263" s="17">
        <v>0</v>
      </c>
      <c r="AC263" s="14" t="s">
        <v>56</v>
      </c>
      <c r="AD263" s="18">
        <v>44441</v>
      </c>
      <c r="AE263" s="14" t="s">
        <v>43</v>
      </c>
      <c r="AF263" s="14" t="s">
        <v>61</v>
      </c>
      <c r="AG263" s="19" t="s">
        <v>54</v>
      </c>
      <c r="AH263" s="14" t="s">
        <v>55</v>
      </c>
      <c r="AI263" s="20">
        <f>F263-AN263</f>
        <v>8</v>
      </c>
      <c r="AJ263" s="17">
        <v>6</v>
      </c>
      <c r="AK263" s="21">
        <f>IF(AI263=0,"-",AJ263/AI263)</f>
        <v>0.75</v>
      </c>
      <c r="AL263" s="17">
        <v>0</v>
      </c>
      <c r="AM263" s="22">
        <f>IF(AL263=0,0,AL263/AI263)</f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9">
        <v>0</v>
      </c>
    </row>
    <row r="264" spans="1:52" ht="15" customHeight="1" x14ac:dyDescent="0.25">
      <c r="A264" s="14">
        <v>350</v>
      </c>
      <c r="B264" s="15">
        <v>10434</v>
      </c>
      <c r="C264" s="15">
        <v>9</v>
      </c>
      <c r="D264" s="15">
        <v>154310078</v>
      </c>
      <c r="E264" s="15" t="s">
        <v>134</v>
      </c>
      <c r="F264" s="16">
        <f>IF(S264=0,AA264,Z264+SUM(G264:Q264)+AB264)</f>
        <v>6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 t="s">
        <v>0</v>
      </c>
      <c r="S264" s="17">
        <v>1</v>
      </c>
      <c r="T264" s="17">
        <v>1</v>
      </c>
      <c r="U264" s="17">
        <v>0</v>
      </c>
      <c r="V264" s="17">
        <v>32.799999999999997</v>
      </c>
      <c r="W264" s="17">
        <v>0</v>
      </c>
      <c r="X264" s="17">
        <v>0</v>
      </c>
      <c r="Y264" s="23">
        <f>V264/5.5</f>
        <v>5.963636363636363</v>
      </c>
      <c r="Z264" s="16">
        <f>ROUND(Y264,0)</f>
        <v>6</v>
      </c>
      <c r="AA264" s="17">
        <v>6</v>
      </c>
      <c r="AB264" s="17">
        <v>0</v>
      </c>
      <c r="AC264" s="14" t="s">
        <v>56</v>
      </c>
      <c r="AD264" s="18">
        <v>44441</v>
      </c>
      <c r="AE264" s="14" t="s">
        <v>43</v>
      </c>
      <c r="AF264" s="14" t="s">
        <v>61</v>
      </c>
      <c r="AG264" s="19" t="s">
        <v>54</v>
      </c>
      <c r="AH264" s="14" t="s">
        <v>55</v>
      </c>
      <c r="AI264" s="20">
        <f>F264-AN264</f>
        <v>6</v>
      </c>
      <c r="AJ264" s="17">
        <v>4</v>
      </c>
      <c r="AK264" s="21">
        <f>IF(AI264=0,"-",AJ264/AI264)</f>
        <v>0.66666666666666663</v>
      </c>
      <c r="AL264" s="17">
        <v>0</v>
      </c>
      <c r="AM264" s="22">
        <f>IF(AL264=0,0,AL264/AI264)</f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9">
        <v>0</v>
      </c>
    </row>
    <row r="265" spans="1:52" ht="15" customHeight="1" x14ac:dyDescent="0.25">
      <c r="A265" s="14">
        <v>328</v>
      </c>
      <c r="B265" s="15">
        <v>10435</v>
      </c>
      <c r="C265" s="15">
        <v>9</v>
      </c>
      <c r="D265" s="15">
        <v>154311016</v>
      </c>
      <c r="E265" s="15" t="s">
        <v>134</v>
      </c>
      <c r="F265" s="16">
        <f>IF(S265=0,AA265,Z265+SUM(G265:Q265)+AB265)</f>
        <v>6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 t="s">
        <v>0</v>
      </c>
      <c r="S265" s="17">
        <v>1</v>
      </c>
      <c r="T265" s="17">
        <v>1</v>
      </c>
      <c r="U265" s="17">
        <v>0</v>
      </c>
      <c r="V265" s="17">
        <v>35.6</v>
      </c>
      <c r="W265" s="17">
        <v>0</v>
      </c>
      <c r="X265" s="17">
        <v>0</v>
      </c>
      <c r="Y265" s="23">
        <f>V265/5.5</f>
        <v>6.4727272727272727</v>
      </c>
      <c r="Z265" s="16">
        <f>ROUND(Y265,0)</f>
        <v>6</v>
      </c>
      <c r="AA265" s="17">
        <v>7</v>
      </c>
      <c r="AB265" s="17">
        <v>0</v>
      </c>
      <c r="AC265" s="14" t="s">
        <v>56</v>
      </c>
      <c r="AD265" s="18">
        <v>44441</v>
      </c>
      <c r="AE265" s="14" t="s">
        <v>43</v>
      </c>
      <c r="AF265" s="14" t="s">
        <v>61</v>
      </c>
      <c r="AG265" s="19" t="s">
        <v>54</v>
      </c>
      <c r="AH265" s="14" t="s">
        <v>55</v>
      </c>
      <c r="AI265" s="20">
        <f>F265-AN265</f>
        <v>6</v>
      </c>
      <c r="AJ265" s="17">
        <v>7</v>
      </c>
      <c r="AK265" s="21">
        <f>IF(AI265=0,"-",AJ265/AI265)</f>
        <v>1.1666666666666667</v>
      </c>
      <c r="AL265" s="17">
        <v>0</v>
      </c>
      <c r="AM265" s="22">
        <f>IF(AL265=0,0,AL265/AI265)</f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9">
        <v>0</v>
      </c>
    </row>
    <row r="266" spans="1:52" ht="15" customHeight="1" x14ac:dyDescent="0.25">
      <c r="A266" s="14">
        <v>352</v>
      </c>
      <c r="B266" s="15">
        <v>10436</v>
      </c>
      <c r="C266" s="15">
        <v>9</v>
      </c>
      <c r="D266" s="15">
        <v>154311023</v>
      </c>
      <c r="E266" s="15" t="s">
        <v>134</v>
      </c>
      <c r="F266" s="16">
        <f>IF(S266=0,AA266,Z266+SUM(G266:Q266)+AB266)</f>
        <v>17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 t="s">
        <v>0</v>
      </c>
      <c r="S266" s="17">
        <v>1</v>
      </c>
      <c r="T266" s="17">
        <v>1</v>
      </c>
      <c r="U266" s="17">
        <v>0</v>
      </c>
      <c r="V266" s="17">
        <v>96</v>
      </c>
      <c r="W266" s="17">
        <v>0</v>
      </c>
      <c r="X266" s="17">
        <v>0</v>
      </c>
      <c r="Y266" s="23">
        <f>V266/5.5</f>
        <v>17.454545454545453</v>
      </c>
      <c r="Z266" s="16">
        <f>ROUND(Y266,0)</f>
        <v>17</v>
      </c>
      <c r="AA266" s="17">
        <v>17</v>
      </c>
      <c r="AB266" s="17">
        <v>0</v>
      </c>
      <c r="AC266" s="14" t="s">
        <v>56</v>
      </c>
      <c r="AD266" s="18">
        <v>44441</v>
      </c>
      <c r="AE266" s="14" t="s">
        <v>43</v>
      </c>
      <c r="AF266" s="14" t="s">
        <v>61</v>
      </c>
      <c r="AG266" s="19" t="s">
        <v>54</v>
      </c>
      <c r="AH266" s="14" t="s">
        <v>55</v>
      </c>
      <c r="AI266" s="20">
        <f>F266-AN266</f>
        <v>16</v>
      </c>
      <c r="AJ266" s="17">
        <v>13</v>
      </c>
      <c r="AK266" s="21">
        <f>IF(AI266=0,"-",AJ266/AI266)</f>
        <v>0.8125</v>
      </c>
      <c r="AL266" s="17">
        <v>0</v>
      </c>
      <c r="AM266" s="22">
        <f>IF(AL266=0,0,AL266/AI266)</f>
        <v>0</v>
      </c>
      <c r="AN266" s="17">
        <v>1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9">
        <v>0</v>
      </c>
    </row>
    <row r="267" spans="1:52" ht="15" customHeight="1" x14ac:dyDescent="0.25">
      <c r="A267" s="14">
        <v>347</v>
      </c>
      <c r="B267" s="15">
        <v>10437</v>
      </c>
      <c r="C267" s="15">
        <v>9</v>
      </c>
      <c r="D267" s="15">
        <v>155311050</v>
      </c>
      <c r="E267" s="15" t="s">
        <v>134</v>
      </c>
      <c r="F267" s="16">
        <f>IF(S267=0,AA267,Z267+SUM(G267:Q267)+AB267)</f>
        <v>6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 t="s">
        <v>0</v>
      </c>
      <c r="S267" s="17">
        <v>1</v>
      </c>
      <c r="T267" s="17">
        <v>1</v>
      </c>
      <c r="U267" s="17">
        <v>0</v>
      </c>
      <c r="V267" s="17">
        <v>34.200000000000003</v>
      </c>
      <c r="W267" s="17">
        <v>0</v>
      </c>
      <c r="X267" s="17">
        <v>0</v>
      </c>
      <c r="Y267" s="23">
        <f>V267/5.5</f>
        <v>6.2181818181818187</v>
      </c>
      <c r="Z267" s="16">
        <f>ROUND(Y267,0)</f>
        <v>6</v>
      </c>
      <c r="AA267" s="17">
        <v>7</v>
      </c>
      <c r="AB267" s="17">
        <v>0</v>
      </c>
      <c r="AC267" s="14" t="s">
        <v>56</v>
      </c>
      <c r="AD267" s="18">
        <v>44441</v>
      </c>
      <c r="AE267" s="14" t="s">
        <v>43</v>
      </c>
      <c r="AF267" s="14" t="s">
        <v>61</v>
      </c>
      <c r="AG267" s="19" t="s">
        <v>54</v>
      </c>
      <c r="AH267" s="14" t="s">
        <v>55</v>
      </c>
      <c r="AI267" s="20">
        <f>F267-AN267</f>
        <v>6</v>
      </c>
      <c r="AJ267" s="17">
        <v>7</v>
      </c>
      <c r="AK267" s="21">
        <f>IF(AI267=0,"-",AJ267/AI267)</f>
        <v>1.1666666666666667</v>
      </c>
      <c r="AL267" s="17">
        <v>0</v>
      </c>
      <c r="AM267" s="22">
        <f>IF(AL267=0,0,AL267/AI267)</f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9">
        <v>0</v>
      </c>
    </row>
    <row r="268" spans="1:52" ht="15" customHeight="1" x14ac:dyDescent="0.25">
      <c r="A268" s="14">
        <v>259</v>
      </c>
      <c r="B268" s="15">
        <v>11011</v>
      </c>
      <c r="C268" s="15">
        <v>52</v>
      </c>
      <c r="D268" s="15">
        <v>156310097</v>
      </c>
      <c r="E268" s="15" t="s">
        <v>100</v>
      </c>
      <c r="F268" s="16">
        <f>IF(S268=0,AA268,Z268+SUM(G268:Q268)+AB268)</f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 t="s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3">
        <f>V268/5.5</f>
        <v>0</v>
      </c>
      <c r="Z268" s="16">
        <f>ROUND(Y268,0)</f>
        <v>0</v>
      </c>
      <c r="AA268" s="17">
        <v>0</v>
      </c>
      <c r="AB268" s="17">
        <v>0</v>
      </c>
      <c r="AC268" s="14" t="s">
        <v>56</v>
      </c>
      <c r="AD268" s="18">
        <v>44441</v>
      </c>
      <c r="AE268" s="14" t="s">
        <v>43</v>
      </c>
      <c r="AF268" s="14" t="s">
        <v>61</v>
      </c>
      <c r="AG268" s="19" t="s">
        <v>54</v>
      </c>
      <c r="AH268" s="14" t="s">
        <v>55</v>
      </c>
      <c r="AI268" s="20">
        <f>F268-AN268</f>
        <v>0</v>
      </c>
      <c r="AJ268" s="17">
        <v>0</v>
      </c>
      <c r="AK268" s="21" t="str">
        <f>IF(AI268=0,"-",AJ268/AI268)</f>
        <v>-</v>
      </c>
      <c r="AL268" s="17">
        <v>0</v>
      </c>
      <c r="AM268" s="22">
        <f>IF(AL268=0,0,AL268/AI268)</f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9">
        <v>0</v>
      </c>
    </row>
    <row r="269" spans="1:52" ht="15" customHeight="1" x14ac:dyDescent="0.25">
      <c r="A269" s="14">
        <v>111</v>
      </c>
      <c r="B269" s="15">
        <v>11012</v>
      </c>
      <c r="C269" s="15">
        <v>52</v>
      </c>
      <c r="D269" s="15">
        <v>156310098</v>
      </c>
      <c r="E269" s="15" t="s">
        <v>100</v>
      </c>
      <c r="F269" s="16">
        <f>IF(S269=0,AA269,Z269+SUM(G269:Q269)+AB269)</f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 t="s">
        <v>0</v>
      </c>
      <c r="S269" s="17">
        <v>99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23">
        <f>V269/5.5</f>
        <v>0</v>
      </c>
      <c r="Z269" s="16">
        <f>ROUND(Y269,0)</f>
        <v>0</v>
      </c>
      <c r="AA269" s="17">
        <v>0</v>
      </c>
      <c r="AB269" s="17">
        <v>0</v>
      </c>
      <c r="AC269" s="14" t="s">
        <v>56</v>
      </c>
      <c r="AD269" s="18">
        <v>44441</v>
      </c>
      <c r="AE269" s="14" t="s">
        <v>43</v>
      </c>
      <c r="AF269" s="14" t="s">
        <v>61</v>
      </c>
      <c r="AG269" s="19" t="s">
        <v>54</v>
      </c>
      <c r="AH269" s="14" t="s">
        <v>55</v>
      </c>
      <c r="AI269" s="20">
        <f>F269-AN269</f>
        <v>0</v>
      </c>
      <c r="AJ269" s="17">
        <v>0</v>
      </c>
      <c r="AK269" s="21" t="str">
        <f>IF(AI269=0,"-",AJ269/AI269)</f>
        <v>-</v>
      </c>
      <c r="AL269" s="17">
        <v>0</v>
      </c>
      <c r="AM269" s="22">
        <f>IF(AL269=0,0,AL269/AI269)</f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9">
        <v>0</v>
      </c>
    </row>
    <row r="270" spans="1:52" ht="15" customHeight="1" x14ac:dyDescent="0.25">
      <c r="A270" s="14">
        <v>120</v>
      </c>
      <c r="B270" s="15">
        <v>11013</v>
      </c>
      <c r="C270" s="15">
        <v>52</v>
      </c>
      <c r="D270" s="15">
        <v>156310108</v>
      </c>
      <c r="E270" s="15" t="s">
        <v>100</v>
      </c>
      <c r="F270" s="16">
        <f>IF(S270=0,AA270,Z270+SUM(G270:Q270)+AB270)</f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99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23">
        <f>V270/5.5</f>
        <v>0</v>
      </c>
      <c r="Z270" s="16">
        <f>ROUND(Y270,0)</f>
        <v>0</v>
      </c>
      <c r="AA270" s="17">
        <v>0</v>
      </c>
      <c r="AB270" s="17">
        <v>0</v>
      </c>
      <c r="AC270" s="14" t="s">
        <v>56</v>
      </c>
      <c r="AD270" s="18">
        <v>44441</v>
      </c>
      <c r="AE270" s="14" t="s">
        <v>43</v>
      </c>
      <c r="AF270" s="14" t="s">
        <v>61</v>
      </c>
      <c r="AG270" s="19" t="s">
        <v>54</v>
      </c>
      <c r="AH270" s="14" t="s">
        <v>55</v>
      </c>
      <c r="AI270" s="20">
        <f>F270-AN270</f>
        <v>0</v>
      </c>
      <c r="AJ270" s="17">
        <v>0</v>
      </c>
      <c r="AK270" s="21" t="str">
        <f>IF(AI270=0,"-",AJ270/AI270)</f>
        <v>-</v>
      </c>
      <c r="AL270" s="17">
        <v>0</v>
      </c>
      <c r="AM270" s="22">
        <f>IF(AL270=0,0,AL270/AI270)</f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9">
        <v>0</v>
      </c>
    </row>
    <row r="271" spans="1:52" ht="15" customHeight="1" x14ac:dyDescent="0.25">
      <c r="A271" s="14">
        <v>115</v>
      </c>
      <c r="B271" s="15">
        <v>11014</v>
      </c>
      <c r="C271" s="15">
        <v>52</v>
      </c>
      <c r="D271" s="15">
        <v>156310138</v>
      </c>
      <c r="E271" s="15" t="s">
        <v>100</v>
      </c>
      <c r="F271" s="16">
        <f>IF(S271=0,AA271,Z271+SUM(G271:Q271)+AB271)</f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 t="s">
        <v>0</v>
      </c>
      <c r="S271" s="17">
        <v>99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23">
        <f>V271/5.5</f>
        <v>0</v>
      </c>
      <c r="Z271" s="16">
        <f>ROUND(Y271,0)</f>
        <v>0</v>
      </c>
      <c r="AA271" s="17">
        <v>0</v>
      </c>
      <c r="AB271" s="17">
        <v>0</v>
      </c>
      <c r="AC271" s="14" t="s">
        <v>56</v>
      </c>
      <c r="AD271" s="18">
        <v>44441</v>
      </c>
      <c r="AE271" s="14" t="s">
        <v>43</v>
      </c>
      <c r="AF271" s="14" t="s">
        <v>61</v>
      </c>
      <c r="AG271" s="19" t="s">
        <v>54</v>
      </c>
      <c r="AH271" s="14" t="s">
        <v>55</v>
      </c>
      <c r="AI271" s="20">
        <f>F271-AN271</f>
        <v>0</v>
      </c>
      <c r="AJ271" s="17">
        <v>0</v>
      </c>
      <c r="AK271" s="21" t="str">
        <f>IF(AI271=0,"-",AJ271/AI271)</f>
        <v>-</v>
      </c>
      <c r="AL271" s="17">
        <v>0</v>
      </c>
      <c r="AM271" s="22">
        <f>IF(AL271=0,0,AL271/AI271)</f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9">
        <v>0</v>
      </c>
    </row>
    <row r="272" spans="1:52" ht="15" customHeight="1" x14ac:dyDescent="0.25">
      <c r="A272" s="14">
        <v>387</v>
      </c>
      <c r="B272" s="15">
        <v>11015</v>
      </c>
      <c r="C272" s="15">
        <v>51</v>
      </c>
      <c r="D272" s="15">
        <v>154309047</v>
      </c>
      <c r="E272" s="15" t="s">
        <v>113</v>
      </c>
      <c r="F272" s="16">
        <f>IF(S272=0,AA272,Z272+SUM(G272:Q272)+AB272)</f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 t="s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3">
        <f>V272/5.5</f>
        <v>0</v>
      </c>
      <c r="Z272" s="16">
        <f>ROUND(Y272,0)</f>
        <v>0</v>
      </c>
      <c r="AA272" s="17">
        <v>0</v>
      </c>
      <c r="AB272" s="17">
        <v>0</v>
      </c>
      <c r="AC272" s="14" t="s">
        <v>56</v>
      </c>
      <c r="AD272" s="18">
        <v>44441</v>
      </c>
      <c r="AE272" s="14" t="s">
        <v>43</v>
      </c>
      <c r="AF272" s="14" t="s">
        <v>61</v>
      </c>
      <c r="AG272" s="19" t="s">
        <v>54</v>
      </c>
      <c r="AH272" s="14" t="s">
        <v>55</v>
      </c>
      <c r="AI272" s="20">
        <f>F272-AN272</f>
        <v>0</v>
      </c>
      <c r="AJ272" s="17">
        <v>0</v>
      </c>
      <c r="AK272" s="21" t="str">
        <f>IF(AI272=0,"-",AJ272/AI272)</f>
        <v>-</v>
      </c>
      <c r="AL272" s="17">
        <v>0</v>
      </c>
      <c r="AM272" s="22">
        <f>IF(AL272=0,0,AL272/AI272)</f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9">
        <v>0</v>
      </c>
    </row>
    <row r="273" spans="1:52" ht="15" customHeight="1" x14ac:dyDescent="0.25">
      <c r="A273" s="14">
        <v>234</v>
      </c>
      <c r="B273" s="15">
        <v>11016</v>
      </c>
      <c r="C273" s="15">
        <v>51</v>
      </c>
      <c r="D273" s="15">
        <v>155310114</v>
      </c>
      <c r="E273" s="15" t="s">
        <v>113</v>
      </c>
      <c r="F273" s="16">
        <f>IF(S273=0,AA273,Z273+SUM(G273:Q273)+AB273)</f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 t="s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3">
        <f>V273/5.5</f>
        <v>0</v>
      </c>
      <c r="Z273" s="16">
        <f>ROUND(Y273,0)</f>
        <v>0</v>
      </c>
      <c r="AA273" s="17">
        <v>0</v>
      </c>
      <c r="AB273" s="17">
        <v>0</v>
      </c>
      <c r="AC273" s="14" t="s">
        <v>56</v>
      </c>
      <c r="AD273" s="18">
        <v>44441</v>
      </c>
      <c r="AE273" s="14" t="s">
        <v>43</v>
      </c>
      <c r="AF273" s="14" t="s">
        <v>61</v>
      </c>
      <c r="AG273" s="19" t="s">
        <v>54</v>
      </c>
      <c r="AH273" s="14" t="s">
        <v>55</v>
      </c>
      <c r="AI273" s="20">
        <f>F273-AN273</f>
        <v>0</v>
      </c>
      <c r="AJ273" s="17">
        <v>0</v>
      </c>
      <c r="AK273" s="21" t="str">
        <f>IF(AI273=0,"-",AJ273/AI273)</f>
        <v>-</v>
      </c>
      <c r="AL273" s="17">
        <v>0</v>
      </c>
      <c r="AM273" s="22">
        <f>IF(AL273=0,0,AL273/AI273)</f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9">
        <v>0</v>
      </c>
    </row>
    <row r="274" spans="1:52" ht="15" customHeight="1" x14ac:dyDescent="0.25">
      <c r="A274" s="14">
        <v>242</v>
      </c>
      <c r="B274" s="15">
        <v>11017</v>
      </c>
      <c r="C274" s="15">
        <v>51</v>
      </c>
      <c r="D274" s="15">
        <v>155310115</v>
      </c>
      <c r="E274" s="15" t="s">
        <v>113</v>
      </c>
      <c r="F274" s="16">
        <f>IF(S274=0,AA274,Z274+SUM(G274:Q274)+AB274)</f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 t="s">
        <v>0</v>
      </c>
      <c r="S274" s="17">
        <v>99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3">
        <f>V274/5.5</f>
        <v>0</v>
      </c>
      <c r="Z274" s="16">
        <f>ROUND(Y274,0)</f>
        <v>0</v>
      </c>
      <c r="AA274" s="17">
        <v>0</v>
      </c>
      <c r="AB274" s="17">
        <v>0</v>
      </c>
      <c r="AC274" s="14" t="s">
        <v>56</v>
      </c>
      <c r="AD274" s="18">
        <v>44441</v>
      </c>
      <c r="AE274" s="14" t="s">
        <v>43</v>
      </c>
      <c r="AF274" s="14" t="s">
        <v>61</v>
      </c>
      <c r="AG274" s="19" t="s">
        <v>54</v>
      </c>
      <c r="AH274" s="14" t="s">
        <v>55</v>
      </c>
      <c r="AI274" s="20">
        <f>F274-AN274</f>
        <v>0</v>
      </c>
      <c r="AJ274" s="17">
        <v>0</v>
      </c>
      <c r="AK274" s="21" t="str">
        <f>IF(AI274=0,"-",AJ274/AI274)</f>
        <v>-</v>
      </c>
      <c r="AL274" s="17">
        <v>0</v>
      </c>
      <c r="AM274" s="22">
        <f>IF(AL274=0,0,AL274/AI274)</f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9">
        <v>0</v>
      </c>
    </row>
    <row r="275" spans="1:52" ht="15" customHeight="1" x14ac:dyDescent="0.25">
      <c r="A275" s="14">
        <v>317</v>
      </c>
      <c r="B275" s="15">
        <v>11330</v>
      </c>
      <c r="C275" s="15">
        <v>9</v>
      </c>
      <c r="D275" s="15">
        <v>154310014</v>
      </c>
      <c r="E275" s="15" t="s">
        <v>128</v>
      </c>
      <c r="F275" s="16">
        <f>IF(S275=0,AA275,Z275+SUM(G275:Q275)+AB275)</f>
        <v>26</v>
      </c>
      <c r="G275" s="17">
        <v>0</v>
      </c>
      <c r="H275" s="17">
        <v>0</v>
      </c>
      <c r="I275" s="17">
        <v>0</v>
      </c>
      <c r="J275" s="17">
        <v>0</v>
      </c>
      <c r="K275" s="17">
        <v>2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 t="s">
        <v>0</v>
      </c>
      <c r="S275" s="17">
        <v>2</v>
      </c>
      <c r="T275" s="17">
        <v>1</v>
      </c>
      <c r="U275" s="17">
        <v>0</v>
      </c>
      <c r="V275" s="17">
        <v>133.5</v>
      </c>
      <c r="W275" s="17">
        <v>2</v>
      </c>
      <c r="X275" s="17">
        <v>5.5</v>
      </c>
      <c r="Y275" s="23">
        <f>V275/5.5</f>
        <v>24.272727272727273</v>
      </c>
      <c r="Z275" s="16">
        <f>ROUND(Y275,0)</f>
        <v>24</v>
      </c>
      <c r="AA275" s="17">
        <v>25</v>
      </c>
      <c r="AB275" s="17">
        <v>0</v>
      </c>
      <c r="AC275" s="14" t="s">
        <v>56</v>
      </c>
      <c r="AD275" s="18">
        <v>44441</v>
      </c>
      <c r="AE275" s="14" t="s">
        <v>43</v>
      </c>
      <c r="AF275" s="14" t="s">
        <v>61</v>
      </c>
      <c r="AG275" s="19" t="s">
        <v>54</v>
      </c>
      <c r="AH275" s="14" t="s">
        <v>55</v>
      </c>
      <c r="AI275" s="20">
        <f>F275-AN275</f>
        <v>26</v>
      </c>
      <c r="AJ275" s="17">
        <v>17</v>
      </c>
      <c r="AK275" s="21">
        <f>IF(AI275=0,"-",AJ275/AI275)</f>
        <v>0.65384615384615385</v>
      </c>
      <c r="AL275" s="17">
        <v>0</v>
      </c>
      <c r="AM275" s="22">
        <f>IF(AL275=0,0,AL275/AI275)</f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1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9">
        <v>0</v>
      </c>
    </row>
    <row r="276" spans="1:52" ht="15" customHeight="1" x14ac:dyDescent="0.25">
      <c r="A276" s="14">
        <v>318</v>
      </c>
      <c r="B276" s="15">
        <v>11331</v>
      </c>
      <c r="C276" s="15">
        <v>9</v>
      </c>
      <c r="D276" s="15">
        <v>154310034</v>
      </c>
      <c r="E276" s="15" t="s">
        <v>128</v>
      </c>
      <c r="F276" s="16">
        <f>IF(S276=0,AA276,Z276+SUM(G276:Q276)+AB276)</f>
        <v>4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 t="s">
        <v>0</v>
      </c>
      <c r="S276" s="17">
        <v>2</v>
      </c>
      <c r="T276" s="17">
        <v>1</v>
      </c>
      <c r="U276" s="17">
        <v>0</v>
      </c>
      <c r="V276" s="17">
        <v>22.9</v>
      </c>
      <c r="W276" s="17">
        <v>2</v>
      </c>
      <c r="X276" s="17">
        <v>6.8</v>
      </c>
      <c r="Y276" s="23">
        <f>V276/5.5</f>
        <v>4.1636363636363631</v>
      </c>
      <c r="Z276" s="16">
        <f>ROUND(Y276,0)</f>
        <v>4</v>
      </c>
      <c r="AA276" s="17">
        <v>4</v>
      </c>
      <c r="AB276" s="17">
        <v>0</v>
      </c>
      <c r="AC276" s="14" t="s">
        <v>56</v>
      </c>
      <c r="AD276" s="18">
        <v>44441</v>
      </c>
      <c r="AE276" s="14" t="s">
        <v>43</v>
      </c>
      <c r="AF276" s="14" t="s">
        <v>61</v>
      </c>
      <c r="AG276" s="19" t="s">
        <v>54</v>
      </c>
      <c r="AH276" s="14" t="s">
        <v>55</v>
      </c>
      <c r="AI276" s="20">
        <f>F276-AN276</f>
        <v>4</v>
      </c>
      <c r="AJ276" s="17">
        <v>5</v>
      </c>
      <c r="AK276" s="21">
        <f>IF(AI276=0,"-",AJ276/AI276)</f>
        <v>1.25</v>
      </c>
      <c r="AL276" s="17">
        <v>2</v>
      </c>
      <c r="AM276" s="22">
        <f>IF(AL276=0,0,AL276/AI276)</f>
        <v>0.5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9">
        <v>0</v>
      </c>
    </row>
    <row r="277" spans="1:52" ht="15" customHeight="1" x14ac:dyDescent="0.25">
      <c r="A277" s="14">
        <v>103</v>
      </c>
      <c r="B277" s="15">
        <v>11519</v>
      </c>
      <c r="C277" s="15">
        <v>51</v>
      </c>
      <c r="D277" s="15">
        <v>155310094</v>
      </c>
      <c r="E277" s="15" t="s">
        <v>97</v>
      </c>
      <c r="F277" s="16">
        <f>IF(S277=0,AA277,Z277+SUM(G277:Q277)+AB277)</f>
        <v>16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 t="s">
        <v>0</v>
      </c>
      <c r="S277" s="17">
        <v>2</v>
      </c>
      <c r="T277" s="17">
        <v>1</v>
      </c>
      <c r="U277" s="17">
        <v>0</v>
      </c>
      <c r="V277" s="17">
        <v>90</v>
      </c>
      <c r="W277" s="17">
        <v>2</v>
      </c>
      <c r="X277" s="17">
        <v>8.4</v>
      </c>
      <c r="Y277" s="23">
        <f>V277/5.5</f>
        <v>16.363636363636363</v>
      </c>
      <c r="Z277" s="16">
        <f>ROUND(Y277,0)</f>
        <v>16</v>
      </c>
      <c r="AA277" s="17">
        <v>18</v>
      </c>
      <c r="AB277" s="17">
        <v>0</v>
      </c>
      <c r="AC277" s="14" t="s">
        <v>56</v>
      </c>
      <c r="AD277" s="18">
        <v>44441</v>
      </c>
      <c r="AE277" s="14" t="s">
        <v>43</v>
      </c>
      <c r="AF277" s="14" t="s">
        <v>61</v>
      </c>
      <c r="AG277" s="19" t="s">
        <v>54</v>
      </c>
      <c r="AH277" s="14" t="s">
        <v>55</v>
      </c>
      <c r="AI277" s="20">
        <f>F277-AN277</f>
        <v>16</v>
      </c>
      <c r="AJ277" s="17">
        <v>13</v>
      </c>
      <c r="AK277" s="21">
        <f>IF(AI277=0,"-",AJ277/AI277)</f>
        <v>0.8125</v>
      </c>
      <c r="AL277" s="17">
        <v>0</v>
      </c>
      <c r="AM277" s="22">
        <f>IF(AL277=0,0,AL277/AI277)</f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9">
        <v>0</v>
      </c>
    </row>
    <row r="278" spans="1:52" ht="15" customHeight="1" x14ac:dyDescent="0.25">
      <c r="A278" s="14">
        <v>237</v>
      </c>
      <c r="B278" s="15">
        <v>11520</v>
      </c>
      <c r="C278" s="15">
        <v>51</v>
      </c>
      <c r="D278" s="15">
        <v>155310095</v>
      </c>
      <c r="E278" s="15" t="s">
        <v>97</v>
      </c>
      <c r="F278" s="16">
        <f>IF(S278=0,AA278,Z278+SUM(G278:Q278)+AB278)</f>
        <v>14</v>
      </c>
      <c r="G278" s="17">
        <v>2</v>
      </c>
      <c r="H278" s="17">
        <v>0</v>
      </c>
      <c r="I278" s="17">
        <v>0</v>
      </c>
      <c r="J278" s="17">
        <v>0</v>
      </c>
      <c r="K278" s="17">
        <v>0</v>
      </c>
      <c r="L278" s="17">
        <v>2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 t="s">
        <v>114</v>
      </c>
      <c r="S278" s="17">
        <v>2</v>
      </c>
      <c r="T278" s="17">
        <v>1</v>
      </c>
      <c r="U278" s="17">
        <v>0</v>
      </c>
      <c r="V278" s="17">
        <v>53.1</v>
      </c>
      <c r="W278" s="17">
        <v>2</v>
      </c>
      <c r="X278" s="17">
        <v>8.4</v>
      </c>
      <c r="Y278" s="23">
        <f>V278/5.5</f>
        <v>9.6545454545454543</v>
      </c>
      <c r="Z278" s="16">
        <f>ROUND(Y278,0)</f>
        <v>10</v>
      </c>
      <c r="AA278" s="17">
        <v>14</v>
      </c>
      <c r="AB278" s="17">
        <v>0</v>
      </c>
      <c r="AC278" s="14" t="s">
        <v>56</v>
      </c>
      <c r="AD278" s="18">
        <v>44441</v>
      </c>
      <c r="AE278" s="14" t="s">
        <v>43</v>
      </c>
      <c r="AF278" s="14" t="s">
        <v>61</v>
      </c>
      <c r="AG278" s="19" t="s">
        <v>54</v>
      </c>
      <c r="AH278" s="14" t="s">
        <v>55</v>
      </c>
      <c r="AI278" s="20">
        <f>F278-AN278</f>
        <v>14</v>
      </c>
      <c r="AJ278" s="17">
        <v>6</v>
      </c>
      <c r="AK278" s="21">
        <f>IF(AI278=0,"-",AJ278/AI278)</f>
        <v>0.42857142857142855</v>
      </c>
      <c r="AL278" s="17">
        <v>0</v>
      </c>
      <c r="AM278" s="22">
        <f>IF(AL278=0,0,AL278/AI278)</f>
        <v>0</v>
      </c>
      <c r="AN278" s="17">
        <v>0</v>
      </c>
      <c r="AO278" s="17">
        <v>1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9">
        <v>0</v>
      </c>
    </row>
    <row r="279" spans="1:52" ht="15" customHeight="1" x14ac:dyDescent="0.25">
      <c r="A279" s="14">
        <v>240</v>
      </c>
      <c r="B279" s="15">
        <v>11521</v>
      </c>
      <c r="C279" s="15">
        <v>51</v>
      </c>
      <c r="D279" s="15">
        <v>155310112</v>
      </c>
      <c r="E279" s="15" t="s">
        <v>97</v>
      </c>
      <c r="F279" s="16">
        <f>IF(S279=0,AA279,Z279+SUM(G279:Q279)+AB279)</f>
        <v>11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 t="s">
        <v>0</v>
      </c>
      <c r="S279" s="17">
        <v>2</v>
      </c>
      <c r="T279" s="17">
        <v>1</v>
      </c>
      <c r="U279" s="17">
        <v>0</v>
      </c>
      <c r="V279" s="17">
        <v>57.9</v>
      </c>
      <c r="W279" s="17">
        <v>2</v>
      </c>
      <c r="X279" s="17">
        <v>8.4</v>
      </c>
      <c r="Y279" s="23">
        <f>V279/5.5</f>
        <v>10.527272727272727</v>
      </c>
      <c r="Z279" s="16">
        <f>ROUND(Y279,0)</f>
        <v>11</v>
      </c>
      <c r="AA279" s="17">
        <v>10</v>
      </c>
      <c r="AB279" s="17">
        <v>0</v>
      </c>
      <c r="AC279" s="14" t="s">
        <v>56</v>
      </c>
      <c r="AD279" s="18">
        <v>44441</v>
      </c>
      <c r="AE279" s="14" t="s">
        <v>43</v>
      </c>
      <c r="AF279" s="14" t="s">
        <v>61</v>
      </c>
      <c r="AG279" s="19" t="s">
        <v>54</v>
      </c>
      <c r="AH279" s="14" t="s">
        <v>55</v>
      </c>
      <c r="AI279" s="20">
        <f>F279-AN279</f>
        <v>11</v>
      </c>
      <c r="AJ279" s="17">
        <v>5</v>
      </c>
      <c r="AK279" s="21">
        <f>IF(AI279=0,"-",AJ279/AI279)</f>
        <v>0.45454545454545453</v>
      </c>
      <c r="AL279" s="17">
        <v>0</v>
      </c>
      <c r="AM279" s="22">
        <f>IF(AL279=0,0,AL279/AI279)</f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9">
        <v>0</v>
      </c>
    </row>
    <row r="280" spans="1:52" ht="15" customHeight="1" x14ac:dyDescent="0.25">
      <c r="A280" s="14">
        <v>102</v>
      </c>
      <c r="B280" s="15">
        <v>11522</v>
      </c>
      <c r="C280" s="15">
        <v>51</v>
      </c>
      <c r="D280" s="15">
        <v>155310113</v>
      </c>
      <c r="E280" s="15" t="s">
        <v>97</v>
      </c>
      <c r="F280" s="16">
        <f>IF(S280=0,AA280,Z280+SUM(G280:Q280)+AB280)</f>
        <v>8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 t="s">
        <v>0</v>
      </c>
      <c r="S280" s="17">
        <v>2</v>
      </c>
      <c r="T280" s="17">
        <v>1</v>
      </c>
      <c r="U280" s="17">
        <v>0</v>
      </c>
      <c r="V280" s="17">
        <v>42.4</v>
      </c>
      <c r="W280" s="17">
        <v>2</v>
      </c>
      <c r="X280" s="17">
        <v>8.3000000000000007</v>
      </c>
      <c r="Y280" s="23">
        <f>V280/5.5</f>
        <v>7.709090909090909</v>
      </c>
      <c r="Z280" s="16">
        <f>ROUND(Y280,0)</f>
        <v>8</v>
      </c>
      <c r="AA280" s="17">
        <v>6</v>
      </c>
      <c r="AB280" s="17">
        <v>0</v>
      </c>
      <c r="AC280" s="14" t="s">
        <v>56</v>
      </c>
      <c r="AD280" s="18">
        <v>44441</v>
      </c>
      <c r="AE280" s="14" t="s">
        <v>43</v>
      </c>
      <c r="AF280" s="14" t="s">
        <v>61</v>
      </c>
      <c r="AG280" s="19" t="s">
        <v>54</v>
      </c>
      <c r="AH280" s="14" t="s">
        <v>55</v>
      </c>
      <c r="AI280" s="20">
        <f>F280-AN280</f>
        <v>8</v>
      </c>
      <c r="AJ280" s="17">
        <v>4</v>
      </c>
      <c r="AK280" s="21">
        <f>IF(AI280=0,"-",AJ280/AI280)</f>
        <v>0.5</v>
      </c>
      <c r="AL280" s="17">
        <v>0</v>
      </c>
      <c r="AM280" s="22">
        <f>IF(AL280=0,0,AL280/AI280)</f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9">
        <v>0</v>
      </c>
    </row>
    <row r="281" spans="1:52" ht="15" customHeight="1" x14ac:dyDescent="0.25">
      <c r="A281" s="14">
        <v>310</v>
      </c>
      <c r="B281" s="15">
        <v>11585</v>
      </c>
      <c r="C281" s="15">
        <v>9</v>
      </c>
      <c r="D281" s="15">
        <v>155311009</v>
      </c>
      <c r="E281" s="15" t="s">
        <v>123</v>
      </c>
      <c r="F281" s="16">
        <f>IF(S281=0,AA281,Z281+SUM(G281:Q281)+AB281)</f>
        <v>18</v>
      </c>
      <c r="G281" s="17">
        <v>0</v>
      </c>
      <c r="H281" s="17">
        <v>1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 t="s">
        <v>0</v>
      </c>
      <c r="S281" s="17">
        <v>1</v>
      </c>
      <c r="T281" s="17">
        <v>1</v>
      </c>
      <c r="U281" s="17">
        <v>0</v>
      </c>
      <c r="V281" s="17">
        <v>92.5</v>
      </c>
      <c r="W281" s="17">
        <v>0</v>
      </c>
      <c r="X281" s="17">
        <v>0</v>
      </c>
      <c r="Y281" s="23">
        <f>V281/5.5</f>
        <v>16.818181818181817</v>
      </c>
      <c r="Z281" s="16">
        <f>ROUND(Y281,0)</f>
        <v>17</v>
      </c>
      <c r="AA281" s="17">
        <v>17</v>
      </c>
      <c r="AB281" s="17">
        <v>0</v>
      </c>
      <c r="AC281" s="14" t="s">
        <v>56</v>
      </c>
      <c r="AD281" s="18">
        <v>44441</v>
      </c>
      <c r="AE281" s="14" t="s">
        <v>43</v>
      </c>
      <c r="AF281" s="14" t="s">
        <v>61</v>
      </c>
      <c r="AG281" s="19" t="s">
        <v>54</v>
      </c>
      <c r="AH281" s="14" t="s">
        <v>55</v>
      </c>
      <c r="AI281" s="20">
        <f>F281-AN281</f>
        <v>17</v>
      </c>
      <c r="AJ281" s="17">
        <v>8</v>
      </c>
      <c r="AK281" s="21">
        <f>IF(AI281=0,"-",AJ281/AI281)</f>
        <v>0.47058823529411764</v>
      </c>
      <c r="AL281" s="17">
        <v>0</v>
      </c>
      <c r="AM281" s="22">
        <f>IF(AL281=0,0,AL281/AI281)</f>
        <v>0</v>
      </c>
      <c r="AN281" s="17">
        <v>1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9">
        <v>0</v>
      </c>
    </row>
    <row r="282" spans="1:52" ht="15" customHeight="1" x14ac:dyDescent="0.25">
      <c r="A282" s="14">
        <v>305</v>
      </c>
      <c r="B282" s="15">
        <v>11586</v>
      </c>
      <c r="C282" s="15">
        <v>9</v>
      </c>
      <c r="D282" s="15">
        <v>155311010</v>
      </c>
      <c r="E282" s="15" t="s">
        <v>123</v>
      </c>
      <c r="F282" s="16">
        <f>IF(S282=0,AA282,Z282+SUM(G282:Q282)+AB282)</f>
        <v>12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 t="s">
        <v>0</v>
      </c>
      <c r="S282" s="17">
        <v>1</v>
      </c>
      <c r="T282" s="17">
        <v>1</v>
      </c>
      <c r="U282" s="17">
        <v>0</v>
      </c>
      <c r="V282" s="17">
        <v>64.3</v>
      </c>
      <c r="W282" s="17">
        <v>0</v>
      </c>
      <c r="X282" s="17">
        <v>0</v>
      </c>
      <c r="Y282" s="23">
        <f>V282/5.5</f>
        <v>11.69090909090909</v>
      </c>
      <c r="Z282" s="16">
        <f>ROUND(Y282,0)</f>
        <v>12</v>
      </c>
      <c r="AA282" s="17">
        <v>12</v>
      </c>
      <c r="AB282" s="17">
        <v>0</v>
      </c>
      <c r="AC282" s="14" t="s">
        <v>56</v>
      </c>
      <c r="AD282" s="18">
        <v>44441</v>
      </c>
      <c r="AE282" s="14" t="s">
        <v>43</v>
      </c>
      <c r="AF282" s="14" t="s">
        <v>61</v>
      </c>
      <c r="AG282" s="19" t="s">
        <v>54</v>
      </c>
      <c r="AH282" s="14" t="s">
        <v>55</v>
      </c>
      <c r="AI282" s="20">
        <f>F282-AN282</f>
        <v>12</v>
      </c>
      <c r="AJ282" s="17">
        <v>12</v>
      </c>
      <c r="AK282" s="21">
        <f>IF(AI282=0,"-",AJ282/AI282)</f>
        <v>1</v>
      </c>
      <c r="AL282" s="17">
        <v>0</v>
      </c>
      <c r="AM282" s="22">
        <f>IF(AL282=0,0,AL282/AI282)</f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9">
        <v>0</v>
      </c>
    </row>
    <row r="283" spans="1:52" ht="15" customHeight="1" x14ac:dyDescent="0.25">
      <c r="A283" s="14">
        <v>279</v>
      </c>
      <c r="B283" s="15">
        <v>12078</v>
      </c>
      <c r="C283" s="15">
        <v>51</v>
      </c>
      <c r="D283" s="15">
        <v>154309019</v>
      </c>
      <c r="E283" s="15" t="s">
        <v>106</v>
      </c>
      <c r="F283" s="16">
        <f>IF(S283=0,AA283,Z283+SUM(G283:Q283)+AB283)</f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 t="s">
        <v>0</v>
      </c>
      <c r="S283" s="17">
        <v>99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23">
        <f>V283/5.5</f>
        <v>0</v>
      </c>
      <c r="Z283" s="16">
        <f>ROUND(Y283,0)</f>
        <v>0</v>
      </c>
      <c r="AA283" s="17">
        <v>0</v>
      </c>
      <c r="AB283" s="17">
        <v>0</v>
      </c>
      <c r="AC283" s="14" t="s">
        <v>56</v>
      </c>
      <c r="AD283" s="18">
        <v>44441</v>
      </c>
      <c r="AE283" s="14" t="s">
        <v>43</v>
      </c>
      <c r="AF283" s="14" t="s">
        <v>61</v>
      </c>
      <c r="AG283" s="19" t="s">
        <v>54</v>
      </c>
      <c r="AH283" s="14" t="s">
        <v>55</v>
      </c>
      <c r="AI283" s="20">
        <f>F283-AN283</f>
        <v>0</v>
      </c>
      <c r="AJ283" s="17">
        <v>0</v>
      </c>
      <c r="AK283" s="21" t="str">
        <f>IF(AI283=0,"-",AJ283/AI283)</f>
        <v>-</v>
      </c>
      <c r="AL283" s="17">
        <v>0</v>
      </c>
      <c r="AM283" s="22">
        <f>IF(AL283=0,0,AL283/AI283)</f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9">
        <v>0</v>
      </c>
    </row>
    <row r="284" spans="1:52" ht="15" customHeight="1" x14ac:dyDescent="0.25">
      <c r="A284" s="14">
        <v>136</v>
      </c>
      <c r="B284" s="15">
        <v>12080</v>
      </c>
      <c r="C284" s="15">
        <v>51</v>
      </c>
      <c r="D284" s="15">
        <v>154309054</v>
      </c>
      <c r="E284" s="15" t="s">
        <v>106</v>
      </c>
      <c r="F284" s="16">
        <f>IF(S284=0,AA284,Z284+SUM(G284:Q284)+AB284)</f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 t="s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3">
        <f>V284/5.5</f>
        <v>0</v>
      </c>
      <c r="Z284" s="16">
        <f>ROUND(Y284,0)</f>
        <v>0</v>
      </c>
      <c r="AA284" s="17">
        <v>0</v>
      </c>
      <c r="AB284" s="17">
        <v>0</v>
      </c>
      <c r="AC284" s="14" t="s">
        <v>56</v>
      </c>
      <c r="AD284" s="18">
        <v>44441</v>
      </c>
      <c r="AE284" s="14" t="s">
        <v>43</v>
      </c>
      <c r="AF284" s="14" t="s">
        <v>61</v>
      </c>
      <c r="AG284" s="19" t="s">
        <v>54</v>
      </c>
      <c r="AH284" s="14" t="s">
        <v>55</v>
      </c>
      <c r="AI284" s="20">
        <f>F284-AN284</f>
        <v>0</v>
      </c>
      <c r="AJ284" s="17">
        <v>0</v>
      </c>
      <c r="AK284" s="21" t="str">
        <f>IF(AI284=0,"-",AJ284/AI284)</f>
        <v>-</v>
      </c>
      <c r="AL284" s="17">
        <v>0</v>
      </c>
      <c r="AM284" s="22">
        <f>IF(AL284=0,0,AL284/AI284)</f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9">
        <v>0</v>
      </c>
    </row>
    <row r="285" spans="1:52" ht="15" customHeight="1" x14ac:dyDescent="0.25">
      <c r="A285" s="14">
        <v>199</v>
      </c>
      <c r="B285" s="15">
        <v>12138</v>
      </c>
      <c r="C285" s="15">
        <v>9</v>
      </c>
      <c r="D285" s="15">
        <v>154309004</v>
      </c>
      <c r="E285" s="15" t="s">
        <v>67</v>
      </c>
      <c r="F285" s="16">
        <f>IF(S285=0,AA285,Z285+SUM(G285:Q285)+AB285)</f>
        <v>5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 t="s">
        <v>0</v>
      </c>
      <c r="S285" s="17">
        <v>2</v>
      </c>
      <c r="T285" s="17">
        <v>1</v>
      </c>
      <c r="U285" s="17">
        <v>0</v>
      </c>
      <c r="V285" s="17">
        <v>15.9</v>
      </c>
      <c r="W285" s="17">
        <v>2</v>
      </c>
      <c r="X285" s="17">
        <v>9</v>
      </c>
      <c r="Y285" s="23">
        <f>V285/5.5</f>
        <v>2.8909090909090911</v>
      </c>
      <c r="Z285" s="16">
        <f>ROUND(Y285,0)</f>
        <v>3</v>
      </c>
      <c r="AA285" s="17">
        <v>5</v>
      </c>
      <c r="AB285" s="17">
        <v>0</v>
      </c>
      <c r="AC285" s="14" t="s">
        <v>56</v>
      </c>
      <c r="AD285" s="18">
        <v>44441</v>
      </c>
      <c r="AE285" s="14" t="s">
        <v>43</v>
      </c>
      <c r="AF285" s="14" t="s">
        <v>61</v>
      </c>
      <c r="AG285" s="19" t="s">
        <v>54</v>
      </c>
      <c r="AH285" s="14" t="s">
        <v>55</v>
      </c>
      <c r="AI285" s="20">
        <f>F285-AN285</f>
        <v>5</v>
      </c>
      <c r="AJ285" s="17">
        <v>2</v>
      </c>
      <c r="AK285" s="21">
        <f>IF(AI285=0,"-",AJ285/AI285)</f>
        <v>0.4</v>
      </c>
      <c r="AL285" s="17">
        <v>0</v>
      </c>
      <c r="AM285" s="22">
        <f>IF(AL285=0,0,AL285/AI285)</f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1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9">
        <v>0</v>
      </c>
    </row>
    <row r="286" spans="1:52" ht="15" customHeight="1" x14ac:dyDescent="0.25">
      <c r="A286" s="14">
        <v>151</v>
      </c>
      <c r="B286" s="15">
        <v>12139</v>
      </c>
      <c r="C286" s="15">
        <v>9</v>
      </c>
      <c r="D286" s="15">
        <v>154309032</v>
      </c>
      <c r="E286" s="15" t="s">
        <v>67</v>
      </c>
      <c r="F286" s="16">
        <f>IF(S286=0,AA286,Z286+SUM(G286:Q286)+AB286)</f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 t="s">
        <v>0</v>
      </c>
      <c r="S286" s="17">
        <v>99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23">
        <f>V286/5.5</f>
        <v>0</v>
      </c>
      <c r="Z286" s="16">
        <f>ROUND(Y286,0)</f>
        <v>0</v>
      </c>
      <c r="AA286" s="17">
        <v>0</v>
      </c>
      <c r="AB286" s="17">
        <v>0</v>
      </c>
      <c r="AC286" s="14" t="s">
        <v>56</v>
      </c>
      <c r="AD286" s="18">
        <v>44441</v>
      </c>
      <c r="AE286" s="14" t="s">
        <v>43</v>
      </c>
      <c r="AF286" s="14" t="s">
        <v>61</v>
      </c>
      <c r="AG286" s="19" t="s">
        <v>54</v>
      </c>
      <c r="AH286" s="14" t="s">
        <v>55</v>
      </c>
      <c r="AI286" s="20">
        <f>F286-AN286</f>
        <v>0</v>
      </c>
      <c r="AJ286" s="17">
        <v>0</v>
      </c>
      <c r="AK286" s="21" t="str">
        <f>IF(AI286=0,"-",AJ286/AI286)</f>
        <v>-</v>
      </c>
      <c r="AL286" s="17">
        <v>0</v>
      </c>
      <c r="AM286" s="22">
        <f>IF(AL286=0,0,AL286/AI286)</f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9">
        <v>0</v>
      </c>
    </row>
    <row r="287" spans="1:52" ht="15" customHeight="1" x14ac:dyDescent="0.25">
      <c r="A287" s="14">
        <v>202</v>
      </c>
      <c r="B287" s="15">
        <v>12140</v>
      </c>
      <c r="C287" s="15">
        <v>9</v>
      </c>
      <c r="D287" s="15">
        <v>154309033</v>
      </c>
      <c r="E287" s="15" t="s">
        <v>67</v>
      </c>
      <c r="F287" s="16">
        <f>IF(S287=0,AA287,Z287+SUM(G287:Q287)+AB287)</f>
        <v>31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 t="s">
        <v>0</v>
      </c>
      <c r="S287" s="17">
        <v>2</v>
      </c>
      <c r="T287" s="17">
        <v>1</v>
      </c>
      <c r="U287" s="17">
        <v>14</v>
      </c>
      <c r="V287" s="17">
        <v>173</v>
      </c>
      <c r="W287" s="17">
        <v>2</v>
      </c>
      <c r="X287" s="17">
        <v>5.8</v>
      </c>
      <c r="Y287" s="23">
        <f>V287/5.5</f>
        <v>31.454545454545453</v>
      </c>
      <c r="Z287" s="16">
        <f>ROUND(Y287,0)</f>
        <v>31</v>
      </c>
      <c r="AA287" s="17">
        <v>29</v>
      </c>
      <c r="AB287" s="17">
        <v>0</v>
      </c>
      <c r="AC287" s="14" t="s">
        <v>56</v>
      </c>
      <c r="AD287" s="18">
        <v>44441</v>
      </c>
      <c r="AE287" s="14" t="s">
        <v>43</v>
      </c>
      <c r="AF287" s="14" t="s">
        <v>61</v>
      </c>
      <c r="AG287" s="19" t="s">
        <v>54</v>
      </c>
      <c r="AH287" s="14" t="s">
        <v>55</v>
      </c>
      <c r="AI287" s="20">
        <f>F287-AN287</f>
        <v>31</v>
      </c>
      <c r="AJ287" s="17">
        <v>13</v>
      </c>
      <c r="AK287" s="21">
        <f>IF(AI287=0,"-",AJ287/AI287)</f>
        <v>0.41935483870967744</v>
      </c>
      <c r="AL287" s="17">
        <v>0</v>
      </c>
      <c r="AM287" s="22">
        <f>IF(AL287=0,0,AL287/AI287)</f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9">
        <v>0</v>
      </c>
    </row>
    <row r="288" spans="1:52" ht="15" customHeight="1" x14ac:dyDescent="0.25">
      <c r="A288" s="14">
        <v>197</v>
      </c>
      <c r="B288" s="15">
        <v>12141</v>
      </c>
      <c r="C288" s="15">
        <v>9</v>
      </c>
      <c r="D288" s="15">
        <v>154309036</v>
      </c>
      <c r="E288" s="15" t="s">
        <v>67</v>
      </c>
      <c r="F288" s="16">
        <f>IF(S288=0,AA288,Z288+SUM(G288:Q288)+AB288)</f>
        <v>4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 t="s">
        <v>0</v>
      </c>
      <c r="S288" s="17">
        <v>2</v>
      </c>
      <c r="T288" s="17">
        <v>1</v>
      </c>
      <c r="U288" s="17">
        <v>0</v>
      </c>
      <c r="V288" s="17">
        <v>20.5</v>
      </c>
      <c r="W288" s="17">
        <v>2</v>
      </c>
      <c r="X288" s="17">
        <v>5.9</v>
      </c>
      <c r="Y288" s="23">
        <f>V288/5.5</f>
        <v>3.7272727272727271</v>
      </c>
      <c r="Z288" s="16">
        <f>ROUND(Y288,0)</f>
        <v>4</v>
      </c>
      <c r="AA288" s="17">
        <v>4</v>
      </c>
      <c r="AB288" s="17">
        <v>0</v>
      </c>
      <c r="AC288" s="14" t="s">
        <v>56</v>
      </c>
      <c r="AD288" s="18">
        <v>44441</v>
      </c>
      <c r="AE288" s="14" t="s">
        <v>43</v>
      </c>
      <c r="AF288" s="14" t="s">
        <v>61</v>
      </c>
      <c r="AG288" s="19" t="s">
        <v>54</v>
      </c>
      <c r="AH288" s="14" t="s">
        <v>55</v>
      </c>
      <c r="AI288" s="20">
        <f>F288-AN288</f>
        <v>4</v>
      </c>
      <c r="AJ288" s="17">
        <v>3</v>
      </c>
      <c r="AK288" s="21">
        <f>IF(AI288=0,"-",AJ288/AI288)</f>
        <v>0.75</v>
      </c>
      <c r="AL288" s="17">
        <v>0</v>
      </c>
      <c r="AM288" s="22">
        <f>IF(AL288=0,0,AL288/AI288)</f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9">
        <v>0</v>
      </c>
    </row>
    <row r="289" spans="1:52" ht="15" customHeight="1" x14ac:dyDescent="0.25">
      <c r="A289" s="14">
        <v>374</v>
      </c>
      <c r="B289" s="15">
        <v>12142</v>
      </c>
      <c r="C289" s="15">
        <v>9</v>
      </c>
      <c r="D289" s="15">
        <v>154310003</v>
      </c>
      <c r="E289" s="15" t="s">
        <v>67</v>
      </c>
      <c r="F289" s="16">
        <f>IF(S289=0,AA289,Z289+SUM(G289:Q289)+AB289)</f>
        <v>27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 t="s">
        <v>0</v>
      </c>
      <c r="S289" s="17">
        <v>1</v>
      </c>
      <c r="T289" s="17">
        <v>1</v>
      </c>
      <c r="U289" s="17">
        <v>0</v>
      </c>
      <c r="V289" s="17">
        <v>149.80000000000001</v>
      </c>
      <c r="W289" s="17">
        <v>0</v>
      </c>
      <c r="X289" s="17">
        <v>0</v>
      </c>
      <c r="Y289" s="23">
        <f>V289/5.5</f>
        <v>27.236363636363638</v>
      </c>
      <c r="Z289" s="16">
        <f>ROUND(Y289,0)</f>
        <v>27</v>
      </c>
      <c r="AA289" s="17">
        <v>28</v>
      </c>
      <c r="AB289" s="17">
        <v>0</v>
      </c>
      <c r="AC289" s="14" t="s">
        <v>56</v>
      </c>
      <c r="AD289" s="18">
        <v>44441</v>
      </c>
      <c r="AE289" s="14" t="s">
        <v>43</v>
      </c>
      <c r="AF289" s="14" t="s">
        <v>61</v>
      </c>
      <c r="AG289" s="19" t="s">
        <v>54</v>
      </c>
      <c r="AH289" s="14" t="s">
        <v>55</v>
      </c>
      <c r="AI289" s="20">
        <f>F289-AN289</f>
        <v>27</v>
      </c>
      <c r="AJ289" s="17">
        <v>25</v>
      </c>
      <c r="AK289" s="21">
        <f>IF(AI289=0,"-",AJ289/AI289)</f>
        <v>0.92592592592592593</v>
      </c>
      <c r="AL289" s="17">
        <v>2</v>
      </c>
      <c r="AM289" s="22">
        <f>IF(AL289=0,0,AL289/AI289)</f>
        <v>7.407407407407407E-2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9">
        <v>0</v>
      </c>
    </row>
    <row r="290" spans="1:52" ht="15" customHeight="1" x14ac:dyDescent="0.25">
      <c r="A290" s="14">
        <v>229</v>
      </c>
      <c r="B290" s="15">
        <v>12143</v>
      </c>
      <c r="C290" s="15">
        <v>9</v>
      </c>
      <c r="D290" s="15">
        <v>154310004</v>
      </c>
      <c r="E290" s="15" t="s">
        <v>67</v>
      </c>
      <c r="F290" s="16">
        <f>IF(S290=0,AA290,Z290+SUM(G290:Q290)+AB290)</f>
        <v>4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 t="s">
        <v>0</v>
      </c>
      <c r="S290" s="17">
        <v>1</v>
      </c>
      <c r="T290" s="17">
        <v>1</v>
      </c>
      <c r="U290" s="17">
        <v>0</v>
      </c>
      <c r="V290" s="17">
        <v>23.7</v>
      </c>
      <c r="W290" s="17">
        <v>0</v>
      </c>
      <c r="X290" s="17">
        <v>0</v>
      </c>
      <c r="Y290" s="23">
        <f>V290/5.5</f>
        <v>4.3090909090909086</v>
      </c>
      <c r="Z290" s="16">
        <f>ROUND(Y290,0)</f>
        <v>4</v>
      </c>
      <c r="AA290" s="17">
        <v>4</v>
      </c>
      <c r="AB290" s="17">
        <v>0</v>
      </c>
      <c r="AC290" s="14" t="s">
        <v>56</v>
      </c>
      <c r="AD290" s="18">
        <v>44441</v>
      </c>
      <c r="AE290" s="14" t="s">
        <v>43</v>
      </c>
      <c r="AF290" s="14" t="s">
        <v>61</v>
      </c>
      <c r="AG290" s="19" t="s">
        <v>54</v>
      </c>
      <c r="AH290" s="14" t="s">
        <v>55</v>
      </c>
      <c r="AI290" s="20">
        <f>F290-AN290</f>
        <v>4</v>
      </c>
      <c r="AJ290" s="17">
        <v>5</v>
      </c>
      <c r="AK290" s="21">
        <f>IF(AI290=0,"-",AJ290/AI290)</f>
        <v>1.25</v>
      </c>
      <c r="AL290" s="17">
        <v>1</v>
      </c>
      <c r="AM290" s="22">
        <f>IF(AL290=0,0,AL290/AI290)</f>
        <v>0.25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9">
        <v>0</v>
      </c>
    </row>
    <row r="291" spans="1:52" ht="15" customHeight="1" x14ac:dyDescent="0.25">
      <c r="A291" s="14">
        <v>25</v>
      </c>
      <c r="B291" s="15">
        <v>12144</v>
      </c>
      <c r="C291" s="15">
        <v>9</v>
      </c>
      <c r="D291" s="15">
        <v>154310071</v>
      </c>
      <c r="E291" s="15" t="s">
        <v>67</v>
      </c>
      <c r="F291" s="16">
        <f>IF(S291=0,AA291,Z291+SUM(G291:Q291)+AB291)</f>
        <v>7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 t="s">
        <v>0</v>
      </c>
      <c r="S291" s="17">
        <v>1</v>
      </c>
      <c r="T291" s="17">
        <v>1</v>
      </c>
      <c r="U291" s="17">
        <v>0</v>
      </c>
      <c r="V291" s="17">
        <v>40.5</v>
      </c>
      <c r="W291" s="17">
        <v>0</v>
      </c>
      <c r="X291" s="17">
        <v>0</v>
      </c>
      <c r="Y291" s="23">
        <f>V291/5.5</f>
        <v>7.3636363636363633</v>
      </c>
      <c r="Z291" s="16">
        <f>ROUND(Y291,0)</f>
        <v>7</v>
      </c>
      <c r="AA291" s="17">
        <v>7</v>
      </c>
      <c r="AB291" s="17">
        <v>0</v>
      </c>
      <c r="AC291" s="14" t="s">
        <v>56</v>
      </c>
      <c r="AD291" s="18">
        <v>44441</v>
      </c>
      <c r="AE291" s="14" t="s">
        <v>43</v>
      </c>
      <c r="AF291" s="14" t="s">
        <v>61</v>
      </c>
      <c r="AG291" s="19" t="s">
        <v>54</v>
      </c>
      <c r="AH291" s="14" t="s">
        <v>55</v>
      </c>
      <c r="AI291" s="20">
        <f>F291-AN291</f>
        <v>6</v>
      </c>
      <c r="AJ291" s="17">
        <v>4</v>
      </c>
      <c r="AK291" s="21">
        <f>IF(AI291=0,"-",AJ291/AI291)</f>
        <v>0.66666666666666663</v>
      </c>
      <c r="AL291" s="17">
        <v>0</v>
      </c>
      <c r="AM291" s="22">
        <f>IF(AL291=0,0,AL291/AI291)</f>
        <v>0</v>
      </c>
      <c r="AN291" s="17">
        <v>1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9">
        <v>0</v>
      </c>
    </row>
    <row r="292" spans="1:52" ht="15" customHeight="1" x14ac:dyDescent="0.25">
      <c r="A292" s="14">
        <v>13</v>
      </c>
      <c r="B292" s="15">
        <v>12145</v>
      </c>
      <c r="C292" s="15">
        <v>9</v>
      </c>
      <c r="D292" s="15">
        <v>154310079</v>
      </c>
      <c r="E292" s="15" t="s">
        <v>67</v>
      </c>
      <c r="F292" s="16">
        <f>IF(S292=0,AA292,Z292+SUM(G292:Q292)+AB292)</f>
        <v>6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 t="s">
        <v>0</v>
      </c>
      <c r="S292" s="17">
        <v>2</v>
      </c>
      <c r="T292" s="17">
        <v>1</v>
      </c>
      <c r="U292" s="17">
        <v>0</v>
      </c>
      <c r="V292" s="17">
        <v>33.6</v>
      </c>
      <c r="W292" s="17">
        <v>1</v>
      </c>
      <c r="X292" s="17">
        <v>5.5</v>
      </c>
      <c r="Y292" s="23">
        <f>V292/5.5</f>
        <v>6.1090909090909093</v>
      </c>
      <c r="Z292" s="16">
        <f>ROUND(Y292,0)</f>
        <v>6</v>
      </c>
      <c r="AA292" s="17">
        <v>6</v>
      </c>
      <c r="AB292" s="17">
        <v>0</v>
      </c>
      <c r="AC292" s="14" t="s">
        <v>56</v>
      </c>
      <c r="AD292" s="18">
        <v>44441</v>
      </c>
      <c r="AE292" s="14" t="s">
        <v>43</v>
      </c>
      <c r="AF292" s="14" t="s">
        <v>61</v>
      </c>
      <c r="AG292" s="19" t="s">
        <v>54</v>
      </c>
      <c r="AH292" s="14" t="s">
        <v>55</v>
      </c>
      <c r="AI292" s="20">
        <f>F292-AN292</f>
        <v>6</v>
      </c>
      <c r="AJ292" s="17">
        <v>5</v>
      </c>
      <c r="AK292" s="21">
        <f>IF(AI292=0,"-",AJ292/AI292)</f>
        <v>0.83333333333333337</v>
      </c>
      <c r="AL292" s="17">
        <v>1</v>
      </c>
      <c r="AM292" s="22">
        <f>IF(AL292=0,0,AL292/AI292)</f>
        <v>0.16666666666666666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9">
        <v>0</v>
      </c>
    </row>
    <row r="293" spans="1:52" ht="15" customHeight="1" x14ac:dyDescent="0.25">
      <c r="A293" s="14">
        <v>152</v>
      </c>
      <c r="B293" s="15">
        <v>12146</v>
      </c>
      <c r="C293" s="15">
        <v>9</v>
      </c>
      <c r="D293" s="15">
        <v>154310080</v>
      </c>
      <c r="E293" s="15" t="s">
        <v>67</v>
      </c>
      <c r="F293" s="16">
        <f>IF(S293=0,AA293,Z293+SUM(G293:Q293)+AB293)</f>
        <v>10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 t="s">
        <v>0</v>
      </c>
      <c r="S293" s="17">
        <v>2</v>
      </c>
      <c r="T293" s="17">
        <v>1</v>
      </c>
      <c r="U293" s="17">
        <v>0</v>
      </c>
      <c r="V293" s="17">
        <v>53.5</v>
      </c>
      <c r="W293" s="17">
        <v>1</v>
      </c>
      <c r="X293" s="17">
        <v>5.8</v>
      </c>
      <c r="Y293" s="23">
        <f>V293/5.5</f>
        <v>9.7272727272727266</v>
      </c>
      <c r="Z293" s="16">
        <f>ROUND(Y293,0)</f>
        <v>10</v>
      </c>
      <c r="AA293" s="17">
        <v>10</v>
      </c>
      <c r="AB293" s="17">
        <v>0</v>
      </c>
      <c r="AC293" s="14" t="s">
        <v>56</v>
      </c>
      <c r="AD293" s="18">
        <v>44441</v>
      </c>
      <c r="AE293" s="14" t="s">
        <v>43</v>
      </c>
      <c r="AF293" s="14" t="s">
        <v>61</v>
      </c>
      <c r="AG293" s="19" t="s">
        <v>54</v>
      </c>
      <c r="AH293" s="14" t="s">
        <v>55</v>
      </c>
      <c r="AI293" s="20">
        <f>F293-AN293</f>
        <v>10</v>
      </c>
      <c r="AJ293" s="17">
        <v>8</v>
      </c>
      <c r="AK293" s="21">
        <f>IF(AI293=0,"-",AJ293/AI293)</f>
        <v>0.8</v>
      </c>
      <c r="AL293" s="17">
        <v>0</v>
      </c>
      <c r="AM293" s="22">
        <f>IF(AL293=0,0,AL293/AI293)</f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9">
        <v>0</v>
      </c>
    </row>
    <row r="294" spans="1:52" ht="15" customHeight="1" x14ac:dyDescent="0.25">
      <c r="A294" s="14">
        <v>44</v>
      </c>
      <c r="B294" s="15">
        <v>12147</v>
      </c>
      <c r="C294" s="15">
        <v>9</v>
      </c>
      <c r="D294" s="15">
        <v>154310081</v>
      </c>
      <c r="E294" s="15" t="s">
        <v>67</v>
      </c>
      <c r="F294" s="16">
        <f>IF(S294=0,AA294,Z294+SUM(G294:Q294)+AB294)</f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 t="s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3">
        <f>V294/5.5</f>
        <v>0</v>
      </c>
      <c r="Z294" s="16">
        <f>ROUND(Y294,0)</f>
        <v>0</v>
      </c>
      <c r="AA294" s="17">
        <v>0</v>
      </c>
      <c r="AB294" s="17">
        <v>0</v>
      </c>
      <c r="AC294" s="14" t="s">
        <v>56</v>
      </c>
      <c r="AD294" s="18">
        <v>44441</v>
      </c>
      <c r="AE294" s="14" t="s">
        <v>43</v>
      </c>
      <c r="AF294" s="14" t="s">
        <v>61</v>
      </c>
      <c r="AG294" s="19" t="s">
        <v>54</v>
      </c>
      <c r="AH294" s="14" t="s">
        <v>55</v>
      </c>
      <c r="AI294" s="20">
        <f>F294-AN294</f>
        <v>0</v>
      </c>
      <c r="AJ294" s="17">
        <v>0</v>
      </c>
      <c r="AK294" s="21" t="str">
        <f>IF(AI294=0,"-",AJ294/AI294)</f>
        <v>-</v>
      </c>
      <c r="AL294" s="17">
        <v>0</v>
      </c>
      <c r="AM294" s="22">
        <f>IF(AL294=0,0,AL294/AI294)</f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9">
        <v>0</v>
      </c>
    </row>
    <row r="295" spans="1:52" ht="15" customHeight="1" x14ac:dyDescent="0.25">
      <c r="A295" s="14">
        <v>178</v>
      </c>
      <c r="B295" s="15">
        <v>12148</v>
      </c>
      <c r="C295" s="15">
        <v>9</v>
      </c>
      <c r="D295" s="15">
        <v>154310082</v>
      </c>
      <c r="E295" s="15" t="s">
        <v>67</v>
      </c>
      <c r="F295" s="16">
        <f>IF(S295=0,AA295,Z295+SUM(G295:Q295)+AB295)</f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 t="s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3">
        <f>V295/5.5</f>
        <v>0</v>
      </c>
      <c r="Z295" s="16">
        <f>ROUND(Y295,0)</f>
        <v>0</v>
      </c>
      <c r="AA295" s="17">
        <v>0</v>
      </c>
      <c r="AB295" s="17">
        <v>0</v>
      </c>
      <c r="AC295" s="14" t="s">
        <v>56</v>
      </c>
      <c r="AD295" s="18">
        <v>44441</v>
      </c>
      <c r="AE295" s="14" t="s">
        <v>43</v>
      </c>
      <c r="AF295" s="14" t="s">
        <v>61</v>
      </c>
      <c r="AG295" s="19" t="s">
        <v>54</v>
      </c>
      <c r="AH295" s="14" t="s">
        <v>55</v>
      </c>
      <c r="AI295" s="20">
        <f>F295-AN295</f>
        <v>0</v>
      </c>
      <c r="AJ295" s="17">
        <v>0</v>
      </c>
      <c r="AK295" s="21" t="str">
        <f>IF(AI295=0,"-",AJ295/AI295)</f>
        <v>-</v>
      </c>
      <c r="AL295" s="17">
        <v>0</v>
      </c>
      <c r="AM295" s="22">
        <f>IF(AL295=0,0,AL295/AI295)</f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9">
        <v>0</v>
      </c>
    </row>
    <row r="296" spans="1:52" ht="15" customHeight="1" x14ac:dyDescent="0.25">
      <c r="A296" s="14">
        <v>40</v>
      </c>
      <c r="B296" s="15">
        <v>12149</v>
      </c>
      <c r="C296" s="15">
        <v>9</v>
      </c>
      <c r="D296" s="15">
        <v>154310083</v>
      </c>
      <c r="E296" s="15" t="s">
        <v>67</v>
      </c>
      <c r="F296" s="16">
        <f>IF(S296=0,AA296,Z296+SUM(G296:Q296)+AB296)</f>
        <v>6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 t="s">
        <v>0</v>
      </c>
      <c r="S296" s="17">
        <v>1</v>
      </c>
      <c r="T296" s="17">
        <v>1</v>
      </c>
      <c r="U296" s="17">
        <v>0</v>
      </c>
      <c r="V296" s="17">
        <v>31.9</v>
      </c>
      <c r="W296" s="17">
        <v>0</v>
      </c>
      <c r="X296" s="17">
        <v>0</v>
      </c>
      <c r="Y296" s="23">
        <f>V296/5.5</f>
        <v>5.8</v>
      </c>
      <c r="Z296" s="16">
        <f>ROUND(Y296,0)</f>
        <v>6</v>
      </c>
      <c r="AA296" s="17">
        <v>6</v>
      </c>
      <c r="AB296" s="17">
        <v>0</v>
      </c>
      <c r="AC296" s="14" t="s">
        <v>56</v>
      </c>
      <c r="AD296" s="18">
        <v>44441</v>
      </c>
      <c r="AE296" s="14" t="s">
        <v>43</v>
      </c>
      <c r="AF296" s="14" t="s">
        <v>61</v>
      </c>
      <c r="AG296" s="19" t="s">
        <v>54</v>
      </c>
      <c r="AH296" s="14" t="s">
        <v>55</v>
      </c>
      <c r="AI296" s="20">
        <f>F296-AN296</f>
        <v>6</v>
      </c>
      <c r="AJ296" s="17">
        <v>3</v>
      </c>
      <c r="AK296" s="21">
        <f>IF(AI296=0,"-",AJ296/AI296)</f>
        <v>0.5</v>
      </c>
      <c r="AL296" s="17">
        <v>0</v>
      </c>
      <c r="AM296" s="22">
        <f>IF(AL296=0,0,AL296/AI296)</f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9">
        <v>0</v>
      </c>
    </row>
    <row r="297" spans="1:52" ht="15" customHeight="1" x14ac:dyDescent="0.25">
      <c r="A297" s="14">
        <v>42</v>
      </c>
      <c r="B297" s="15">
        <v>12150</v>
      </c>
      <c r="C297" s="15">
        <v>9</v>
      </c>
      <c r="D297" s="15">
        <v>154310084</v>
      </c>
      <c r="E297" s="15" t="s">
        <v>67</v>
      </c>
      <c r="F297" s="16">
        <f>IF(S297=0,AA297,Z297+SUM(G297:Q297)+AB297)</f>
        <v>9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 t="s">
        <v>0</v>
      </c>
      <c r="S297" s="17">
        <v>1</v>
      </c>
      <c r="T297" s="17">
        <v>1</v>
      </c>
      <c r="U297" s="17">
        <v>0</v>
      </c>
      <c r="V297" s="17">
        <v>51.4</v>
      </c>
      <c r="W297" s="17">
        <v>0</v>
      </c>
      <c r="X297" s="17">
        <v>0</v>
      </c>
      <c r="Y297" s="23">
        <f>V297/5.5</f>
        <v>9.3454545454545457</v>
      </c>
      <c r="Z297" s="16">
        <f>ROUND(Y297,0)</f>
        <v>9</v>
      </c>
      <c r="AA297" s="17">
        <v>10</v>
      </c>
      <c r="AB297" s="17">
        <v>0</v>
      </c>
      <c r="AC297" s="14" t="s">
        <v>56</v>
      </c>
      <c r="AD297" s="18">
        <v>44441</v>
      </c>
      <c r="AE297" s="14" t="s">
        <v>43</v>
      </c>
      <c r="AF297" s="14" t="s">
        <v>61</v>
      </c>
      <c r="AG297" s="19" t="s">
        <v>54</v>
      </c>
      <c r="AH297" s="14" t="s">
        <v>55</v>
      </c>
      <c r="AI297" s="20">
        <f>F297-AN297</f>
        <v>4</v>
      </c>
      <c r="AJ297" s="17">
        <v>5</v>
      </c>
      <c r="AK297" s="21">
        <f>IF(AI297=0,"-",AJ297/AI297)</f>
        <v>1.25</v>
      </c>
      <c r="AL297" s="17">
        <v>2</v>
      </c>
      <c r="AM297" s="22">
        <f>IF(AL297=0,0,AL297/AI297)</f>
        <v>0.5</v>
      </c>
      <c r="AN297" s="17">
        <v>5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9">
        <v>0</v>
      </c>
    </row>
    <row r="298" spans="1:52" ht="15" customHeight="1" x14ac:dyDescent="0.25">
      <c r="A298" s="14">
        <v>11</v>
      </c>
      <c r="B298" s="15">
        <v>12151</v>
      </c>
      <c r="C298" s="15">
        <v>9</v>
      </c>
      <c r="D298" s="15">
        <v>155310013</v>
      </c>
      <c r="E298" s="15" t="s">
        <v>67</v>
      </c>
      <c r="F298" s="16">
        <f>IF(S298=0,AA298,Z298+SUM(G298:Q298)+AB298)</f>
        <v>8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 t="s">
        <v>0</v>
      </c>
      <c r="S298" s="17">
        <v>1</v>
      </c>
      <c r="T298" s="17">
        <v>1</v>
      </c>
      <c r="U298" s="17">
        <v>0</v>
      </c>
      <c r="V298" s="17">
        <v>43</v>
      </c>
      <c r="W298" s="17">
        <v>0</v>
      </c>
      <c r="X298" s="17">
        <v>0</v>
      </c>
      <c r="Y298" s="23">
        <f>V298/5.5</f>
        <v>7.8181818181818183</v>
      </c>
      <c r="Z298" s="16">
        <f>ROUND(Y298,0)</f>
        <v>8</v>
      </c>
      <c r="AA298" s="17">
        <v>8</v>
      </c>
      <c r="AB298" s="17">
        <v>0</v>
      </c>
      <c r="AC298" s="14" t="s">
        <v>56</v>
      </c>
      <c r="AD298" s="18">
        <v>44441</v>
      </c>
      <c r="AE298" s="14" t="s">
        <v>43</v>
      </c>
      <c r="AF298" s="14" t="s">
        <v>61</v>
      </c>
      <c r="AG298" s="19" t="s">
        <v>54</v>
      </c>
      <c r="AH298" s="14" t="s">
        <v>55</v>
      </c>
      <c r="AI298" s="20">
        <f>F298-AN298</f>
        <v>7</v>
      </c>
      <c r="AJ298" s="17">
        <v>4</v>
      </c>
      <c r="AK298" s="21">
        <f>IF(AI298=0,"-",AJ298/AI298)</f>
        <v>0.5714285714285714</v>
      </c>
      <c r="AL298" s="17">
        <v>0</v>
      </c>
      <c r="AM298" s="22">
        <f>IF(AL298=0,0,AL298/AI298)</f>
        <v>0</v>
      </c>
      <c r="AN298" s="17">
        <v>1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9">
        <v>0</v>
      </c>
    </row>
    <row r="299" spans="1:52" ht="15" customHeight="1" x14ac:dyDescent="0.25">
      <c r="A299" s="14">
        <v>193</v>
      </c>
      <c r="B299" s="15">
        <v>12152</v>
      </c>
      <c r="C299" s="15">
        <v>9</v>
      </c>
      <c r="D299" s="15">
        <v>155310014</v>
      </c>
      <c r="E299" s="15" t="s">
        <v>67</v>
      </c>
      <c r="F299" s="16">
        <f>IF(S299=0,AA299,Z299+SUM(G299:Q299)+AB299)</f>
        <v>7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 t="s">
        <v>0</v>
      </c>
      <c r="S299" s="17">
        <v>1</v>
      </c>
      <c r="T299" s="17">
        <v>1</v>
      </c>
      <c r="U299" s="17">
        <v>0</v>
      </c>
      <c r="V299" s="17">
        <v>36.9</v>
      </c>
      <c r="W299" s="17">
        <v>0</v>
      </c>
      <c r="X299" s="17">
        <v>0</v>
      </c>
      <c r="Y299" s="23">
        <f>V299/5.5</f>
        <v>6.709090909090909</v>
      </c>
      <c r="Z299" s="16">
        <f>ROUND(Y299,0)</f>
        <v>7</v>
      </c>
      <c r="AA299" s="17">
        <v>6</v>
      </c>
      <c r="AB299" s="17">
        <v>0</v>
      </c>
      <c r="AC299" s="14" t="s">
        <v>56</v>
      </c>
      <c r="AD299" s="18">
        <v>44441</v>
      </c>
      <c r="AE299" s="14" t="s">
        <v>43</v>
      </c>
      <c r="AF299" s="14" t="s">
        <v>61</v>
      </c>
      <c r="AG299" s="19" t="s">
        <v>54</v>
      </c>
      <c r="AH299" s="14" t="s">
        <v>55</v>
      </c>
      <c r="AI299" s="20">
        <f>F299-AN299</f>
        <v>7</v>
      </c>
      <c r="AJ299" s="17">
        <v>6</v>
      </c>
      <c r="AK299" s="21">
        <f>IF(AI299=0,"-",AJ299/AI299)</f>
        <v>0.8571428571428571</v>
      </c>
      <c r="AL299" s="17">
        <v>0</v>
      </c>
      <c r="AM299" s="22">
        <f>IF(AL299=0,0,AL299/AI299)</f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9">
        <v>0</v>
      </c>
    </row>
    <row r="300" spans="1:52" ht="15" customHeight="1" x14ac:dyDescent="0.25">
      <c r="A300" s="14">
        <v>172</v>
      </c>
      <c r="B300" s="15">
        <v>12153</v>
      </c>
      <c r="C300" s="15">
        <v>9</v>
      </c>
      <c r="D300" s="15">
        <v>155310015</v>
      </c>
      <c r="E300" s="15" t="s">
        <v>67</v>
      </c>
      <c r="F300" s="16">
        <f>IF(S300=0,AA300,Z300+SUM(G300:Q300)+AB300)</f>
        <v>5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 t="s">
        <v>0</v>
      </c>
      <c r="S300" s="17">
        <v>1</v>
      </c>
      <c r="T300" s="17">
        <v>1</v>
      </c>
      <c r="U300" s="17">
        <v>0</v>
      </c>
      <c r="V300" s="17">
        <v>29.3</v>
      </c>
      <c r="W300" s="17">
        <v>0</v>
      </c>
      <c r="X300" s="17">
        <v>0</v>
      </c>
      <c r="Y300" s="23">
        <f>V300/5.5</f>
        <v>5.3272727272727272</v>
      </c>
      <c r="Z300" s="16">
        <f>ROUND(Y300,0)</f>
        <v>5</v>
      </c>
      <c r="AA300" s="17">
        <v>5</v>
      </c>
      <c r="AB300" s="17">
        <v>0</v>
      </c>
      <c r="AC300" s="14" t="s">
        <v>56</v>
      </c>
      <c r="AD300" s="18">
        <v>44441</v>
      </c>
      <c r="AE300" s="14" t="s">
        <v>43</v>
      </c>
      <c r="AF300" s="14" t="s">
        <v>61</v>
      </c>
      <c r="AG300" s="19" t="s">
        <v>54</v>
      </c>
      <c r="AH300" s="14" t="s">
        <v>55</v>
      </c>
      <c r="AI300" s="20">
        <f>F300-AN300</f>
        <v>5</v>
      </c>
      <c r="AJ300" s="17">
        <v>7</v>
      </c>
      <c r="AK300" s="21">
        <f>IF(AI300=0,"-",AJ300/AI300)</f>
        <v>1.4</v>
      </c>
      <c r="AL300" s="17">
        <v>1</v>
      </c>
      <c r="AM300" s="22">
        <f>IF(AL300=0,0,AL300/AI300)</f>
        <v>0.2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9">
        <v>0</v>
      </c>
    </row>
    <row r="301" spans="1:52" ht="15" customHeight="1" x14ac:dyDescent="0.25">
      <c r="A301" s="14">
        <v>6</v>
      </c>
      <c r="B301" s="15">
        <v>12154</v>
      </c>
      <c r="C301" s="15">
        <v>9</v>
      </c>
      <c r="D301" s="15">
        <v>155310016</v>
      </c>
      <c r="E301" s="15" t="s">
        <v>67</v>
      </c>
      <c r="F301" s="16">
        <f>IF(S301=0,AA301,Z301+SUM(G301:Q301)+AB301)</f>
        <v>10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 t="s">
        <v>0</v>
      </c>
      <c r="S301" s="17">
        <v>1</v>
      </c>
      <c r="T301" s="17">
        <v>1</v>
      </c>
      <c r="U301" s="17">
        <v>0</v>
      </c>
      <c r="V301" s="17">
        <v>52.3</v>
      </c>
      <c r="W301" s="17">
        <v>0</v>
      </c>
      <c r="X301" s="17">
        <v>0</v>
      </c>
      <c r="Y301" s="23">
        <f>V301/5.5</f>
        <v>9.5090909090909079</v>
      </c>
      <c r="Z301" s="16">
        <f>ROUND(Y301,0)</f>
        <v>10</v>
      </c>
      <c r="AA301" s="17">
        <v>9</v>
      </c>
      <c r="AB301" s="17">
        <v>0</v>
      </c>
      <c r="AC301" s="14" t="s">
        <v>56</v>
      </c>
      <c r="AD301" s="18">
        <v>44441</v>
      </c>
      <c r="AE301" s="14" t="s">
        <v>43</v>
      </c>
      <c r="AF301" s="14" t="s">
        <v>61</v>
      </c>
      <c r="AG301" s="19" t="s">
        <v>54</v>
      </c>
      <c r="AH301" s="14" t="s">
        <v>55</v>
      </c>
      <c r="AI301" s="20">
        <f>F301-AN301</f>
        <v>9</v>
      </c>
      <c r="AJ301" s="17">
        <v>8</v>
      </c>
      <c r="AK301" s="21">
        <f>IF(AI301=0,"-",AJ301/AI301)</f>
        <v>0.88888888888888884</v>
      </c>
      <c r="AL301" s="17">
        <v>0</v>
      </c>
      <c r="AM301" s="22">
        <f>IF(AL301=0,0,AL301/AI301)</f>
        <v>0</v>
      </c>
      <c r="AN301" s="17">
        <v>1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9">
        <v>0</v>
      </c>
    </row>
    <row r="302" spans="1:52" ht="15" customHeight="1" x14ac:dyDescent="0.25">
      <c r="A302" s="14">
        <v>39</v>
      </c>
      <c r="B302" s="15">
        <v>12155</v>
      </c>
      <c r="C302" s="15">
        <v>9</v>
      </c>
      <c r="D302" s="15">
        <v>155310017</v>
      </c>
      <c r="E302" s="15" t="s">
        <v>67</v>
      </c>
      <c r="F302" s="16">
        <f>IF(S302=0,AA302,Z302+SUM(G302:Q302)+AB302)</f>
        <v>26</v>
      </c>
      <c r="G302" s="17">
        <v>0</v>
      </c>
      <c r="H302" s="17">
        <v>0</v>
      </c>
      <c r="I302" s="17">
        <v>0</v>
      </c>
      <c r="J302" s="17">
        <v>0</v>
      </c>
      <c r="K302" s="17">
        <v>1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 t="s">
        <v>0</v>
      </c>
      <c r="S302" s="17">
        <v>1</v>
      </c>
      <c r="T302" s="17">
        <v>1</v>
      </c>
      <c r="U302" s="17">
        <v>0</v>
      </c>
      <c r="V302" s="17">
        <v>139</v>
      </c>
      <c r="W302" s="17">
        <v>0</v>
      </c>
      <c r="X302" s="17">
        <v>0</v>
      </c>
      <c r="Y302" s="23">
        <f>V302/5.5</f>
        <v>25.272727272727273</v>
      </c>
      <c r="Z302" s="16">
        <f>ROUND(Y302,0)</f>
        <v>25</v>
      </c>
      <c r="AA302" s="17">
        <v>26</v>
      </c>
      <c r="AB302" s="17">
        <v>0</v>
      </c>
      <c r="AC302" s="14" t="s">
        <v>56</v>
      </c>
      <c r="AD302" s="18">
        <v>44441</v>
      </c>
      <c r="AE302" s="14" t="s">
        <v>43</v>
      </c>
      <c r="AF302" s="14" t="s">
        <v>61</v>
      </c>
      <c r="AG302" s="19" t="s">
        <v>54</v>
      </c>
      <c r="AH302" s="14" t="s">
        <v>55</v>
      </c>
      <c r="AI302" s="20">
        <f>F302-AN302</f>
        <v>26</v>
      </c>
      <c r="AJ302" s="17">
        <v>23</v>
      </c>
      <c r="AK302" s="21">
        <f>IF(AI302=0,"-",AJ302/AI302)</f>
        <v>0.88461538461538458</v>
      </c>
      <c r="AL302" s="17">
        <v>0</v>
      </c>
      <c r="AM302" s="22">
        <f>IF(AL302=0,0,AL302/AI302)</f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9">
        <v>0</v>
      </c>
    </row>
    <row r="303" spans="1:52" ht="15" customHeight="1" x14ac:dyDescent="0.25">
      <c r="A303" s="14">
        <v>166</v>
      </c>
      <c r="B303" s="15">
        <v>12156</v>
      </c>
      <c r="C303" s="15">
        <v>9</v>
      </c>
      <c r="D303" s="15">
        <v>155310018</v>
      </c>
      <c r="E303" s="15" t="s">
        <v>67</v>
      </c>
      <c r="F303" s="16">
        <f>IF(S303=0,AA303,Z303+SUM(G303:Q303)+AB303)</f>
        <v>22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 t="s">
        <v>0</v>
      </c>
      <c r="S303" s="17">
        <v>1</v>
      </c>
      <c r="T303" s="17">
        <v>1</v>
      </c>
      <c r="U303" s="17">
        <v>0</v>
      </c>
      <c r="V303" s="17">
        <v>122.8</v>
      </c>
      <c r="W303" s="17">
        <v>0</v>
      </c>
      <c r="X303" s="17">
        <v>0</v>
      </c>
      <c r="Y303" s="23">
        <f>V303/5.5</f>
        <v>22.327272727272728</v>
      </c>
      <c r="Z303" s="16">
        <f>ROUND(Y303,0)</f>
        <v>22</v>
      </c>
      <c r="AA303" s="17">
        <v>25</v>
      </c>
      <c r="AB303" s="17">
        <v>0</v>
      </c>
      <c r="AC303" s="14" t="s">
        <v>56</v>
      </c>
      <c r="AD303" s="18">
        <v>44441</v>
      </c>
      <c r="AE303" s="14" t="s">
        <v>43</v>
      </c>
      <c r="AF303" s="14" t="s">
        <v>61</v>
      </c>
      <c r="AG303" s="19" t="s">
        <v>54</v>
      </c>
      <c r="AH303" s="14" t="s">
        <v>55</v>
      </c>
      <c r="AI303" s="20">
        <f>F303-AN303</f>
        <v>20</v>
      </c>
      <c r="AJ303" s="17">
        <v>16</v>
      </c>
      <c r="AK303" s="21">
        <f>IF(AI303=0,"-",AJ303/AI303)</f>
        <v>0.8</v>
      </c>
      <c r="AL303" s="17">
        <v>0</v>
      </c>
      <c r="AM303" s="22">
        <f>IF(AL303=0,0,AL303/AI303)</f>
        <v>0</v>
      </c>
      <c r="AN303" s="17">
        <v>2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9">
        <v>0</v>
      </c>
    </row>
    <row r="304" spans="1:52" ht="15" customHeight="1" x14ac:dyDescent="0.25">
      <c r="A304" s="14">
        <v>158</v>
      </c>
      <c r="B304" s="15">
        <v>12289</v>
      </c>
      <c r="C304" s="15">
        <v>9</v>
      </c>
      <c r="D304" s="15">
        <v>154311003</v>
      </c>
      <c r="E304" s="15" t="s">
        <v>93</v>
      </c>
      <c r="F304" s="16">
        <f>IF(S304=0,AA304,Z304+SUM(G304:Q304)+AB304)</f>
        <v>6</v>
      </c>
      <c r="G304" s="17">
        <v>0</v>
      </c>
      <c r="H304" s="17">
        <v>1</v>
      </c>
      <c r="I304" s="17">
        <v>0</v>
      </c>
      <c r="J304" s="17">
        <v>0</v>
      </c>
      <c r="K304" s="17">
        <v>2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 t="s">
        <v>0</v>
      </c>
      <c r="S304" s="17">
        <v>1</v>
      </c>
      <c r="T304" s="17">
        <v>1</v>
      </c>
      <c r="U304" s="17">
        <v>0</v>
      </c>
      <c r="V304" s="17">
        <v>14.6</v>
      </c>
      <c r="W304" s="17">
        <v>0</v>
      </c>
      <c r="X304" s="17">
        <v>0</v>
      </c>
      <c r="Y304" s="23">
        <f>V304/5.5</f>
        <v>2.6545454545454543</v>
      </c>
      <c r="Z304" s="16">
        <f>ROUND(Y304,0)</f>
        <v>3</v>
      </c>
      <c r="AA304" s="17">
        <v>6</v>
      </c>
      <c r="AB304" s="17">
        <v>0</v>
      </c>
      <c r="AC304" s="14" t="s">
        <v>56</v>
      </c>
      <c r="AD304" s="18">
        <v>44441</v>
      </c>
      <c r="AE304" s="14" t="s">
        <v>43</v>
      </c>
      <c r="AF304" s="14" t="s">
        <v>61</v>
      </c>
      <c r="AG304" s="19" t="s">
        <v>54</v>
      </c>
      <c r="AH304" s="14" t="s">
        <v>55</v>
      </c>
      <c r="AI304" s="20">
        <f>F304-AN304</f>
        <v>6</v>
      </c>
      <c r="AJ304" s="17">
        <v>4</v>
      </c>
      <c r="AK304" s="21">
        <f>IF(AI304=0,"-",AJ304/AI304)</f>
        <v>0.66666666666666663</v>
      </c>
      <c r="AL304" s="17">
        <v>0</v>
      </c>
      <c r="AM304" s="22">
        <f>IF(AL304=0,0,AL304/AI304)</f>
        <v>0</v>
      </c>
      <c r="AN304" s="17">
        <v>0</v>
      </c>
      <c r="AO304" s="17">
        <v>0</v>
      </c>
      <c r="AP304" s="17">
        <v>1</v>
      </c>
      <c r="AQ304" s="17">
        <v>0</v>
      </c>
      <c r="AR304" s="17">
        <v>0</v>
      </c>
      <c r="AS304" s="17">
        <v>1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9">
        <v>0</v>
      </c>
    </row>
    <row r="305" spans="1:52" ht="15" customHeight="1" x14ac:dyDescent="0.25">
      <c r="A305" s="14">
        <v>82</v>
      </c>
      <c r="B305" s="15">
        <v>12290</v>
      </c>
      <c r="C305" s="15">
        <v>9</v>
      </c>
      <c r="D305" s="15">
        <v>154311004</v>
      </c>
      <c r="E305" s="15" t="s">
        <v>93</v>
      </c>
      <c r="F305" s="16">
        <f>IF(S305=0,AA305,Z305+SUM(G305:Q305)+AB305)</f>
        <v>8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 t="s">
        <v>0</v>
      </c>
      <c r="S305" s="17">
        <v>1</v>
      </c>
      <c r="T305" s="17">
        <v>1</v>
      </c>
      <c r="U305" s="17">
        <v>0</v>
      </c>
      <c r="V305" s="17">
        <v>44.2</v>
      </c>
      <c r="W305" s="17">
        <v>0</v>
      </c>
      <c r="X305" s="17">
        <v>0</v>
      </c>
      <c r="Y305" s="23">
        <f>V305/5.5</f>
        <v>8.036363636363637</v>
      </c>
      <c r="Z305" s="16">
        <f>ROUND(Y305,0)</f>
        <v>8</v>
      </c>
      <c r="AA305" s="17">
        <v>8</v>
      </c>
      <c r="AB305" s="17">
        <v>0</v>
      </c>
      <c r="AC305" s="14" t="s">
        <v>56</v>
      </c>
      <c r="AD305" s="18">
        <v>44441</v>
      </c>
      <c r="AE305" s="14" t="s">
        <v>43</v>
      </c>
      <c r="AF305" s="14" t="s">
        <v>61</v>
      </c>
      <c r="AG305" s="19" t="s">
        <v>54</v>
      </c>
      <c r="AH305" s="14" t="s">
        <v>55</v>
      </c>
      <c r="AI305" s="20">
        <f>F305-AN305</f>
        <v>8</v>
      </c>
      <c r="AJ305" s="17">
        <v>3</v>
      </c>
      <c r="AK305" s="21">
        <f>IF(AI305=0,"-",AJ305/AI305)</f>
        <v>0.375</v>
      </c>
      <c r="AL305" s="17">
        <v>0</v>
      </c>
      <c r="AM305" s="22">
        <f>IF(AL305=0,0,AL305/AI305)</f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9">
        <v>0</v>
      </c>
    </row>
    <row r="306" spans="1:52" ht="15" customHeight="1" x14ac:dyDescent="0.25">
      <c r="A306" s="14">
        <v>303</v>
      </c>
      <c r="B306" s="15">
        <v>12421</v>
      </c>
      <c r="C306" s="15">
        <v>9</v>
      </c>
      <c r="D306" s="15">
        <v>154310013</v>
      </c>
      <c r="E306" s="15" t="s">
        <v>121</v>
      </c>
      <c r="F306" s="16">
        <f>IF(S306=0,AA306,Z306+SUM(G306:Q306)+AB306)</f>
        <v>8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 t="s">
        <v>0</v>
      </c>
      <c r="S306" s="17">
        <v>1</v>
      </c>
      <c r="T306" s="17">
        <v>1</v>
      </c>
      <c r="U306" s="17">
        <v>0</v>
      </c>
      <c r="V306" s="17">
        <v>42.4</v>
      </c>
      <c r="W306" s="17">
        <v>0</v>
      </c>
      <c r="X306" s="17">
        <v>0</v>
      </c>
      <c r="Y306" s="23">
        <f>V306/5.5</f>
        <v>7.709090909090909</v>
      </c>
      <c r="Z306" s="16">
        <f>ROUND(Y306,0)</f>
        <v>8</v>
      </c>
      <c r="AA306" s="17">
        <v>10</v>
      </c>
      <c r="AB306" s="17">
        <v>0</v>
      </c>
      <c r="AC306" s="14" t="s">
        <v>56</v>
      </c>
      <c r="AD306" s="18">
        <v>44441</v>
      </c>
      <c r="AE306" s="14" t="s">
        <v>43</v>
      </c>
      <c r="AF306" s="14" t="s">
        <v>61</v>
      </c>
      <c r="AG306" s="19" t="s">
        <v>54</v>
      </c>
      <c r="AH306" s="14" t="s">
        <v>55</v>
      </c>
      <c r="AI306" s="20">
        <f>F306-AN306</f>
        <v>8</v>
      </c>
      <c r="AJ306" s="17">
        <v>10</v>
      </c>
      <c r="AK306" s="21">
        <f>IF(AI306=0,"-",AJ306/AI306)</f>
        <v>1.25</v>
      </c>
      <c r="AL306" s="17">
        <v>0</v>
      </c>
      <c r="AM306" s="22">
        <f>IF(AL306=0,0,AL306/AI306)</f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9">
        <v>0</v>
      </c>
    </row>
    <row r="307" spans="1:52" ht="15" customHeight="1" x14ac:dyDescent="0.25">
      <c r="A307" s="14">
        <v>126</v>
      </c>
      <c r="B307" s="15">
        <v>12457</v>
      </c>
      <c r="C307" s="15">
        <v>81</v>
      </c>
      <c r="D307" s="15">
        <v>152308015</v>
      </c>
      <c r="E307" s="15" t="s">
        <v>96</v>
      </c>
      <c r="F307" s="16">
        <f>IF(S307=0,AA307,Z307+SUM(G307:Q307)+AB307)</f>
        <v>14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 t="s">
        <v>0</v>
      </c>
      <c r="S307" s="17">
        <v>1</v>
      </c>
      <c r="T307" s="17">
        <v>1</v>
      </c>
      <c r="U307" s="17">
        <v>0</v>
      </c>
      <c r="V307" s="17">
        <v>78</v>
      </c>
      <c r="W307" s="17">
        <v>0</v>
      </c>
      <c r="X307" s="17">
        <v>0</v>
      </c>
      <c r="Y307" s="23">
        <f>V307/5.5</f>
        <v>14.181818181818182</v>
      </c>
      <c r="Z307" s="16">
        <f>ROUND(Y307,0)</f>
        <v>14</v>
      </c>
      <c r="AA307" s="17">
        <v>14</v>
      </c>
      <c r="AB307" s="17">
        <v>0</v>
      </c>
      <c r="AC307" s="14" t="s">
        <v>56</v>
      </c>
      <c r="AD307" s="18">
        <v>44441</v>
      </c>
      <c r="AE307" s="14" t="s">
        <v>43</v>
      </c>
      <c r="AF307" s="14" t="s">
        <v>61</v>
      </c>
      <c r="AG307" s="19" t="s">
        <v>54</v>
      </c>
      <c r="AH307" s="14" t="s">
        <v>55</v>
      </c>
      <c r="AI307" s="20">
        <f>F307-AN307</f>
        <v>11</v>
      </c>
      <c r="AJ307" s="17">
        <v>7</v>
      </c>
      <c r="AK307" s="21">
        <f>IF(AI307=0,"-",AJ307/AI307)</f>
        <v>0.63636363636363635</v>
      </c>
      <c r="AL307" s="17">
        <v>1</v>
      </c>
      <c r="AM307" s="22">
        <f>IF(AL307=0,0,AL307/AI307)</f>
        <v>9.0909090909090912E-2</v>
      </c>
      <c r="AN307" s="17">
        <v>3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9">
        <v>0</v>
      </c>
    </row>
    <row r="308" spans="1:52" ht="15" customHeight="1" x14ac:dyDescent="0.25">
      <c r="A308" s="14">
        <v>267</v>
      </c>
      <c r="B308" s="15">
        <v>12458</v>
      </c>
      <c r="C308" s="15">
        <v>81</v>
      </c>
      <c r="D308" s="15">
        <v>153308005</v>
      </c>
      <c r="E308" s="15" t="s">
        <v>96</v>
      </c>
      <c r="F308" s="16">
        <f>IF(S308=0,AA308,Z308+SUM(G308:Q308)+AB308)</f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 t="s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3">
        <f>V308/5.5</f>
        <v>0</v>
      </c>
      <c r="Z308" s="16">
        <f>ROUND(Y308,0)</f>
        <v>0</v>
      </c>
      <c r="AA308" s="17">
        <v>0</v>
      </c>
      <c r="AB308" s="17">
        <v>0</v>
      </c>
      <c r="AC308" s="14" t="s">
        <v>56</v>
      </c>
      <c r="AD308" s="18">
        <v>44441</v>
      </c>
      <c r="AE308" s="14" t="s">
        <v>43</v>
      </c>
      <c r="AF308" s="14" t="s">
        <v>61</v>
      </c>
      <c r="AG308" s="19" t="s">
        <v>54</v>
      </c>
      <c r="AH308" s="14" t="s">
        <v>55</v>
      </c>
      <c r="AI308" s="20">
        <f>F308-AN308</f>
        <v>0</v>
      </c>
      <c r="AJ308" s="17">
        <v>0</v>
      </c>
      <c r="AK308" s="21" t="str">
        <f>IF(AI308=0,"-",AJ308/AI308)</f>
        <v>-</v>
      </c>
      <c r="AL308" s="17">
        <v>0</v>
      </c>
      <c r="AM308" s="22">
        <f>IF(AL308=0,0,AL308/AI308)</f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9">
        <v>0</v>
      </c>
    </row>
    <row r="309" spans="1:52" ht="15" customHeight="1" x14ac:dyDescent="0.25">
      <c r="A309" s="14">
        <v>124</v>
      </c>
      <c r="B309" s="15">
        <v>12459</v>
      </c>
      <c r="C309" s="15">
        <v>81</v>
      </c>
      <c r="D309" s="15">
        <v>153309009</v>
      </c>
      <c r="E309" s="15" t="s">
        <v>96</v>
      </c>
      <c r="F309" s="16">
        <f>IF(S309=0,AA309,Z309+SUM(G309:Q309)+AB309)</f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 t="s">
        <v>0</v>
      </c>
      <c r="S309" s="17">
        <v>99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23">
        <f>V309/5.5</f>
        <v>0</v>
      </c>
      <c r="Z309" s="16">
        <f>ROUND(Y309,0)</f>
        <v>0</v>
      </c>
      <c r="AA309" s="17">
        <v>0</v>
      </c>
      <c r="AB309" s="17">
        <v>0</v>
      </c>
      <c r="AC309" s="14" t="s">
        <v>56</v>
      </c>
      <c r="AD309" s="18">
        <v>44441</v>
      </c>
      <c r="AE309" s="14" t="s">
        <v>43</v>
      </c>
      <c r="AF309" s="14" t="s">
        <v>61</v>
      </c>
      <c r="AG309" s="19" t="s">
        <v>54</v>
      </c>
      <c r="AH309" s="14" t="s">
        <v>55</v>
      </c>
      <c r="AI309" s="20">
        <f>F309-AN309</f>
        <v>0</v>
      </c>
      <c r="AJ309" s="17">
        <v>0</v>
      </c>
      <c r="AK309" s="21" t="str">
        <f>IF(AI309=0,"-",AJ309/AI309)</f>
        <v>-</v>
      </c>
      <c r="AL309" s="17">
        <v>0</v>
      </c>
      <c r="AM309" s="22">
        <f>IF(AL309=0,0,AL309/AI309)</f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9">
        <v>0</v>
      </c>
    </row>
    <row r="310" spans="1:52" ht="15" customHeight="1" x14ac:dyDescent="0.25">
      <c r="A310" s="14">
        <v>266</v>
      </c>
      <c r="B310" s="15">
        <v>12460</v>
      </c>
      <c r="C310" s="15">
        <v>81</v>
      </c>
      <c r="D310" s="15">
        <v>153309010</v>
      </c>
      <c r="E310" s="15" t="s">
        <v>96</v>
      </c>
      <c r="F310" s="16">
        <f>IF(S310=0,AA310,Z310+SUM(G310:Q310)+AB310)</f>
        <v>22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 t="s">
        <v>0</v>
      </c>
      <c r="S310" s="17">
        <v>1</v>
      </c>
      <c r="T310" s="17">
        <v>1</v>
      </c>
      <c r="U310" s="17">
        <v>0</v>
      </c>
      <c r="V310" s="17">
        <v>119.3</v>
      </c>
      <c r="W310" s="17">
        <v>0</v>
      </c>
      <c r="X310" s="17">
        <v>0</v>
      </c>
      <c r="Y310" s="23">
        <f>V310/5.5</f>
        <v>21.690909090909091</v>
      </c>
      <c r="Z310" s="16">
        <f>ROUND(Y310,0)</f>
        <v>22</v>
      </c>
      <c r="AA310" s="17">
        <v>24</v>
      </c>
      <c r="AB310" s="17">
        <v>0</v>
      </c>
      <c r="AC310" s="14" t="s">
        <v>56</v>
      </c>
      <c r="AD310" s="18">
        <v>44441</v>
      </c>
      <c r="AE310" s="14" t="s">
        <v>43</v>
      </c>
      <c r="AF310" s="14" t="s">
        <v>61</v>
      </c>
      <c r="AG310" s="19" t="s">
        <v>54</v>
      </c>
      <c r="AH310" s="14" t="s">
        <v>55</v>
      </c>
      <c r="AI310" s="20">
        <f>F310-AN310</f>
        <v>22</v>
      </c>
      <c r="AJ310" s="17">
        <v>9</v>
      </c>
      <c r="AK310" s="21">
        <f>IF(AI310=0,"-",AJ310/AI310)</f>
        <v>0.40909090909090912</v>
      </c>
      <c r="AL310" s="17">
        <v>0</v>
      </c>
      <c r="AM310" s="22">
        <f>IF(AL310=0,0,AL310/AI310)</f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9">
        <v>0</v>
      </c>
    </row>
    <row r="311" spans="1:52" ht="15" customHeight="1" x14ac:dyDescent="0.25">
      <c r="A311" s="14">
        <v>125</v>
      </c>
      <c r="B311" s="15">
        <v>12461</v>
      </c>
      <c r="C311" s="15">
        <v>81</v>
      </c>
      <c r="D311" s="15">
        <v>153309028</v>
      </c>
      <c r="E311" s="15" t="s">
        <v>96</v>
      </c>
      <c r="F311" s="16">
        <f>IF(S311=0,AA311,Z311+SUM(G311:Q311)+AB311)</f>
        <v>33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 t="s">
        <v>0</v>
      </c>
      <c r="S311" s="17">
        <v>1</v>
      </c>
      <c r="T311" s="17">
        <v>1</v>
      </c>
      <c r="U311" s="17">
        <v>0</v>
      </c>
      <c r="V311" s="17">
        <v>179</v>
      </c>
      <c r="W311" s="17">
        <v>0</v>
      </c>
      <c r="X311" s="17">
        <v>0</v>
      </c>
      <c r="Y311" s="23">
        <f>V311/5.5</f>
        <v>32.545454545454547</v>
      </c>
      <c r="Z311" s="16">
        <f>ROUND(Y311,0)</f>
        <v>33</v>
      </c>
      <c r="AA311" s="17">
        <v>34</v>
      </c>
      <c r="AB311" s="17">
        <v>0</v>
      </c>
      <c r="AC311" s="14" t="s">
        <v>56</v>
      </c>
      <c r="AD311" s="18">
        <v>44441</v>
      </c>
      <c r="AE311" s="14" t="s">
        <v>43</v>
      </c>
      <c r="AF311" s="14" t="s">
        <v>61</v>
      </c>
      <c r="AG311" s="19" t="s">
        <v>54</v>
      </c>
      <c r="AH311" s="14" t="s">
        <v>55</v>
      </c>
      <c r="AI311" s="20">
        <f>F311-AN311</f>
        <v>33</v>
      </c>
      <c r="AJ311" s="17">
        <v>22</v>
      </c>
      <c r="AK311" s="21">
        <f>IF(AI311=0,"-",AJ311/AI311)</f>
        <v>0.66666666666666663</v>
      </c>
      <c r="AL311" s="17">
        <v>0</v>
      </c>
      <c r="AM311" s="22">
        <f>IF(AL311=0,0,AL311/AI311)</f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9">
        <v>0</v>
      </c>
    </row>
    <row r="312" spans="1:52" ht="15" customHeight="1" x14ac:dyDescent="0.25">
      <c r="A312" s="14">
        <v>268</v>
      </c>
      <c r="B312" s="15">
        <v>12462</v>
      </c>
      <c r="C312" s="15">
        <v>81</v>
      </c>
      <c r="D312" s="15">
        <v>153309032</v>
      </c>
      <c r="E312" s="15" t="s">
        <v>96</v>
      </c>
      <c r="F312" s="16">
        <f>IF(S312=0,AA312,Z312+SUM(G312:Q312)+AB312)</f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 t="s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3">
        <f>V312/5.5</f>
        <v>0</v>
      </c>
      <c r="Z312" s="16">
        <f>ROUND(Y312,0)</f>
        <v>0</v>
      </c>
      <c r="AA312" s="17">
        <v>0</v>
      </c>
      <c r="AB312" s="17">
        <v>0</v>
      </c>
      <c r="AC312" s="14" t="s">
        <v>56</v>
      </c>
      <c r="AD312" s="18">
        <v>44441</v>
      </c>
      <c r="AE312" s="14" t="s">
        <v>43</v>
      </c>
      <c r="AF312" s="14" t="s">
        <v>61</v>
      </c>
      <c r="AG312" s="19" t="s">
        <v>54</v>
      </c>
      <c r="AH312" s="14" t="s">
        <v>55</v>
      </c>
      <c r="AI312" s="20">
        <f>F312-AN312</f>
        <v>0</v>
      </c>
      <c r="AJ312" s="17">
        <v>0</v>
      </c>
      <c r="AK312" s="21" t="str">
        <f>IF(AI312=0,"-",AJ312/AI312)</f>
        <v>-</v>
      </c>
      <c r="AL312" s="17">
        <v>0</v>
      </c>
      <c r="AM312" s="22">
        <f>IF(AL312=0,0,AL312/AI312)</f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9">
        <v>0</v>
      </c>
    </row>
    <row r="313" spans="1:52" ht="15" customHeight="1" x14ac:dyDescent="0.25">
      <c r="A313" s="14">
        <v>243</v>
      </c>
      <c r="B313" s="15">
        <v>12463</v>
      </c>
      <c r="C313" s="15">
        <v>51</v>
      </c>
      <c r="D313" s="15">
        <v>154309011</v>
      </c>
      <c r="E313" s="15" t="s">
        <v>96</v>
      </c>
      <c r="F313" s="16">
        <f>IF(S313=0,AA313,Z313+SUM(G313:Q313)+AB313)</f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 t="s">
        <v>0</v>
      </c>
      <c r="S313" s="17">
        <v>99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23">
        <f>V313/5.5</f>
        <v>0</v>
      </c>
      <c r="Z313" s="16">
        <f>ROUND(Y313,0)</f>
        <v>0</v>
      </c>
      <c r="AA313" s="17">
        <v>0</v>
      </c>
      <c r="AB313" s="17">
        <v>0</v>
      </c>
      <c r="AC313" s="14" t="s">
        <v>56</v>
      </c>
      <c r="AD313" s="18">
        <v>44441</v>
      </c>
      <c r="AE313" s="14" t="s">
        <v>43</v>
      </c>
      <c r="AF313" s="14" t="s">
        <v>61</v>
      </c>
      <c r="AG313" s="19" t="s">
        <v>54</v>
      </c>
      <c r="AH313" s="14" t="s">
        <v>55</v>
      </c>
      <c r="AI313" s="20">
        <f>F313-AN313</f>
        <v>0</v>
      </c>
      <c r="AJ313" s="17">
        <v>0</v>
      </c>
      <c r="AK313" s="21" t="str">
        <f>IF(AI313=0,"-",AJ313/AI313)</f>
        <v>-</v>
      </c>
      <c r="AL313" s="17">
        <v>0</v>
      </c>
      <c r="AM313" s="22">
        <f>IF(AL313=0,0,AL313/AI313)</f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9">
        <v>0</v>
      </c>
    </row>
    <row r="314" spans="1:52" ht="15" customHeight="1" x14ac:dyDescent="0.25">
      <c r="A314" s="14">
        <v>100</v>
      </c>
      <c r="B314" s="15">
        <v>12464</v>
      </c>
      <c r="C314" s="15">
        <v>50</v>
      </c>
      <c r="D314" s="15">
        <v>154309013</v>
      </c>
      <c r="E314" s="15" t="s">
        <v>96</v>
      </c>
      <c r="F314" s="16">
        <f>IF(S314=0,AA314,Z314+SUM(G314:Q314)+AB314)</f>
        <v>8</v>
      </c>
      <c r="G314" s="17">
        <v>0</v>
      </c>
      <c r="H314" s="17">
        <v>1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 t="s">
        <v>0</v>
      </c>
      <c r="S314" s="17">
        <v>1</v>
      </c>
      <c r="T314" s="17">
        <v>1</v>
      </c>
      <c r="U314" s="17">
        <v>0</v>
      </c>
      <c r="V314" s="17">
        <v>36.700000000000003</v>
      </c>
      <c r="W314" s="17">
        <v>0</v>
      </c>
      <c r="X314" s="17">
        <v>0</v>
      </c>
      <c r="Y314" s="23">
        <f>V314/5.5</f>
        <v>6.6727272727272728</v>
      </c>
      <c r="Z314" s="16">
        <f>ROUND(Y314,0)</f>
        <v>7</v>
      </c>
      <c r="AA314" s="17">
        <v>7</v>
      </c>
      <c r="AB314" s="17">
        <v>0</v>
      </c>
      <c r="AC314" s="14" t="s">
        <v>56</v>
      </c>
      <c r="AD314" s="18">
        <v>44441</v>
      </c>
      <c r="AE314" s="14" t="s">
        <v>43</v>
      </c>
      <c r="AF314" s="14" t="s">
        <v>61</v>
      </c>
      <c r="AG314" s="19" t="s">
        <v>54</v>
      </c>
      <c r="AH314" s="14" t="s">
        <v>55</v>
      </c>
      <c r="AI314" s="20">
        <f>F314-AN314</f>
        <v>8</v>
      </c>
      <c r="AJ314" s="17">
        <v>2</v>
      </c>
      <c r="AK314" s="21">
        <f>IF(AI314=0,"-",AJ314/AI314)</f>
        <v>0.25</v>
      </c>
      <c r="AL314" s="17">
        <v>0</v>
      </c>
      <c r="AM314" s="22">
        <f>IF(AL314=0,0,AL314/AI314)</f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9">
        <v>0</v>
      </c>
    </row>
    <row r="315" spans="1:52" ht="15" customHeight="1" x14ac:dyDescent="0.25">
      <c r="A315" s="14">
        <v>98</v>
      </c>
      <c r="B315" s="15">
        <v>12465</v>
      </c>
      <c r="C315" s="15">
        <v>50</v>
      </c>
      <c r="D315" s="15">
        <v>154309014</v>
      </c>
      <c r="E315" s="15" t="s">
        <v>96</v>
      </c>
      <c r="F315" s="16">
        <f>IF(S315=0,AA315,Z315+SUM(G315:Q315)+AB315)</f>
        <v>2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 t="s">
        <v>0</v>
      </c>
      <c r="S315" s="17">
        <v>2</v>
      </c>
      <c r="T315" s="17">
        <v>1</v>
      </c>
      <c r="U315" s="17">
        <v>0</v>
      </c>
      <c r="V315" s="17">
        <v>13.6</v>
      </c>
      <c r="W315" s="17">
        <v>1</v>
      </c>
      <c r="X315" s="17">
        <v>5.3</v>
      </c>
      <c r="Y315" s="23">
        <f>V315/5.5</f>
        <v>2.4727272727272727</v>
      </c>
      <c r="Z315" s="16">
        <f>ROUND(Y315,0)</f>
        <v>2</v>
      </c>
      <c r="AA315" s="17">
        <v>0</v>
      </c>
      <c r="AB315" s="17">
        <v>0</v>
      </c>
      <c r="AC315" s="14" t="s">
        <v>56</v>
      </c>
      <c r="AD315" s="18">
        <v>44441</v>
      </c>
      <c r="AE315" s="14" t="s">
        <v>43</v>
      </c>
      <c r="AF315" s="14" t="s">
        <v>61</v>
      </c>
      <c r="AG315" s="19" t="s">
        <v>54</v>
      </c>
      <c r="AH315" s="14" t="s">
        <v>55</v>
      </c>
      <c r="AI315" s="20">
        <f>F315-AN315</f>
        <v>2</v>
      </c>
      <c r="AJ315" s="17">
        <v>0</v>
      </c>
      <c r="AK315" s="21">
        <f>IF(AI315=0,"-",AJ315/AI315)</f>
        <v>0</v>
      </c>
      <c r="AL315" s="17">
        <v>0</v>
      </c>
      <c r="AM315" s="22">
        <f>IF(AL315=0,0,AL315/AI315)</f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9">
        <v>0</v>
      </c>
    </row>
    <row r="316" spans="1:52" ht="15" customHeight="1" x14ac:dyDescent="0.25">
      <c r="A316" s="14">
        <v>135</v>
      </c>
      <c r="B316" s="15">
        <v>12466</v>
      </c>
      <c r="C316" s="15">
        <v>81</v>
      </c>
      <c r="D316" s="15">
        <v>154309031</v>
      </c>
      <c r="E316" s="15" t="s">
        <v>96</v>
      </c>
      <c r="F316" s="16">
        <f>IF(S316=0,AA316,Z316+SUM(G316:Q316)+AB316)</f>
        <v>5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 t="s">
        <v>0</v>
      </c>
      <c r="S316" s="17">
        <v>1</v>
      </c>
      <c r="T316" s="17">
        <v>1</v>
      </c>
      <c r="U316" s="17">
        <v>0</v>
      </c>
      <c r="V316" s="17">
        <v>25.4</v>
      </c>
      <c r="W316" s="17">
        <v>0</v>
      </c>
      <c r="X316" s="17">
        <v>0</v>
      </c>
      <c r="Y316" s="23">
        <f>V316/5.5</f>
        <v>4.6181818181818182</v>
      </c>
      <c r="Z316" s="16">
        <f>ROUND(Y316,0)</f>
        <v>5</v>
      </c>
      <c r="AA316" s="17">
        <v>5</v>
      </c>
      <c r="AB316" s="17">
        <v>0</v>
      </c>
      <c r="AC316" s="14" t="s">
        <v>56</v>
      </c>
      <c r="AD316" s="18">
        <v>44441</v>
      </c>
      <c r="AE316" s="14" t="s">
        <v>43</v>
      </c>
      <c r="AF316" s="14" t="s">
        <v>61</v>
      </c>
      <c r="AG316" s="19" t="s">
        <v>54</v>
      </c>
      <c r="AH316" s="14" t="s">
        <v>55</v>
      </c>
      <c r="AI316" s="20">
        <f>F316-AN316</f>
        <v>5</v>
      </c>
      <c r="AJ316" s="17">
        <v>4</v>
      </c>
      <c r="AK316" s="21">
        <f>IF(AI316=0,"-",AJ316/AI316)</f>
        <v>0.8</v>
      </c>
      <c r="AL316" s="17">
        <v>0</v>
      </c>
      <c r="AM316" s="22">
        <f>IF(AL316=0,0,AL316/AI316)</f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9">
        <v>0</v>
      </c>
    </row>
    <row r="317" spans="1:52" ht="15" customHeight="1" x14ac:dyDescent="0.25">
      <c r="A317" s="14">
        <v>99</v>
      </c>
      <c r="B317" s="15">
        <v>12468</v>
      </c>
      <c r="C317" s="15">
        <v>50</v>
      </c>
      <c r="D317" s="15">
        <v>154309035</v>
      </c>
      <c r="E317" s="15" t="s">
        <v>96</v>
      </c>
      <c r="F317" s="16">
        <f>IF(S317=0,AA317,Z317+SUM(G317:Q317)+AB317)</f>
        <v>13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 t="s">
        <v>0</v>
      </c>
      <c r="S317" s="17">
        <v>1</v>
      </c>
      <c r="T317" s="17">
        <v>1</v>
      </c>
      <c r="U317" s="17">
        <v>0</v>
      </c>
      <c r="V317" s="17">
        <v>71.8</v>
      </c>
      <c r="W317" s="17">
        <v>0</v>
      </c>
      <c r="X317" s="17">
        <v>0</v>
      </c>
      <c r="Y317" s="23">
        <f>V317/5.5</f>
        <v>13.054545454545455</v>
      </c>
      <c r="Z317" s="16">
        <f>ROUND(Y317,0)</f>
        <v>13</v>
      </c>
      <c r="AA317" s="17">
        <v>14</v>
      </c>
      <c r="AB317" s="17">
        <v>0</v>
      </c>
      <c r="AC317" s="14" t="s">
        <v>56</v>
      </c>
      <c r="AD317" s="18">
        <v>44441</v>
      </c>
      <c r="AE317" s="14" t="s">
        <v>43</v>
      </c>
      <c r="AF317" s="14" t="s">
        <v>61</v>
      </c>
      <c r="AG317" s="19" t="s">
        <v>54</v>
      </c>
      <c r="AH317" s="14" t="s">
        <v>55</v>
      </c>
      <c r="AI317" s="20">
        <f>F317-AN317</f>
        <v>13</v>
      </c>
      <c r="AJ317" s="17">
        <v>4</v>
      </c>
      <c r="AK317" s="21">
        <f>IF(AI317=0,"-",AJ317/AI317)</f>
        <v>0.30769230769230771</v>
      </c>
      <c r="AL317" s="17">
        <v>0</v>
      </c>
      <c r="AM317" s="22">
        <f>IF(AL317=0,0,AL317/AI317)</f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9">
        <v>0</v>
      </c>
    </row>
    <row r="318" spans="1:52" ht="15" customHeight="1" x14ac:dyDescent="0.25">
      <c r="A318" s="14">
        <v>241</v>
      </c>
      <c r="B318" s="15">
        <v>12469</v>
      </c>
      <c r="C318" s="15">
        <v>51</v>
      </c>
      <c r="D318" s="15">
        <v>154309052</v>
      </c>
      <c r="E318" s="15" t="s">
        <v>96</v>
      </c>
      <c r="F318" s="16">
        <f>IF(S318=0,AA318,Z318+SUM(G318:Q318)+AB318)</f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 t="s">
        <v>0</v>
      </c>
      <c r="S318" s="17">
        <v>99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23">
        <f>V318/5.5</f>
        <v>0</v>
      </c>
      <c r="Z318" s="16">
        <f>ROUND(Y318,0)</f>
        <v>0</v>
      </c>
      <c r="AA318" s="17">
        <v>0</v>
      </c>
      <c r="AB318" s="17">
        <v>0</v>
      </c>
      <c r="AC318" s="14" t="s">
        <v>56</v>
      </c>
      <c r="AD318" s="18">
        <v>44441</v>
      </c>
      <c r="AE318" s="14" t="s">
        <v>43</v>
      </c>
      <c r="AF318" s="14" t="s">
        <v>61</v>
      </c>
      <c r="AG318" s="19" t="s">
        <v>54</v>
      </c>
      <c r="AH318" s="14" t="s">
        <v>55</v>
      </c>
      <c r="AI318" s="20">
        <f>F318-AN318</f>
        <v>0</v>
      </c>
      <c r="AJ318" s="17">
        <v>0</v>
      </c>
      <c r="AK318" s="21" t="str">
        <f>IF(AI318=0,"-",AJ318/AI318)</f>
        <v>-</v>
      </c>
      <c r="AL318" s="17">
        <v>0</v>
      </c>
      <c r="AM318" s="22">
        <f>IF(AL318=0,0,AL318/AI318)</f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9">
        <v>0</v>
      </c>
    </row>
    <row r="319" spans="1:52" ht="15" customHeight="1" x14ac:dyDescent="0.25">
      <c r="A319" s="14">
        <v>274</v>
      </c>
      <c r="B319" s="15">
        <v>12470</v>
      </c>
      <c r="C319" s="15">
        <v>51</v>
      </c>
      <c r="D319" s="15">
        <v>154309055</v>
      </c>
      <c r="E319" s="15" t="s">
        <v>96</v>
      </c>
      <c r="F319" s="16">
        <f>IF(S319=0,AA319,Z319+SUM(G319:Q319)+AB319)</f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 t="s">
        <v>0</v>
      </c>
      <c r="S319" s="17">
        <v>99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23">
        <f>V319/5.5</f>
        <v>0</v>
      </c>
      <c r="Z319" s="16">
        <f>ROUND(Y319,0)</f>
        <v>0</v>
      </c>
      <c r="AA319" s="17">
        <v>0</v>
      </c>
      <c r="AB319" s="17">
        <v>0</v>
      </c>
      <c r="AC319" s="14" t="s">
        <v>56</v>
      </c>
      <c r="AD319" s="18">
        <v>44441</v>
      </c>
      <c r="AE319" s="14" t="s">
        <v>43</v>
      </c>
      <c r="AF319" s="14" t="s">
        <v>61</v>
      </c>
      <c r="AG319" s="19" t="s">
        <v>54</v>
      </c>
      <c r="AH319" s="14" t="s">
        <v>55</v>
      </c>
      <c r="AI319" s="20">
        <f>F319-AN319</f>
        <v>0</v>
      </c>
      <c r="AJ319" s="17">
        <v>0</v>
      </c>
      <c r="AK319" s="21" t="str">
        <f>IF(AI319=0,"-",AJ319/AI319)</f>
        <v>-</v>
      </c>
      <c r="AL319" s="17">
        <v>0</v>
      </c>
      <c r="AM319" s="22">
        <f>IF(AL319=0,0,AL319/AI319)</f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9">
        <v>0</v>
      </c>
    </row>
    <row r="320" spans="1:52" ht="15" customHeight="1" x14ac:dyDescent="0.25">
      <c r="A320" s="14">
        <v>232</v>
      </c>
      <c r="B320" s="15">
        <v>12471</v>
      </c>
      <c r="C320" s="15">
        <v>50</v>
      </c>
      <c r="D320" s="15">
        <v>154309056</v>
      </c>
      <c r="E320" s="15" t="s">
        <v>96</v>
      </c>
      <c r="F320" s="16">
        <f>IF(S320=0,AA320,Z320+SUM(G320:Q320)+AB320)</f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 t="s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3">
        <f>V320/5.5</f>
        <v>0</v>
      </c>
      <c r="Z320" s="16">
        <f>ROUND(Y320,0)</f>
        <v>0</v>
      </c>
      <c r="AA320" s="17">
        <v>0</v>
      </c>
      <c r="AB320" s="17">
        <v>0</v>
      </c>
      <c r="AC320" s="14" t="s">
        <v>56</v>
      </c>
      <c r="AD320" s="18">
        <v>44441</v>
      </c>
      <c r="AE320" s="14" t="s">
        <v>43</v>
      </c>
      <c r="AF320" s="14" t="s">
        <v>61</v>
      </c>
      <c r="AG320" s="19" t="s">
        <v>54</v>
      </c>
      <c r="AH320" s="14" t="s">
        <v>55</v>
      </c>
      <c r="AI320" s="20">
        <f>F320-AN320</f>
        <v>0</v>
      </c>
      <c r="AJ320" s="17">
        <v>0</v>
      </c>
      <c r="AK320" s="21" t="str">
        <f>IF(AI320=0,"-",AJ320/AI320)</f>
        <v>-</v>
      </c>
      <c r="AL320" s="17">
        <v>0</v>
      </c>
      <c r="AM320" s="22">
        <f>IF(AL320=0,0,AL320/AI320)</f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9">
        <v>0</v>
      </c>
    </row>
    <row r="321" spans="1:52" ht="15" customHeight="1" x14ac:dyDescent="0.25">
      <c r="A321" s="14">
        <v>247</v>
      </c>
      <c r="B321" s="15">
        <v>12472</v>
      </c>
      <c r="C321" s="15">
        <v>51</v>
      </c>
      <c r="D321" s="15">
        <v>154310009</v>
      </c>
      <c r="E321" s="15" t="s">
        <v>96</v>
      </c>
      <c r="F321" s="16">
        <f>IF(S321=0,AA321,Z321+SUM(G321:Q321)+AB321)</f>
        <v>28</v>
      </c>
      <c r="G321" s="17">
        <v>0</v>
      </c>
      <c r="H321" s="17">
        <v>2</v>
      </c>
      <c r="I321" s="17">
        <v>0</v>
      </c>
      <c r="J321" s="17">
        <v>0</v>
      </c>
      <c r="K321" s="17">
        <v>0</v>
      </c>
      <c r="L321" s="17">
        <v>2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 t="s">
        <v>114</v>
      </c>
      <c r="S321" s="17">
        <v>1</v>
      </c>
      <c r="T321" s="17">
        <v>1</v>
      </c>
      <c r="U321" s="17">
        <v>0</v>
      </c>
      <c r="V321" s="17">
        <v>132.5</v>
      </c>
      <c r="W321" s="17">
        <v>0</v>
      </c>
      <c r="X321" s="17">
        <v>0</v>
      </c>
      <c r="Y321" s="23">
        <f>V321/5.5</f>
        <v>24.09090909090909</v>
      </c>
      <c r="Z321" s="16">
        <f>ROUND(Y321,0)</f>
        <v>24</v>
      </c>
      <c r="AA321" s="17">
        <v>30</v>
      </c>
      <c r="AB321" s="17">
        <v>0</v>
      </c>
      <c r="AC321" s="14" t="s">
        <v>56</v>
      </c>
      <c r="AD321" s="18">
        <v>44441</v>
      </c>
      <c r="AE321" s="14" t="s">
        <v>43</v>
      </c>
      <c r="AF321" s="14" t="s">
        <v>61</v>
      </c>
      <c r="AG321" s="19" t="s">
        <v>54</v>
      </c>
      <c r="AH321" s="14" t="s">
        <v>55</v>
      </c>
      <c r="AI321" s="20">
        <f>F321-AN321</f>
        <v>28</v>
      </c>
      <c r="AJ321" s="17">
        <v>24</v>
      </c>
      <c r="AK321" s="21">
        <f>IF(AI321=0,"-",AJ321/AI321)</f>
        <v>0.8571428571428571</v>
      </c>
      <c r="AL321" s="17">
        <v>0</v>
      </c>
      <c r="AM321" s="22">
        <f>IF(AL321=0,0,AL321/AI321)</f>
        <v>0</v>
      </c>
      <c r="AN321" s="17">
        <v>0</v>
      </c>
      <c r="AO321" s="17">
        <v>0</v>
      </c>
      <c r="AP321" s="17">
        <v>2</v>
      </c>
      <c r="AQ321" s="17">
        <v>0</v>
      </c>
      <c r="AR321" s="17">
        <v>0</v>
      </c>
      <c r="AS321" s="17">
        <v>2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9">
        <v>0</v>
      </c>
    </row>
    <row r="322" spans="1:52" ht="15" customHeight="1" x14ac:dyDescent="0.25">
      <c r="A322" s="14">
        <v>390</v>
      </c>
      <c r="B322" s="15">
        <v>12473</v>
      </c>
      <c r="C322" s="15">
        <v>51</v>
      </c>
      <c r="D322" s="15">
        <v>154310010</v>
      </c>
      <c r="E322" s="15" t="s">
        <v>96</v>
      </c>
      <c r="F322" s="16">
        <f>IF(S322=0,AA322,Z322+SUM(G322:Q322)+AB322)</f>
        <v>4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23.1</v>
      </c>
      <c r="W322" s="17">
        <v>0</v>
      </c>
      <c r="X322" s="17">
        <v>0</v>
      </c>
      <c r="Y322" s="23">
        <f>V322/5.5</f>
        <v>4.2</v>
      </c>
      <c r="Z322" s="16">
        <f>ROUND(Y322,0)</f>
        <v>4</v>
      </c>
      <c r="AA322" s="17">
        <v>4</v>
      </c>
      <c r="AB322" s="17">
        <v>0</v>
      </c>
      <c r="AC322" s="14" t="s">
        <v>56</v>
      </c>
      <c r="AD322" s="18">
        <v>44441</v>
      </c>
      <c r="AE322" s="14" t="s">
        <v>43</v>
      </c>
      <c r="AF322" s="14" t="s">
        <v>61</v>
      </c>
      <c r="AG322" s="19" t="s">
        <v>54</v>
      </c>
      <c r="AH322" s="14" t="s">
        <v>55</v>
      </c>
      <c r="AI322" s="20">
        <f>F322-AN322</f>
        <v>4</v>
      </c>
      <c r="AJ322" s="17">
        <v>4</v>
      </c>
      <c r="AK322" s="21">
        <f>IF(AI322=0,"-",AJ322/AI322)</f>
        <v>1</v>
      </c>
      <c r="AL322" s="17">
        <v>0</v>
      </c>
      <c r="AM322" s="22">
        <f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9">
        <v>0</v>
      </c>
    </row>
    <row r="323" spans="1:52" ht="15" customHeight="1" x14ac:dyDescent="0.25">
      <c r="A323" s="14">
        <v>235</v>
      </c>
      <c r="B323" s="15">
        <v>12474</v>
      </c>
      <c r="C323" s="15">
        <v>51</v>
      </c>
      <c r="D323" s="15">
        <v>154310011</v>
      </c>
      <c r="E323" s="15" t="s">
        <v>96</v>
      </c>
      <c r="F323" s="16">
        <f>IF(S323=0,AA323,Z323+SUM(G323:Q323)+AB323)</f>
        <v>19</v>
      </c>
      <c r="G323" s="17">
        <v>0</v>
      </c>
      <c r="H323" s="17">
        <v>3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 t="s">
        <v>0</v>
      </c>
      <c r="S323" s="17">
        <v>1</v>
      </c>
      <c r="T323" s="17">
        <v>1</v>
      </c>
      <c r="U323" s="17">
        <v>0</v>
      </c>
      <c r="V323" s="17">
        <v>74.2</v>
      </c>
      <c r="W323" s="17">
        <v>0</v>
      </c>
      <c r="X323" s="17">
        <v>0</v>
      </c>
      <c r="Y323" s="23">
        <f>V323/5.5</f>
        <v>13.490909090909092</v>
      </c>
      <c r="Z323" s="16">
        <f>ROUND(Y323,0)</f>
        <v>13</v>
      </c>
      <c r="AA323" s="17">
        <v>19</v>
      </c>
      <c r="AB323" s="17">
        <v>3</v>
      </c>
      <c r="AC323" s="14" t="s">
        <v>56</v>
      </c>
      <c r="AD323" s="18">
        <v>44441</v>
      </c>
      <c r="AE323" s="14" t="s">
        <v>43</v>
      </c>
      <c r="AF323" s="14" t="s">
        <v>61</v>
      </c>
      <c r="AG323" s="19" t="s">
        <v>54</v>
      </c>
      <c r="AH323" s="14" t="s">
        <v>55</v>
      </c>
      <c r="AI323" s="20">
        <f>F323-AN323</f>
        <v>19</v>
      </c>
      <c r="AJ323" s="17">
        <v>17</v>
      </c>
      <c r="AK323" s="21">
        <f>IF(AI323=0,"-",AJ323/AI323)</f>
        <v>0.89473684210526316</v>
      </c>
      <c r="AL323" s="17">
        <v>0</v>
      </c>
      <c r="AM323" s="22">
        <f>IF(AL323=0,0,AL323/AI323)</f>
        <v>0</v>
      </c>
      <c r="AN323" s="17">
        <v>0</v>
      </c>
      <c r="AO323" s="17">
        <v>0</v>
      </c>
      <c r="AP323" s="17">
        <v>3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9">
        <v>0</v>
      </c>
    </row>
    <row r="324" spans="1:52" ht="15" customHeight="1" x14ac:dyDescent="0.25">
      <c r="A324" s="14">
        <v>107</v>
      </c>
      <c r="B324" s="15">
        <v>12475</v>
      </c>
      <c r="C324" s="15">
        <v>51</v>
      </c>
      <c r="D324" s="15">
        <v>154310101</v>
      </c>
      <c r="E324" s="15" t="s">
        <v>96</v>
      </c>
      <c r="F324" s="16">
        <f>IF(S324=0,AA324,Z324+SUM(G324:Q324)+AB324)</f>
        <v>2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99</v>
      </c>
      <c r="T324" s="17">
        <v>1</v>
      </c>
      <c r="U324" s="17">
        <v>0</v>
      </c>
      <c r="V324" s="17">
        <v>11.9</v>
      </c>
      <c r="W324" s="17">
        <v>1</v>
      </c>
      <c r="X324" s="17">
        <v>5.4</v>
      </c>
      <c r="Y324" s="23">
        <f>V324/5.5</f>
        <v>2.1636363636363636</v>
      </c>
      <c r="Z324" s="16">
        <f>ROUND(Y324,0)</f>
        <v>2</v>
      </c>
      <c r="AA324" s="17">
        <v>0</v>
      </c>
      <c r="AB324" s="17">
        <v>0</v>
      </c>
      <c r="AC324" s="14" t="s">
        <v>56</v>
      </c>
      <c r="AD324" s="18">
        <v>44441</v>
      </c>
      <c r="AE324" s="14" t="s">
        <v>43</v>
      </c>
      <c r="AF324" s="14" t="s">
        <v>61</v>
      </c>
      <c r="AG324" s="19" t="s">
        <v>54</v>
      </c>
      <c r="AH324" s="14" t="s">
        <v>55</v>
      </c>
      <c r="AI324" s="20">
        <f>F324-AN324</f>
        <v>2</v>
      </c>
      <c r="AJ324" s="17">
        <v>0</v>
      </c>
      <c r="AK324" s="21">
        <f>IF(AI324=0,"-",AJ324/AI324)</f>
        <v>0</v>
      </c>
      <c r="AL324" s="17">
        <v>0</v>
      </c>
      <c r="AM324" s="22">
        <f>IF(AL324=0,0,AL324/AI324)</f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9">
        <v>0</v>
      </c>
    </row>
    <row r="325" spans="1:52" ht="15" customHeight="1" x14ac:dyDescent="0.25">
      <c r="A325" s="14">
        <v>104</v>
      </c>
      <c r="B325" s="15">
        <v>12476</v>
      </c>
      <c r="C325" s="15">
        <v>51</v>
      </c>
      <c r="D325" s="15">
        <v>155310019</v>
      </c>
      <c r="E325" s="15" t="s">
        <v>96</v>
      </c>
      <c r="F325" s="16">
        <f>IF(S325=0,AA325,Z325+SUM(G325:Q325)+AB325)</f>
        <v>29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5</v>
      </c>
      <c r="O325" s="17">
        <v>0</v>
      </c>
      <c r="P325" s="17">
        <v>0</v>
      </c>
      <c r="Q325" s="17">
        <v>0</v>
      </c>
      <c r="R325" s="17" t="s">
        <v>98</v>
      </c>
      <c r="S325" s="17">
        <v>1</v>
      </c>
      <c r="T325" s="17">
        <v>1</v>
      </c>
      <c r="U325" s="17">
        <v>0</v>
      </c>
      <c r="V325" s="17">
        <v>130.19999999999999</v>
      </c>
      <c r="W325" s="17">
        <v>0</v>
      </c>
      <c r="X325" s="17">
        <v>0</v>
      </c>
      <c r="Y325" s="23">
        <f>V325/5.5</f>
        <v>23.672727272727272</v>
      </c>
      <c r="Z325" s="16">
        <f>ROUND(Y325,0)</f>
        <v>24</v>
      </c>
      <c r="AA325" s="17">
        <v>27</v>
      </c>
      <c r="AB325" s="17">
        <v>0</v>
      </c>
      <c r="AC325" s="14" t="s">
        <v>56</v>
      </c>
      <c r="AD325" s="18">
        <v>44441</v>
      </c>
      <c r="AE325" s="14" t="s">
        <v>43</v>
      </c>
      <c r="AF325" s="14" t="s">
        <v>61</v>
      </c>
      <c r="AG325" s="19" t="s">
        <v>54</v>
      </c>
      <c r="AH325" s="14" t="s">
        <v>55</v>
      </c>
      <c r="AI325" s="20">
        <f>F325-AN325</f>
        <v>29</v>
      </c>
      <c r="AJ325" s="17">
        <v>20</v>
      </c>
      <c r="AK325" s="21">
        <f>IF(AI325=0,"-",AJ325/AI325)</f>
        <v>0.68965517241379315</v>
      </c>
      <c r="AL325" s="17">
        <v>0</v>
      </c>
      <c r="AM325" s="22">
        <f>IF(AL325=0,0,AL325/AI325)</f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1</v>
      </c>
      <c r="AW325" s="17">
        <v>0</v>
      </c>
      <c r="AX325" s="17">
        <v>0</v>
      </c>
      <c r="AY325" s="17">
        <v>0</v>
      </c>
      <c r="AZ325" s="19">
        <v>0</v>
      </c>
    </row>
    <row r="326" spans="1:52" ht="15" customHeight="1" x14ac:dyDescent="0.25">
      <c r="A326" s="14">
        <v>101</v>
      </c>
      <c r="B326" s="15">
        <v>12477</v>
      </c>
      <c r="C326" s="15">
        <v>51</v>
      </c>
      <c r="D326" s="15">
        <v>155310020</v>
      </c>
      <c r="E326" s="15" t="s">
        <v>96</v>
      </c>
      <c r="F326" s="16">
        <f>IF(S326=0,AA326,Z326+SUM(G326:Q326)+AB326)</f>
        <v>21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 t="s">
        <v>0</v>
      </c>
      <c r="S326" s="17">
        <v>1</v>
      </c>
      <c r="T326" s="17">
        <v>13</v>
      </c>
      <c r="U326" s="17">
        <v>0</v>
      </c>
      <c r="V326" s="17">
        <v>68</v>
      </c>
      <c r="W326" s="17">
        <v>0</v>
      </c>
      <c r="X326" s="17">
        <v>0</v>
      </c>
      <c r="Y326" s="23">
        <f>V326/5.5</f>
        <v>12.363636363636363</v>
      </c>
      <c r="Z326" s="16">
        <f>ROUND(Y326,0)</f>
        <v>12</v>
      </c>
      <c r="AA326" s="17">
        <v>21</v>
      </c>
      <c r="AB326" s="17">
        <v>9</v>
      </c>
      <c r="AC326" s="14" t="s">
        <v>56</v>
      </c>
      <c r="AD326" s="18">
        <v>44441</v>
      </c>
      <c r="AE326" s="14" t="s">
        <v>43</v>
      </c>
      <c r="AF326" s="14" t="s">
        <v>61</v>
      </c>
      <c r="AG326" s="19" t="s">
        <v>54</v>
      </c>
      <c r="AH326" s="14" t="s">
        <v>55</v>
      </c>
      <c r="AI326" s="20">
        <f>F326-AN326</f>
        <v>20</v>
      </c>
      <c r="AJ326" s="17">
        <v>15</v>
      </c>
      <c r="AK326" s="21">
        <f>IF(AI326=0,"-",AJ326/AI326)</f>
        <v>0.75</v>
      </c>
      <c r="AL326" s="17">
        <v>0</v>
      </c>
      <c r="AM326" s="22">
        <f>IF(AL326=0,0,AL326/AI326)</f>
        <v>0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9">
        <v>0</v>
      </c>
    </row>
    <row r="327" spans="1:52" ht="15" customHeight="1" x14ac:dyDescent="0.25">
      <c r="A327" s="14">
        <v>106</v>
      </c>
      <c r="B327" s="15">
        <v>12478</v>
      </c>
      <c r="C327" s="15">
        <v>51</v>
      </c>
      <c r="D327" s="15">
        <v>155310021</v>
      </c>
      <c r="E327" s="15" t="s">
        <v>96</v>
      </c>
      <c r="F327" s="16">
        <f>IF(S327=0,AA327,Z327+SUM(G327:Q327)+AB327)</f>
        <v>16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 t="s">
        <v>0</v>
      </c>
      <c r="S327" s="17">
        <v>1</v>
      </c>
      <c r="T327" s="17">
        <v>1</v>
      </c>
      <c r="U327" s="17">
        <v>0</v>
      </c>
      <c r="V327" s="17">
        <v>90.3</v>
      </c>
      <c r="W327" s="17">
        <v>0</v>
      </c>
      <c r="X327" s="17">
        <v>0</v>
      </c>
      <c r="Y327" s="23">
        <f>V327/5.5</f>
        <v>16.418181818181818</v>
      </c>
      <c r="Z327" s="16">
        <f>ROUND(Y327,0)</f>
        <v>16</v>
      </c>
      <c r="AA327" s="17">
        <v>16</v>
      </c>
      <c r="AB327" s="17">
        <v>0</v>
      </c>
      <c r="AC327" s="14" t="s">
        <v>56</v>
      </c>
      <c r="AD327" s="18">
        <v>44441</v>
      </c>
      <c r="AE327" s="14" t="s">
        <v>43</v>
      </c>
      <c r="AF327" s="14" t="s">
        <v>61</v>
      </c>
      <c r="AG327" s="19" t="s">
        <v>54</v>
      </c>
      <c r="AH327" s="14" t="s">
        <v>55</v>
      </c>
      <c r="AI327" s="20">
        <f>F327-AN327</f>
        <v>16</v>
      </c>
      <c r="AJ327" s="17">
        <v>15</v>
      </c>
      <c r="AK327" s="21">
        <f>IF(AI327=0,"-",AJ327/AI327)</f>
        <v>0.9375</v>
      </c>
      <c r="AL327" s="17">
        <v>0</v>
      </c>
      <c r="AM327" s="22">
        <f>IF(AL327=0,0,AL327/AI327)</f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9">
        <v>0</v>
      </c>
    </row>
    <row r="328" spans="1:52" ht="15" customHeight="1" x14ac:dyDescent="0.25">
      <c r="A328" s="14">
        <v>236</v>
      </c>
      <c r="B328" s="15">
        <v>12479</v>
      </c>
      <c r="C328" s="15">
        <v>51</v>
      </c>
      <c r="D328" s="15">
        <v>155310022</v>
      </c>
      <c r="E328" s="15" t="s">
        <v>96</v>
      </c>
      <c r="F328" s="16">
        <f>IF(S328=0,AA328,Z328+SUM(G328:Q328)+AB328)</f>
        <v>14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 t="s">
        <v>0</v>
      </c>
      <c r="S328" s="17">
        <v>1</v>
      </c>
      <c r="T328" s="17">
        <v>1</v>
      </c>
      <c r="U328" s="17">
        <v>0</v>
      </c>
      <c r="V328" s="17">
        <v>77.2</v>
      </c>
      <c r="W328" s="17">
        <v>0</v>
      </c>
      <c r="X328" s="17">
        <v>0</v>
      </c>
      <c r="Y328" s="23">
        <f>V328/5.5</f>
        <v>14.036363636363637</v>
      </c>
      <c r="Z328" s="16">
        <f>ROUND(Y328,0)</f>
        <v>14</v>
      </c>
      <c r="AA328" s="17">
        <v>14</v>
      </c>
      <c r="AB328" s="17">
        <v>0</v>
      </c>
      <c r="AC328" s="14" t="s">
        <v>56</v>
      </c>
      <c r="AD328" s="18">
        <v>44441</v>
      </c>
      <c r="AE328" s="14" t="s">
        <v>43</v>
      </c>
      <c r="AF328" s="14" t="s">
        <v>61</v>
      </c>
      <c r="AG328" s="19" t="s">
        <v>54</v>
      </c>
      <c r="AH328" s="14" t="s">
        <v>55</v>
      </c>
      <c r="AI328" s="20">
        <f>F328-AN328</f>
        <v>14</v>
      </c>
      <c r="AJ328" s="17">
        <v>12</v>
      </c>
      <c r="AK328" s="21">
        <f>IF(AI328=0,"-",AJ328/AI328)</f>
        <v>0.8571428571428571</v>
      </c>
      <c r="AL328" s="17">
        <v>1</v>
      </c>
      <c r="AM328" s="22">
        <f>IF(AL328=0,0,AL328/AI328)</f>
        <v>7.1428571428571425E-2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9">
        <v>0</v>
      </c>
    </row>
    <row r="329" spans="1:52" ht="15" customHeight="1" x14ac:dyDescent="0.25">
      <c r="A329" s="26">
        <v>245</v>
      </c>
      <c r="B329" s="27">
        <v>12480</v>
      </c>
      <c r="C329" s="27">
        <v>51</v>
      </c>
      <c r="D329" s="27">
        <v>155310023</v>
      </c>
      <c r="E329" s="27" t="s">
        <v>96</v>
      </c>
      <c r="F329" s="28">
        <f>IF(S329=0,AA329,Z329+SUM(G329:Q329)+AB329)</f>
        <v>45</v>
      </c>
      <c r="G329" s="29">
        <v>0</v>
      </c>
      <c r="H329" s="29">
        <v>2</v>
      </c>
      <c r="I329" s="29">
        <v>0</v>
      </c>
      <c r="J329" s="29">
        <v>0</v>
      </c>
      <c r="K329" s="29">
        <v>1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 t="s">
        <v>0</v>
      </c>
      <c r="S329" s="29">
        <v>1</v>
      </c>
      <c r="T329" s="29">
        <v>1</v>
      </c>
      <c r="U329" s="29">
        <v>0</v>
      </c>
      <c r="V329" s="29">
        <v>233.5</v>
      </c>
      <c r="W329" s="29">
        <v>0</v>
      </c>
      <c r="X329" s="29">
        <v>0</v>
      </c>
      <c r="Y329" s="30">
        <f>V329/5.5</f>
        <v>42.454545454545453</v>
      </c>
      <c r="Z329" s="28">
        <f>ROUND(Y329,0)</f>
        <v>42</v>
      </c>
      <c r="AA329" s="29">
        <v>42</v>
      </c>
      <c r="AB329" s="29">
        <v>0</v>
      </c>
      <c r="AC329" s="26" t="s">
        <v>56</v>
      </c>
      <c r="AD329" s="31">
        <v>44441</v>
      </c>
      <c r="AE329" s="26" t="s">
        <v>43</v>
      </c>
      <c r="AF329" s="26" t="s">
        <v>61</v>
      </c>
      <c r="AG329" s="32" t="s">
        <v>54</v>
      </c>
      <c r="AH329" s="26" t="s">
        <v>55</v>
      </c>
      <c r="AI329" s="33">
        <f>F329-AN329</f>
        <v>43</v>
      </c>
      <c r="AJ329" s="29">
        <v>35</v>
      </c>
      <c r="AK329" s="34">
        <f>IF(AI329=0,"-",AJ329/AI329)</f>
        <v>0.81395348837209303</v>
      </c>
      <c r="AL329" s="29">
        <v>0</v>
      </c>
      <c r="AM329" s="35">
        <f>IF(AL329=0,0,AL329/AI329)</f>
        <v>0</v>
      </c>
      <c r="AN329" s="29">
        <v>2</v>
      </c>
      <c r="AO329" s="29">
        <v>0</v>
      </c>
      <c r="AP329" s="29">
        <v>1</v>
      </c>
      <c r="AQ329" s="29">
        <v>0</v>
      </c>
      <c r="AR329" s="29">
        <v>0</v>
      </c>
      <c r="AS329" s="29">
        <v>1</v>
      </c>
      <c r="AT329" s="29">
        <v>0</v>
      </c>
      <c r="AU329" s="29">
        <v>0</v>
      </c>
      <c r="AV329" s="29">
        <v>0</v>
      </c>
      <c r="AW329" s="29">
        <v>0</v>
      </c>
      <c r="AX329" s="29">
        <v>0</v>
      </c>
      <c r="AY329" s="29">
        <v>0</v>
      </c>
      <c r="AZ329" s="32">
        <v>0</v>
      </c>
    </row>
    <row r="330" spans="1:52" ht="15" customHeight="1" x14ac:dyDescent="0.25">
      <c r="A330" s="14">
        <v>262</v>
      </c>
      <c r="B330" s="15">
        <v>12481</v>
      </c>
      <c r="C330" s="15">
        <v>52</v>
      </c>
      <c r="D330" s="15">
        <v>156310020</v>
      </c>
      <c r="E330" s="15" t="s">
        <v>96</v>
      </c>
      <c r="F330" s="16">
        <f>IF(S330=0,AA330,Z330+SUM(G330:Q330)+AB330)</f>
        <v>37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 t="s">
        <v>0</v>
      </c>
      <c r="S330" s="17">
        <v>2</v>
      </c>
      <c r="T330" s="17">
        <v>1</v>
      </c>
      <c r="U330" s="17">
        <v>0</v>
      </c>
      <c r="V330" s="17">
        <v>205.4</v>
      </c>
      <c r="W330" s="17">
        <v>1</v>
      </c>
      <c r="X330" s="17">
        <v>5.4</v>
      </c>
      <c r="Y330" s="23">
        <f>V330/5.5</f>
        <v>37.345454545454544</v>
      </c>
      <c r="Z330" s="16">
        <f>ROUND(Y330,0)</f>
        <v>37</v>
      </c>
      <c r="AA330" s="17">
        <v>40</v>
      </c>
      <c r="AB330" s="17">
        <v>0</v>
      </c>
      <c r="AC330" s="14" t="s">
        <v>56</v>
      </c>
      <c r="AD330" s="18">
        <v>44441</v>
      </c>
      <c r="AE330" s="14" t="s">
        <v>43</v>
      </c>
      <c r="AF330" s="14" t="s">
        <v>61</v>
      </c>
      <c r="AG330" s="19" t="s">
        <v>54</v>
      </c>
      <c r="AH330" s="14" t="s">
        <v>55</v>
      </c>
      <c r="AI330" s="20">
        <f>F330-AN330</f>
        <v>36</v>
      </c>
      <c r="AJ330" s="17">
        <v>28</v>
      </c>
      <c r="AK330" s="21">
        <f>IF(AI330=0,"-",AJ330/AI330)</f>
        <v>0.77777777777777779</v>
      </c>
      <c r="AL330" s="17">
        <v>0</v>
      </c>
      <c r="AM330" s="22">
        <f>IF(AL330=0,0,AL330/AI330)</f>
        <v>0</v>
      </c>
      <c r="AN330" s="17">
        <v>1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9">
        <v>0</v>
      </c>
    </row>
    <row r="331" spans="1:52" ht="15" customHeight="1" x14ac:dyDescent="0.25">
      <c r="A331" s="14">
        <v>275</v>
      </c>
      <c r="B331" s="15">
        <v>12482</v>
      </c>
      <c r="C331" s="15">
        <v>51</v>
      </c>
      <c r="D331" s="15">
        <v>156310059</v>
      </c>
      <c r="E331" s="15" t="s">
        <v>96</v>
      </c>
      <c r="F331" s="16">
        <f>IF(S331=0,AA331,Z331+SUM(G331:Q331)+AB331)</f>
        <v>7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 t="s">
        <v>0</v>
      </c>
      <c r="S331" s="17">
        <v>1</v>
      </c>
      <c r="T331" s="17">
        <v>1</v>
      </c>
      <c r="U331" s="17">
        <v>0</v>
      </c>
      <c r="V331" s="17">
        <v>38.299999999999997</v>
      </c>
      <c r="W331" s="17">
        <v>0</v>
      </c>
      <c r="X331" s="17">
        <v>0</v>
      </c>
      <c r="Y331" s="23">
        <f>V331/5.5</f>
        <v>6.963636363636363</v>
      </c>
      <c r="Z331" s="16">
        <f>ROUND(Y331,0)</f>
        <v>7</v>
      </c>
      <c r="AA331" s="17">
        <v>7</v>
      </c>
      <c r="AB331" s="17">
        <v>0</v>
      </c>
      <c r="AC331" s="14" t="s">
        <v>56</v>
      </c>
      <c r="AD331" s="18">
        <v>44441</v>
      </c>
      <c r="AE331" s="14" t="s">
        <v>43</v>
      </c>
      <c r="AF331" s="14" t="s">
        <v>61</v>
      </c>
      <c r="AG331" s="19" t="s">
        <v>54</v>
      </c>
      <c r="AH331" s="14" t="s">
        <v>55</v>
      </c>
      <c r="AI331" s="20">
        <f>F331-AN331</f>
        <v>5</v>
      </c>
      <c r="AJ331" s="17">
        <v>4</v>
      </c>
      <c r="AK331" s="21">
        <f>IF(AI331=0,"-",AJ331/AI331)</f>
        <v>0.8</v>
      </c>
      <c r="AL331" s="17">
        <v>0</v>
      </c>
      <c r="AM331" s="22">
        <f>IF(AL331=0,0,AL331/AI331)</f>
        <v>0</v>
      </c>
      <c r="AN331" s="17">
        <v>2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9">
        <v>0</v>
      </c>
    </row>
    <row r="332" spans="1:52" ht="15" customHeight="1" x14ac:dyDescent="0.25">
      <c r="A332" s="14">
        <v>108</v>
      </c>
      <c r="B332" s="15">
        <v>12483</v>
      </c>
      <c r="C332" s="15">
        <v>52</v>
      </c>
      <c r="D332" s="15">
        <v>156311005</v>
      </c>
      <c r="E332" s="15" t="s">
        <v>96</v>
      </c>
      <c r="F332" s="16">
        <f>IF(S332=0,AA332,Z332+SUM(G332:Q332)+AB332)</f>
        <v>6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 t="s">
        <v>99</v>
      </c>
      <c r="S332" s="17">
        <v>1</v>
      </c>
      <c r="T332" s="17">
        <v>1</v>
      </c>
      <c r="U332" s="17">
        <v>0</v>
      </c>
      <c r="V332" s="17">
        <v>31.1</v>
      </c>
      <c r="W332" s="17">
        <v>0</v>
      </c>
      <c r="X332" s="17">
        <v>0</v>
      </c>
      <c r="Y332" s="23">
        <f>V332/5.5</f>
        <v>5.6545454545454552</v>
      </c>
      <c r="Z332" s="16">
        <f>ROUND(Y332,0)</f>
        <v>6</v>
      </c>
      <c r="AA332" s="17">
        <v>6</v>
      </c>
      <c r="AB332" s="17">
        <v>0</v>
      </c>
      <c r="AC332" s="14" t="s">
        <v>56</v>
      </c>
      <c r="AD332" s="18">
        <v>44441</v>
      </c>
      <c r="AE332" s="14" t="s">
        <v>43</v>
      </c>
      <c r="AF332" s="14" t="s">
        <v>61</v>
      </c>
      <c r="AG332" s="19" t="s">
        <v>54</v>
      </c>
      <c r="AH332" s="14" t="s">
        <v>55</v>
      </c>
      <c r="AI332" s="20">
        <f>F332-AN332</f>
        <v>6</v>
      </c>
      <c r="AJ332" s="17">
        <v>4</v>
      </c>
      <c r="AK332" s="21">
        <f>IF(AI332=0,"-",AJ332/AI332)</f>
        <v>0.66666666666666663</v>
      </c>
      <c r="AL332" s="17">
        <v>0</v>
      </c>
      <c r="AM332" s="22">
        <f>IF(AL332=0,0,AL332/AI332)</f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9">
        <v>0</v>
      </c>
    </row>
    <row r="333" spans="1:52" ht="15" customHeight="1" x14ac:dyDescent="0.25">
      <c r="A333" s="14">
        <v>110</v>
      </c>
      <c r="B333" s="15">
        <v>12484</v>
      </c>
      <c r="C333" s="15">
        <v>52</v>
      </c>
      <c r="D333" s="15">
        <v>156311010</v>
      </c>
      <c r="E333" s="15" t="s">
        <v>96</v>
      </c>
      <c r="F333" s="16">
        <f>IF(S333=0,AA333,Z333+SUM(G333:Q333)+AB333)</f>
        <v>16</v>
      </c>
      <c r="G333" s="17">
        <v>0</v>
      </c>
      <c r="H333" s="17">
        <v>0</v>
      </c>
      <c r="I333" s="17">
        <v>0</v>
      </c>
      <c r="J333" s="17">
        <v>0</v>
      </c>
      <c r="K333" s="17">
        <v>2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 t="s">
        <v>0</v>
      </c>
      <c r="S333" s="17">
        <v>1</v>
      </c>
      <c r="T333" s="17">
        <v>12</v>
      </c>
      <c r="U333" s="17">
        <v>0</v>
      </c>
      <c r="V333" s="17">
        <v>28.6</v>
      </c>
      <c r="W333" s="17">
        <v>0</v>
      </c>
      <c r="X333" s="17">
        <v>0</v>
      </c>
      <c r="Y333" s="23">
        <f>V333/5.5</f>
        <v>5.2</v>
      </c>
      <c r="Z333" s="16">
        <f>ROUND(Y333,0)</f>
        <v>5</v>
      </c>
      <c r="AA333" s="17">
        <v>14</v>
      </c>
      <c r="AB333" s="17">
        <v>9</v>
      </c>
      <c r="AC333" s="14" t="s">
        <v>56</v>
      </c>
      <c r="AD333" s="18">
        <v>44441</v>
      </c>
      <c r="AE333" s="14" t="s">
        <v>43</v>
      </c>
      <c r="AF333" s="14" t="s">
        <v>61</v>
      </c>
      <c r="AG333" s="19" t="s">
        <v>54</v>
      </c>
      <c r="AH333" s="14" t="s">
        <v>55</v>
      </c>
      <c r="AI333" s="20">
        <f>F333-AN333</f>
        <v>16</v>
      </c>
      <c r="AJ333" s="17">
        <v>12</v>
      </c>
      <c r="AK333" s="21">
        <f>IF(AI333=0,"-",AJ333/AI333)</f>
        <v>0.75</v>
      </c>
      <c r="AL333" s="17">
        <v>0</v>
      </c>
      <c r="AM333" s="22">
        <f>IF(AL333=0,0,AL333/AI333)</f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1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9">
        <v>0</v>
      </c>
    </row>
    <row r="334" spans="1:52" ht="15" customHeight="1" x14ac:dyDescent="0.25">
      <c r="A334" s="14">
        <v>119</v>
      </c>
      <c r="B334" s="15">
        <v>12485</v>
      </c>
      <c r="C334" s="15">
        <v>52</v>
      </c>
      <c r="D334" s="15">
        <v>156311011</v>
      </c>
      <c r="E334" s="15" t="s">
        <v>96</v>
      </c>
      <c r="F334" s="16">
        <f>IF(S334=0,AA334,Z334+SUM(G334:Q334)+AB334)</f>
        <v>32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 t="s">
        <v>0</v>
      </c>
      <c r="S334" s="17">
        <v>1</v>
      </c>
      <c r="T334" s="17">
        <v>12</v>
      </c>
      <c r="U334" s="17">
        <v>0</v>
      </c>
      <c r="V334" s="17">
        <v>52.7</v>
      </c>
      <c r="W334" s="17">
        <v>0</v>
      </c>
      <c r="X334" s="17">
        <v>0</v>
      </c>
      <c r="Y334" s="23">
        <f>V334/5.5</f>
        <v>9.581818181818182</v>
      </c>
      <c r="Z334" s="16">
        <f>ROUND(Y334,0)</f>
        <v>10</v>
      </c>
      <c r="AA334" s="17">
        <v>32</v>
      </c>
      <c r="AB334" s="17">
        <v>22</v>
      </c>
      <c r="AC334" s="14" t="s">
        <v>56</v>
      </c>
      <c r="AD334" s="18">
        <v>44441</v>
      </c>
      <c r="AE334" s="14" t="s">
        <v>43</v>
      </c>
      <c r="AF334" s="14" t="s">
        <v>61</v>
      </c>
      <c r="AG334" s="19" t="s">
        <v>54</v>
      </c>
      <c r="AH334" s="14" t="s">
        <v>55</v>
      </c>
      <c r="AI334" s="20">
        <f>F334-AN334</f>
        <v>32</v>
      </c>
      <c r="AJ334" s="17">
        <v>29</v>
      </c>
      <c r="AK334" s="21">
        <f>IF(AI334=0,"-",AJ334/AI334)</f>
        <v>0.90625</v>
      </c>
      <c r="AL334" s="17">
        <v>0</v>
      </c>
      <c r="AM334" s="22">
        <f>IF(AL334=0,0,AL334/AI334)</f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9">
        <v>0</v>
      </c>
    </row>
    <row r="335" spans="1:52" ht="15" customHeight="1" x14ac:dyDescent="0.25">
      <c r="A335" s="14">
        <v>116</v>
      </c>
      <c r="B335" s="15">
        <v>12486</v>
      </c>
      <c r="C335" s="15">
        <v>52</v>
      </c>
      <c r="D335" s="15">
        <v>156311040</v>
      </c>
      <c r="E335" s="15" t="s">
        <v>96</v>
      </c>
      <c r="F335" s="16">
        <f>IF(S335=0,AA335,Z335+SUM(G335:Q335)+AB335)</f>
        <v>22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 t="s">
        <v>0</v>
      </c>
      <c r="S335" s="17">
        <v>1</v>
      </c>
      <c r="T335" s="17">
        <v>12</v>
      </c>
      <c r="U335" s="17">
        <v>0</v>
      </c>
      <c r="V335" s="17">
        <v>47.1</v>
      </c>
      <c r="W335" s="17">
        <v>0</v>
      </c>
      <c r="X335" s="17">
        <v>0</v>
      </c>
      <c r="Y335" s="23">
        <f>V335/5.5</f>
        <v>8.5636363636363644</v>
      </c>
      <c r="Z335" s="16">
        <f>ROUND(Y335,0)</f>
        <v>9</v>
      </c>
      <c r="AA335" s="17">
        <v>21</v>
      </c>
      <c r="AB335" s="17">
        <v>13</v>
      </c>
      <c r="AC335" s="14" t="s">
        <v>56</v>
      </c>
      <c r="AD335" s="18">
        <v>44441</v>
      </c>
      <c r="AE335" s="14" t="s">
        <v>43</v>
      </c>
      <c r="AF335" s="14" t="s">
        <v>61</v>
      </c>
      <c r="AG335" s="19" t="s">
        <v>54</v>
      </c>
      <c r="AH335" s="14" t="s">
        <v>55</v>
      </c>
      <c r="AI335" s="20">
        <f>F335-AN335</f>
        <v>22</v>
      </c>
      <c r="AJ335" s="17">
        <v>15</v>
      </c>
      <c r="AK335" s="21">
        <f>IF(AI335=0,"-",AJ335/AI335)</f>
        <v>0.68181818181818177</v>
      </c>
      <c r="AL335" s="17">
        <v>0</v>
      </c>
      <c r="AM335" s="22">
        <f>IF(AL335=0,0,AL335/AI335)</f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9">
        <v>0</v>
      </c>
    </row>
    <row r="336" spans="1:52" ht="15" customHeight="1" x14ac:dyDescent="0.25">
      <c r="A336" s="14">
        <v>248</v>
      </c>
      <c r="B336" s="15">
        <v>12487</v>
      </c>
      <c r="C336" s="15">
        <v>52</v>
      </c>
      <c r="D336" s="15">
        <v>156311064</v>
      </c>
      <c r="E336" s="15" t="s">
        <v>96</v>
      </c>
      <c r="F336" s="16">
        <f>IF(S336=0,AA336,Z336+SUM(G336:Q336)+AB336)</f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 t="s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3">
        <f>V336/5.5</f>
        <v>0</v>
      </c>
      <c r="Z336" s="16">
        <f>ROUND(Y336,0)</f>
        <v>0</v>
      </c>
      <c r="AA336" s="17">
        <v>0</v>
      </c>
      <c r="AB336" s="17">
        <v>0</v>
      </c>
      <c r="AC336" s="14" t="s">
        <v>56</v>
      </c>
      <c r="AD336" s="18">
        <v>44441</v>
      </c>
      <c r="AE336" s="14" t="s">
        <v>43</v>
      </c>
      <c r="AF336" s="14" t="s">
        <v>61</v>
      </c>
      <c r="AG336" s="19" t="s">
        <v>54</v>
      </c>
      <c r="AH336" s="14" t="s">
        <v>55</v>
      </c>
      <c r="AI336" s="20">
        <f>F336-AN336</f>
        <v>0</v>
      </c>
      <c r="AJ336" s="17">
        <v>0</v>
      </c>
      <c r="AK336" s="21" t="str">
        <f>IF(AI336=0,"-",AJ336/AI336)</f>
        <v>-</v>
      </c>
      <c r="AL336" s="17">
        <v>0</v>
      </c>
      <c r="AM336" s="22">
        <f>IF(AL336=0,0,AL336/AI336)</f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9">
        <v>0</v>
      </c>
    </row>
    <row r="337" spans="1:52" ht="15" customHeight="1" x14ac:dyDescent="0.25">
      <c r="A337" s="14">
        <v>117</v>
      </c>
      <c r="B337" s="15">
        <v>12488</v>
      </c>
      <c r="C337" s="15">
        <v>52</v>
      </c>
      <c r="D337" s="15">
        <v>156311065</v>
      </c>
      <c r="E337" s="15" t="s">
        <v>96</v>
      </c>
      <c r="F337" s="16">
        <f>IF(S337=0,AA337,Z337+SUM(G337:Q337)+AB337)</f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 t="s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3">
        <f>V337/5.5</f>
        <v>0</v>
      </c>
      <c r="Z337" s="16">
        <f>ROUND(Y337,0)</f>
        <v>0</v>
      </c>
      <c r="AA337" s="17">
        <v>0</v>
      </c>
      <c r="AB337" s="17">
        <v>0</v>
      </c>
      <c r="AC337" s="14" t="s">
        <v>56</v>
      </c>
      <c r="AD337" s="18">
        <v>44441</v>
      </c>
      <c r="AE337" s="14" t="s">
        <v>43</v>
      </c>
      <c r="AF337" s="14" t="s">
        <v>61</v>
      </c>
      <c r="AG337" s="19" t="s">
        <v>54</v>
      </c>
      <c r="AH337" s="14" t="s">
        <v>55</v>
      </c>
      <c r="AI337" s="20">
        <f>F337-AN337</f>
        <v>0</v>
      </c>
      <c r="AJ337" s="17">
        <v>0</v>
      </c>
      <c r="AK337" s="21" t="str">
        <f>IF(AI337=0,"-",AJ337/AI337)</f>
        <v>-</v>
      </c>
      <c r="AL337" s="17">
        <v>0</v>
      </c>
      <c r="AM337" s="22">
        <f>IF(AL337=0,0,AL337/AI337)</f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9">
        <v>0</v>
      </c>
    </row>
    <row r="338" spans="1:52" ht="15" customHeight="1" x14ac:dyDescent="0.25">
      <c r="A338" s="14">
        <v>253</v>
      </c>
      <c r="B338" s="15">
        <v>12489</v>
      </c>
      <c r="C338" s="15">
        <v>52</v>
      </c>
      <c r="D338" s="15">
        <v>156311067</v>
      </c>
      <c r="E338" s="15" t="s">
        <v>96</v>
      </c>
      <c r="F338" s="16">
        <f>IF(S338=0,AA338,Z338+SUM(G338:Q338)+AB338)</f>
        <v>104</v>
      </c>
      <c r="G338" s="17">
        <v>0</v>
      </c>
      <c r="H338" s="17">
        <v>3</v>
      </c>
      <c r="I338" s="17">
        <v>0</v>
      </c>
      <c r="J338" s="17">
        <v>0</v>
      </c>
      <c r="K338" s="17">
        <v>0</v>
      </c>
      <c r="L338" s="17">
        <v>1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 t="s">
        <v>114</v>
      </c>
      <c r="S338" s="17">
        <v>1</v>
      </c>
      <c r="T338" s="17">
        <v>1</v>
      </c>
      <c r="U338" s="17">
        <v>0</v>
      </c>
      <c r="V338" s="17">
        <v>548.4</v>
      </c>
      <c r="W338" s="17">
        <v>0</v>
      </c>
      <c r="X338" s="17">
        <v>0</v>
      </c>
      <c r="Y338" s="23">
        <f>V338/5.5</f>
        <v>99.709090909090904</v>
      </c>
      <c r="Z338" s="16">
        <f>ROUND(Y338,0)</f>
        <v>100</v>
      </c>
      <c r="AA338" s="17">
        <v>103</v>
      </c>
      <c r="AB338" s="17">
        <v>0</v>
      </c>
      <c r="AC338" s="14" t="s">
        <v>56</v>
      </c>
      <c r="AD338" s="18">
        <v>44441</v>
      </c>
      <c r="AE338" s="14" t="s">
        <v>43</v>
      </c>
      <c r="AF338" s="14" t="s">
        <v>61</v>
      </c>
      <c r="AG338" s="19" t="s">
        <v>54</v>
      </c>
      <c r="AH338" s="14" t="s">
        <v>55</v>
      </c>
      <c r="AI338" s="20">
        <f>F338-AN338</f>
        <v>104</v>
      </c>
      <c r="AJ338" s="17">
        <v>94</v>
      </c>
      <c r="AK338" s="21">
        <f>IF(AI338=0,"-",AJ338/AI338)</f>
        <v>0.90384615384615385</v>
      </c>
      <c r="AL338" s="17">
        <v>1</v>
      </c>
      <c r="AM338" s="22">
        <f>IF(AL338=0,0,AL338/AI338)</f>
        <v>9.6153846153846159E-3</v>
      </c>
      <c r="AN338" s="17">
        <v>0</v>
      </c>
      <c r="AO338" s="17">
        <v>0</v>
      </c>
      <c r="AP338" s="17">
        <v>2</v>
      </c>
      <c r="AQ338" s="17">
        <v>0</v>
      </c>
      <c r="AR338" s="17">
        <v>0</v>
      </c>
      <c r="AS338" s="17">
        <v>0</v>
      </c>
      <c r="AT338" s="17">
        <v>1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9">
        <v>0</v>
      </c>
    </row>
    <row r="339" spans="1:52" ht="15" customHeight="1" x14ac:dyDescent="0.25">
      <c r="A339" s="14">
        <v>109</v>
      </c>
      <c r="B339" s="15">
        <v>12490</v>
      </c>
      <c r="C339" s="15">
        <v>52</v>
      </c>
      <c r="D339" s="15">
        <v>157311062</v>
      </c>
      <c r="E339" s="15" t="s">
        <v>96</v>
      </c>
      <c r="F339" s="16">
        <f>IF(S339=0,AA339,Z339+SUM(G339:Q339)+AB339)</f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 t="s">
        <v>0</v>
      </c>
      <c r="S339" s="17">
        <v>99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3">
        <f>V339/5.5</f>
        <v>0</v>
      </c>
      <c r="Z339" s="16">
        <f>ROUND(Y339,0)</f>
        <v>0</v>
      </c>
      <c r="AA339" s="17">
        <v>0</v>
      </c>
      <c r="AB339" s="17">
        <v>0</v>
      </c>
      <c r="AC339" s="14" t="s">
        <v>56</v>
      </c>
      <c r="AD339" s="18">
        <v>44441</v>
      </c>
      <c r="AE339" s="14" t="s">
        <v>43</v>
      </c>
      <c r="AF339" s="14" t="s">
        <v>61</v>
      </c>
      <c r="AG339" s="19" t="s">
        <v>54</v>
      </c>
      <c r="AH339" s="14" t="s">
        <v>55</v>
      </c>
      <c r="AI339" s="20">
        <f>F339-AN339</f>
        <v>0</v>
      </c>
      <c r="AJ339" s="17">
        <v>0</v>
      </c>
      <c r="AK339" s="21" t="str">
        <f>IF(AI339=0,"-",AJ339/AI339)</f>
        <v>-</v>
      </c>
      <c r="AL339" s="17">
        <v>0</v>
      </c>
      <c r="AM339" s="22">
        <f>IF(AL339=0,0,AL339/AI339)</f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9">
        <v>0</v>
      </c>
    </row>
    <row r="340" spans="1:52" ht="15" customHeight="1" x14ac:dyDescent="0.25">
      <c r="A340" s="14">
        <v>263</v>
      </c>
      <c r="B340" s="15">
        <v>12491</v>
      </c>
      <c r="C340" s="15">
        <v>52</v>
      </c>
      <c r="D340" s="15">
        <v>157311147</v>
      </c>
      <c r="E340" s="15" t="s">
        <v>96</v>
      </c>
      <c r="F340" s="16">
        <f>IF(S340=0,AA340,Z340+SUM(G340:Q340)+AB340)</f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 t="s">
        <v>0</v>
      </c>
      <c r="S340" s="17">
        <v>99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23">
        <f>V340/5.5</f>
        <v>0</v>
      </c>
      <c r="Z340" s="16">
        <f>ROUND(Y340,0)</f>
        <v>0</v>
      </c>
      <c r="AA340" s="17">
        <v>0</v>
      </c>
      <c r="AB340" s="17">
        <v>0</v>
      </c>
      <c r="AC340" s="14" t="s">
        <v>56</v>
      </c>
      <c r="AD340" s="18">
        <v>44441</v>
      </c>
      <c r="AE340" s="14" t="s">
        <v>43</v>
      </c>
      <c r="AF340" s="14" t="s">
        <v>61</v>
      </c>
      <c r="AG340" s="19" t="s">
        <v>54</v>
      </c>
      <c r="AH340" s="14" t="s">
        <v>55</v>
      </c>
      <c r="AI340" s="20">
        <f>F340-AN340</f>
        <v>0</v>
      </c>
      <c r="AJ340" s="17">
        <v>0</v>
      </c>
      <c r="AK340" s="21" t="str">
        <f>IF(AI340=0,"-",AJ340/AI340)</f>
        <v>-</v>
      </c>
      <c r="AL340" s="17">
        <v>0</v>
      </c>
      <c r="AM340" s="22">
        <f>IF(AL340=0,0,AL340/AI340)</f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9">
        <v>0</v>
      </c>
    </row>
    <row r="341" spans="1:52" ht="15" customHeight="1" x14ac:dyDescent="0.25">
      <c r="A341" s="14">
        <v>114</v>
      </c>
      <c r="B341" s="15">
        <v>12492</v>
      </c>
      <c r="C341" s="15">
        <v>52</v>
      </c>
      <c r="D341" s="15">
        <v>157311148</v>
      </c>
      <c r="E341" s="15" t="s">
        <v>96</v>
      </c>
      <c r="F341" s="16">
        <f>IF(S341=0,AA341,Z341+SUM(G341:Q341)+AB341)</f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 t="s">
        <v>0</v>
      </c>
      <c r="S341" s="17">
        <v>99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23">
        <f>V341/5.5</f>
        <v>0</v>
      </c>
      <c r="Z341" s="16">
        <f>ROUND(Y341,0)</f>
        <v>0</v>
      </c>
      <c r="AA341" s="17">
        <v>0</v>
      </c>
      <c r="AB341" s="17">
        <v>0</v>
      </c>
      <c r="AC341" s="14" t="s">
        <v>56</v>
      </c>
      <c r="AD341" s="18">
        <v>44441</v>
      </c>
      <c r="AE341" s="14" t="s">
        <v>43</v>
      </c>
      <c r="AF341" s="14" t="s">
        <v>61</v>
      </c>
      <c r="AG341" s="19" t="s">
        <v>54</v>
      </c>
      <c r="AH341" s="14" t="s">
        <v>55</v>
      </c>
      <c r="AI341" s="20">
        <f>F341-AN341</f>
        <v>0</v>
      </c>
      <c r="AJ341" s="17">
        <v>0</v>
      </c>
      <c r="AK341" s="21" t="str">
        <f>IF(AI341=0,"-",AJ341/AI341)</f>
        <v>-</v>
      </c>
      <c r="AL341" s="17">
        <v>0</v>
      </c>
      <c r="AM341" s="22">
        <f>IF(AL341=0,0,AL341/AI341)</f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9">
        <v>0</v>
      </c>
    </row>
    <row r="342" spans="1:52" ht="15" customHeight="1" x14ac:dyDescent="0.25">
      <c r="A342" s="14">
        <v>113</v>
      </c>
      <c r="B342" s="15">
        <v>12493</v>
      </c>
      <c r="C342" s="15">
        <v>52</v>
      </c>
      <c r="D342" s="15">
        <v>157311150</v>
      </c>
      <c r="E342" s="15" t="s">
        <v>96</v>
      </c>
      <c r="F342" s="16">
        <f>IF(S342=0,AA342,Z342+SUM(G342:Q342)+AB342)</f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 t="s">
        <v>0</v>
      </c>
      <c r="S342" s="17">
        <v>99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23">
        <f>V342/5.5</f>
        <v>0</v>
      </c>
      <c r="Z342" s="16">
        <f>ROUND(Y342,0)</f>
        <v>0</v>
      </c>
      <c r="AA342" s="17">
        <v>0</v>
      </c>
      <c r="AB342" s="17">
        <v>0</v>
      </c>
      <c r="AC342" s="14" t="s">
        <v>56</v>
      </c>
      <c r="AD342" s="18">
        <v>44441</v>
      </c>
      <c r="AE342" s="14" t="s">
        <v>43</v>
      </c>
      <c r="AF342" s="14" t="s">
        <v>61</v>
      </c>
      <c r="AG342" s="19" t="s">
        <v>54</v>
      </c>
      <c r="AH342" s="14" t="s">
        <v>55</v>
      </c>
      <c r="AI342" s="20">
        <f>F342-AN342</f>
        <v>0</v>
      </c>
      <c r="AJ342" s="17">
        <v>0</v>
      </c>
      <c r="AK342" s="21" t="str">
        <f>IF(AI342=0,"-",AJ342/AI342)</f>
        <v>-</v>
      </c>
      <c r="AL342" s="17">
        <v>0</v>
      </c>
      <c r="AM342" s="22">
        <f>IF(AL342=0,0,AL342/AI342)</f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9">
        <v>0</v>
      </c>
    </row>
    <row r="343" spans="1:52" ht="15" customHeight="1" x14ac:dyDescent="0.25">
      <c r="A343" s="14">
        <v>76</v>
      </c>
      <c r="B343" s="15">
        <v>12509</v>
      </c>
      <c r="C343" s="15">
        <v>9</v>
      </c>
      <c r="D343" s="15">
        <v>152309011</v>
      </c>
      <c r="E343" s="15" t="s">
        <v>92</v>
      </c>
      <c r="F343" s="16">
        <f>IF(S343=0,AA343,Z343+SUM(G343:Q343)+AB343)</f>
        <v>17</v>
      </c>
      <c r="G343" s="17">
        <v>0</v>
      </c>
      <c r="H343" s="17">
        <v>0</v>
      </c>
      <c r="I343" s="17">
        <v>0</v>
      </c>
      <c r="J343" s="17">
        <v>0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 t="s">
        <v>0</v>
      </c>
      <c r="S343" s="17">
        <v>2</v>
      </c>
      <c r="T343" s="17">
        <v>1</v>
      </c>
      <c r="U343" s="17">
        <v>0</v>
      </c>
      <c r="V343" s="17">
        <v>86.8</v>
      </c>
      <c r="W343" s="17">
        <v>1</v>
      </c>
      <c r="X343" s="17">
        <v>5</v>
      </c>
      <c r="Y343" s="23">
        <f>V343/5.5</f>
        <v>15.781818181818181</v>
      </c>
      <c r="Z343" s="16">
        <f>ROUND(Y343,0)</f>
        <v>16</v>
      </c>
      <c r="AA343" s="17">
        <v>17</v>
      </c>
      <c r="AB343" s="17">
        <v>0</v>
      </c>
      <c r="AC343" s="14" t="s">
        <v>56</v>
      </c>
      <c r="AD343" s="18">
        <v>44441</v>
      </c>
      <c r="AE343" s="14" t="s">
        <v>43</v>
      </c>
      <c r="AF343" s="14" t="s">
        <v>61</v>
      </c>
      <c r="AG343" s="19" t="s">
        <v>54</v>
      </c>
      <c r="AH343" s="14" t="s">
        <v>55</v>
      </c>
      <c r="AI343" s="20">
        <f>F343-AN343</f>
        <v>17</v>
      </c>
      <c r="AJ343" s="17">
        <v>9</v>
      </c>
      <c r="AK343" s="21">
        <f>IF(AI343=0,"-",AJ343/AI343)</f>
        <v>0.52941176470588236</v>
      </c>
      <c r="AL343" s="17">
        <v>0</v>
      </c>
      <c r="AM343" s="22">
        <f>IF(AL343=0,0,AL343/AI343)</f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9">
        <v>0</v>
      </c>
    </row>
    <row r="344" spans="1:52" ht="15" customHeight="1" x14ac:dyDescent="0.25">
      <c r="A344" s="14">
        <v>181</v>
      </c>
      <c r="B344" s="15">
        <v>12510</v>
      </c>
      <c r="C344" s="15">
        <v>9</v>
      </c>
      <c r="D344" s="15">
        <v>152309056</v>
      </c>
      <c r="E344" s="15" t="s">
        <v>92</v>
      </c>
      <c r="F344" s="16">
        <f>IF(S344=0,AA344,Z344+SUM(G344:Q344)+AB344)</f>
        <v>27</v>
      </c>
      <c r="G344" s="17">
        <v>0</v>
      </c>
      <c r="H344" s="17">
        <v>2</v>
      </c>
      <c r="I344" s="17">
        <v>0</v>
      </c>
      <c r="J344" s="17">
        <v>0</v>
      </c>
      <c r="K344" s="17">
        <v>1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 t="s">
        <v>0</v>
      </c>
      <c r="S344" s="17">
        <v>2</v>
      </c>
      <c r="T344" s="17">
        <v>1</v>
      </c>
      <c r="U344" s="17">
        <v>0</v>
      </c>
      <c r="V344" s="17">
        <v>133.9</v>
      </c>
      <c r="W344" s="17">
        <v>1</v>
      </c>
      <c r="X344" s="17">
        <v>5</v>
      </c>
      <c r="Y344" s="23">
        <f>V344/5.5</f>
        <v>24.345454545454547</v>
      </c>
      <c r="Z344" s="16">
        <f>ROUND(Y344,0)</f>
        <v>24</v>
      </c>
      <c r="AA344" s="17">
        <v>27</v>
      </c>
      <c r="AB344" s="17">
        <v>0</v>
      </c>
      <c r="AC344" s="14" t="s">
        <v>56</v>
      </c>
      <c r="AD344" s="18">
        <v>44441</v>
      </c>
      <c r="AE344" s="14" t="s">
        <v>43</v>
      </c>
      <c r="AF344" s="14" t="s">
        <v>61</v>
      </c>
      <c r="AG344" s="19" t="s">
        <v>54</v>
      </c>
      <c r="AH344" s="14" t="s">
        <v>55</v>
      </c>
      <c r="AI344" s="20">
        <f>F344-AN344</f>
        <v>24</v>
      </c>
      <c r="AJ344" s="17">
        <v>17</v>
      </c>
      <c r="AK344" s="21">
        <f>IF(AI344=0,"-",AJ344/AI344)</f>
        <v>0.70833333333333337</v>
      </c>
      <c r="AL344" s="17">
        <v>0</v>
      </c>
      <c r="AM344" s="22">
        <f>IF(AL344=0,0,AL344/AI344)</f>
        <v>0</v>
      </c>
      <c r="AN344" s="17">
        <v>3</v>
      </c>
      <c r="AO344" s="17">
        <v>0</v>
      </c>
      <c r="AP344" s="17">
        <v>2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9">
        <v>0</v>
      </c>
    </row>
    <row r="345" spans="1:52" ht="15" customHeight="1" x14ac:dyDescent="0.25">
      <c r="A345" s="14">
        <v>190</v>
      </c>
      <c r="B345" s="15">
        <v>12511</v>
      </c>
      <c r="C345" s="15">
        <v>9</v>
      </c>
      <c r="D345" s="15">
        <v>152309057</v>
      </c>
      <c r="E345" s="15" t="s">
        <v>92</v>
      </c>
      <c r="F345" s="16">
        <f>IF(S345=0,AA345,Z345+SUM(G345:Q345)+AB345)</f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0</v>
      </c>
      <c r="S345" s="17">
        <v>99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23">
        <f>V345/5.5</f>
        <v>0</v>
      </c>
      <c r="Z345" s="16">
        <f>ROUND(Y345,0)</f>
        <v>0</v>
      </c>
      <c r="AA345" s="17">
        <v>0</v>
      </c>
      <c r="AB345" s="17">
        <v>0</v>
      </c>
      <c r="AC345" s="14" t="s">
        <v>56</v>
      </c>
      <c r="AD345" s="18">
        <v>44441</v>
      </c>
      <c r="AE345" s="14" t="s">
        <v>43</v>
      </c>
      <c r="AF345" s="14" t="s">
        <v>61</v>
      </c>
      <c r="AG345" s="19" t="s">
        <v>54</v>
      </c>
      <c r="AH345" s="14" t="s">
        <v>55</v>
      </c>
      <c r="AI345" s="20">
        <f>F345-AN345</f>
        <v>0</v>
      </c>
      <c r="AJ345" s="17">
        <v>0</v>
      </c>
      <c r="AK345" s="21" t="str">
        <f>IF(AI345=0,"-",AJ345/AI345)</f>
        <v>-</v>
      </c>
      <c r="AL345" s="17">
        <v>0</v>
      </c>
      <c r="AM345" s="22">
        <f>IF(AL345=0,0,AL345/AI345)</f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9">
        <v>0</v>
      </c>
    </row>
    <row r="346" spans="1:52" ht="15" customHeight="1" x14ac:dyDescent="0.25">
      <c r="A346" s="14">
        <v>213</v>
      </c>
      <c r="B346" s="15">
        <v>12512</v>
      </c>
      <c r="C346" s="15">
        <v>9</v>
      </c>
      <c r="D346" s="15">
        <v>153309043</v>
      </c>
      <c r="E346" s="15" t="s">
        <v>92</v>
      </c>
      <c r="F346" s="16">
        <f>IF(S346=0,AA346,Z346+SUM(G346:Q346)+AB346)</f>
        <v>32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2</v>
      </c>
      <c r="T346" s="17">
        <v>1</v>
      </c>
      <c r="U346" s="17">
        <v>0</v>
      </c>
      <c r="V346" s="17">
        <v>174</v>
      </c>
      <c r="W346" s="17">
        <v>1</v>
      </c>
      <c r="X346" s="17">
        <v>5.5</v>
      </c>
      <c r="Y346" s="23">
        <f>V346/5.5</f>
        <v>31.636363636363637</v>
      </c>
      <c r="Z346" s="16">
        <f>ROUND(Y346,0)</f>
        <v>32</v>
      </c>
      <c r="AA346" s="17">
        <v>30</v>
      </c>
      <c r="AB346" s="17">
        <v>0</v>
      </c>
      <c r="AC346" s="14" t="s">
        <v>56</v>
      </c>
      <c r="AD346" s="18">
        <v>44441</v>
      </c>
      <c r="AE346" s="14" t="s">
        <v>43</v>
      </c>
      <c r="AF346" s="14" t="s">
        <v>61</v>
      </c>
      <c r="AG346" s="19" t="s">
        <v>54</v>
      </c>
      <c r="AH346" s="14" t="s">
        <v>55</v>
      </c>
      <c r="AI346" s="20">
        <f>F346-AN346</f>
        <v>32</v>
      </c>
      <c r="AJ346" s="17">
        <v>22</v>
      </c>
      <c r="AK346" s="21">
        <f>IF(AI346=0,"-",AJ346/AI346)</f>
        <v>0.6875</v>
      </c>
      <c r="AL346" s="17">
        <v>0</v>
      </c>
      <c r="AM346" s="22">
        <f>IF(AL346=0,0,AL346/AI346)</f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9">
        <v>0</v>
      </c>
    </row>
    <row r="347" spans="1:52" ht="15" customHeight="1" x14ac:dyDescent="0.25">
      <c r="A347" s="14">
        <v>366</v>
      </c>
      <c r="B347" s="15">
        <v>12513</v>
      </c>
      <c r="C347" s="15">
        <v>9</v>
      </c>
      <c r="D347" s="15">
        <v>153309044</v>
      </c>
      <c r="E347" s="15" t="s">
        <v>92</v>
      </c>
      <c r="F347" s="16">
        <f>IF(S347=0,AA347,Z347+SUM(G347:Q347)+AB347)</f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 t="s">
        <v>0</v>
      </c>
      <c r="S347" s="17">
        <v>99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23">
        <f>V347/5.5</f>
        <v>0</v>
      </c>
      <c r="Z347" s="16">
        <f>ROUND(Y347,0)</f>
        <v>0</v>
      </c>
      <c r="AA347" s="17">
        <v>0</v>
      </c>
      <c r="AB347" s="17">
        <v>0</v>
      </c>
      <c r="AC347" s="14" t="s">
        <v>56</v>
      </c>
      <c r="AD347" s="18">
        <v>44441</v>
      </c>
      <c r="AE347" s="14" t="s">
        <v>43</v>
      </c>
      <c r="AF347" s="14" t="s">
        <v>61</v>
      </c>
      <c r="AG347" s="19" t="s">
        <v>54</v>
      </c>
      <c r="AH347" s="14" t="s">
        <v>55</v>
      </c>
      <c r="AI347" s="20">
        <f>F347-AN347</f>
        <v>0</v>
      </c>
      <c r="AJ347" s="17">
        <v>0</v>
      </c>
      <c r="AK347" s="21" t="str">
        <f>IF(AI347=0,"-",AJ347/AI347)</f>
        <v>-</v>
      </c>
      <c r="AL347" s="17">
        <v>0</v>
      </c>
      <c r="AM347" s="22">
        <f>IF(AL347=0,0,AL347/AI347)</f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9">
        <v>0</v>
      </c>
    </row>
    <row r="348" spans="1:52" ht="15" customHeight="1" x14ac:dyDescent="0.25">
      <c r="A348" s="14">
        <v>277</v>
      </c>
      <c r="B348" s="15">
        <v>12514</v>
      </c>
      <c r="C348" s="15">
        <v>9</v>
      </c>
      <c r="D348" s="15">
        <v>156311002</v>
      </c>
      <c r="E348" s="15" t="s">
        <v>63</v>
      </c>
      <c r="F348" s="16">
        <f>IF(S348=0,AA348,Z348+SUM(G348:Q348)+AB348)</f>
        <v>17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 t="s">
        <v>0</v>
      </c>
      <c r="S348" s="17">
        <v>1</v>
      </c>
      <c r="T348" s="17">
        <v>1</v>
      </c>
      <c r="U348" s="17">
        <v>0</v>
      </c>
      <c r="V348" s="17">
        <v>90.8</v>
      </c>
      <c r="W348" s="17">
        <v>0</v>
      </c>
      <c r="X348" s="17">
        <v>0</v>
      </c>
      <c r="Y348" s="23">
        <f>V348/5.5</f>
        <v>16.509090909090908</v>
      </c>
      <c r="Z348" s="16">
        <f>ROUND(Y348,0)</f>
        <v>17</v>
      </c>
      <c r="AA348" s="17">
        <v>18</v>
      </c>
      <c r="AB348" s="17">
        <v>0</v>
      </c>
      <c r="AC348" s="14" t="s">
        <v>56</v>
      </c>
      <c r="AD348" s="18">
        <v>44441</v>
      </c>
      <c r="AE348" s="14" t="s">
        <v>43</v>
      </c>
      <c r="AF348" s="14" t="s">
        <v>61</v>
      </c>
      <c r="AG348" s="19" t="s">
        <v>54</v>
      </c>
      <c r="AH348" s="14" t="s">
        <v>55</v>
      </c>
      <c r="AI348" s="20">
        <f>F348-AN348</f>
        <v>15</v>
      </c>
      <c r="AJ348" s="17">
        <v>15</v>
      </c>
      <c r="AK348" s="21">
        <f>IF(AI348=0,"-",AJ348/AI348)</f>
        <v>1</v>
      </c>
      <c r="AL348" s="17">
        <v>0</v>
      </c>
      <c r="AM348" s="22">
        <f>IF(AL348=0,0,AL348/AI348)</f>
        <v>0</v>
      </c>
      <c r="AN348" s="17">
        <v>2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9">
        <v>0</v>
      </c>
    </row>
    <row r="349" spans="1:52" ht="15" customHeight="1" x14ac:dyDescent="0.25">
      <c r="A349" s="14">
        <v>77</v>
      </c>
      <c r="B349" s="15">
        <v>12515</v>
      </c>
      <c r="C349" s="15">
        <v>9</v>
      </c>
      <c r="D349" s="15">
        <v>156311048</v>
      </c>
      <c r="E349" s="15" t="s">
        <v>63</v>
      </c>
      <c r="F349" s="16">
        <f>IF(S349=0,AA349,Z349+SUM(G349:Q349)+AB349)</f>
        <v>2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 t="s">
        <v>0</v>
      </c>
      <c r="S349" s="17">
        <v>1</v>
      </c>
      <c r="T349" s="17">
        <v>1</v>
      </c>
      <c r="U349" s="17">
        <v>0</v>
      </c>
      <c r="V349" s="17">
        <v>11.6</v>
      </c>
      <c r="W349" s="17">
        <v>0</v>
      </c>
      <c r="X349" s="17">
        <v>0</v>
      </c>
      <c r="Y349" s="23">
        <f>V349/5.5</f>
        <v>2.1090909090909089</v>
      </c>
      <c r="Z349" s="16">
        <f>ROUND(Y349,0)</f>
        <v>2</v>
      </c>
      <c r="AA349" s="17">
        <v>2</v>
      </c>
      <c r="AB349" s="17">
        <v>0</v>
      </c>
      <c r="AC349" s="14" t="s">
        <v>56</v>
      </c>
      <c r="AD349" s="18">
        <v>44441</v>
      </c>
      <c r="AE349" s="14" t="s">
        <v>43</v>
      </c>
      <c r="AF349" s="14" t="s">
        <v>61</v>
      </c>
      <c r="AG349" s="19" t="s">
        <v>54</v>
      </c>
      <c r="AH349" s="14" t="s">
        <v>55</v>
      </c>
      <c r="AI349" s="20">
        <f>F349-AN349</f>
        <v>2</v>
      </c>
      <c r="AJ349" s="17">
        <v>0</v>
      </c>
      <c r="AK349" s="21">
        <f>IF(AI349=0,"-",AJ349/AI349)</f>
        <v>0</v>
      </c>
      <c r="AL349" s="17">
        <v>0</v>
      </c>
      <c r="AM349" s="22">
        <f>IF(AL349=0,0,AL349/AI349)</f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9">
        <v>0</v>
      </c>
    </row>
    <row r="350" spans="1:52" ht="15" customHeight="1" x14ac:dyDescent="0.25">
      <c r="A350" s="14">
        <v>2</v>
      </c>
      <c r="B350" s="15">
        <v>12516</v>
      </c>
      <c r="C350" s="15">
        <v>9</v>
      </c>
      <c r="D350" s="15">
        <v>156311049</v>
      </c>
      <c r="E350" s="15" t="s">
        <v>63</v>
      </c>
      <c r="F350" s="16">
        <f>IF(S350=0,AA350,Z350+SUM(G350:Q350)+AB350)</f>
        <v>12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1</v>
      </c>
      <c r="T350" s="17">
        <v>0</v>
      </c>
      <c r="U350" s="17">
        <v>0</v>
      </c>
      <c r="V350" s="17">
        <v>68.7</v>
      </c>
      <c r="W350" s="17">
        <v>0</v>
      </c>
      <c r="X350" s="17">
        <v>0</v>
      </c>
      <c r="Y350" s="23">
        <f>V350/5.5</f>
        <v>12.490909090909092</v>
      </c>
      <c r="Z350" s="16">
        <f>ROUND(Y350,0)</f>
        <v>12</v>
      </c>
      <c r="AA350" s="17">
        <v>12</v>
      </c>
      <c r="AB350" s="17">
        <v>0</v>
      </c>
      <c r="AC350" s="14" t="s">
        <v>56</v>
      </c>
      <c r="AD350" s="18">
        <v>44441</v>
      </c>
      <c r="AE350" s="14" t="s">
        <v>43</v>
      </c>
      <c r="AF350" s="14" t="s">
        <v>61</v>
      </c>
      <c r="AG350" s="19" t="s">
        <v>54</v>
      </c>
      <c r="AH350" s="14" t="s">
        <v>55</v>
      </c>
      <c r="AI350" s="20">
        <f>F350-AN350</f>
        <v>12</v>
      </c>
      <c r="AJ350" s="17">
        <v>10</v>
      </c>
      <c r="AK350" s="21">
        <f>IF(AI350=0,"-",AJ350/AI350)</f>
        <v>0.83333333333333337</v>
      </c>
      <c r="AL350" s="17">
        <v>0</v>
      </c>
      <c r="AM350" s="22">
        <f>IF(AL350=0,0,AL350/AI350)</f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9">
        <v>0</v>
      </c>
    </row>
    <row r="351" spans="1:52" ht="15" customHeight="1" x14ac:dyDescent="0.25">
      <c r="A351" s="14">
        <v>97</v>
      </c>
      <c r="B351" s="15">
        <v>12517</v>
      </c>
      <c r="C351" s="15">
        <v>9</v>
      </c>
      <c r="D351" s="15">
        <v>156311051</v>
      </c>
      <c r="E351" s="15" t="s">
        <v>63</v>
      </c>
      <c r="F351" s="16">
        <f>IF(S351=0,AA351,Z351+SUM(G351:Q351)+AB351)</f>
        <v>15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 t="s">
        <v>0</v>
      </c>
      <c r="S351" s="17">
        <v>1</v>
      </c>
      <c r="T351" s="17">
        <v>1</v>
      </c>
      <c r="U351" s="17">
        <v>0</v>
      </c>
      <c r="V351" s="17">
        <v>80.400000000000006</v>
      </c>
      <c r="W351" s="17">
        <v>0</v>
      </c>
      <c r="X351" s="17">
        <v>0</v>
      </c>
      <c r="Y351" s="23">
        <f>V351/5.5</f>
        <v>14.618181818181819</v>
      </c>
      <c r="Z351" s="16">
        <f>ROUND(Y351,0)</f>
        <v>15</v>
      </c>
      <c r="AA351" s="17">
        <v>16</v>
      </c>
      <c r="AB351" s="17">
        <v>0</v>
      </c>
      <c r="AC351" s="14" t="s">
        <v>56</v>
      </c>
      <c r="AD351" s="18">
        <v>44441</v>
      </c>
      <c r="AE351" s="14" t="s">
        <v>43</v>
      </c>
      <c r="AF351" s="14" t="s">
        <v>61</v>
      </c>
      <c r="AG351" s="19" t="s">
        <v>54</v>
      </c>
      <c r="AH351" s="14" t="s">
        <v>55</v>
      </c>
      <c r="AI351" s="20">
        <f>F351-AN351</f>
        <v>15</v>
      </c>
      <c r="AJ351" s="17">
        <v>14</v>
      </c>
      <c r="AK351" s="21">
        <f>IF(AI351=0,"-",AJ351/AI351)</f>
        <v>0.93333333333333335</v>
      </c>
      <c r="AL351" s="17">
        <v>0</v>
      </c>
      <c r="AM351" s="22">
        <f>IF(AL351=0,0,AL351/AI351)</f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9">
        <v>0</v>
      </c>
    </row>
    <row r="352" spans="1:52" ht="15" customHeight="1" x14ac:dyDescent="0.25">
      <c r="A352" s="14">
        <v>131</v>
      </c>
      <c r="B352" s="15">
        <v>12518</v>
      </c>
      <c r="C352" s="15">
        <v>9</v>
      </c>
      <c r="D352" s="15">
        <v>154309009</v>
      </c>
      <c r="E352" s="15" t="s">
        <v>104</v>
      </c>
      <c r="F352" s="16">
        <f>IF(S352=0,AA352,Z352+SUM(G352:Q352)+AB352)</f>
        <v>6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 t="s">
        <v>0</v>
      </c>
      <c r="S352" s="17">
        <v>2</v>
      </c>
      <c r="T352" s="17">
        <v>1</v>
      </c>
      <c r="U352" s="17">
        <v>0</v>
      </c>
      <c r="V352" s="17">
        <v>35.299999999999997</v>
      </c>
      <c r="W352" s="17">
        <v>1</v>
      </c>
      <c r="X352" s="17">
        <v>5.6</v>
      </c>
      <c r="Y352" s="23">
        <f>V352/5.5</f>
        <v>6.418181818181818</v>
      </c>
      <c r="Z352" s="16">
        <f>ROUND(Y352,0)</f>
        <v>6</v>
      </c>
      <c r="AA352" s="17">
        <v>6</v>
      </c>
      <c r="AB352" s="17">
        <v>0</v>
      </c>
      <c r="AC352" s="14" t="s">
        <v>56</v>
      </c>
      <c r="AD352" s="18">
        <v>44441</v>
      </c>
      <c r="AE352" s="14" t="s">
        <v>43</v>
      </c>
      <c r="AF352" s="14" t="s">
        <v>61</v>
      </c>
      <c r="AG352" s="19" t="s">
        <v>54</v>
      </c>
      <c r="AH352" s="14" t="s">
        <v>55</v>
      </c>
      <c r="AI352" s="20">
        <f>F352-AN352</f>
        <v>6</v>
      </c>
      <c r="AJ352" s="17">
        <v>3</v>
      </c>
      <c r="AK352" s="21">
        <f>IF(AI352=0,"-",AJ352/AI352)</f>
        <v>0.5</v>
      </c>
      <c r="AL352" s="17">
        <v>0</v>
      </c>
      <c r="AM352" s="22">
        <f>IF(AL352=0,0,AL352/AI352)</f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9">
        <v>0</v>
      </c>
    </row>
    <row r="353" spans="1:52" ht="15" customHeight="1" x14ac:dyDescent="0.25">
      <c r="A353" s="14">
        <v>129</v>
      </c>
      <c r="B353" s="15">
        <v>12519</v>
      </c>
      <c r="C353" s="15">
        <v>9</v>
      </c>
      <c r="D353" s="15">
        <v>154309010</v>
      </c>
      <c r="E353" s="15" t="s">
        <v>104</v>
      </c>
      <c r="F353" s="16">
        <f>IF(S353=0,AA353,Z353+SUM(G353:Q353)+AB353)</f>
        <v>6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 t="s">
        <v>0</v>
      </c>
      <c r="S353" s="17">
        <v>2</v>
      </c>
      <c r="T353" s="17">
        <v>1</v>
      </c>
      <c r="U353" s="17">
        <v>0</v>
      </c>
      <c r="V353" s="17">
        <v>31.9</v>
      </c>
      <c r="W353" s="17">
        <v>1</v>
      </c>
      <c r="X353" s="17">
        <v>5.6</v>
      </c>
      <c r="Y353" s="23">
        <f>V353/5.5</f>
        <v>5.8</v>
      </c>
      <c r="Z353" s="16">
        <f>ROUND(Y353,0)</f>
        <v>6</v>
      </c>
      <c r="AA353" s="17">
        <v>6</v>
      </c>
      <c r="AB353" s="17">
        <v>0</v>
      </c>
      <c r="AC353" s="14" t="s">
        <v>56</v>
      </c>
      <c r="AD353" s="18">
        <v>44441</v>
      </c>
      <c r="AE353" s="14" t="s">
        <v>43</v>
      </c>
      <c r="AF353" s="14" t="s">
        <v>61</v>
      </c>
      <c r="AG353" s="19" t="s">
        <v>54</v>
      </c>
      <c r="AH353" s="14" t="s">
        <v>55</v>
      </c>
      <c r="AI353" s="20">
        <f>F353-AN353</f>
        <v>5</v>
      </c>
      <c r="AJ353" s="17">
        <v>3</v>
      </c>
      <c r="AK353" s="21">
        <f>IF(AI353=0,"-",AJ353/AI353)</f>
        <v>0.6</v>
      </c>
      <c r="AL353" s="17">
        <v>0</v>
      </c>
      <c r="AM353" s="22">
        <f>IF(AL353=0,0,AL353/AI353)</f>
        <v>0</v>
      </c>
      <c r="AN353" s="17">
        <v>1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9">
        <v>0</v>
      </c>
    </row>
    <row r="354" spans="1:52" ht="15" customHeight="1" x14ac:dyDescent="0.25">
      <c r="A354" s="14">
        <v>357</v>
      </c>
      <c r="B354" s="15">
        <v>12957</v>
      </c>
      <c r="C354" s="15">
        <v>9</v>
      </c>
      <c r="D354" s="15">
        <v>155310010</v>
      </c>
      <c r="E354" s="15" t="s">
        <v>136</v>
      </c>
      <c r="F354" s="16">
        <f>IF(S354=0,AA354,Z354+SUM(G354:Q354)+AB354)</f>
        <v>5</v>
      </c>
      <c r="G354" s="17">
        <v>0</v>
      </c>
      <c r="H354" s="17">
        <v>1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0</v>
      </c>
      <c r="S354" s="17">
        <v>1</v>
      </c>
      <c r="T354" s="17">
        <v>1</v>
      </c>
      <c r="U354" s="17">
        <v>0</v>
      </c>
      <c r="V354" s="17">
        <v>24.4</v>
      </c>
      <c r="W354" s="17">
        <v>0</v>
      </c>
      <c r="X354" s="17">
        <v>0</v>
      </c>
      <c r="Y354" s="23">
        <f>V354/5.5</f>
        <v>4.4363636363636365</v>
      </c>
      <c r="Z354" s="16">
        <f>ROUND(Y354,0)</f>
        <v>4</v>
      </c>
      <c r="AA354" s="17">
        <v>6</v>
      </c>
      <c r="AB354" s="17">
        <v>0</v>
      </c>
      <c r="AC354" s="14" t="s">
        <v>56</v>
      </c>
      <c r="AD354" s="18">
        <v>44441</v>
      </c>
      <c r="AE354" s="14" t="s">
        <v>43</v>
      </c>
      <c r="AF354" s="14" t="s">
        <v>61</v>
      </c>
      <c r="AG354" s="19" t="s">
        <v>54</v>
      </c>
      <c r="AH354" s="14" t="s">
        <v>55</v>
      </c>
      <c r="AI354" s="20">
        <f>F354-AN354</f>
        <v>5</v>
      </c>
      <c r="AJ354" s="17">
        <v>4</v>
      </c>
      <c r="AK354" s="21">
        <f>IF(AI354=0,"-",AJ354/AI354)</f>
        <v>0.8</v>
      </c>
      <c r="AL354" s="17">
        <v>0</v>
      </c>
      <c r="AM354" s="22">
        <f>IF(AL354=0,0,AL354/AI354)</f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9">
        <v>0</v>
      </c>
    </row>
    <row r="355" spans="1:52" ht="15" customHeight="1" x14ac:dyDescent="0.25">
      <c r="A355" s="14">
        <v>339</v>
      </c>
      <c r="B355" s="15">
        <v>12958</v>
      </c>
      <c r="C355" s="15">
        <v>9</v>
      </c>
      <c r="D355" s="15">
        <v>155310011</v>
      </c>
      <c r="E355" s="15" t="s">
        <v>136</v>
      </c>
      <c r="F355" s="16">
        <f>IF(S355=0,AA355,Z355+SUM(G355:Q355)+AB355)</f>
        <v>6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30.7</v>
      </c>
      <c r="W355" s="17">
        <v>0</v>
      </c>
      <c r="X355" s="17">
        <v>0</v>
      </c>
      <c r="Y355" s="23">
        <f>V355/5.5</f>
        <v>5.581818181818182</v>
      </c>
      <c r="Z355" s="16">
        <f>ROUND(Y355,0)</f>
        <v>6</v>
      </c>
      <c r="AA355" s="17">
        <v>6</v>
      </c>
      <c r="AB355" s="17">
        <v>0</v>
      </c>
      <c r="AC355" s="14" t="s">
        <v>56</v>
      </c>
      <c r="AD355" s="18">
        <v>44441</v>
      </c>
      <c r="AE355" s="14" t="s">
        <v>43</v>
      </c>
      <c r="AF355" s="14" t="s">
        <v>61</v>
      </c>
      <c r="AG355" s="19" t="s">
        <v>54</v>
      </c>
      <c r="AH355" s="14" t="s">
        <v>55</v>
      </c>
      <c r="AI355" s="20">
        <f>F355-AN355</f>
        <v>6</v>
      </c>
      <c r="AJ355" s="17">
        <v>4</v>
      </c>
      <c r="AK355" s="21">
        <f>IF(AI355=0,"-",AJ355/AI355)</f>
        <v>0.66666666666666663</v>
      </c>
      <c r="AL355" s="17">
        <v>0</v>
      </c>
      <c r="AM355" s="22">
        <f>IF(AL355=0,0,AL355/AI355)</f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9">
        <v>0</v>
      </c>
    </row>
    <row r="356" spans="1:52" ht="15" customHeight="1" x14ac:dyDescent="0.25">
      <c r="A356" s="14">
        <v>362</v>
      </c>
      <c r="B356" s="15">
        <v>12959</v>
      </c>
      <c r="C356" s="15">
        <v>9</v>
      </c>
      <c r="D356" s="15">
        <v>155310012</v>
      </c>
      <c r="E356" s="15" t="s">
        <v>136</v>
      </c>
      <c r="F356" s="16">
        <f>IF(S356=0,AA356,Z356+SUM(G356:Q356)+AB356)</f>
        <v>12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1</v>
      </c>
      <c r="T356" s="17">
        <v>1</v>
      </c>
      <c r="U356" s="17">
        <v>0</v>
      </c>
      <c r="V356" s="17">
        <v>66.5</v>
      </c>
      <c r="W356" s="17">
        <v>0</v>
      </c>
      <c r="X356" s="17">
        <v>0</v>
      </c>
      <c r="Y356" s="23">
        <f>V356/5.5</f>
        <v>12.090909090909092</v>
      </c>
      <c r="Z356" s="16">
        <f>ROUND(Y356,0)</f>
        <v>12</v>
      </c>
      <c r="AA356" s="17">
        <v>12</v>
      </c>
      <c r="AB356" s="17">
        <v>0</v>
      </c>
      <c r="AC356" s="14" t="s">
        <v>56</v>
      </c>
      <c r="AD356" s="18">
        <v>44441</v>
      </c>
      <c r="AE356" s="14" t="s">
        <v>43</v>
      </c>
      <c r="AF356" s="14" t="s">
        <v>61</v>
      </c>
      <c r="AG356" s="19" t="s">
        <v>54</v>
      </c>
      <c r="AH356" s="14" t="s">
        <v>55</v>
      </c>
      <c r="AI356" s="20">
        <f>F356-AN356</f>
        <v>11</v>
      </c>
      <c r="AJ356" s="17">
        <v>8</v>
      </c>
      <c r="AK356" s="21">
        <f>IF(AI356=0,"-",AJ356/AI356)</f>
        <v>0.72727272727272729</v>
      </c>
      <c r="AL356" s="17">
        <v>0</v>
      </c>
      <c r="AM356" s="22">
        <f>IF(AL356=0,0,AL356/AI356)</f>
        <v>0</v>
      </c>
      <c r="AN356" s="17">
        <v>1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9">
        <v>0</v>
      </c>
    </row>
    <row r="357" spans="1:52" ht="15" customHeight="1" x14ac:dyDescent="0.25">
      <c r="A357" s="14">
        <v>9</v>
      </c>
      <c r="B357" s="15">
        <v>13231</v>
      </c>
      <c r="C357" s="15">
        <v>9</v>
      </c>
      <c r="D357" s="15">
        <v>156311062</v>
      </c>
      <c r="E357" s="15" t="s">
        <v>70</v>
      </c>
      <c r="F357" s="16">
        <f>IF(S357=0,AA357,Z357+SUM(G357:Q357)+AB357)</f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 t="s">
        <v>0</v>
      </c>
      <c r="S357" s="17">
        <v>2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23">
        <f>V357/5.5</f>
        <v>0</v>
      </c>
      <c r="Z357" s="16">
        <f>ROUND(Y357,0)</f>
        <v>0</v>
      </c>
      <c r="AA357" s="17">
        <v>0</v>
      </c>
      <c r="AB357" s="17">
        <v>0</v>
      </c>
      <c r="AC357" s="14" t="s">
        <v>56</v>
      </c>
      <c r="AD357" s="18">
        <v>44441</v>
      </c>
      <c r="AE357" s="14" t="s">
        <v>43</v>
      </c>
      <c r="AF357" s="14" t="s">
        <v>61</v>
      </c>
      <c r="AG357" s="19" t="s">
        <v>54</v>
      </c>
      <c r="AH357" s="14" t="s">
        <v>55</v>
      </c>
      <c r="AI357" s="20">
        <f>F357-AN357</f>
        <v>0</v>
      </c>
      <c r="AJ357" s="17">
        <v>0</v>
      </c>
      <c r="AK357" s="21" t="str">
        <f>IF(AI357=0,"-",AJ357/AI357)</f>
        <v>-</v>
      </c>
      <c r="AL357" s="17">
        <v>0</v>
      </c>
      <c r="AM357" s="22">
        <f>IF(AL357=0,0,AL357/AI357)</f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9">
        <v>0</v>
      </c>
    </row>
    <row r="358" spans="1:52" ht="15" customHeight="1" x14ac:dyDescent="0.25">
      <c r="A358" s="14">
        <v>75</v>
      </c>
      <c r="B358" s="15">
        <v>13232</v>
      </c>
      <c r="C358" s="15">
        <v>9</v>
      </c>
      <c r="D358" s="15">
        <v>156311069</v>
      </c>
      <c r="E358" s="15" t="s">
        <v>70</v>
      </c>
      <c r="F358" s="16">
        <f>IF(S358=0,AA358,Z358+SUM(G358:Q358)+AB358)</f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 t="s">
        <v>0</v>
      </c>
      <c r="S358" s="17">
        <v>99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23">
        <f>V358/5.5</f>
        <v>0</v>
      </c>
      <c r="Z358" s="16">
        <f>ROUND(Y358,0)</f>
        <v>0</v>
      </c>
      <c r="AA358" s="17">
        <v>0</v>
      </c>
      <c r="AB358" s="17">
        <v>0</v>
      </c>
      <c r="AC358" s="14" t="s">
        <v>56</v>
      </c>
      <c r="AD358" s="18">
        <v>44441</v>
      </c>
      <c r="AE358" s="14" t="s">
        <v>43</v>
      </c>
      <c r="AF358" s="14" t="s">
        <v>61</v>
      </c>
      <c r="AG358" s="19" t="s">
        <v>54</v>
      </c>
      <c r="AH358" s="14" t="s">
        <v>55</v>
      </c>
      <c r="AI358" s="20">
        <f>F358-AN358</f>
        <v>0</v>
      </c>
      <c r="AJ358" s="17">
        <v>0</v>
      </c>
      <c r="AK358" s="21" t="str">
        <f>IF(AI358=0,"-",AJ358/AI358)</f>
        <v>-</v>
      </c>
      <c r="AL358" s="17">
        <v>0</v>
      </c>
      <c r="AM358" s="22">
        <f>IF(AL358=0,0,AL358/AI358)</f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9">
        <v>0</v>
      </c>
    </row>
    <row r="359" spans="1:52" ht="15" customHeight="1" x14ac:dyDescent="0.25">
      <c r="A359" s="14">
        <v>311</v>
      </c>
      <c r="B359" s="15">
        <v>13297</v>
      </c>
      <c r="C359" s="15">
        <v>9</v>
      </c>
      <c r="D359" s="15">
        <v>152309005</v>
      </c>
      <c r="E359" s="15" t="s">
        <v>122</v>
      </c>
      <c r="F359" s="16">
        <f>IF(S359=0,AA359,Z359+SUM(G359:Q359)+AB359)</f>
        <v>10</v>
      </c>
      <c r="G359" s="17">
        <v>0</v>
      </c>
      <c r="H359" s="17">
        <v>0</v>
      </c>
      <c r="I359" s="17">
        <v>0</v>
      </c>
      <c r="J359" s="17">
        <v>0</v>
      </c>
      <c r="K359" s="17">
        <v>2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 t="s">
        <v>0</v>
      </c>
      <c r="S359" s="17">
        <v>2</v>
      </c>
      <c r="T359" s="17">
        <v>1</v>
      </c>
      <c r="U359" s="17">
        <v>0</v>
      </c>
      <c r="V359" s="17">
        <v>42.6</v>
      </c>
      <c r="W359" s="17">
        <v>1</v>
      </c>
      <c r="X359" s="17">
        <v>5.5</v>
      </c>
      <c r="Y359" s="23">
        <f>V359/5.5</f>
        <v>7.745454545454546</v>
      </c>
      <c r="Z359" s="16">
        <f>ROUND(Y359,0)</f>
        <v>8</v>
      </c>
      <c r="AA359" s="17">
        <v>10</v>
      </c>
      <c r="AB359" s="17">
        <v>0</v>
      </c>
      <c r="AC359" s="14" t="s">
        <v>56</v>
      </c>
      <c r="AD359" s="18">
        <v>44441</v>
      </c>
      <c r="AE359" s="14" t="s">
        <v>43</v>
      </c>
      <c r="AF359" s="14" t="s">
        <v>61</v>
      </c>
      <c r="AG359" s="19" t="s">
        <v>54</v>
      </c>
      <c r="AH359" s="14" t="s">
        <v>55</v>
      </c>
      <c r="AI359" s="20">
        <f>F359-AN359</f>
        <v>10</v>
      </c>
      <c r="AJ359" s="17">
        <v>7</v>
      </c>
      <c r="AK359" s="21">
        <f>IF(AI359=0,"-",AJ359/AI359)</f>
        <v>0.7</v>
      </c>
      <c r="AL359" s="17">
        <v>0</v>
      </c>
      <c r="AM359" s="22">
        <f>IF(AL359=0,0,AL359/AI359)</f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9">
        <v>0</v>
      </c>
    </row>
    <row r="360" spans="1:52" ht="15" customHeight="1" x14ac:dyDescent="0.25">
      <c r="A360" s="14">
        <v>304</v>
      </c>
      <c r="B360" s="15">
        <v>13298</v>
      </c>
      <c r="C360" s="15">
        <v>9</v>
      </c>
      <c r="D360" s="15">
        <v>152309006</v>
      </c>
      <c r="E360" s="15" t="s">
        <v>122</v>
      </c>
      <c r="F360" s="16">
        <f>IF(S360=0,AA360,Z360+SUM(G360:Q360)+AB360)</f>
        <v>12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 t="s">
        <v>0</v>
      </c>
      <c r="S360" s="17">
        <v>2</v>
      </c>
      <c r="T360" s="17">
        <v>1</v>
      </c>
      <c r="U360" s="17">
        <v>0</v>
      </c>
      <c r="V360" s="17">
        <v>67.7</v>
      </c>
      <c r="W360" s="17">
        <v>0</v>
      </c>
      <c r="X360" s="17">
        <v>5.5</v>
      </c>
      <c r="Y360" s="23">
        <f>V360/5.5</f>
        <v>12.30909090909091</v>
      </c>
      <c r="Z360" s="16">
        <f>ROUND(Y360,0)</f>
        <v>12</v>
      </c>
      <c r="AA360" s="17">
        <v>12</v>
      </c>
      <c r="AB360" s="17">
        <v>0</v>
      </c>
      <c r="AC360" s="14" t="s">
        <v>56</v>
      </c>
      <c r="AD360" s="18">
        <v>44441</v>
      </c>
      <c r="AE360" s="14" t="s">
        <v>43</v>
      </c>
      <c r="AF360" s="14" t="s">
        <v>61</v>
      </c>
      <c r="AG360" s="19" t="s">
        <v>54</v>
      </c>
      <c r="AH360" s="14" t="s">
        <v>55</v>
      </c>
      <c r="AI360" s="20">
        <f>F360-AN360</f>
        <v>12</v>
      </c>
      <c r="AJ360" s="17">
        <v>8</v>
      </c>
      <c r="AK360" s="21">
        <f>IF(AI360=0,"-",AJ360/AI360)</f>
        <v>0.66666666666666663</v>
      </c>
      <c r="AL360" s="17">
        <v>0</v>
      </c>
      <c r="AM360" s="22">
        <f>IF(AL360=0,0,AL360/AI360)</f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9">
        <v>0</v>
      </c>
    </row>
    <row r="361" spans="1:52" ht="15" customHeight="1" x14ac:dyDescent="0.25">
      <c r="A361" s="14">
        <v>306</v>
      </c>
      <c r="B361" s="15">
        <v>13299</v>
      </c>
      <c r="C361" s="15">
        <v>9</v>
      </c>
      <c r="D361" s="15">
        <v>152309047</v>
      </c>
      <c r="E361" s="15" t="s">
        <v>122</v>
      </c>
      <c r="F361" s="16">
        <f>IF(S361=0,AA361,Z361+SUM(G361:Q361)+AB361)</f>
        <v>17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 t="s">
        <v>0</v>
      </c>
      <c r="S361" s="17">
        <v>2</v>
      </c>
      <c r="T361" s="17">
        <v>1</v>
      </c>
      <c r="U361" s="17">
        <v>0</v>
      </c>
      <c r="V361" s="17">
        <v>95.2</v>
      </c>
      <c r="W361" s="17">
        <v>1</v>
      </c>
      <c r="X361" s="17">
        <v>5.5</v>
      </c>
      <c r="Y361" s="23">
        <f>V361/5.5</f>
        <v>17.309090909090909</v>
      </c>
      <c r="Z361" s="16">
        <f>ROUND(Y361,0)</f>
        <v>17</v>
      </c>
      <c r="AA361" s="17">
        <v>19</v>
      </c>
      <c r="AB361" s="17">
        <v>0</v>
      </c>
      <c r="AC361" s="14" t="s">
        <v>56</v>
      </c>
      <c r="AD361" s="18">
        <v>44441</v>
      </c>
      <c r="AE361" s="14" t="s">
        <v>43</v>
      </c>
      <c r="AF361" s="14" t="s">
        <v>61</v>
      </c>
      <c r="AG361" s="19" t="s">
        <v>54</v>
      </c>
      <c r="AH361" s="14" t="s">
        <v>55</v>
      </c>
      <c r="AI361" s="20">
        <f>F361-AN361</f>
        <v>16</v>
      </c>
      <c r="AJ361" s="17">
        <v>12</v>
      </c>
      <c r="AK361" s="21">
        <f>IF(AI361=0,"-",AJ361/AI361)</f>
        <v>0.75</v>
      </c>
      <c r="AL361" s="17">
        <v>0</v>
      </c>
      <c r="AM361" s="22">
        <f>IF(AL361=0,0,AL361/AI361)</f>
        <v>0</v>
      </c>
      <c r="AN361" s="17">
        <v>1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9">
        <v>0</v>
      </c>
    </row>
    <row r="362" spans="1:52" ht="15" customHeight="1" x14ac:dyDescent="0.25">
      <c r="A362" s="14">
        <v>307</v>
      </c>
      <c r="B362" s="15">
        <v>13300</v>
      </c>
      <c r="C362" s="15">
        <v>9</v>
      </c>
      <c r="D362" s="15">
        <v>152309051</v>
      </c>
      <c r="E362" s="15" t="s">
        <v>122</v>
      </c>
      <c r="F362" s="16">
        <f>IF(S362=0,AA362,Z362+SUM(G362:Q362)+AB362)</f>
        <v>16</v>
      </c>
      <c r="G362" s="17">
        <v>0</v>
      </c>
      <c r="H362" s="17">
        <v>1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 t="s">
        <v>0</v>
      </c>
      <c r="S362" s="17">
        <v>2</v>
      </c>
      <c r="T362" s="17">
        <v>1</v>
      </c>
      <c r="U362" s="17">
        <v>0</v>
      </c>
      <c r="V362" s="17">
        <v>84.7</v>
      </c>
      <c r="W362" s="17">
        <v>1</v>
      </c>
      <c r="X362" s="17">
        <v>5.5</v>
      </c>
      <c r="Y362" s="23">
        <f>V362/5.5</f>
        <v>15.4</v>
      </c>
      <c r="Z362" s="16">
        <f>ROUND(Y362,0)</f>
        <v>15</v>
      </c>
      <c r="AA362" s="17">
        <v>18</v>
      </c>
      <c r="AB362" s="17">
        <v>0</v>
      </c>
      <c r="AC362" s="14" t="s">
        <v>56</v>
      </c>
      <c r="AD362" s="18">
        <v>44441</v>
      </c>
      <c r="AE362" s="14" t="s">
        <v>43</v>
      </c>
      <c r="AF362" s="14" t="s">
        <v>61</v>
      </c>
      <c r="AG362" s="19" t="s">
        <v>54</v>
      </c>
      <c r="AH362" s="14" t="s">
        <v>55</v>
      </c>
      <c r="AI362" s="20">
        <f>F362-AN362</f>
        <v>14</v>
      </c>
      <c r="AJ362" s="17">
        <v>9</v>
      </c>
      <c r="AK362" s="21">
        <f>IF(AI362=0,"-",AJ362/AI362)</f>
        <v>0.6428571428571429</v>
      </c>
      <c r="AL362" s="17">
        <v>0</v>
      </c>
      <c r="AM362" s="22">
        <f>IF(AL362=0,0,AL362/AI362)</f>
        <v>0</v>
      </c>
      <c r="AN362" s="17">
        <v>2</v>
      </c>
      <c r="AO362" s="17">
        <v>0</v>
      </c>
      <c r="AP362" s="17">
        <v>1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9">
        <v>0</v>
      </c>
    </row>
    <row r="363" spans="1:52" ht="15" customHeight="1" x14ac:dyDescent="0.25">
      <c r="A363" s="14">
        <v>308</v>
      </c>
      <c r="B363" s="15">
        <v>13301</v>
      </c>
      <c r="C363" s="15">
        <v>9</v>
      </c>
      <c r="D363" s="15">
        <v>152309052</v>
      </c>
      <c r="E363" s="15" t="s">
        <v>122</v>
      </c>
      <c r="F363" s="16">
        <f>IF(S363=0,AA363,Z363+SUM(G363:Q363)+AB363)</f>
        <v>12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 t="s">
        <v>0</v>
      </c>
      <c r="S363" s="17">
        <v>2</v>
      </c>
      <c r="T363" s="17">
        <v>1</v>
      </c>
      <c r="U363" s="17">
        <v>0</v>
      </c>
      <c r="V363" s="17">
        <v>66.5</v>
      </c>
      <c r="W363" s="17">
        <v>1</v>
      </c>
      <c r="X363" s="17">
        <v>5.9</v>
      </c>
      <c r="Y363" s="23">
        <f>V363/5.5</f>
        <v>12.090909090909092</v>
      </c>
      <c r="Z363" s="16">
        <f>ROUND(Y363,0)</f>
        <v>12</v>
      </c>
      <c r="AA363" s="17">
        <v>13</v>
      </c>
      <c r="AB363" s="17">
        <v>0</v>
      </c>
      <c r="AC363" s="14" t="s">
        <v>56</v>
      </c>
      <c r="AD363" s="18">
        <v>44441</v>
      </c>
      <c r="AE363" s="14" t="s">
        <v>43</v>
      </c>
      <c r="AF363" s="14" t="s">
        <v>61</v>
      </c>
      <c r="AG363" s="19" t="s">
        <v>54</v>
      </c>
      <c r="AH363" s="14" t="s">
        <v>55</v>
      </c>
      <c r="AI363" s="20">
        <f>F363-AN363</f>
        <v>12</v>
      </c>
      <c r="AJ363" s="17">
        <v>7</v>
      </c>
      <c r="AK363" s="21">
        <f>IF(AI363=0,"-",AJ363/AI363)</f>
        <v>0.58333333333333337</v>
      </c>
      <c r="AL363" s="17">
        <v>0</v>
      </c>
      <c r="AM363" s="22">
        <f>IF(AL363=0,0,AL363/AI363)</f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9">
        <v>0</v>
      </c>
    </row>
    <row r="364" spans="1:52" ht="15" customHeight="1" x14ac:dyDescent="0.25">
      <c r="A364" s="14">
        <v>313</v>
      </c>
      <c r="B364" s="15">
        <v>13302</v>
      </c>
      <c r="C364" s="15">
        <v>9</v>
      </c>
      <c r="D364" s="15">
        <v>152309055</v>
      </c>
      <c r="E364" s="15" t="s">
        <v>122</v>
      </c>
      <c r="F364" s="16">
        <f>IF(S364=0,AA364,Z364+SUM(G364:Q364)+AB364)</f>
        <v>10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 t="s">
        <v>0</v>
      </c>
      <c r="S364" s="17">
        <v>2</v>
      </c>
      <c r="T364" s="17">
        <v>1</v>
      </c>
      <c r="U364" s="17">
        <v>0</v>
      </c>
      <c r="V364" s="17">
        <v>55.6</v>
      </c>
      <c r="W364" s="17">
        <v>1</v>
      </c>
      <c r="X364" s="17">
        <v>5.5</v>
      </c>
      <c r="Y364" s="23">
        <f>V364/5.5</f>
        <v>10.109090909090909</v>
      </c>
      <c r="Z364" s="16">
        <f>ROUND(Y364,0)</f>
        <v>10</v>
      </c>
      <c r="AA364" s="17">
        <v>11</v>
      </c>
      <c r="AB364" s="17">
        <v>0</v>
      </c>
      <c r="AC364" s="14" t="s">
        <v>56</v>
      </c>
      <c r="AD364" s="18">
        <v>44441</v>
      </c>
      <c r="AE364" s="14" t="s">
        <v>43</v>
      </c>
      <c r="AF364" s="14" t="s">
        <v>61</v>
      </c>
      <c r="AG364" s="19" t="s">
        <v>54</v>
      </c>
      <c r="AH364" s="14" t="s">
        <v>55</v>
      </c>
      <c r="AI364" s="20">
        <f>F364-AN364</f>
        <v>9</v>
      </c>
      <c r="AJ364" s="17">
        <v>9</v>
      </c>
      <c r="AK364" s="21">
        <f>IF(AI364=0,"-",AJ364/AI364)</f>
        <v>1</v>
      </c>
      <c r="AL364" s="17">
        <v>0</v>
      </c>
      <c r="AM364" s="22">
        <f>IF(AL364=0,0,AL364/AI364)</f>
        <v>0</v>
      </c>
      <c r="AN364" s="17">
        <v>1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9">
        <v>0</v>
      </c>
    </row>
    <row r="365" spans="1:52" ht="15" customHeight="1" x14ac:dyDescent="0.25">
      <c r="A365" s="14">
        <v>169</v>
      </c>
      <c r="B365" s="15">
        <v>13448</v>
      </c>
      <c r="C365" s="15">
        <v>9</v>
      </c>
      <c r="D365" s="15">
        <v>153310032</v>
      </c>
      <c r="E365" s="15" t="s">
        <v>87</v>
      </c>
      <c r="F365" s="16">
        <f>IF(S365=0,AA365,Z365+SUM(G365:Q365)+AB365)</f>
        <v>27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 t="s">
        <v>0</v>
      </c>
      <c r="S365" s="17">
        <v>2</v>
      </c>
      <c r="T365" s="17">
        <v>1</v>
      </c>
      <c r="U365" s="17">
        <v>0</v>
      </c>
      <c r="V365" s="17">
        <v>146.1</v>
      </c>
      <c r="W365" s="17">
        <v>2</v>
      </c>
      <c r="X365" s="17">
        <v>5.4</v>
      </c>
      <c r="Y365" s="23">
        <f>V365/5.5</f>
        <v>26.563636363636363</v>
      </c>
      <c r="Z365" s="16">
        <f>ROUND(Y365,0)</f>
        <v>27</v>
      </c>
      <c r="AA365" s="17">
        <v>25</v>
      </c>
      <c r="AB365" s="17">
        <v>0</v>
      </c>
      <c r="AC365" s="14" t="s">
        <v>56</v>
      </c>
      <c r="AD365" s="18">
        <v>44441</v>
      </c>
      <c r="AE365" s="14" t="s">
        <v>43</v>
      </c>
      <c r="AF365" s="14" t="s">
        <v>61</v>
      </c>
      <c r="AG365" s="19" t="s">
        <v>54</v>
      </c>
      <c r="AH365" s="14" t="s">
        <v>55</v>
      </c>
      <c r="AI365" s="20">
        <f>F365-AN365</f>
        <v>27</v>
      </c>
      <c r="AJ365" s="17">
        <v>17</v>
      </c>
      <c r="AK365" s="21">
        <f>IF(AI365=0,"-",AJ365/AI365)</f>
        <v>0.62962962962962965</v>
      </c>
      <c r="AL365" s="17">
        <v>0</v>
      </c>
      <c r="AM365" s="22">
        <f>IF(AL365=0,0,AL365/AI365)</f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9">
        <v>0</v>
      </c>
    </row>
    <row r="366" spans="1:52" ht="15" customHeight="1" x14ac:dyDescent="0.25">
      <c r="A366" s="14">
        <v>142</v>
      </c>
      <c r="B366" s="15">
        <v>13449</v>
      </c>
      <c r="C366" s="15">
        <v>9</v>
      </c>
      <c r="D366" s="15">
        <v>153310033</v>
      </c>
      <c r="E366" s="15" t="s">
        <v>87</v>
      </c>
      <c r="F366" s="16">
        <f>IF(S366=0,AA366,Z366+SUM(G366:Q366)+AB366)</f>
        <v>2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0</v>
      </c>
      <c r="S366" s="17">
        <v>2</v>
      </c>
      <c r="T366" s="17">
        <v>1</v>
      </c>
      <c r="U366" s="17">
        <v>0</v>
      </c>
      <c r="V366" s="17">
        <v>10</v>
      </c>
      <c r="W366" s="17">
        <v>2</v>
      </c>
      <c r="X366" s="17">
        <v>5.4</v>
      </c>
      <c r="Y366" s="23">
        <f>V366/5.5</f>
        <v>1.8181818181818181</v>
      </c>
      <c r="Z366" s="16">
        <f>ROUND(Y366,0)</f>
        <v>2</v>
      </c>
      <c r="AA366" s="17">
        <v>2</v>
      </c>
      <c r="AB366" s="17">
        <v>0</v>
      </c>
      <c r="AC366" s="14" t="s">
        <v>56</v>
      </c>
      <c r="AD366" s="18">
        <v>44441</v>
      </c>
      <c r="AE366" s="14" t="s">
        <v>43</v>
      </c>
      <c r="AF366" s="14" t="s">
        <v>61</v>
      </c>
      <c r="AG366" s="19" t="s">
        <v>54</v>
      </c>
      <c r="AH366" s="14" t="s">
        <v>55</v>
      </c>
      <c r="AI366" s="20">
        <f>F366-AN366</f>
        <v>2</v>
      </c>
      <c r="AJ366" s="17">
        <v>1</v>
      </c>
      <c r="AK366" s="21">
        <f>IF(AI366=0,"-",AJ366/AI366)</f>
        <v>0.5</v>
      </c>
      <c r="AL366" s="17">
        <v>0</v>
      </c>
      <c r="AM366" s="22">
        <f>IF(AL366=0,0,AL366/AI366)</f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9">
        <v>0</v>
      </c>
    </row>
    <row r="367" spans="1:52" ht="15" customHeight="1" x14ac:dyDescent="0.25">
      <c r="A367" s="14">
        <v>47</v>
      </c>
      <c r="B367" s="15">
        <v>13450</v>
      </c>
      <c r="C367" s="15">
        <v>9</v>
      </c>
      <c r="D367" s="15">
        <v>154310037</v>
      </c>
      <c r="E367" s="15" t="s">
        <v>87</v>
      </c>
      <c r="F367" s="16">
        <f>IF(S367=0,AA367,Z367+SUM(G367:Q367)+AB367)</f>
        <v>3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 t="s">
        <v>0</v>
      </c>
      <c r="S367" s="17">
        <v>2</v>
      </c>
      <c r="T367" s="17">
        <v>1</v>
      </c>
      <c r="U367" s="17">
        <v>0</v>
      </c>
      <c r="V367" s="17">
        <v>17.399999999999999</v>
      </c>
      <c r="W367" s="17">
        <v>2</v>
      </c>
      <c r="X367" s="17">
        <v>7</v>
      </c>
      <c r="Y367" s="23">
        <f>V367/5.5</f>
        <v>3.1636363636363636</v>
      </c>
      <c r="Z367" s="16">
        <f>ROUND(Y367,0)</f>
        <v>3</v>
      </c>
      <c r="AA367" s="17">
        <v>3</v>
      </c>
      <c r="AB367" s="17">
        <v>0</v>
      </c>
      <c r="AC367" s="14" t="s">
        <v>56</v>
      </c>
      <c r="AD367" s="18">
        <v>44441</v>
      </c>
      <c r="AE367" s="14" t="s">
        <v>43</v>
      </c>
      <c r="AF367" s="14" t="s">
        <v>61</v>
      </c>
      <c r="AG367" s="19" t="s">
        <v>54</v>
      </c>
      <c r="AH367" s="14" t="s">
        <v>55</v>
      </c>
      <c r="AI367" s="20">
        <f>F367-AN367</f>
        <v>3</v>
      </c>
      <c r="AJ367" s="17">
        <v>3</v>
      </c>
      <c r="AK367" s="21">
        <f>IF(AI367=0,"-",AJ367/AI367)</f>
        <v>1</v>
      </c>
      <c r="AL367" s="17">
        <v>0</v>
      </c>
      <c r="AM367" s="22">
        <f>IF(AL367=0,0,AL367/AI367)</f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9">
        <v>0</v>
      </c>
    </row>
    <row r="368" spans="1:52" ht="15" customHeight="1" x14ac:dyDescent="0.25">
      <c r="A368" s="14">
        <v>53</v>
      </c>
      <c r="B368" s="15">
        <v>14500</v>
      </c>
      <c r="C368" s="15">
        <v>9</v>
      </c>
      <c r="D368" s="15">
        <v>153309045</v>
      </c>
      <c r="E368" s="15" t="s">
        <v>79</v>
      </c>
      <c r="F368" s="16">
        <f>IF(S368=0,AA368,Z368+SUM(G368:Q368)+AB368)</f>
        <v>10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 t="s">
        <v>0</v>
      </c>
      <c r="S368" s="17">
        <v>2</v>
      </c>
      <c r="T368" s="17">
        <v>1</v>
      </c>
      <c r="U368" s="17">
        <v>0</v>
      </c>
      <c r="V368" s="17">
        <v>53.5</v>
      </c>
      <c r="W368" s="17">
        <v>1</v>
      </c>
      <c r="X368" s="17">
        <v>5.6</v>
      </c>
      <c r="Y368" s="23">
        <f>V368/5.5</f>
        <v>9.7272727272727266</v>
      </c>
      <c r="Z368" s="16">
        <f>ROUND(Y368,0)</f>
        <v>10</v>
      </c>
      <c r="AA368" s="17">
        <v>10</v>
      </c>
      <c r="AB368" s="17">
        <v>0</v>
      </c>
      <c r="AC368" s="14" t="s">
        <v>56</v>
      </c>
      <c r="AD368" s="18">
        <v>44441</v>
      </c>
      <c r="AE368" s="14" t="s">
        <v>43</v>
      </c>
      <c r="AF368" s="14" t="s">
        <v>61</v>
      </c>
      <c r="AG368" s="19" t="s">
        <v>54</v>
      </c>
      <c r="AH368" s="14" t="s">
        <v>55</v>
      </c>
      <c r="AI368" s="20">
        <f>F368-AN368</f>
        <v>9</v>
      </c>
      <c r="AJ368" s="17">
        <v>7</v>
      </c>
      <c r="AK368" s="21">
        <f>IF(AI368=0,"-",AJ368/AI368)</f>
        <v>0.77777777777777779</v>
      </c>
      <c r="AL368" s="17">
        <v>0</v>
      </c>
      <c r="AM368" s="22">
        <f>IF(AL368=0,0,AL368/AI368)</f>
        <v>0</v>
      </c>
      <c r="AN368" s="17">
        <v>1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9">
        <v>0</v>
      </c>
    </row>
    <row r="369" spans="1:52" ht="15" customHeight="1" x14ac:dyDescent="0.25">
      <c r="A369" s="14">
        <v>273</v>
      </c>
      <c r="B369" s="15">
        <v>14501</v>
      </c>
      <c r="C369" s="15">
        <v>9</v>
      </c>
      <c r="D369" s="15">
        <v>153309046</v>
      </c>
      <c r="E369" s="15" t="s">
        <v>79</v>
      </c>
      <c r="F369" s="16">
        <f>IF(S369=0,AA369,Z369+SUM(G369:Q369)+AB369)</f>
        <v>9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 t="s">
        <v>0</v>
      </c>
      <c r="S369" s="17">
        <v>2</v>
      </c>
      <c r="T369" s="17">
        <v>1</v>
      </c>
      <c r="U369" s="17">
        <v>0</v>
      </c>
      <c r="V369" s="17">
        <v>47.4</v>
      </c>
      <c r="W369" s="17">
        <v>1</v>
      </c>
      <c r="X369" s="17">
        <v>5.6</v>
      </c>
      <c r="Y369" s="23">
        <f>V369/5.5</f>
        <v>8.6181818181818173</v>
      </c>
      <c r="Z369" s="16">
        <f>ROUND(Y369,0)</f>
        <v>9</v>
      </c>
      <c r="AA369" s="17">
        <v>9</v>
      </c>
      <c r="AB369" s="17">
        <v>0</v>
      </c>
      <c r="AC369" s="14" t="s">
        <v>56</v>
      </c>
      <c r="AD369" s="18">
        <v>44441</v>
      </c>
      <c r="AE369" s="14" t="s">
        <v>43</v>
      </c>
      <c r="AF369" s="14" t="s">
        <v>61</v>
      </c>
      <c r="AG369" s="19" t="s">
        <v>54</v>
      </c>
      <c r="AH369" s="14" t="s">
        <v>55</v>
      </c>
      <c r="AI369" s="20">
        <f>F369-AN369</f>
        <v>9</v>
      </c>
      <c r="AJ369" s="17">
        <v>6</v>
      </c>
      <c r="AK369" s="21">
        <f>IF(AI369=0,"-",AJ369/AI369)</f>
        <v>0.66666666666666663</v>
      </c>
      <c r="AL369" s="17">
        <v>0</v>
      </c>
      <c r="AM369" s="22">
        <f>IF(AL369=0,0,AL369/AI369)</f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9">
        <v>0</v>
      </c>
    </row>
    <row r="370" spans="1:52" ht="15" customHeight="1" x14ac:dyDescent="0.25">
      <c r="A370" s="14">
        <v>219</v>
      </c>
      <c r="B370" s="15">
        <v>14502</v>
      </c>
      <c r="C370" s="15">
        <v>9</v>
      </c>
      <c r="D370" s="15">
        <v>153309047</v>
      </c>
      <c r="E370" s="15" t="s">
        <v>79</v>
      </c>
      <c r="F370" s="16">
        <f>IF(S370=0,AA370,Z370+SUM(G370:Q370)+AB370)</f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 t="s">
        <v>0</v>
      </c>
      <c r="S370" s="17">
        <v>99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23">
        <f>V370/5.5</f>
        <v>0</v>
      </c>
      <c r="Z370" s="16">
        <f>ROUND(Y370,0)</f>
        <v>0</v>
      </c>
      <c r="AA370" s="17">
        <v>0</v>
      </c>
      <c r="AB370" s="17">
        <v>0</v>
      </c>
      <c r="AC370" s="14" t="s">
        <v>56</v>
      </c>
      <c r="AD370" s="18">
        <v>44441</v>
      </c>
      <c r="AE370" s="14" t="s">
        <v>43</v>
      </c>
      <c r="AF370" s="14" t="s">
        <v>61</v>
      </c>
      <c r="AG370" s="19" t="s">
        <v>54</v>
      </c>
      <c r="AH370" s="14" t="s">
        <v>55</v>
      </c>
      <c r="AI370" s="20">
        <f>F370-AN370</f>
        <v>0</v>
      </c>
      <c r="AJ370" s="17">
        <v>0</v>
      </c>
      <c r="AK370" s="21" t="str">
        <f>IF(AI370=0,"-",AJ370/AI370)</f>
        <v>-</v>
      </c>
      <c r="AL370" s="17">
        <v>0</v>
      </c>
      <c r="AM370" s="22">
        <f>IF(AL370=0,0,AL370/AI370)</f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9">
        <v>0</v>
      </c>
    </row>
    <row r="371" spans="1:52" ht="15" customHeight="1" x14ac:dyDescent="0.25">
      <c r="A371" s="14">
        <v>376</v>
      </c>
      <c r="B371" s="15">
        <v>14503</v>
      </c>
      <c r="C371" s="15">
        <v>9</v>
      </c>
      <c r="D371" s="15">
        <v>153309048</v>
      </c>
      <c r="E371" s="15" t="s">
        <v>79</v>
      </c>
      <c r="F371" s="16">
        <f>IF(S371=0,AA371,Z371+SUM(G371:Q371)+AB371)</f>
        <v>4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 t="s">
        <v>0</v>
      </c>
      <c r="S371" s="17">
        <v>2</v>
      </c>
      <c r="T371" s="17">
        <v>1</v>
      </c>
      <c r="U371" s="17">
        <v>0</v>
      </c>
      <c r="V371" s="17">
        <v>22.1</v>
      </c>
      <c r="W371" s="17">
        <v>1</v>
      </c>
      <c r="X371" s="17">
        <v>5.5</v>
      </c>
      <c r="Y371" s="23">
        <f>V371/5.5</f>
        <v>4.0181818181818185</v>
      </c>
      <c r="Z371" s="16">
        <f>ROUND(Y371,0)</f>
        <v>4</v>
      </c>
      <c r="AA371" s="17">
        <v>4</v>
      </c>
      <c r="AB371" s="17">
        <v>0</v>
      </c>
      <c r="AC371" s="14" t="s">
        <v>56</v>
      </c>
      <c r="AD371" s="18">
        <v>44441</v>
      </c>
      <c r="AE371" s="14" t="s">
        <v>43</v>
      </c>
      <c r="AF371" s="14" t="s">
        <v>61</v>
      </c>
      <c r="AG371" s="19" t="s">
        <v>54</v>
      </c>
      <c r="AH371" s="14" t="s">
        <v>55</v>
      </c>
      <c r="AI371" s="20">
        <f>F371-AN371</f>
        <v>4</v>
      </c>
      <c r="AJ371" s="17">
        <v>0</v>
      </c>
      <c r="AK371" s="21">
        <f>IF(AI371=0,"-",AJ371/AI371)</f>
        <v>0</v>
      </c>
      <c r="AL371" s="17">
        <v>0</v>
      </c>
      <c r="AM371" s="22">
        <f>IF(AL371=0,0,AL371/AI371)</f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9">
        <v>0</v>
      </c>
    </row>
    <row r="372" spans="1:52" ht="15" customHeight="1" x14ac:dyDescent="0.25">
      <c r="A372" s="14">
        <v>216</v>
      </c>
      <c r="B372" s="15">
        <v>14504</v>
      </c>
      <c r="C372" s="15">
        <v>9</v>
      </c>
      <c r="D372" s="15">
        <v>153309049</v>
      </c>
      <c r="E372" s="15" t="s">
        <v>79</v>
      </c>
      <c r="F372" s="16">
        <f>IF(S372=0,AA372,Z372+SUM(G372:Q372)+AB372)</f>
        <v>10</v>
      </c>
      <c r="G372" s="17">
        <v>0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 t="s">
        <v>0</v>
      </c>
      <c r="S372" s="17">
        <v>2</v>
      </c>
      <c r="T372" s="17">
        <v>1</v>
      </c>
      <c r="U372" s="17">
        <v>0</v>
      </c>
      <c r="V372" s="17">
        <v>50.6</v>
      </c>
      <c r="W372" s="17">
        <v>1</v>
      </c>
      <c r="X372" s="17">
        <v>5.5</v>
      </c>
      <c r="Y372" s="23">
        <f>V372/5.5</f>
        <v>9.2000000000000011</v>
      </c>
      <c r="Z372" s="16">
        <f>ROUND(Y372,0)</f>
        <v>9</v>
      </c>
      <c r="AA372" s="17">
        <v>10</v>
      </c>
      <c r="AB372" s="17">
        <v>0</v>
      </c>
      <c r="AC372" s="14" t="s">
        <v>56</v>
      </c>
      <c r="AD372" s="18">
        <v>44441</v>
      </c>
      <c r="AE372" s="14" t="s">
        <v>43</v>
      </c>
      <c r="AF372" s="14" t="s">
        <v>61</v>
      </c>
      <c r="AG372" s="19" t="s">
        <v>54</v>
      </c>
      <c r="AH372" s="14" t="s">
        <v>55</v>
      </c>
      <c r="AI372" s="20">
        <f>F372-AN372</f>
        <v>10</v>
      </c>
      <c r="AJ372" s="17">
        <v>8</v>
      </c>
      <c r="AK372" s="21">
        <f>IF(AI372=0,"-",AJ372/AI372)</f>
        <v>0.8</v>
      </c>
      <c r="AL372" s="17">
        <v>1</v>
      </c>
      <c r="AM372" s="22">
        <f>IF(AL372=0,0,AL372/AI372)</f>
        <v>0.1</v>
      </c>
      <c r="AN372" s="17">
        <v>0</v>
      </c>
      <c r="AO372" s="17">
        <v>0</v>
      </c>
      <c r="AP372" s="17">
        <v>1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9">
        <v>0</v>
      </c>
    </row>
    <row r="373" spans="1:52" ht="15" customHeight="1" x14ac:dyDescent="0.25">
      <c r="A373" s="14">
        <v>29</v>
      </c>
      <c r="B373" s="15">
        <v>14505</v>
      </c>
      <c r="C373" s="15">
        <v>9</v>
      </c>
      <c r="D373" s="15">
        <v>153309050</v>
      </c>
      <c r="E373" s="15" t="s">
        <v>79</v>
      </c>
      <c r="F373" s="16">
        <f>IF(S373=0,AA373,Z373+SUM(G373:Q373)+AB373)</f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99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23">
        <f>V373/5.5</f>
        <v>0</v>
      </c>
      <c r="Z373" s="16">
        <f>ROUND(Y373,0)</f>
        <v>0</v>
      </c>
      <c r="AA373" s="17">
        <v>0</v>
      </c>
      <c r="AB373" s="17">
        <v>0</v>
      </c>
      <c r="AC373" s="14" t="s">
        <v>56</v>
      </c>
      <c r="AD373" s="18">
        <v>44441</v>
      </c>
      <c r="AE373" s="14" t="s">
        <v>43</v>
      </c>
      <c r="AF373" s="14" t="s">
        <v>61</v>
      </c>
      <c r="AG373" s="19" t="s">
        <v>54</v>
      </c>
      <c r="AH373" s="14" t="s">
        <v>55</v>
      </c>
      <c r="AI373" s="20">
        <f>F373-AN373</f>
        <v>0</v>
      </c>
      <c r="AJ373" s="17">
        <v>0</v>
      </c>
      <c r="AK373" s="21" t="str">
        <f>IF(AI373=0,"-",AJ373/AI373)</f>
        <v>-</v>
      </c>
      <c r="AL373" s="17">
        <v>0</v>
      </c>
      <c r="AM373" s="22">
        <f>IF(AL373=0,0,AL373/AI373)</f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9">
        <v>0</v>
      </c>
    </row>
    <row r="374" spans="1:52" ht="15" customHeight="1" x14ac:dyDescent="0.25">
      <c r="A374" s="14">
        <v>378</v>
      </c>
      <c r="B374" s="15">
        <v>14506</v>
      </c>
      <c r="C374" s="15">
        <v>9</v>
      </c>
      <c r="D374" s="15">
        <v>153309051</v>
      </c>
      <c r="E374" s="15" t="s">
        <v>79</v>
      </c>
      <c r="F374" s="16">
        <f>IF(S374=0,AA374,Z374+SUM(G374:Q374)+AB374)</f>
        <v>4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 t="s">
        <v>0</v>
      </c>
      <c r="S374" s="17">
        <v>2</v>
      </c>
      <c r="T374" s="17">
        <v>1</v>
      </c>
      <c r="U374" s="17">
        <v>0</v>
      </c>
      <c r="V374" s="17">
        <v>22.8</v>
      </c>
      <c r="W374" s="17">
        <v>1</v>
      </c>
      <c r="X374" s="17">
        <v>5.5</v>
      </c>
      <c r="Y374" s="23">
        <f>V374/5.5</f>
        <v>4.1454545454545455</v>
      </c>
      <c r="Z374" s="16">
        <f>ROUND(Y374,0)</f>
        <v>4</v>
      </c>
      <c r="AA374" s="17">
        <v>4</v>
      </c>
      <c r="AB374" s="17">
        <v>0</v>
      </c>
      <c r="AC374" s="14" t="s">
        <v>56</v>
      </c>
      <c r="AD374" s="18">
        <v>44441</v>
      </c>
      <c r="AE374" s="14" t="s">
        <v>43</v>
      </c>
      <c r="AF374" s="14" t="s">
        <v>61</v>
      </c>
      <c r="AG374" s="19" t="s">
        <v>54</v>
      </c>
      <c r="AH374" s="14" t="s">
        <v>55</v>
      </c>
      <c r="AI374" s="20">
        <f>F374-AN374</f>
        <v>4</v>
      </c>
      <c r="AJ374" s="17">
        <v>0</v>
      </c>
      <c r="AK374" s="21">
        <f>IF(AI374=0,"-",AJ374/AI374)</f>
        <v>0</v>
      </c>
      <c r="AL374" s="17">
        <v>0</v>
      </c>
      <c r="AM374" s="22">
        <f>IF(AL374=0,0,AL374/AI374)</f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9">
        <v>0</v>
      </c>
    </row>
    <row r="375" spans="1:52" ht="15" customHeight="1" x14ac:dyDescent="0.25">
      <c r="A375" s="14">
        <v>283</v>
      </c>
      <c r="B375" s="15">
        <v>14507</v>
      </c>
      <c r="C375" s="15">
        <v>9</v>
      </c>
      <c r="D375" s="15">
        <v>153309052</v>
      </c>
      <c r="E375" s="15" t="s">
        <v>79</v>
      </c>
      <c r="F375" s="16">
        <f>IF(S375=0,AA375,Z375+SUM(G375:Q375)+AB375)</f>
        <v>7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 t="s">
        <v>0</v>
      </c>
      <c r="S375" s="17">
        <v>2</v>
      </c>
      <c r="T375" s="17">
        <v>1</v>
      </c>
      <c r="U375" s="17">
        <v>0</v>
      </c>
      <c r="V375" s="17">
        <v>37</v>
      </c>
      <c r="W375" s="17">
        <v>1</v>
      </c>
      <c r="X375" s="17">
        <v>5.5</v>
      </c>
      <c r="Y375" s="23">
        <f>V375/5.5</f>
        <v>6.7272727272727275</v>
      </c>
      <c r="Z375" s="16">
        <f>ROUND(Y375,0)</f>
        <v>7</v>
      </c>
      <c r="AA375" s="17">
        <v>7</v>
      </c>
      <c r="AB375" s="17">
        <v>0</v>
      </c>
      <c r="AC375" s="14" t="s">
        <v>56</v>
      </c>
      <c r="AD375" s="18">
        <v>44441</v>
      </c>
      <c r="AE375" s="14" t="s">
        <v>43</v>
      </c>
      <c r="AF375" s="14" t="s">
        <v>61</v>
      </c>
      <c r="AG375" s="19" t="s">
        <v>54</v>
      </c>
      <c r="AH375" s="14" t="s">
        <v>55</v>
      </c>
      <c r="AI375" s="20">
        <f>F375-AN375</f>
        <v>7</v>
      </c>
      <c r="AJ375" s="17">
        <v>6</v>
      </c>
      <c r="AK375" s="21">
        <f>IF(AI375=0,"-",AJ375/AI375)</f>
        <v>0.8571428571428571</v>
      </c>
      <c r="AL375" s="17">
        <v>0</v>
      </c>
      <c r="AM375" s="22">
        <f>IF(AL375=0,0,AL375/AI375)</f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9">
        <v>0</v>
      </c>
    </row>
    <row r="376" spans="1:52" ht="15" customHeight="1" x14ac:dyDescent="0.25">
      <c r="A376" s="14">
        <v>130</v>
      </c>
      <c r="B376" s="15">
        <v>15315</v>
      </c>
      <c r="C376" s="15">
        <v>9</v>
      </c>
      <c r="D376" s="15">
        <v>154310001</v>
      </c>
      <c r="E376" s="15" t="s">
        <v>105</v>
      </c>
      <c r="F376" s="16">
        <f>IF(S376=0,AA376,Z376+SUM(G376:Q376)+AB376)</f>
        <v>6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0</v>
      </c>
      <c r="S376" s="17">
        <v>1</v>
      </c>
      <c r="T376" s="17">
        <v>1</v>
      </c>
      <c r="U376" s="17">
        <v>0</v>
      </c>
      <c r="V376" s="17">
        <v>35.6</v>
      </c>
      <c r="W376" s="17">
        <v>0</v>
      </c>
      <c r="X376" s="17">
        <v>0</v>
      </c>
      <c r="Y376" s="23">
        <f>V376/5.5</f>
        <v>6.4727272727272727</v>
      </c>
      <c r="Z376" s="16">
        <f>ROUND(Y376,0)</f>
        <v>6</v>
      </c>
      <c r="AA376" s="17">
        <v>6</v>
      </c>
      <c r="AB376" s="17">
        <v>0</v>
      </c>
      <c r="AC376" s="14" t="s">
        <v>56</v>
      </c>
      <c r="AD376" s="18">
        <v>44441</v>
      </c>
      <c r="AE376" s="14" t="s">
        <v>43</v>
      </c>
      <c r="AF376" s="14" t="s">
        <v>61</v>
      </c>
      <c r="AG376" s="19" t="s">
        <v>54</v>
      </c>
      <c r="AH376" s="14" t="s">
        <v>55</v>
      </c>
      <c r="AI376" s="20">
        <f>F376-AN376</f>
        <v>6</v>
      </c>
      <c r="AJ376" s="17">
        <v>6</v>
      </c>
      <c r="AK376" s="21">
        <f>IF(AI376=0,"-",AJ376/AI376)</f>
        <v>1</v>
      </c>
      <c r="AL376" s="17">
        <v>0</v>
      </c>
      <c r="AM376" s="22">
        <f>IF(AL376=0,0,AL376/AI376)</f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9">
        <v>0</v>
      </c>
    </row>
    <row r="377" spans="1:52" ht="15" customHeight="1" x14ac:dyDescent="0.25">
      <c r="A377" s="14">
        <v>272</v>
      </c>
      <c r="B377" s="15">
        <v>15316</v>
      </c>
      <c r="C377" s="15">
        <v>9</v>
      </c>
      <c r="D377" s="15">
        <v>154310002</v>
      </c>
      <c r="E377" s="15" t="s">
        <v>105</v>
      </c>
      <c r="F377" s="16">
        <f>IF(S377=0,AA377,Z377+SUM(G377:Q377)+AB377)</f>
        <v>6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 t="s">
        <v>0</v>
      </c>
      <c r="S377" s="17">
        <v>1</v>
      </c>
      <c r="T377" s="17">
        <v>1</v>
      </c>
      <c r="U377" s="17">
        <v>0</v>
      </c>
      <c r="V377" s="17">
        <v>33.4</v>
      </c>
      <c r="W377" s="17">
        <v>0</v>
      </c>
      <c r="X377" s="17">
        <v>0</v>
      </c>
      <c r="Y377" s="23">
        <f>V377/5.5</f>
        <v>6.0727272727272723</v>
      </c>
      <c r="Z377" s="16">
        <f>ROUND(Y377,0)</f>
        <v>6</v>
      </c>
      <c r="AA377" s="17">
        <v>6</v>
      </c>
      <c r="AB377" s="17">
        <v>0</v>
      </c>
      <c r="AC377" s="14" t="s">
        <v>56</v>
      </c>
      <c r="AD377" s="18">
        <v>44441</v>
      </c>
      <c r="AE377" s="14" t="s">
        <v>43</v>
      </c>
      <c r="AF377" s="14" t="s">
        <v>61</v>
      </c>
      <c r="AG377" s="19" t="s">
        <v>54</v>
      </c>
      <c r="AH377" s="14" t="s">
        <v>55</v>
      </c>
      <c r="AI377" s="20">
        <f>F377-AN377</f>
        <v>6</v>
      </c>
      <c r="AJ377" s="17">
        <v>4</v>
      </c>
      <c r="AK377" s="21">
        <f>IF(AI377=0,"-",AJ377/AI377)</f>
        <v>0.66666666666666663</v>
      </c>
      <c r="AL377" s="17">
        <v>0</v>
      </c>
      <c r="AM377" s="22">
        <f>IF(AL377=0,0,AL377/AI377)</f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9">
        <v>0</v>
      </c>
    </row>
    <row r="378" spans="1:52" ht="15" customHeight="1" x14ac:dyDescent="0.25">
      <c r="A378" s="14">
        <v>218</v>
      </c>
      <c r="B378" s="15">
        <v>15386</v>
      </c>
      <c r="C378" s="15">
        <v>9</v>
      </c>
      <c r="D378" s="15">
        <v>153309033</v>
      </c>
      <c r="E378" s="15" t="s">
        <v>80</v>
      </c>
      <c r="F378" s="16">
        <f>IF(S378=0,AA378,Z378+SUM(G378:Q378)+AB378)</f>
        <v>11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 t="s">
        <v>0</v>
      </c>
      <c r="S378" s="17">
        <v>2</v>
      </c>
      <c r="T378" s="17">
        <v>1</v>
      </c>
      <c r="U378" s="17">
        <v>0</v>
      </c>
      <c r="V378" s="17">
        <v>52.1</v>
      </c>
      <c r="W378" s="17">
        <v>1</v>
      </c>
      <c r="X378" s="17">
        <v>5.5</v>
      </c>
      <c r="Y378" s="23">
        <f>V378/5.5</f>
        <v>9.4727272727272727</v>
      </c>
      <c r="Z378" s="16">
        <f>ROUND(Y378,0)</f>
        <v>9</v>
      </c>
      <c r="AA378" s="17">
        <v>11</v>
      </c>
      <c r="AB378" s="17">
        <v>0</v>
      </c>
      <c r="AC378" s="14" t="s">
        <v>56</v>
      </c>
      <c r="AD378" s="18">
        <v>44441</v>
      </c>
      <c r="AE378" s="14" t="s">
        <v>43</v>
      </c>
      <c r="AF378" s="14" t="s">
        <v>61</v>
      </c>
      <c r="AG378" s="19" t="s">
        <v>54</v>
      </c>
      <c r="AH378" s="14" t="s">
        <v>55</v>
      </c>
      <c r="AI378" s="20">
        <f>F378-AN378</f>
        <v>11</v>
      </c>
      <c r="AJ378" s="17">
        <v>7</v>
      </c>
      <c r="AK378" s="21">
        <f>IF(AI378=0,"-",AJ378/AI378)</f>
        <v>0.63636363636363635</v>
      </c>
      <c r="AL378" s="17">
        <v>0</v>
      </c>
      <c r="AM378" s="22">
        <f>IF(AL378=0,0,AL378/AI378)</f>
        <v>0</v>
      </c>
      <c r="AN378" s="17">
        <v>0</v>
      </c>
      <c r="AO378" s="17">
        <v>0</v>
      </c>
      <c r="AP378" s="17">
        <v>0</v>
      </c>
      <c r="AQ378" s="17">
        <v>0</v>
      </c>
      <c r="AR378" s="17">
        <v>0</v>
      </c>
      <c r="AS378" s="17">
        <v>0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9">
        <v>0</v>
      </c>
    </row>
    <row r="379" spans="1:52" ht="15" customHeight="1" x14ac:dyDescent="0.25">
      <c r="A379" s="14">
        <v>89</v>
      </c>
      <c r="B379" s="15">
        <v>15387</v>
      </c>
      <c r="C379" s="15">
        <v>9</v>
      </c>
      <c r="D379" s="15">
        <v>153309034</v>
      </c>
      <c r="E379" s="15" t="s">
        <v>80</v>
      </c>
      <c r="F379" s="16">
        <f>IF(S379=0,AA379,Z379+SUM(G379:Q379)+AB379)</f>
        <v>9</v>
      </c>
      <c r="G379" s="17">
        <v>0</v>
      </c>
      <c r="H379" s="17">
        <v>0</v>
      </c>
      <c r="I379" s="17">
        <v>0</v>
      </c>
      <c r="J379" s="17">
        <v>0</v>
      </c>
      <c r="K379" s="17">
        <v>2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 t="s">
        <v>0</v>
      </c>
      <c r="S379" s="17">
        <v>2</v>
      </c>
      <c r="T379" s="17">
        <v>1</v>
      </c>
      <c r="U379" s="17">
        <v>0</v>
      </c>
      <c r="V379" s="17">
        <v>36.200000000000003</v>
      </c>
      <c r="W379" s="17">
        <v>1</v>
      </c>
      <c r="X379" s="17">
        <v>5.5</v>
      </c>
      <c r="Y379" s="23">
        <f>V379/5.5</f>
        <v>6.581818181818182</v>
      </c>
      <c r="Z379" s="16">
        <f>ROUND(Y379,0)</f>
        <v>7</v>
      </c>
      <c r="AA379" s="17">
        <v>9</v>
      </c>
      <c r="AB379" s="17">
        <v>0</v>
      </c>
      <c r="AC379" s="14" t="s">
        <v>56</v>
      </c>
      <c r="AD379" s="18">
        <v>44441</v>
      </c>
      <c r="AE379" s="14" t="s">
        <v>43</v>
      </c>
      <c r="AF379" s="14" t="s">
        <v>61</v>
      </c>
      <c r="AG379" s="19" t="s">
        <v>54</v>
      </c>
      <c r="AH379" s="14" t="s">
        <v>55</v>
      </c>
      <c r="AI379" s="20">
        <f>F379-AN379</f>
        <v>9</v>
      </c>
      <c r="AJ379" s="17">
        <v>1</v>
      </c>
      <c r="AK379" s="21">
        <f>IF(AI379=0,"-",AJ379/AI379)</f>
        <v>0.1111111111111111</v>
      </c>
      <c r="AL379" s="17">
        <v>0</v>
      </c>
      <c r="AM379" s="22">
        <f>IF(AL379=0,0,AL379/AI379)</f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9">
        <v>0</v>
      </c>
    </row>
    <row r="380" spans="1:52" ht="15" customHeight="1" x14ac:dyDescent="0.25">
      <c r="A380" s="14">
        <v>221</v>
      </c>
      <c r="B380" s="15">
        <v>15388</v>
      </c>
      <c r="C380" s="15">
        <v>9</v>
      </c>
      <c r="D380" s="15">
        <v>153309035</v>
      </c>
      <c r="E380" s="15" t="s">
        <v>80</v>
      </c>
      <c r="F380" s="16">
        <f>IF(S380=0,AA380,Z380+SUM(G380:Q380)+AB380)</f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 t="s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3">
        <f>V380/5.5</f>
        <v>0</v>
      </c>
      <c r="Z380" s="16">
        <f>ROUND(Y380,0)</f>
        <v>0</v>
      </c>
      <c r="AA380" s="17">
        <v>0</v>
      </c>
      <c r="AB380" s="17">
        <v>0</v>
      </c>
      <c r="AC380" s="14" t="s">
        <v>56</v>
      </c>
      <c r="AD380" s="18">
        <v>44441</v>
      </c>
      <c r="AE380" s="14" t="s">
        <v>43</v>
      </c>
      <c r="AF380" s="14" t="s">
        <v>61</v>
      </c>
      <c r="AG380" s="19" t="s">
        <v>54</v>
      </c>
      <c r="AH380" s="14" t="s">
        <v>55</v>
      </c>
      <c r="AI380" s="20">
        <f>F380-AN380</f>
        <v>0</v>
      </c>
      <c r="AJ380" s="17">
        <v>0</v>
      </c>
      <c r="AK380" s="21" t="str">
        <f>IF(AI380=0,"-",AJ380/AI380)</f>
        <v>-</v>
      </c>
      <c r="AL380" s="17">
        <v>0</v>
      </c>
      <c r="AM380" s="22">
        <f>IF(AL380=0,0,AL380/AI380)</f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9">
        <v>0</v>
      </c>
    </row>
    <row r="381" spans="1:52" ht="15" customHeight="1" x14ac:dyDescent="0.25">
      <c r="A381" s="14">
        <v>150</v>
      </c>
      <c r="B381" s="15">
        <v>15389</v>
      </c>
      <c r="C381" s="15">
        <v>9</v>
      </c>
      <c r="D381" s="15">
        <v>153309036</v>
      </c>
      <c r="E381" s="15" t="s">
        <v>80</v>
      </c>
      <c r="F381" s="16">
        <f>IF(S381=0,AA381,Z381+SUM(G381:Q381)+AB381)</f>
        <v>15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 t="s">
        <v>0</v>
      </c>
      <c r="S381" s="17">
        <v>2</v>
      </c>
      <c r="T381" s="17">
        <v>1</v>
      </c>
      <c r="U381" s="17">
        <v>0</v>
      </c>
      <c r="V381" s="17">
        <v>84.9</v>
      </c>
      <c r="W381" s="17">
        <v>1</v>
      </c>
      <c r="X381" s="17">
        <v>5.7</v>
      </c>
      <c r="Y381" s="23">
        <f>V381/5.5</f>
        <v>15.436363636363637</v>
      </c>
      <c r="Z381" s="16">
        <f>ROUND(Y381,0)</f>
        <v>15</v>
      </c>
      <c r="AA381" s="17">
        <v>16</v>
      </c>
      <c r="AB381" s="17">
        <v>0</v>
      </c>
      <c r="AC381" s="14" t="s">
        <v>56</v>
      </c>
      <c r="AD381" s="18">
        <v>44441</v>
      </c>
      <c r="AE381" s="14" t="s">
        <v>43</v>
      </c>
      <c r="AF381" s="14" t="s">
        <v>61</v>
      </c>
      <c r="AG381" s="19" t="s">
        <v>54</v>
      </c>
      <c r="AH381" s="14" t="s">
        <v>55</v>
      </c>
      <c r="AI381" s="20">
        <f>F381-AN381</f>
        <v>15</v>
      </c>
      <c r="AJ381" s="17">
        <v>9</v>
      </c>
      <c r="AK381" s="21">
        <f>IF(AI381=0,"-",AJ381/AI381)</f>
        <v>0.6</v>
      </c>
      <c r="AL381" s="17">
        <v>0</v>
      </c>
      <c r="AM381" s="22">
        <f>IF(AL381=0,0,AL381/AI381)</f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9">
        <v>0</v>
      </c>
    </row>
    <row r="382" spans="1:52" ht="15" customHeight="1" x14ac:dyDescent="0.25">
      <c r="A382" s="14">
        <v>170</v>
      </c>
      <c r="B382" s="15">
        <v>15390</v>
      </c>
      <c r="C382" s="15">
        <v>9</v>
      </c>
      <c r="D382" s="15">
        <v>153309037</v>
      </c>
      <c r="E382" s="15" t="s">
        <v>80</v>
      </c>
      <c r="F382" s="16">
        <f>IF(S382=0,AA382,Z382+SUM(G382:Q382)+AB382)</f>
        <v>10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 t="s">
        <v>0</v>
      </c>
      <c r="S382" s="17">
        <v>2</v>
      </c>
      <c r="T382" s="17">
        <v>1</v>
      </c>
      <c r="U382" s="17">
        <v>0</v>
      </c>
      <c r="V382" s="17">
        <v>57.7</v>
      </c>
      <c r="W382" s="17">
        <v>1</v>
      </c>
      <c r="X382" s="17">
        <v>5.5</v>
      </c>
      <c r="Y382" s="23">
        <f>V382/5.5</f>
        <v>10.490909090909092</v>
      </c>
      <c r="Z382" s="16">
        <f>ROUND(Y382,0)</f>
        <v>10</v>
      </c>
      <c r="AA382" s="17">
        <v>10</v>
      </c>
      <c r="AB382" s="17">
        <v>0</v>
      </c>
      <c r="AC382" s="14" t="s">
        <v>56</v>
      </c>
      <c r="AD382" s="18">
        <v>44441</v>
      </c>
      <c r="AE382" s="14" t="s">
        <v>43</v>
      </c>
      <c r="AF382" s="14" t="s">
        <v>61</v>
      </c>
      <c r="AG382" s="19" t="s">
        <v>54</v>
      </c>
      <c r="AH382" s="14" t="s">
        <v>55</v>
      </c>
      <c r="AI382" s="20">
        <f>F382-AN382</f>
        <v>10</v>
      </c>
      <c r="AJ382" s="17">
        <v>10</v>
      </c>
      <c r="AK382" s="21">
        <f>IF(AI382=0,"-",AJ382/AI382)</f>
        <v>1</v>
      </c>
      <c r="AL382" s="17">
        <v>0</v>
      </c>
      <c r="AM382" s="22">
        <f>IF(AL382=0,0,AL382/AI382)</f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9">
        <v>0</v>
      </c>
    </row>
    <row r="383" spans="1:52" ht="15" customHeight="1" x14ac:dyDescent="0.25">
      <c r="A383" s="14">
        <v>30</v>
      </c>
      <c r="B383" s="15">
        <v>15391</v>
      </c>
      <c r="C383" s="15">
        <v>9</v>
      </c>
      <c r="D383" s="15">
        <v>153309038</v>
      </c>
      <c r="E383" s="15" t="s">
        <v>80</v>
      </c>
      <c r="F383" s="16">
        <f>IF(S383=0,AA383,Z383+SUM(G383:Q383)+AB383)</f>
        <v>9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 t="s">
        <v>0</v>
      </c>
      <c r="S383" s="17">
        <v>2</v>
      </c>
      <c r="T383" s="17">
        <v>1</v>
      </c>
      <c r="U383" s="17">
        <v>0</v>
      </c>
      <c r="V383" s="17">
        <v>47</v>
      </c>
      <c r="W383" s="17">
        <v>1</v>
      </c>
      <c r="X383" s="17">
        <v>5.5</v>
      </c>
      <c r="Y383" s="23">
        <f>V383/5.5</f>
        <v>8.545454545454545</v>
      </c>
      <c r="Z383" s="16">
        <f>ROUND(Y383,0)</f>
        <v>9</v>
      </c>
      <c r="AA383" s="17">
        <v>8</v>
      </c>
      <c r="AB383" s="17">
        <v>0</v>
      </c>
      <c r="AC383" s="14" t="s">
        <v>56</v>
      </c>
      <c r="AD383" s="18">
        <v>44441</v>
      </c>
      <c r="AE383" s="14" t="s">
        <v>43</v>
      </c>
      <c r="AF383" s="14" t="s">
        <v>61</v>
      </c>
      <c r="AG383" s="19" t="s">
        <v>54</v>
      </c>
      <c r="AH383" s="14" t="s">
        <v>55</v>
      </c>
      <c r="AI383" s="20">
        <f>F383-AN383</f>
        <v>9</v>
      </c>
      <c r="AJ383" s="17">
        <v>8</v>
      </c>
      <c r="AK383" s="21">
        <f>IF(AI383=0,"-",AJ383/AI383)</f>
        <v>0.88888888888888884</v>
      </c>
      <c r="AL383" s="17">
        <v>0</v>
      </c>
      <c r="AM383" s="22">
        <f>IF(AL383=0,0,AL383/AI383)</f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9">
        <v>0</v>
      </c>
    </row>
    <row r="384" spans="1:52" ht="15" customHeight="1" x14ac:dyDescent="0.25">
      <c r="A384" s="14">
        <v>198</v>
      </c>
      <c r="B384" s="15">
        <v>15392</v>
      </c>
      <c r="C384" s="15">
        <v>9</v>
      </c>
      <c r="D384" s="15">
        <v>153309039</v>
      </c>
      <c r="E384" s="15" t="s">
        <v>80</v>
      </c>
      <c r="F384" s="16">
        <f>IF(S384=0,AA384,Z384+SUM(G384:Q384)+AB384)</f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 t="s">
        <v>0</v>
      </c>
      <c r="S384" s="17">
        <v>99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23">
        <f>V384/5.5</f>
        <v>0</v>
      </c>
      <c r="Z384" s="16">
        <f>ROUND(Y384,0)</f>
        <v>0</v>
      </c>
      <c r="AA384" s="17">
        <v>0</v>
      </c>
      <c r="AB384" s="17">
        <v>0</v>
      </c>
      <c r="AC384" s="14" t="s">
        <v>56</v>
      </c>
      <c r="AD384" s="18">
        <v>44441</v>
      </c>
      <c r="AE384" s="14" t="s">
        <v>43</v>
      </c>
      <c r="AF384" s="14" t="s">
        <v>61</v>
      </c>
      <c r="AG384" s="19" t="s">
        <v>54</v>
      </c>
      <c r="AH384" s="14" t="s">
        <v>55</v>
      </c>
      <c r="AI384" s="20">
        <f>F384-AN384</f>
        <v>0</v>
      </c>
      <c r="AJ384" s="17">
        <v>0</v>
      </c>
      <c r="AK384" s="21" t="str">
        <f>IF(AI384=0,"-",AJ384/AI384)</f>
        <v>-</v>
      </c>
      <c r="AL384" s="17">
        <v>0</v>
      </c>
      <c r="AM384" s="22">
        <f>IF(AL384=0,0,AL384/AI384)</f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9">
        <v>0</v>
      </c>
    </row>
    <row r="385" spans="1:52" ht="15" customHeight="1" x14ac:dyDescent="0.25">
      <c r="A385" s="14">
        <v>367</v>
      </c>
      <c r="B385" s="15">
        <v>15393</v>
      </c>
      <c r="C385" s="15">
        <v>9</v>
      </c>
      <c r="D385" s="15">
        <v>153309040</v>
      </c>
      <c r="E385" s="15" t="s">
        <v>80</v>
      </c>
      <c r="F385" s="16">
        <f>IF(S385=0,AA385,Z385+SUM(G385:Q385)+AB385)</f>
        <v>13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 t="s">
        <v>0</v>
      </c>
      <c r="S385" s="17">
        <v>2</v>
      </c>
      <c r="T385" s="17">
        <v>1</v>
      </c>
      <c r="U385" s="17">
        <v>0</v>
      </c>
      <c r="V385" s="17">
        <v>71.2</v>
      </c>
      <c r="W385" s="17">
        <v>1</v>
      </c>
      <c r="X385" s="17">
        <v>6</v>
      </c>
      <c r="Y385" s="23">
        <f>V385/5.5</f>
        <v>12.945454545454545</v>
      </c>
      <c r="Z385" s="16">
        <f>ROUND(Y385,0)</f>
        <v>13</v>
      </c>
      <c r="AA385" s="17">
        <v>14</v>
      </c>
      <c r="AB385" s="17">
        <v>0</v>
      </c>
      <c r="AC385" s="14" t="s">
        <v>56</v>
      </c>
      <c r="AD385" s="18">
        <v>44441</v>
      </c>
      <c r="AE385" s="14" t="s">
        <v>43</v>
      </c>
      <c r="AF385" s="14" t="s">
        <v>61</v>
      </c>
      <c r="AG385" s="19" t="s">
        <v>54</v>
      </c>
      <c r="AH385" s="14" t="s">
        <v>55</v>
      </c>
      <c r="AI385" s="20">
        <f>F385-AN385</f>
        <v>13</v>
      </c>
      <c r="AJ385" s="17">
        <v>7</v>
      </c>
      <c r="AK385" s="21">
        <f>IF(AI385=0,"-",AJ385/AI385)</f>
        <v>0.53846153846153844</v>
      </c>
      <c r="AL385" s="17">
        <v>0</v>
      </c>
      <c r="AM385" s="22">
        <f>IF(AL385=0,0,AL385/AI385)</f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9">
        <v>0</v>
      </c>
    </row>
    <row r="386" spans="1:52" ht="15" customHeight="1" x14ac:dyDescent="0.25">
      <c r="A386" s="14">
        <v>133</v>
      </c>
      <c r="B386" s="15">
        <v>15394</v>
      </c>
      <c r="C386" s="15">
        <v>9</v>
      </c>
      <c r="D386" s="15">
        <v>154309038</v>
      </c>
      <c r="E386" s="15" t="s">
        <v>80</v>
      </c>
      <c r="F386" s="16">
        <f>IF(S386=0,AA386,Z386+SUM(G386:Q386)+AB386)</f>
        <v>6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 t="s">
        <v>0</v>
      </c>
      <c r="S386" s="17">
        <v>2</v>
      </c>
      <c r="T386" s="17">
        <v>1</v>
      </c>
      <c r="U386" s="17">
        <v>0</v>
      </c>
      <c r="V386" s="17">
        <v>31.6</v>
      </c>
      <c r="W386" s="17">
        <v>1</v>
      </c>
      <c r="X386" s="17">
        <v>5.6</v>
      </c>
      <c r="Y386" s="23">
        <f>V386/5.5</f>
        <v>5.745454545454546</v>
      </c>
      <c r="Z386" s="16">
        <f>ROUND(Y386,0)</f>
        <v>6</v>
      </c>
      <c r="AA386" s="17">
        <v>6</v>
      </c>
      <c r="AB386" s="17">
        <v>0</v>
      </c>
      <c r="AC386" s="14" t="s">
        <v>56</v>
      </c>
      <c r="AD386" s="18">
        <v>44441</v>
      </c>
      <c r="AE386" s="14" t="s">
        <v>43</v>
      </c>
      <c r="AF386" s="14" t="s">
        <v>61</v>
      </c>
      <c r="AG386" s="19" t="s">
        <v>54</v>
      </c>
      <c r="AH386" s="14" t="s">
        <v>55</v>
      </c>
      <c r="AI386" s="20">
        <f>F386-AN386</f>
        <v>6</v>
      </c>
      <c r="AJ386" s="17">
        <v>4</v>
      </c>
      <c r="AK386" s="21">
        <f>IF(AI386=0,"-",AJ386/AI386)</f>
        <v>0.66666666666666663</v>
      </c>
      <c r="AL386" s="17">
        <v>0</v>
      </c>
      <c r="AM386" s="22">
        <f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9">
        <v>0</v>
      </c>
    </row>
    <row r="387" spans="1:52" ht="15" customHeight="1" x14ac:dyDescent="0.25">
      <c r="A387" s="14">
        <v>270</v>
      </c>
      <c r="B387" s="15">
        <v>15395</v>
      </c>
      <c r="C387" s="15">
        <v>9</v>
      </c>
      <c r="D387" s="15">
        <v>154309039</v>
      </c>
      <c r="E387" s="15" t="s">
        <v>80</v>
      </c>
      <c r="F387" s="16">
        <f>IF(S387=0,AA387,Z387+SUM(G387:Q387)+AB387)</f>
        <v>6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 t="s">
        <v>0</v>
      </c>
      <c r="S387" s="17">
        <v>2</v>
      </c>
      <c r="T387" s="17">
        <v>1</v>
      </c>
      <c r="U387" s="17">
        <v>0</v>
      </c>
      <c r="V387" s="17">
        <v>31.4</v>
      </c>
      <c r="W387" s="17">
        <v>1</v>
      </c>
      <c r="X387" s="17">
        <v>6</v>
      </c>
      <c r="Y387" s="23">
        <f>V387/5.5</f>
        <v>5.709090909090909</v>
      </c>
      <c r="Z387" s="16">
        <f>ROUND(Y387,0)</f>
        <v>6</v>
      </c>
      <c r="AA387" s="17">
        <v>6</v>
      </c>
      <c r="AB387" s="17">
        <v>0</v>
      </c>
      <c r="AC387" s="14" t="s">
        <v>56</v>
      </c>
      <c r="AD387" s="18">
        <v>44441</v>
      </c>
      <c r="AE387" s="14" t="s">
        <v>43</v>
      </c>
      <c r="AF387" s="14" t="s">
        <v>61</v>
      </c>
      <c r="AG387" s="19" t="s">
        <v>54</v>
      </c>
      <c r="AH387" s="14" t="s">
        <v>55</v>
      </c>
      <c r="AI387" s="20">
        <f>F387-AN387</f>
        <v>6</v>
      </c>
      <c r="AJ387" s="17">
        <v>2</v>
      </c>
      <c r="AK387" s="21">
        <f>IF(AI387=0,"-",AJ387/AI387)</f>
        <v>0.33333333333333331</v>
      </c>
      <c r="AL387" s="17">
        <v>0</v>
      </c>
      <c r="AM387" s="22">
        <f>IF(AL387=0,0,AL387/AI387)</f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9">
        <v>0</v>
      </c>
    </row>
    <row r="388" spans="1:52" ht="15" customHeight="1" x14ac:dyDescent="0.25">
      <c r="A388" s="14">
        <v>208</v>
      </c>
      <c r="B388" s="15">
        <v>15517</v>
      </c>
      <c r="C388" s="15">
        <v>9</v>
      </c>
      <c r="D388" s="15">
        <v>155311006</v>
      </c>
      <c r="E388" s="15" t="s">
        <v>109</v>
      </c>
      <c r="F388" s="16">
        <f>IF(S388=0,AA388,Z388+SUM(G388:Q388)+AB388)</f>
        <v>6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 t="s">
        <v>0</v>
      </c>
      <c r="S388" s="17">
        <v>1</v>
      </c>
      <c r="T388" s="17">
        <v>1</v>
      </c>
      <c r="U388" s="17">
        <v>0</v>
      </c>
      <c r="V388" s="17">
        <v>33.6</v>
      </c>
      <c r="W388" s="17">
        <v>0</v>
      </c>
      <c r="X388" s="17">
        <v>0</v>
      </c>
      <c r="Y388" s="23">
        <f>V388/5.5</f>
        <v>6.1090909090909093</v>
      </c>
      <c r="Z388" s="16">
        <f>ROUND(Y388,0)</f>
        <v>6</v>
      </c>
      <c r="AA388" s="17">
        <v>6</v>
      </c>
      <c r="AB388" s="17">
        <v>0</v>
      </c>
      <c r="AC388" s="14" t="s">
        <v>56</v>
      </c>
      <c r="AD388" s="18">
        <v>44441</v>
      </c>
      <c r="AE388" s="14" t="s">
        <v>43</v>
      </c>
      <c r="AF388" s="14" t="s">
        <v>61</v>
      </c>
      <c r="AG388" s="19" t="s">
        <v>54</v>
      </c>
      <c r="AH388" s="14" t="s">
        <v>55</v>
      </c>
      <c r="AI388" s="20">
        <f>F388-AN388</f>
        <v>6</v>
      </c>
      <c r="AJ388" s="17">
        <v>5</v>
      </c>
      <c r="AK388" s="21">
        <f>IF(AI388=0,"-",AJ388/AI388)</f>
        <v>0.83333333333333337</v>
      </c>
      <c r="AL388" s="17">
        <v>0</v>
      </c>
      <c r="AM388" s="22">
        <f>IF(AL388=0,0,AL388/AI388)</f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9">
        <v>0</v>
      </c>
    </row>
    <row r="389" spans="1:52" ht="15" customHeight="1" x14ac:dyDescent="0.25">
      <c r="A389" s="14">
        <v>280</v>
      </c>
      <c r="B389" s="15">
        <v>15989</v>
      </c>
      <c r="C389" s="15">
        <v>9</v>
      </c>
      <c r="D389" s="15">
        <v>155310001</v>
      </c>
      <c r="E389" s="15" t="s">
        <v>73</v>
      </c>
      <c r="F389" s="16">
        <f>IF(S389=0,AA389,Z389+SUM(G389:Q389)+AB389)</f>
        <v>4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 t="s">
        <v>0</v>
      </c>
      <c r="S389" s="17">
        <v>1</v>
      </c>
      <c r="T389" s="17">
        <v>1</v>
      </c>
      <c r="U389" s="17">
        <v>0</v>
      </c>
      <c r="V389" s="17">
        <v>22.8</v>
      </c>
      <c r="W389" s="17">
        <v>0</v>
      </c>
      <c r="X389" s="17">
        <v>0</v>
      </c>
      <c r="Y389" s="23">
        <f>V389/5.5</f>
        <v>4.1454545454545455</v>
      </c>
      <c r="Z389" s="16">
        <f>ROUND(Y389,0)</f>
        <v>4</v>
      </c>
      <c r="AA389" s="17">
        <v>4</v>
      </c>
      <c r="AB389" s="17">
        <v>0</v>
      </c>
      <c r="AC389" s="14" t="s">
        <v>56</v>
      </c>
      <c r="AD389" s="18">
        <v>44441</v>
      </c>
      <c r="AE389" s="14" t="s">
        <v>43</v>
      </c>
      <c r="AF389" s="14" t="s">
        <v>61</v>
      </c>
      <c r="AG389" s="19" t="s">
        <v>54</v>
      </c>
      <c r="AH389" s="14" t="s">
        <v>55</v>
      </c>
      <c r="AI389" s="20">
        <f>F389-AN389</f>
        <v>4</v>
      </c>
      <c r="AJ389" s="17">
        <v>5</v>
      </c>
      <c r="AK389" s="21">
        <f>IF(AI389=0,"-",AJ389/AI389)</f>
        <v>1.25</v>
      </c>
      <c r="AL389" s="17">
        <v>0</v>
      </c>
      <c r="AM389" s="22">
        <f>IF(AL389=0,0,AL389/AI389)</f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9">
        <v>0</v>
      </c>
    </row>
    <row r="390" spans="1:52" ht="15" customHeight="1" x14ac:dyDescent="0.25">
      <c r="A390" s="14">
        <v>50</v>
      </c>
      <c r="B390" s="15">
        <v>15990</v>
      </c>
      <c r="C390" s="15">
        <v>9</v>
      </c>
      <c r="D390" s="15">
        <v>155310002</v>
      </c>
      <c r="E390" s="15" t="s">
        <v>73</v>
      </c>
      <c r="F390" s="16">
        <f>IF(S390=0,AA390,Z390+SUM(G390:Q390)+AB390)</f>
        <v>2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 t="s">
        <v>0</v>
      </c>
      <c r="S390" s="17">
        <v>1</v>
      </c>
      <c r="T390" s="17">
        <v>1</v>
      </c>
      <c r="U390" s="17">
        <v>0</v>
      </c>
      <c r="V390" s="17">
        <v>11.5</v>
      </c>
      <c r="W390" s="17">
        <v>0</v>
      </c>
      <c r="X390" s="17">
        <v>0</v>
      </c>
      <c r="Y390" s="23">
        <f>V390/5.5</f>
        <v>2.0909090909090908</v>
      </c>
      <c r="Z390" s="16">
        <f>ROUND(Y390,0)</f>
        <v>2</v>
      </c>
      <c r="AA390" s="17">
        <v>2</v>
      </c>
      <c r="AB390" s="17">
        <v>0</v>
      </c>
      <c r="AC390" s="14" t="s">
        <v>56</v>
      </c>
      <c r="AD390" s="18">
        <v>44441</v>
      </c>
      <c r="AE390" s="14" t="s">
        <v>43</v>
      </c>
      <c r="AF390" s="14" t="s">
        <v>61</v>
      </c>
      <c r="AG390" s="19" t="s">
        <v>54</v>
      </c>
      <c r="AH390" s="14" t="s">
        <v>55</v>
      </c>
      <c r="AI390" s="20">
        <f>F390-AN390</f>
        <v>2</v>
      </c>
      <c r="AJ390" s="17">
        <v>2</v>
      </c>
      <c r="AK390" s="21">
        <f>IF(AI390=0,"-",AJ390/AI390)</f>
        <v>1</v>
      </c>
      <c r="AL390" s="17">
        <v>0</v>
      </c>
      <c r="AM390" s="22">
        <f>IF(AL390=0,0,AL390/AI390)</f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9">
        <v>0</v>
      </c>
    </row>
    <row r="391" spans="1:52" ht="15" customHeight="1" x14ac:dyDescent="0.25">
      <c r="A391" s="14">
        <v>15</v>
      </c>
      <c r="B391" s="15">
        <v>15991</v>
      </c>
      <c r="C391" s="15">
        <v>9</v>
      </c>
      <c r="D391" s="15">
        <v>155311004</v>
      </c>
      <c r="E391" s="15" t="s">
        <v>73</v>
      </c>
      <c r="F391" s="16">
        <f>IF(S391=0,AA391,Z391+SUM(G391:Q391)+AB391)</f>
        <v>6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 t="s">
        <v>0</v>
      </c>
      <c r="S391" s="17">
        <v>1</v>
      </c>
      <c r="T391" s="17">
        <v>1</v>
      </c>
      <c r="U391" s="17">
        <v>0</v>
      </c>
      <c r="V391" s="17">
        <v>32.700000000000003</v>
      </c>
      <c r="W391" s="17">
        <v>0</v>
      </c>
      <c r="X391" s="17">
        <v>0</v>
      </c>
      <c r="Y391" s="23">
        <f>V391/5.5</f>
        <v>5.9454545454545462</v>
      </c>
      <c r="Z391" s="16">
        <f>ROUND(Y391,0)</f>
        <v>6</v>
      </c>
      <c r="AA391" s="17">
        <v>6</v>
      </c>
      <c r="AB391" s="17">
        <v>0</v>
      </c>
      <c r="AC391" s="14" t="s">
        <v>56</v>
      </c>
      <c r="AD391" s="18">
        <v>44441</v>
      </c>
      <c r="AE391" s="14" t="s">
        <v>43</v>
      </c>
      <c r="AF391" s="14" t="s">
        <v>61</v>
      </c>
      <c r="AG391" s="19" t="s">
        <v>54</v>
      </c>
      <c r="AH391" s="14" t="s">
        <v>55</v>
      </c>
      <c r="AI391" s="20">
        <f>F391-AN391</f>
        <v>6</v>
      </c>
      <c r="AJ391" s="17">
        <v>5</v>
      </c>
      <c r="AK391" s="21">
        <f>IF(AI391=0,"-",AJ391/AI391)</f>
        <v>0.83333333333333337</v>
      </c>
      <c r="AL391" s="17">
        <v>0</v>
      </c>
      <c r="AM391" s="22">
        <f>IF(AL391=0,0,AL391/AI391)</f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9">
        <v>0</v>
      </c>
    </row>
    <row r="392" spans="1:52" ht="15" customHeight="1" x14ac:dyDescent="0.25">
      <c r="A392" s="14">
        <v>154</v>
      </c>
      <c r="B392" s="15">
        <v>15992</v>
      </c>
      <c r="C392" s="15">
        <v>9</v>
      </c>
      <c r="D392" s="15">
        <v>155311005</v>
      </c>
      <c r="E392" s="15" t="s">
        <v>73</v>
      </c>
      <c r="F392" s="16">
        <f>IF(S392=0,AA392,Z392+SUM(G392:Q392)+AB392)</f>
        <v>5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 t="s">
        <v>0</v>
      </c>
      <c r="S392" s="17">
        <v>1</v>
      </c>
      <c r="T392" s="17">
        <v>1</v>
      </c>
      <c r="U392" s="17">
        <v>0</v>
      </c>
      <c r="V392" s="17">
        <v>27.5</v>
      </c>
      <c r="W392" s="17">
        <v>0</v>
      </c>
      <c r="X392" s="17">
        <v>0</v>
      </c>
      <c r="Y392" s="23">
        <f>V392/5.5</f>
        <v>5</v>
      </c>
      <c r="Z392" s="16">
        <f>ROUND(Y392,0)</f>
        <v>5</v>
      </c>
      <c r="AA392" s="17">
        <v>5</v>
      </c>
      <c r="AB392" s="17">
        <v>0</v>
      </c>
      <c r="AC392" s="14" t="s">
        <v>56</v>
      </c>
      <c r="AD392" s="18">
        <v>44441</v>
      </c>
      <c r="AE392" s="14" t="s">
        <v>43</v>
      </c>
      <c r="AF392" s="14" t="s">
        <v>61</v>
      </c>
      <c r="AG392" s="19" t="s">
        <v>54</v>
      </c>
      <c r="AH392" s="14" t="s">
        <v>55</v>
      </c>
      <c r="AI392" s="20">
        <f>F392-AN392</f>
        <v>5</v>
      </c>
      <c r="AJ392" s="17">
        <v>2</v>
      </c>
      <c r="AK392" s="21">
        <f>IF(AI392=0,"-",AJ392/AI392)</f>
        <v>0.4</v>
      </c>
      <c r="AL392" s="17">
        <v>0</v>
      </c>
      <c r="AM392" s="22">
        <f>IF(AL392=0,0,AL392/AI392)</f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9">
        <v>0</v>
      </c>
    </row>
    <row r="393" spans="1:52" ht="15" customHeight="1" x14ac:dyDescent="0.25">
      <c r="A393" s="14">
        <v>356</v>
      </c>
      <c r="B393" s="15">
        <v>15997</v>
      </c>
      <c r="C393" s="15">
        <v>9</v>
      </c>
      <c r="D393" s="15">
        <v>154311013</v>
      </c>
      <c r="E393" s="15" t="s">
        <v>133</v>
      </c>
      <c r="F393" s="16">
        <f>IF(S393=0,AA393,Z393+SUM(G393:Q393)+AB393)</f>
        <v>15</v>
      </c>
      <c r="G393" s="17">
        <v>0</v>
      </c>
      <c r="H393" s="17">
        <v>1</v>
      </c>
      <c r="I393" s="17">
        <v>0</v>
      </c>
      <c r="J393" s="17">
        <v>0</v>
      </c>
      <c r="K393" s="17">
        <v>0</v>
      </c>
      <c r="L393" s="17">
        <v>0</v>
      </c>
      <c r="M393" s="17">
        <v>1</v>
      </c>
      <c r="N393" s="17">
        <v>0</v>
      </c>
      <c r="O393" s="17">
        <v>0</v>
      </c>
      <c r="P393" s="17">
        <v>0</v>
      </c>
      <c r="Q393" s="17">
        <v>0</v>
      </c>
      <c r="R393" s="17" t="s">
        <v>0</v>
      </c>
      <c r="S393" s="17">
        <v>1</v>
      </c>
      <c r="T393" s="17">
        <v>1</v>
      </c>
      <c r="U393" s="17">
        <v>0</v>
      </c>
      <c r="V393" s="17">
        <v>71.8</v>
      </c>
      <c r="W393" s="17">
        <v>0</v>
      </c>
      <c r="X393" s="17">
        <v>0</v>
      </c>
      <c r="Y393" s="23">
        <f>V393/5.5</f>
        <v>13.054545454545455</v>
      </c>
      <c r="Z393" s="16">
        <f>ROUND(Y393,0)</f>
        <v>13</v>
      </c>
      <c r="AA393" s="17">
        <v>15</v>
      </c>
      <c r="AB393" s="17">
        <v>0</v>
      </c>
      <c r="AC393" s="14" t="s">
        <v>56</v>
      </c>
      <c r="AD393" s="18">
        <v>44441</v>
      </c>
      <c r="AE393" s="14" t="s">
        <v>43</v>
      </c>
      <c r="AF393" s="14" t="s">
        <v>61</v>
      </c>
      <c r="AG393" s="19" t="s">
        <v>54</v>
      </c>
      <c r="AH393" s="14" t="s">
        <v>55</v>
      </c>
      <c r="AI393" s="20">
        <f>F393-AN393</f>
        <v>15</v>
      </c>
      <c r="AJ393" s="17">
        <v>12</v>
      </c>
      <c r="AK393" s="21">
        <f>IF(AI393=0,"-",AJ393/AI393)</f>
        <v>0.8</v>
      </c>
      <c r="AL393" s="17">
        <v>0</v>
      </c>
      <c r="AM393" s="22">
        <f>IF(AL393=0,0,AL393/AI393)</f>
        <v>0</v>
      </c>
      <c r="AN393" s="17">
        <v>0</v>
      </c>
      <c r="AO393" s="17">
        <v>0</v>
      </c>
      <c r="AP393" s="17">
        <v>1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19">
        <v>0</v>
      </c>
    </row>
    <row r="394" spans="1:52" ht="15" customHeight="1" x14ac:dyDescent="0.25">
      <c r="A394" s="14">
        <v>334</v>
      </c>
      <c r="B394" s="15">
        <v>15998</v>
      </c>
      <c r="C394" s="15">
        <v>9</v>
      </c>
      <c r="D394" s="15">
        <v>155311001</v>
      </c>
      <c r="E394" s="15" t="s">
        <v>133</v>
      </c>
      <c r="F394" s="16">
        <f>IF(S394=0,AA394,Z394+SUM(G394:Q394)+AB394)</f>
        <v>5</v>
      </c>
      <c r="G394" s="17">
        <v>0</v>
      </c>
      <c r="H394" s="17">
        <v>0</v>
      </c>
      <c r="I394" s="17">
        <v>0</v>
      </c>
      <c r="J394" s="17">
        <v>0</v>
      </c>
      <c r="K394" s="17">
        <v>1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 t="s">
        <v>0</v>
      </c>
      <c r="S394" s="17">
        <v>1</v>
      </c>
      <c r="T394" s="17">
        <v>1</v>
      </c>
      <c r="U394" s="17">
        <v>0</v>
      </c>
      <c r="V394" s="17">
        <v>20</v>
      </c>
      <c r="W394" s="17">
        <v>0</v>
      </c>
      <c r="X394" s="17">
        <v>0</v>
      </c>
      <c r="Y394" s="23">
        <f>V394/5.5</f>
        <v>3.6363636363636362</v>
      </c>
      <c r="Z394" s="16">
        <f>ROUND(Y394,0)</f>
        <v>4</v>
      </c>
      <c r="AA394" s="17">
        <v>5</v>
      </c>
      <c r="AB394" s="17">
        <v>0</v>
      </c>
      <c r="AC394" s="14" t="s">
        <v>56</v>
      </c>
      <c r="AD394" s="18">
        <v>44441</v>
      </c>
      <c r="AE394" s="14" t="s">
        <v>43</v>
      </c>
      <c r="AF394" s="14" t="s">
        <v>61</v>
      </c>
      <c r="AG394" s="19" t="s">
        <v>54</v>
      </c>
      <c r="AH394" s="14" t="s">
        <v>55</v>
      </c>
      <c r="AI394" s="20">
        <f>F394-AN394</f>
        <v>5</v>
      </c>
      <c r="AJ394" s="17">
        <v>4</v>
      </c>
      <c r="AK394" s="21">
        <f>IF(AI394=0,"-",AJ394/AI394)</f>
        <v>0.8</v>
      </c>
      <c r="AL394" s="17">
        <v>0</v>
      </c>
      <c r="AM394" s="22">
        <f>IF(AL394=0,0,AL394/AI394)</f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9">
        <v>0</v>
      </c>
    </row>
    <row r="395" spans="1:52" ht="15" customHeight="1" x14ac:dyDescent="0.25">
      <c r="A395" s="14">
        <v>327</v>
      </c>
      <c r="B395" s="15">
        <v>15999</v>
      </c>
      <c r="C395" s="15">
        <v>9</v>
      </c>
      <c r="D395" s="15">
        <v>155311002</v>
      </c>
      <c r="E395" s="15" t="s">
        <v>133</v>
      </c>
      <c r="F395" s="16">
        <f>IF(S395=0,AA395,Z395+SUM(G395:Q395)+AB395)</f>
        <v>4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 t="s">
        <v>0</v>
      </c>
      <c r="S395" s="17">
        <v>1</v>
      </c>
      <c r="T395" s="17">
        <v>1</v>
      </c>
      <c r="U395" s="17">
        <v>0</v>
      </c>
      <c r="V395" s="17">
        <v>23.4</v>
      </c>
      <c r="W395" s="17">
        <v>0</v>
      </c>
      <c r="X395" s="17">
        <v>0</v>
      </c>
      <c r="Y395" s="23">
        <f>V395/5.5</f>
        <v>4.254545454545454</v>
      </c>
      <c r="Z395" s="16">
        <f>ROUND(Y395,0)</f>
        <v>4</v>
      </c>
      <c r="AA395" s="17">
        <v>4</v>
      </c>
      <c r="AB395" s="17">
        <v>0</v>
      </c>
      <c r="AC395" s="14" t="s">
        <v>56</v>
      </c>
      <c r="AD395" s="18">
        <v>44441</v>
      </c>
      <c r="AE395" s="14" t="s">
        <v>43</v>
      </c>
      <c r="AF395" s="14" t="s">
        <v>61</v>
      </c>
      <c r="AG395" s="19" t="s">
        <v>54</v>
      </c>
      <c r="AH395" s="14" t="s">
        <v>55</v>
      </c>
      <c r="AI395" s="20">
        <f>F395-AN395</f>
        <v>4</v>
      </c>
      <c r="AJ395" s="17">
        <v>4</v>
      </c>
      <c r="AK395" s="21">
        <f>IF(AI395=0,"-",AJ395/AI395)</f>
        <v>1</v>
      </c>
      <c r="AL395" s="17">
        <v>0</v>
      </c>
      <c r="AM395" s="22">
        <f>IF(AL395=0,0,AL395/AI395)</f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9">
        <v>0</v>
      </c>
    </row>
    <row r="396" spans="1:52" ht="15" customHeight="1" x14ac:dyDescent="0.25">
      <c r="A396" s="14">
        <v>346</v>
      </c>
      <c r="B396" s="15">
        <v>16000</v>
      </c>
      <c r="C396" s="15">
        <v>9</v>
      </c>
      <c r="D396" s="15">
        <v>155311044</v>
      </c>
      <c r="E396" s="15" t="s">
        <v>133</v>
      </c>
      <c r="F396" s="16">
        <f>IF(S396=0,AA396,Z396+SUM(G396:Q396)+AB396)</f>
        <v>5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0</v>
      </c>
      <c r="S396" s="17">
        <v>1</v>
      </c>
      <c r="T396" s="17">
        <v>1</v>
      </c>
      <c r="U396" s="17">
        <v>0</v>
      </c>
      <c r="V396" s="17">
        <v>26.9</v>
      </c>
      <c r="W396" s="17">
        <v>0</v>
      </c>
      <c r="X396" s="17">
        <v>0</v>
      </c>
      <c r="Y396" s="23">
        <f>V396/5.5</f>
        <v>4.8909090909090907</v>
      </c>
      <c r="Z396" s="16">
        <f>ROUND(Y396,0)</f>
        <v>5</v>
      </c>
      <c r="AA396" s="17">
        <v>5</v>
      </c>
      <c r="AB396" s="17">
        <v>0</v>
      </c>
      <c r="AC396" s="14" t="s">
        <v>56</v>
      </c>
      <c r="AD396" s="18">
        <v>44441</v>
      </c>
      <c r="AE396" s="14" t="s">
        <v>43</v>
      </c>
      <c r="AF396" s="14" t="s">
        <v>61</v>
      </c>
      <c r="AG396" s="19" t="s">
        <v>54</v>
      </c>
      <c r="AH396" s="14" t="s">
        <v>55</v>
      </c>
      <c r="AI396" s="20">
        <f>F396-AN396</f>
        <v>5</v>
      </c>
      <c r="AJ396" s="17">
        <v>4</v>
      </c>
      <c r="AK396" s="21">
        <f>IF(AI396=0,"-",AJ396/AI396)</f>
        <v>0.8</v>
      </c>
      <c r="AL396" s="17">
        <v>0</v>
      </c>
      <c r="AM396" s="22">
        <f>IF(AL396=0,0,AL396/AI396)</f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9">
        <v>0</v>
      </c>
    </row>
    <row r="397" spans="1:52" ht="15" customHeight="1" x14ac:dyDescent="0.25">
      <c r="A397" s="14">
        <v>364</v>
      </c>
      <c r="B397" s="15">
        <v>16001</v>
      </c>
      <c r="C397" s="15">
        <v>9</v>
      </c>
      <c r="D397" s="15">
        <v>155311051</v>
      </c>
      <c r="E397" s="15" t="s">
        <v>133</v>
      </c>
      <c r="F397" s="16">
        <f>IF(S397=0,AA397,Z397+SUM(G397:Q397)+AB397)</f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 t="s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23">
        <f>V397/5.5</f>
        <v>0</v>
      </c>
      <c r="Z397" s="16">
        <f>ROUND(Y397,0)</f>
        <v>0</v>
      </c>
      <c r="AA397" s="17">
        <v>0</v>
      </c>
      <c r="AB397" s="17">
        <v>0</v>
      </c>
      <c r="AC397" s="14" t="s">
        <v>56</v>
      </c>
      <c r="AD397" s="18">
        <v>44441</v>
      </c>
      <c r="AE397" s="14" t="s">
        <v>43</v>
      </c>
      <c r="AF397" s="14" t="s">
        <v>61</v>
      </c>
      <c r="AG397" s="19" t="s">
        <v>54</v>
      </c>
      <c r="AH397" s="14" t="s">
        <v>55</v>
      </c>
      <c r="AI397" s="20">
        <f>F397-AN397</f>
        <v>0</v>
      </c>
      <c r="AJ397" s="17">
        <v>0</v>
      </c>
      <c r="AK397" s="21" t="str">
        <f>IF(AI397=0,"-",AJ397/AI397)</f>
        <v>-</v>
      </c>
      <c r="AL397" s="17">
        <v>0</v>
      </c>
      <c r="AM397" s="22">
        <f>IF(AL397=0,0,AL397/AI397)</f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9">
        <v>0</v>
      </c>
    </row>
    <row r="398" spans="1:52" ht="15" customHeight="1" x14ac:dyDescent="0.25">
      <c r="A398" s="14">
        <v>348</v>
      </c>
      <c r="B398" s="15">
        <v>16002</v>
      </c>
      <c r="C398" s="15">
        <v>9</v>
      </c>
      <c r="D398" s="15">
        <v>155311052</v>
      </c>
      <c r="E398" s="15" t="s">
        <v>133</v>
      </c>
      <c r="F398" s="16">
        <f>IF(S398=0,AA398,Z398+SUM(G398:Q398)+AB398)</f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 t="s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23">
        <f>V398/5.5</f>
        <v>0</v>
      </c>
      <c r="Z398" s="16">
        <f>ROUND(Y398,0)</f>
        <v>0</v>
      </c>
      <c r="AA398" s="17">
        <v>0</v>
      </c>
      <c r="AB398" s="17">
        <v>0</v>
      </c>
      <c r="AC398" s="14" t="s">
        <v>56</v>
      </c>
      <c r="AD398" s="18">
        <v>44441</v>
      </c>
      <c r="AE398" s="14" t="s">
        <v>43</v>
      </c>
      <c r="AF398" s="14" t="s">
        <v>61</v>
      </c>
      <c r="AG398" s="19" t="s">
        <v>54</v>
      </c>
      <c r="AH398" s="14" t="s">
        <v>55</v>
      </c>
      <c r="AI398" s="20">
        <f>F398-AN398</f>
        <v>0</v>
      </c>
      <c r="AJ398" s="17">
        <v>0</v>
      </c>
      <c r="AK398" s="21" t="str">
        <f>IF(AI398=0,"-",AJ398/AI398)</f>
        <v>-</v>
      </c>
      <c r="AL398" s="17">
        <v>0</v>
      </c>
      <c r="AM398" s="22">
        <f>IF(AL398=0,0,AL398/AI398)</f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9">
        <v>0</v>
      </c>
    </row>
  </sheetData>
  <autoFilter ref="A1:AZ398" xr:uid="{7AA49D70-92BB-4F68-9E66-21D95262029A}">
    <sortState xmlns:xlrd2="http://schemas.microsoft.com/office/spreadsheetml/2017/richdata2" ref="A2:AZ398">
      <sortCondition ref="B1:B398"/>
    </sortState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BDCCD-4BD6-4002-BA9A-F968FCA4802B}">
  <sheetPr>
    <tabColor rgb="FF92D050"/>
  </sheetPr>
  <dimension ref="A1:AZ398"/>
  <sheetViews>
    <sheetView zoomScale="60" zoomScaleNormal="60" workbookViewId="0">
      <pane ySplit="1" topLeftCell="A2" activePane="bottomLeft" state="frozen"/>
      <selection activeCell="AD19" sqref="AD19"/>
      <selection pane="bottomLeft" activeCell="A246" sqref="A246:XFD246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4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5"/>
    <col min="39" max="39" width="9.140625" style="25"/>
    <col min="52" max="52" width="84.85546875" style="25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177</v>
      </c>
      <c r="B2" s="15">
        <v>1642</v>
      </c>
      <c r="C2" s="15">
        <v>9</v>
      </c>
      <c r="D2" s="15">
        <v>155311042</v>
      </c>
      <c r="E2" s="15" t="s">
        <v>108</v>
      </c>
      <c r="F2" s="16">
        <f>IF(S2=0,AA2,Z2+SUM(G2:Q2)+AB2)</f>
        <v>6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 t="s">
        <v>0</v>
      </c>
      <c r="S2" s="17">
        <v>1</v>
      </c>
      <c r="T2" s="17">
        <v>1</v>
      </c>
      <c r="U2" s="17">
        <v>0</v>
      </c>
      <c r="V2" s="17">
        <v>32.5</v>
      </c>
      <c r="W2" s="17">
        <v>0</v>
      </c>
      <c r="X2" s="17">
        <v>0</v>
      </c>
      <c r="Y2" s="52">
        <f>V2/5.5</f>
        <v>5.9090909090909092</v>
      </c>
      <c r="Z2" s="16">
        <f>ROUND(Y2,0)</f>
        <v>6</v>
      </c>
      <c r="AA2" s="17">
        <v>6</v>
      </c>
      <c r="AB2" s="17">
        <v>0</v>
      </c>
      <c r="AC2" s="14" t="s">
        <v>56</v>
      </c>
      <c r="AD2" s="18">
        <v>44439</v>
      </c>
      <c r="AE2" s="14" t="s">
        <v>43</v>
      </c>
      <c r="AF2" s="14" t="s">
        <v>57</v>
      </c>
      <c r="AG2" s="19" t="s">
        <v>45</v>
      </c>
      <c r="AH2" s="14" t="s">
        <v>58</v>
      </c>
      <c r="AI2" s="20">
        <f>F2-AN2</f>
        <v>6</v>
      </c>
      <c r="AJ2" s="17">
        <v>5</v>
      </c>
      <c r="AK2" s="21">
        <f>IF(AI2=0,"-",AJ2/AI2)</f>
        <v>0.83333333333333337</v>
      </c>
      <c r="AL2" s="17">
        <v>0</v>
      </c>
      <c r="AM2" s="22">
        <f>IF(AL2=0,0,AL2/AI2)</f>
        <v>0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19">
        <v>0</v>
      </c>
    </row>
    <row r="3" spans="1:52" x14ac:dyDescent="0.25">
      <c r="A3" s="14">
        <v>179</v>
      </c>
      <c r="B3" s="15">
        <v>1643</v>
      </c>
      <c r="C3" s="15">
        <v>9</v>
      </c>
      <c r="D3" s="15">
        <v>155311043</v>
      </c>
      <c r="E3" s="15" t="s">
        <v>108</v>
      </c>
      <c r="F3" s="16">
        <f>IF(S3=0,AA3,Z3+SUM(G3:Q3)+AB3)</f>
        <v>6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 t="s">
        <v>0</v>
      </c>
      <c r="S3" s="17">
        <v>1</v>
      </c>
      <c r="T3" s="17">
        <v>1</v>
      </c>
      <c r="U3" s="17">
        <v>0</v>
      </c>
      <c r="V3" s="17">
        <v>31.8</v>
      </c>
      <c r="W3" s="17">
        <v>0</v>
      </c>
      <c r="X3" s="17">
        <v>0</v>
      </c>
      <c r="Y3" s="23">
        <f>V3/5.5</f>
        <v>5.7818181818181822</v>
      </c>
      <c r="Z3" s="16">
        <f>ROUND(Y3,0)</f>
        <v>6</v>
      </c>
      <c r="AA3" s="17">
        <v>6</v>
      </c>
      <c r="AB3" s="17">
        <v>0</v>
      </c>
      <c r="AC3" s="14" t="s">
        <v>56</v>
      </c>
      <c r="AD3" s="18">
        <v>44439</v>
      </c>
      <c r="AE3" s="14" t="s">
        <v>43</v>
      </c>
      <c r="AF3" s="14" t="s">
        <v>57</v>
      </c>
      <c r="AG3" s="19" t="s">
        <v>45</v>
      </c>
      <c r="AH3" s="14" t="s">
        <v>58</v>
      </c>
      <c r="AI3" s="20">
        <f>F3-AN3</f>
        <v>6</v>
      </c>
      <c r="AJ3" s="17">
        <v>6</v>
      </c>
      <c r="AK3" s="21">
        <f>IF(AI3=0,"-",AJ3/AI3)</f>
        <v>1</v>
      </c>
      <c r="AL3" s="17">
        <v>0</v>
      </c>
      <c r="AM3" s="22">
        <f>IF(AL3=0,0,AL3/AI3)</f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19">
        <v>0</v>
      </c>
    </row>
    <row r="4" spans="1:52" x14ac:dyDescent="0.25">
      <c r="A4" s="14">
        <v>173</v>
      </c>
      <c r="B4" s="15">
        <v>2690</v>
      </c>
      <c r="C4" s="15">
        <v>9</v>
      </c>
      <c r="D4" s="15">
        <v>152308060</v>
      </c>
      <c r="E4" s="15" t="s">
        <v>62</v>
      </c>
      <c r="F4" s="16">
        <f>IF(S4=0,AA4,Z4+SUM(G4:Q4)+AB4)</f>
        <v>9</v>
      </c>
      <c r="G4" s="17">
        <v>0</v>
      </c>
      <c r="H4" s="17">
        <v>1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 t="s">
        <v>0</v>
      </c>
      <c r="S4" s="17">
        <v>2</v>
      </c>
      <c r="T4" s="17">
        <v>1</v>
      </c>
      <c r="U4" s="17">
        <v>0</v>
      </c>
      <c r="V4" s="17">
        <v>43.9</v>
      </c>
      <c r="W4" s="17">
        <v>1</v>
      </c>
      <c r="X4" s="17">
        <v>5.5</v>
      </c>
      <c r="Y4" s="23">
        <f>V4/5.5</f>
        <v>7.9818181818181815</v>
      </c>
      <c r="Z4" s="16">
        <f>ROUND(Y4,0)</f>
        <v>8</v>
      </c>
      <c r="AA4" s="17">
        <v>8</v>
      </c>
      <c r="AB4" s="17">
        <v>0</v>
      </c>
      <c r="AC4" s="14" t="s">
        <v>56</v>
      </c>
      <c r="AD4" s="18">
        <v>44439</v>
      </c>
      <c r="AE4" s="14" t="s">
        <v>43</v>
      </c>
      <c r="AF4" s="14" t="s">
        <v>57</v>
      </c>
      <c r="AG4" s="19" t="s">
        <v>45</v>
      </c>
      <c r="AH4" s="14" t="s">
        <v>58</v>
      </c>
      <c r="AI4" s="20">
        <f>F4-AN4</f>
        <v>9</v>
      </c>
      <c r="AJ4" s="17">
        <v>4</v>
      </c>
      <c r="AK4" s="21">
        <f>IF(AI4=0,"-",AJ4/AI4)</f>
        <v>0.44444444444444442</v>
      </c>
      <c r="AL4" s="17">
        <v>0</v>
      </c>
      <c r="AM4" s="22">
        <f>IF(AL4=0,0,AL4/AI4)</f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19">
        <v>0</v>
      </c>
    </row>
    <row r="5" spans="1:52" x14ac:dyDescent="0.25">
      <c r="A5" s="14">
        <v>137</v>
      </c>
      <c r="B5" s="15">
        <v>2691</v>
      </c>
      <c r="C5" s="15">
        <v>9</v>
      </c>
      <c r="D5" s="15">
        <v>152308076</v>
      </c>
      <c r="E5" s="15" t="s">
        <v>62</v>
      </c>
      <c r="F5" s="16">
        <f>IF(S5=0,AA5,Z5+SUM(G5:Q5)+AB5)</f>
        <v>10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 t="s">
        <v>0</v>
      </c>
      <c r="S5" s="17">
        <v>2</v>
      </c>
      <c r="T5" s="17">
        <v>1</v>
      </c>
      <c r="U5" s="17">
        <v>0</v>
      </c>
      <c r="V5" s="17">
        <v>53.3</v>
      </c>
      <c r="W5" s="17">
        <v>1</v>
      </c>
      <c r="X5" s="17">
        <v>5.4</v>
      </c>
      <c r="Y5" s="23">
        <f>V5/5.5</f>
        <v>9.6909090909090896</v>
      </c>
      <c r="Z5" s="16">
        <f>ROUND(Y5,0)</f>
        <v>10</v>
      </c>
      <c r="AA5" s="17">
        <v>10</v>
      </c>
      <c r="AB5" s="17">
        <v>0</v>
      </c>
      <c r="AC5" s="14" t="s">
        <v>56</v>
      </c>
      <c r="AD5" s="18">
        <v>44439</v>
      </c>
      <c r="AE5" s="14" t="s">
        <v>43</v>
      </c>
      <c r="AF5" s="14" t="s">
        <v>57</v>
      </c>
      <c r="AG5" s="19" t="s">
        <v>45</v>
      </c>
      <c r="AH5" s="14" t="s">
        <v>58</v>
      </c>
      <c r="AI5" s="20">
        <f>F5-AN5</f>
        <v>10</v>
      </c>
      <c r="AJ5" s="17">
        <v>3</v>
      </c>
      <c r="AK5" s="21">
        <f>IF(AI5=0,"-",AJ5/AI5)</f>
        <v>0.3</v>
      </c>
      <c r="AL5" s="17">
        <v>0</v>
      </c>
      <c r="AM5" s="22">
        <f>IF(AL5=0,0,AL5/AI5)</f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9">
        <v>0</v>
      </c>
    </row>
    <row r="6" spans="1:52" x14ac:dyDescent="0.25">
      <c r="A6" s="14">
        <v>84</v>
      </c>
      <c r="B6" s="15">
        <v>2698</v>
      </c>
      <c r="C6" s="15">
        <v>9</v>
      </c>
      <c r="D6" s="15">
        <v>152309042</v>
      </c>
      <c r="E6" s="15" t="s">
        <v>62</v>
      </c>
      <c r="F6" s="16">
        <f>IF(S6=0,AA6,Z6+SUM(G6:Q6)+AB6)</f>
        <v>29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2</v>
      </c>
      <c r="T6" s="17">
        <v>1</v>
      </c>
      <c r="U6" s="17">
        <v>0</v>
      </c>
      <c r="V6" s="17">
        <v>156.80000000000001</v>
      </c>
      <c r="W6" s="17">
        <v>1</v>
      </c>
      <c r="X6" s="17">
        <v>5.4</v>
      </c>
      <c r="Y6" s="23">
        <f>V6/5.5</f>
        <v>28.509090909090911</v>
      </c>
      <c r="Z6" s="16">
        <f>ROUND(Y6,0)</f>
        <v>29</v>
      </c>
      <c r="AA6" s="17">
        <v>23</v>
      </c>
      <c r="AB6" s="17">
        <v>0</v>
      </c>
      <c r="AC6" s="14" t="s">
        <v>56</v>
      </c>
      <c r="AD6" s="18">
        <v>44439</v>
      </c>
      <c r="AE6" s="14" t="s">
        <v>43</v>
      </c>
      <c r="AF6" s="14" t="s">
        <v>57</v>
      </c>
      <c r="AG6" s="19" t="s">
        <v>45</v>
      </c>
      <c r="AH6" s="14" t="s">
        <v>58</v>
      </c>
      <c r="AI6" s="20">
        <f>F6-AN6</f>
        <v>28</v>
      </c>
      <c r="AJ6" s="17">
        <v>16</v>
      </c>
      <c r="AK6" s="21">
        <f>IF(AI6=0,"-",AJ6/AI6)</f>
        <v>0.5714285714285714</v>
      </c>
      <c r="AL6" s="17">
        <v>0</v>
      </c>
      <c r="AM6" s="22">
        <f>IF(AL6=0,0,AL6/AI6)</f>
        <v>0</v>
      </c>
      <c r="AN6" s="17">
        <v>1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9">
        <v>0</v>
      </c>
    </row>
    <row r="7" spans="1:52" ht="15" customHeight="1" x14ac:dyDescent="0.25">
      <c r="A7" s="14">
        <v>36</v>
      </c>
      <c r="B7" s="15">
        <v>2699</v>
      </c>
      <c r="C7" s="15">
        <v>9</v>
      </c>
      <c r="D7" s="15">
        <v>152309043</v>
      </c>
      <c r="E7" s="15" t="s">
        <v>62</v>
      </c>
      <c r="F7" s="16">
        <f>IF(S7=0,AA7,Z7+SUM(G7:Q7)+AB7)</f>
        <v>8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 t="s">
        <v>0</v>
      </c>
      <c r="S7" s="17">
        <v>2</v>
      </c>
      <c r="T7" s="17">
        <v>1</v>
      </c>
      <c r="U7" s="17">
        <v>0</v>
      </c>
      <c r="V7" s="17">
        <v>41.7</v>
      </c>
      <c r="W7" s="17">
        <v>1</v>
      </c>
      <c r="X7" s="17">
        <v>5.4</v>
      </c>
      <c r="Y7" s="23">
        <f>V7/5.5</f>
        <v>7.581818181818182</v>
      </c>
      <c r="Z7" s="16">
        <f>ROUND(Y7,0)</f>
        <v>8</v>
      </c>
      <c r="AA7" s="17">
        <v>7</v>
      </c>
      <c r="AB7" s="17">
        <v>0</v>
      </c>
      <c r="AC7" s="14" t="s">
        <v>56</v>
      </c>
      <c r="AD7" s="18">
        <v>44439</v>
      </c>
      <c r="AE7" s="14" t="s">
        <v>43</v>
      </c>
      <c r="AF7" s="14" t="s">
        <v>57</v>
      </c>
      <c r="AG7" s="19" t="s">
        <v>45</v>
      </c>
      <c r="AH7" s="14" t="s">
        <v>58</v>
      </c>
      <c r="AI7" s="20">
        <f>F7-AN7</f>
        <v>8</v>
      </c>
      <c r="AJ7" s="17">
        <v>1</v>
      </c>
      <c r="AK7" s="21">
        <f>IF(AI7=0,"-",AJ7/AI7)</f>
        <v>0.125</v>
      </c>
      <c r="AL7" s="17">
        <v>0</v>
      </c>
      <c r="AM7" s="22">
        <f>IF(AL7=0,0,AL7/AI7)</f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9">
        <v>0</v>
      </c>
    </row>
    <row r="8" spans="1:52" ht="15" customHeight="1" x14ac:dyDescent="0.25">
      <c r="A8" s="14">
        <v>205</v>
      </c>
      <c r="B8" s="15">
        <v>2700</v>
      </c>
      <c r="C8" s="15">
        <v>9</v>
      </c>
      <c r="D8" s="15">
        <v>152309045</v>
      </c>
      <c r="E8" s="15" t="s">
        <v>62</v>
      </c>
      <c r="F8" s="16">
        <f>IF(S8=0,AA8,Z8+SUM(G8:Q8)+AB8)</f>
        <v>10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 t="s">
        <v>0</v>
      </c>
      <c r="S8" s="17">
        <v>2</v>
      </c>
      <c r="T8" s="17">
        <v>1</v>
      </c>
      <c r="U8" s="17">
        <v>0</v>
      </c>
      <c r="V8" s="17">
        <v>54.7</v>
      </c>
      <c r="W8" s="17">
        <v>1</v>
      </c>
      <c r="X8" s="17">
        <v>5.4</v>
      </c>
      <c r="Y8" s="23">
        <f>V8/5.5</f>
        <v>9.9454545454545453</v>
      </c>
      <c r="Z8" s="16">
        <f>ROUND(Y8,0)</f>
        <v>10</v>
      </c>
      <c r="AA8" s="17">
        <v>10</v>
      </c>
      <c r="AB8" s="17">
        <v>0</v>
      </c>
      <c r="AC8" s="14" t="s">
        <v>56</v>
      </c>
      <c r="AD8" s="18">
        <v>44439</v>
      </c>
      <c r="AE8" s="14" t="s">
        <v>43</v>
      </c>
      <c r="AF8" s="14" t="s">
        <v>57</v>
      </c>
      <c r="AG8" s="19" t="s">
        <v>45</v>
      </c>
      <c r="AH8" s="14" t="s">
        <v>58</v>
      </c>
      <c r="AI8" s="20">
        <f>F8-AN8</f>
        <v>10</v>
      </c>
      <c r="AJ8" s="17">
        <v>4</v>
      </c>
      <c r="AK8" s="21">
        <f>IF(AI8=0,"-",AJ8/AI8)</f>
        <v>0.4</v>
      </c>
      <c r="AL8" s="17">
        <v>0</v>
      </c>
      <c r="AM8" s="22">
        <f>IF(AL8=0,0,AL8/AI8)</f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9">
        <v>0</v>
      </c>
    </row>
    <row r="9" spans="1:52" ht="15" customHeight="1" x14ac:dyDescent="0.25">
      <c r="A9" s="14">
        <v>31</v>
      </c>
      <c r="B9" s="15">
        <v>2701</v>
      </c>
      <c r="C9" s="15">
        <v>9</v>
      </c>
      <c r="D9" s="15">
        <v>152309046</v>
      </c>
      <c r="E9" s="15" t="s">
        <v>62</v>
      </c>
      <c r="F9" s="16">
        <f>IF(S9=0,AA9,Z9+SUM(G9:Q9)+AB9)</f>
        <v>14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 t="s">
        <v>81</v>
      </c>
      <c r="S9" s="17">
        <v>2</v>
      </c>
      <c r="T9" s="17">
        <v>1</v>
      </c>
      <c r="U9" s="17">
        <v>0</v>
      </c>
      <c r="V9" s="17">
        <v>75.3</v>
      </c>
      <c r="W9" s="17">
        <v>1</v>
      </c>
      <c r="X9" s="17">
        <v>5.4</v>
      </c>
      <c r="Y9" s="23">
        <f>V9/5.5</f>
        <v>13.69090909090909</v>
      </c>
      <c r="Z9" s="16">
        <f>ROUND(Y9,0)</f>
        <v>14</v>
      </c>
      <c r="AA9" s="17">
        <v>14</v>
      </c>
      <c r="AB9" s="17">
        <v>0</v>
      </c>
      <c r="AC9" s="14" t="s">
        <v>56</v>
      </c>
      <c r="AD9" s="18">
        <v>44439</v>
      </c>
      <c r="AE9" s="14" t="s">
        <v>43</v>
      </c>
      <c r="AF9" s="14" t="s">
        <v>57</v>
      </c>
      <c r="AG9" s="19" t="s">
        <v>45</v>
      </c>
      <c r="AH9" s="14" t="s">
        <v>58</v>
      </c>
      <c r="AI9" s="20">
        <f>F9-AN9</f>
        <v>14</v>
      </c>
      <c r="AJ9" s="17">
        <v>0</v>
      </c>
      <c r="AK9" s="21">
        <f>IF(AI9=0,"-",AJ9/AI9)</f>
        <v>0</v>
      </c>
      <c r="AL9" s="17">
        <v>0</v>
      </c>
      <c r="AM9" s="22">
        <f>IF(AL9=0,0,AL9/AI9)</f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9">
        <v>0</v>
      </c>
    </row>
    <row r="10" spans="1:52" ht="15" customHeight="1" x14ac:dyDescent="0.25">
      <c r="A10" s="14">
        <v>185</v>
      </c>
      <c r="B10" s="15">
        <v>2702</v>
      </c>
      <c r="C10" s="15">
        <v>9</v>
      </c>
      <c r="D10" s="15">
        <v>152309048</v>
      </c>
      <c r="E10" s="15" t="s">
        <v>62</v>
      </c>
      <c r="F10" s="16">
        <f>IF(S10=0,AA10,Z10+SUM(G10:Q10)+AB10)</f>
        <v>12</v>
      </c>
      <c r="G10" s="17">
        <v>0</v>
      </c>
      <c r="H10" s="17">
        <v>0</v>
      </c>
      <c r="I10" s="17">
        <v>0</v>
      </c>
      <c r="J10" s="17">
        <v>0</v>
      </c>
      <c r="K10" s="17">
        <v>2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 t="s">
        <v>0</v>
      </c>
      <c r="S10" s="17">
        <v>2</v>
      </c>
      <c r="T10" s="17">
        <v>1</v>
      </c>
      <c r="U10" s="17">
        <v>0</v>
      </c>
      <c r="V10" s="17">
        <v>56.7</v>
      </c>
      <c r="W10" s="17">
        <v>1</v>
      </c>
      <c r="X10" s="17">
        <v>5.4</v>
      </c>
      <c r="Y10" s="23">
        <f>V10/5.5</f>
        <v>10.30909090909091</v>
      </c>
      <c r="Z10" s="16">
        <f>ROUND(Y10,0)</f>
        <v>10</v>
      </c>
      <c r="AA10" s="17">
        <v>10</v>
      </c>
      <c r="AB10" s="17">
        <v>0</v>
      </c>
      <c r="AC10" s="14" t="s">
        <v>56</v>
      </c>
      <c r="AD10" s="18">
        <v>44439</v>
      </c>
      <c r="AE10" s="14" t="s">
        <v>43</v>
      </c>
      <c r="AF10" s="14" t="s">
        <v>57</v>
      </c>
      <c r="AG10" s="19" t="s">
        <v>45</v>
      </c>
      <c r="AH10" s="14" t="s">
        <v>58</v>
      </c>
      <c r="AI10" s="20">
        <f>F10-AN10</f>
        <v>12</v>
      </c>
      <c r="AJ10" s="17">
        <v>0</v>
      </c>
      <c r="AK10" s="21">
        <f>IF(AI10=0,"-",AJ10/AI10)</f>
        <v>0</v>
      </c>
      <c r="AL10" s="17">
        <v>0</v>
      </c>
      <c r="AM10" s="22">
        <f>IF(AL10=0,0,AL10/AI10)</f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9">
        <v>0</v>
      </c>
    </row>
    <row r="11" spans="1:52" ht="15" customHeight="1" x14ac:dyDescent="0.25">
      <c r="A11" s="14">
        <v>28</v>
      </c>
      <c r="B11" s="15">
        <v>2703</v>
      </c>
      <c r="C11" s="15">
        <v>9</v>
      </c>
      <c r="D11" s="15">
        <v>152309049</v>
      </c>
      <c r="E11" s="15" t="s">
        <v>62</v>
      </c>
      <c r="F11" s="16">
        <f>IF(S11=0,AA11,Z11+SUM(G11:Q11)+AB11)</f>
        <v>37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 t="s">
        <v>0</v>
      </c>
      <c r="S11" s="17">
        <v>2</v>
      </c>
      <c r="T11" s="17">
        <v>1</v>
      </c>
      <c r="U11" s="17">
        <v>0</v>
      </c>
      <c r="V11" s="17">
        <v>205.6</v>
      </c>
      <c r="W11" s="17">
        <v>1</v>
      </c>
      <c r="X11" s="17">
        <v>5.4</v>
      </c>
      <c r="Y11" s="23">
        <f>V11/5.5</f>
        <v>37.381818181818183</v>
      </c>
      <c r="Z11" s="16">
        <f>ROUND(Y11,0)</f>
        <v>37</v>
      </c>
      <c r="AA11" s="17">
        <v>35</v>
      </c>
      <c r="AB11" s="17">
        <v>0</v>
      </c>
      <c r="AC11" s="14" t="s">
        <v>56</v>
      </c>
      <c r="AD11" s="18">
        <v>44439</v>
      </c>
      <c r="AE11" s="14" t="s">
        <v>43</v>
      </c>
      <c r="AF11" s="14" t="s">
        <v>57</v>
      </c>
      <c r="AG11" s="19" t="s">
        <v>45</v>
      </c>
      <c r="AH11" s="14" t="s">
        <v>58</v>
      </c>
      <c r="AI11" s="20">
        <f>F11-AN11</f>
        <v>37</v>
      </c>
      <c r="AJ11" s="17">
        <v>2</v>
      </c>
      <c r="AK11" s="21">
        <f>IF(AI11=0,"-",AJ11/AI11)</f>
        <v>5.4054054054054057E-2</v>
      </c>
      <c r="AL11" s="17">
        <v>0</v>
      </c>
      <c r="AM11" s="22">
        <f>IF(AL11=0,0,AL11/AI11)</f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9">
        <v>0</v>
      </c>
    </row>
    <row r="12" spans="1:52" ht="15" customHeight="1" x14ac:dyDescent="0.25">
      <c r="A12" s="14">
        <v>1</v>
      </c>
      <c r="B12" s="15">
        <v>2704</v>
      </c>
      <c r="C12" s="15">
        <v>9</v>
      </c>
      <c r="D12" s="15">
        <v>152309050</v>
      </c>
      <c r="E12" s="15" t="s">
        <v>62</v>
      </c>
      <c r="F12" s="16">
        <f>IF(S12=0,AA12,Z12+SUM(G12:Q12)+AB12)</f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 t="s">
        <v>0</v>
      </c>
      <c r="S12" s="17">
        <v>99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53">
        <f>V12/5.5</f>
        <v>0</v>
      </c>
      <c r="Z12" s="16">
        <f>ROUND(Y12,0)</f>
        <v>0</v>
      </c>
      <c r="AA12" s="17">
        <v>0</v>
      </c>
      <c r="AB12" s="17">
        <v>0</v>
      </c>
      <c r="AC12" s="14" t="s">
        <v>56</v>
      </c>
      <c r="AD12" s="18">
        <v>44439</v>
      </c>
      <c r="AE12" s="14" t="s">
        <v>43</v>
      </c>
      <c r="AF12" s="14" t="s">
        <v>57</v>
      </c>
      <c r="AG12" s="19" t="s">
        <v>45</v>
      </c>
      <c r="AH12" s="14" t="s">
        <v>58</v>
      </c>
      <c r="AI12" s="20">
        <f>F12-AN12</f>
        <v>0</v>
      </c>
      <c r="AJ12" s="17">
        <v>0</v>
      </c>
      <c r="AK12" s="21" t="str">
        <f>IF(AI12=0,"-",AJ12/AI12)</f>
        <v>-</v>
      </c>
      <c r="AL12" s="17">
        <v>0</v>
      </c>
      <c r="AM12" s="22">
        <f>IF(AL12=0,0,AL12/AI12)</f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9" t="s">
        <v>0</v>
      </c>
    </row>
    <row r="13" spans="1:52" ht="15" customHeight="1" x14ac:dyDescent="0.25">
      <c r="A13" s="14">
        <v>95</v>
      </c>
      <c r="B13" s="15">
        <v>2717</v>
      </c>
      <c r="C13" s="15">
        <v>9</v>
      </c>
      <c r="D13" s="15">
        <v>152309035</v>
      </c>
      <c r="E13" s="15" t="s">
        <v>95</v>
      </c>
      <c r="F13" s="16">
        <f>IF(S13=0,AA13,Z13+SUM(G13:Q13)+AB13)</f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 t="s">
        <v>0</v>
      </c>
      <c r="S13" s="17">
        <v>99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23">
        <f>V13/5.5</f>
        <v>0</v>
      </c>
      <c r="Z13" s="16">
        <f>ROUND(Y13,0)</f>
        <v>0</v>
      </c>
      <c r="AA13" s="17">
        <v>0</v>
      </c>
      <c r="AB13" s="17">
        <v>0</v>
      </c>
      <c r="AC13" s="14" t="s">
        <v>56</v>
      </c>
      <c r="AD13" s="18">
        <v>44439</v>
      </c>
      <c r="AE13" s="14" t="s">
        <v>43</v>
      </c>
      <c r="AF13" s="14" t="s">
        <v>57</v>
      </c>
      <c r="AG13" s="19" t="s">
        <v>45</v>
      </c>
      <c r="AH13" s="14" t="s">
        <v>58</v>
      </c>
      <c r="AI13" s="20">
        <f>F13-AN13</f>
        <v>0</v>
      </c>
      <c r="AJ13" s="17">
        <v>0</v>
      </c>
      <c r="AK13" s="21" t="str">
        <f>IF(AI13=0,"-",AJ13/AI13)</f>
        <v>-</v>
      </c>
      <c r="AL13" s="17">
        <v>0</v>
      </c>
      <c r="AM13" s="22">
        <f>IF(AL13=0,0,AL13/AI13)</f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9">
        <v>0</v>
      </c>
    </row>
    <row r="14" spans="1:52" ht="15" customHeight="1" x14ac:dyDescent="0.25">
      <c r="A14" s="14">
        <v>319</v>
      </c>
      <c r="B14" s="15">
        <v>2963</v>
      </c>
      <c r="C14" s="15">
        <v>9</v>
      </c>
      <c r="D14" s="15">
        <v>155310051</v>
      </c>
      <c r="E14" s="15" t="s">
        <v>129</v>
      </c>
      <c r="F14" s="16">
        <f>IF(S14=0,AA14,Z14+SUM(G14:Q14)+AB14)</f>
        <v>14</v>
      </c>
      <c r="G14" s="17">
        <v>0</v>
      </c>
      <c r="H14" s="17">
        <v>0</v>
      </c>
      <c r="I14" s="17">
        <v>0</v>
      </c>
      <c r="J14" s="17">
        <v>0</v>
      </c>
      <c r="K14" s="17">
        <v>2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 t="s">
        <v>0</v>
      </c>
      <c r="S14" s="17">
        <v>1</v>
      </c>
      <c r="T14" s="17">
        <v>1</v>
      </c>
      <c r="U14" s="17">
        <v>0</v>
      </c>
      <c r="V14" s="17">
        <v>63.6</v>
      </c>
      <c r="W14" s="17">
        <v>0</v>
      </c>
      <c r="X14" s="17">
        <v>0</v>
      </c>
      <c r="Y14" s="23">
        <f>V14/5.5</f>
        <v>11.563636363636364</v>
      </c>
      <c r="Z14" s="16">
        <f>ROUND(Y14,0)</f>
        <v>12</v>
      </c>
      <c r="AA14" s="17">
        <v>12</v>
      </c>
      <c r="AB14" s="17">
        <v>0</v>
      </c>
      <c r="AC14" s="14" t="s">
        <v>56</v>
      </c>
      <c r="AD14" s="18">
        <v>44439</v>
      </c>
      <c r="AE14" s="14" t="s">
        <v>43</v>
      </c>
      <c r="AF14" s="14" t="s">
        <v>57</v>
      </c>
      <c r="AG14" s="19" t="s">
        <v>45</v>
      </c>
      <c r="AH14" s="14" t="s">
        <v>58</v>
      </c>
      <c r="AI14" s="20">
        <f>F14-AN14</f>
        <v>14</v>
      </c>
      <c r="AJ14" s="17">
        <v>5</v>
      </c>
      <c r="AK14" s="21">
        <f>IF(AI14=0,"-",AJ14/AI14)</f>
        <v>0.35714285714285715</v>
      </c>
      <c r="AL14" s="17">
        <v>0</v>
      </c>
      <c r="AM14" s="22">
        <f>IF(AL14=0,0,AL14/AI14)</f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9">
        <v>0</v>
      </c>
    </row>
    <row r="15" spans="1:52" ht="15" customHeight="1" x14ac:dyDescent="0.25">
      <c r="A15" s="14">
        <v>388</v>
      </c>
      <c r="B15" s="15">
        <v>3111</v>
      </c>
      <c r="C15" s="15">
        <v>51</v>
      </c>
      <c r="D15" s="15">
        <v>155309130</v>
      </c>
      <c r="E15" s="15" t="s">
        <v>115</v>
      </c>
      <c r="F15" s="16">
        <f>IF(S15=0,AA15,Z15+SUM(G15:Q15)+AB15)</f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 t="s">
        <v>0</v>
      </c>
      <c r="S15" s="17">
        <v>99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23">
        <f>V15/5.5</f>
        <v>0</v>
      </c>
      <c r="Z15" s="16">
        <f>ROUND(Y15,0)</f>
        <v>0</v>
      </c>
      <c r="AA15" s="17">
        <v>0</v>
      </c>
      <c r="AB15" s="17">
        <v>0</v>
      </c>
      <c r="AC15" s="14" t="s">
        <v>56</v>
      </c>
      <c r="AD15" s="18">
        <v>44439</v>
      </c>
      <c r="AE15" s="14" t="s">
        <v>43</v>
      </c>
      <c r="AF15" s="14" t="s">
        <v>57</v>
      </c>
      <c r="AG15" s="19" t="s">
        <v>45</v>
      </c>
      <c r="AH15" s="14" t="s">
        <v>58</v>
      </c>
      <c r="AI15" s="20">
        <f>F15-AN15</f>
        <v>0</v>
      </c>
      <c r="AJ15" s="17">
        <v>0</v>
      </c>
      <c r="AK15" s="21" t="str">
        <f>IF(AI15=0,"-",AJ15/AI15)</f>
        <v>-</v>
      </c>
      <c r="AL15" s="17">
        <v>0</v>
      </c>
      <c r="AM15" s="22">
        <f>IF(AL15=0,0,AL15/AI15)</f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9">
        <v>0</v>
      </c>
    </row>
    <row r="16" spans="1:52" ht="15" customHeight="1" x14ac:dyDescent="0.25">
      <c r="A16" s="14">
        <v>244</v>
      </c>
      <c r="B16" s="15">
        <v>3112</v>
      </c>
      <c r="C16" s="15">
        <v>51</v>
      </c>
      <c r="D16" s="15">
        <v>155310091</v>
      </c>
      <c r="E16" s="15" t="s">
        <v>115</v>
      </c>
      <c r="F16" s="16">
        <f>IF(S16=0,AA16,Z16+SUM(G16:Q16)+AB16)</f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 t="s">
        <v>0</v>
      </c>
      <c r="S16" s="17">
        <v>99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23">
        <f>V16/5.5</f>
        <v>0</v>
      </c>
      <c r="Z16" s="16">
        <f>ROUND(Y16,0)</f>
        <v>0</v>
      </c>
      <c r="AA16" s="17">
        <v>0</v>
      </c>
      <c r="AB16" s="17">
        <v>0</v>
      </c>
      <c r="AC16" s="14" t="s">
        <v>56</v>
      </c>
      <c r="AD16" s="18">
        <v>44439</v>
      </c>
      <c r="AE16" s="14" t="s">
        <v>43</v>
      </c>
      <c r="AF16" s="14" t="s">
        <v>57</v>
      </c>
      <c r="AG16" s="19" t="s">
        <v>45</v>
      </c>
      <c r="AH16" s="14" t="s">
        <v>58</v>
      </c>
      <c r="AI16" s="20">
        <f>F16-AN16</f>
        <v>0</v>
      </c>
      <c r="AJ16" s="17">
        <v>0</v>
      </c>
      <c r="AK16" s="21" t="str">
        <f>IF(AI16=0,"-",AJ16/AI16)</f>
        <v>-</v>
      </c>
      <c r="AL16" s="17">
        <v>0</v>
      </c>
      <c r="AM16" s="22">
        <f>IF(AL16=0,0,AL16/AI16)</f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9">
        <v>0</v>
      </c>
    </row>
    <row r="17" spans="1:52" ht="15" customHeight="1" x14ac:dyDescent="0.25">
      <c r="A17" s="14">
        <v>389</v>
      </c>
      <c r="B17" s="15">
        <v>3113</v>
      </c>
      <c r="C17" s="15">
        <v>51</v>
      </c>
      <c r="D17" s="15">
        <v>155310105</v>
      </c>
      <c r="E17" s="15" t="s">
        <v>115</v>
      </c>
      <c r="F17" s="16">
        <f>IF(S17=0,AA17,Z17+SUM(G17:Q17)+AB17)</f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 t="s">
        <v>0</v>
      </c>
      <c r="S17" s="17">
        <v>99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23">
        <f>V17/5.5</f>
        <v>0</v>
      </c>
      <c r="Z17" s="16">
        <f>ROUND(Y17,0)</f>
        <v>0</v>
      </c>
      <c r="AA17" s="17">
        <v>0</v>
      </c>
      <c r="AB17" s="17">
        <v>0</v>
      </c>
      <c r="AC17" s="14" t="s">
        <v>56</v>
      </c>
      <c r="AD17" s="18">
        <v>44439</v>
      </c>
      <c r="AE17" s="14" t="s">
        <v>43</v>
      </c>
      <c r="AF17" s="14" t="s">
        <v>57</v>
      </c>
      <c r="AG17" s="19" t="s">
        <v>45</v>
      </c>
      <c r="AH17" s="14" t="s">
        <v>58</v>
      </c>
      <c r="AI17" s="20">
        <f>F17-AN17</f>
        <v>0</v>
      </c>
      <c r="AJ17" s="17">
        <v>0</v>
      </c>
      <c r="AK17" s="21" t="str">
        <f>IF(AI17=0,"-",AJ17/AI17)</f>
        <v>-</v>
      </c>
      <c r="AL17" s="17">
        <v>0</v>
      </c>
      <c r="AM17" s="22">
        <f>IF(AL17=0,0,AL17/AI17)</f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9">
        <v>0</v>
      </c>
    </row>
    <row r="18" spans="1:52" ht="15" customHeight="1" x14ac:dyDescent="0.25">
      <c r="A18" s="14">
        <v>383</v>
      </c>
      <c r="B18" s="15">
        <v>3197</v>
      </c>
      <c r="C18" s="15">
        <v>51</v>
      </c>
      <c r="D18" s="15">
        <v>155310076</v>
      </c>
      <c r="E18" s="15" t="s">
        <v>138</v>
      </c>
      <c r="F18" s="16">
        <f>IF(S18=0,AA18,Z18+SUM(G18:Q18)+AB18)</f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 t="s">
        <v>0</v>
      </c>
      <c r="S18" s="17">
        <v>99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23">
        <f>V18/5.5</f>
        <v>0</v>
      </c>
      <c r="Z18" s="16">
        <f>ROUND(Y18,0)</f>
        <v>0</v>
      </c>
      <c r="AA18" s="17">
        <v>0</v>
      </c>
      <c r="AB18" s="17">
        <v>0</v>
      </c>
      <c r="AC18" s="14" t="s">
        <v>56</v>
      </c>
      <c r="AD18" s="18">
        <v>44439</v>
      </c>
      <c r="AE18" s="14" t="s">
        <v>43</v>
      </c>
      <c r="AF18" s="14" t="s">
        <v>57</v>
      </c>
      <c r="AG18" s="19" t="s">
        <v>45</v>
      </c>
      <c r="AH18" s="14" t="s">
        <v>58</v>
      </c>
      <c r="AI18" s="20">
        <f>F18-AN18</f>
        <v>0</v>
      </c>
      <c r="AJ18" s="17">
        <v>0</v>
      </c>
      <c r="AK18" s="21" t="str">
        <f>IF(AI18=0,"-",AJ18/AI18)</f>
        <v>-</v>
      </c>
      <c r="AL18" s="17">
        <v>0</v>
      </c>
      <c r="AM18" s="22">
        <f>IF(AL18=0,0,AL18/AI18)</f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9">
        <v>0</v>
      </c>
    </row>
    <row r="19" spans="1:52" ht="15" customHeight="1" x14ac:dyDescent="0.25">
      <c r="A19" s="14">
        <v>382</v>
      </c>
      <c r="B19" s="15">
        <v>3198</v>
      </c>
      <c r="C19" s="15">
        <v>51</v>
      </c>
      <c r="D19" s="15">
        <v>155310108</v>
      </c>
      <c r="E19" s="15" t="s">
        <v>138</v>
      </c>
      <c r="F19" s="16">
        <f>IF(S19=0,AA19,Z19+SUM(G19:Q19)+AB19)</f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 t="s">
        <v>0</v>
      </c>
      <c r="S19" s="17">
        <v>99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23">
        <f>V19/5.5</f>
        <v>0</v>
      </c>
      <c r="Z19" s="16">
        <f>ROUND(Y19,0)</f>
        <v>0</v>
      </c>
      <c r="AA19" s="17">
        <v>0</v>
      </c>
      <c r="AB19" s="17">
        <v>0</v>
      </c>
      <c r="AC19" s="14" t="s">
        <v>56</v>
      </c>
      <c r="AD19" s="18">
        <v>44439</v>
      </c>
      <c r="AE19" s="14" t="s">
        <v>43</v>
      </c>
      <c r="AF19" s="14" t="s">
        <v>57</v>
      </c>
      <c r="AG19" s="19" t="s">
        <v>45</v>
      </c>
      <c r="AH19" s="14" t="s">
        <v>58</v>
      </c>
      <c r="AI19" s="20">
        <f>F19-AN19</f>
        <v>0</v>
      </c>
      <c r="AJ19" s="17">
        <v>0</v>
      </c>
      <c r="AK19" s="21" t="str">
        <f>IF(AI19=0,"-",AJ19/AI19)</f>
        <v>-</v>
      </c>
      <c r="AL19" s="17">
        <v>0</v>
      </c>
      <c r="AM19" s="22">
        <f>IF(AL19=0,0,AL19/AI19)</f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9">
        <v>0</v>
      </c>
    </row>
    <row r="20" spans="1:52" ht="15" customHeight="1" x14ac:dyDescent="0.25">
      <c r="A20" s="14">
        <v>381</v>
      </c>
      <c r="B20" s="15">
        <v>3199</v>
      </c>
      <c r="C20" s="15">
        <v>51</v>
      </c>
      <c r="D20" s="15">
        <v>155310109</v>
      </c>
      <c r="E20" s="15" t="s">
        <v>138</v>
      </c>
      <c r="F20" s="16">
        <f>IF(S20=0,AA20,Z20+SUM(G20:Q20)+AB20)</f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 t="s">
        <v>0</v>
      </c>
      <c r="S20" s="17">
        <v>99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23">
        <f>V20/5.5</f>
        <v>0</v>
      </c>
      <c r="Z20" s="16">
        <f>ROUND(Y20,0)</f>
        <v>0</v>
      </c>
      <c r="AA20" s="17">
        <v>0</v>
      </c>
      <c r="AB20" s="17">
        <v>0</v>
      </c>
      <c r="AC20" s="14" t="s">
        <v>56</v>
      </c>
      <c r="AD20" s="18">
        <v>44439</v>
      </c>
      <c r="AE20" s="14" t="s">
        <v>43</v>
      </c>
      <c r="AF20" s="14" t="s">
        <v>57</v>
      </c>
      <c r="AG20" s="19" t="s">
        <v>45</v>
      </c>
      <c r="AH20" s="14" t="s">
        <v>58</v>
      </c>
      <c r="AI20" s="20">
        <f>F20-AN20</f>
        <v>0</v>
      </c>
      <c r="AJ20" s="17">
        <v>0</v>
      </c>
      <c r="AK20" s="21" t="str">
        <f>IF(AI20=0,"-",AJ20/AI20)</f>
        <v>-</v>
      </c>
      <c r="AL20" s="17">
        <v>0</v>
      </c>
      <c r="AM20" s="22">
        <f>IF(AL20=0,0,AL20/AI20)</f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9">
        <v>0</v>
      </c>
    </row>
    <row r="21" spans="1:52" ht="15" customHeight="1" x14ac:dyDescent="0.25">
      <c r="A21" s="14">
        <v>33</v>
      </c>
      <c r="B21" s="15">
        <v>3200</v>
      </c>
      <c r="C21" s="15">
        <v>9</v>
      </c>
      <c r="D21" s="15">
        <v>155311007</v>
      </c>
      <c r="E21" s="15" t="s">
        <v>83</v>
      </c>
      <c r="F21" s="16">
        <f>IF(S21=0,AA21,Z21+SUM(G21:Q21)+AB21)</f>
        <v>12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 t="s">
        <v>0</v>
      </c>
      <c r="S21" s="17">
        <v>1</v>
      </c>
      <c r="T21" s="17">
        <v>1</v>
      </c>
      <c r="U21" s="17">
        <v>0</v>
      </c>
      <c r="V21" s="17">
        <v>64.3</v>
      </c>
      <c r="W21" s="17">
        <v>0</v>
      </c>
      <c r="X21" s="17">
        <v>0</v>
      </c>
      <c r="Y21" s="23">
        <f>V21/5.5</f>
        <v>11.69090909090909</v>
      </c>
      <c r="Z21" s="16">
        <f>ROUND(Y21,0)</f>
        <v>12</v>
      </c>
      <c r="AA21" s="17">
        <v>11</v>
      </c>
      <c r="AB21" s="17">
        <v>0</v>
      </c>
      <c r="AC21" s="14" t="s">
        <v>56</v>
      </c>
      <c r="AD21" s="18">
        <v>44439</v>
      </c>
      <c r="AE21" s="14" t="s">
        <v>43</v>
      </c>
      <c r="AF21" s="14" t="s">
        <v>57</v>
      </c>
      <c r="AG21" s="19" t="s">
        <v>45</v>
      </c>
      <c r="AH21" s="14" t="s">
        <v>58</v>
      </c>
      <c r="AI21" s="20">
        <f>F21-AN21</f>
        <v>12</v>
      </c>
      <c r="AJ21" s="17">
        <v>10</v>
      </c>
      <c r="AK21" s="21">
        <f>IF(AI21=0,"-",AJ21/AI21)</f>
        <v>0.83333333333333337</v>
      </c>
      <c r="AL21" s="17">
        <v>0</v>
      </c>
      <c r="AM21" s="22">
        <f>IF(AL21=0,0,AL21/AI21)</f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9">
        <v>0</v>
      </c>
    </row>
    <row r="22" spans="1:52" ht="15" customHeight="1" x14ac:dyDescent="0.25">
      <c r="A22" s="14">
        <v>302</v>
      </c>
      <c r="B22" s="15">
        <v>3403</v>
      </c>
      <c r="C22" s="15">
        <v>9</v>
      </c>
      <c r="D22" s="15">
        <v>155310050</v>
      </c>
      <c r="E22" s="15" t="s">
        <v>120</v>
      </c>
      <c r="F22" s="16">
        <f>IF(S22=0,AA22,Z22+SUM(G22:Q22)+AB22)</f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 t="s">
        <v>0</v>
      </c>
      <c r="S22" s="17">
        <v>1</v>
      </c>
      <c r="T22" s="17">
        <v>1</v>
      </c>
      <c r="U22" s="17">
        <v>0</v>
      </c>
      <c r="V22" s="17">
        <v>81.3</v>
      </c>
      <c r="W22" s="17">
        <v>0</v>
      </c>
      <c r="X22" s="17">
        <v>0</v>
      </c>
      <c r="Y22" s="23">
        <f>V22/5.5</f>
        <v>14.781818181818181</v>
      </c>
      <c r="Z22" s="16">
        <f>ROUND(Y22,0)</f>
        <v>15</v>
      </c>
      <c r="AA22" s="17">
        <v>15</v>
      </c>
      <c r="AB22" s="17">
        <v>0</v>
      </c>
      <c r="AC22" s="14" t="s">
        <v>56</v>
      </c>
      <c r="AD22" s="18">
        <v>44439</v>
      </c>
      <c r="AE22" s="14" t="s">
        <v>43</v>
      </c>
      <c r="AF22" s="14" t="s">
        <v>57</v>
      </c>
      <c r="AG22" s="19" t="s">
        <v>45</v>
      </c>
      <c r="AH22" s="14" t="s">
        <v>58</v>
      </c>
      <c r="AI22" s="20">
        <f>F22-AN22</f>
        <v>15</v>
      </c>
      <c r="AJ22" s="17">
        <v>14</v>
      </c>
      <c r="AK22" s="21">
        <f>IF(AI22=0,"-",AJ22/AI22)</f>
        <v>0.93333333333333335</v>
      </c>
      <c r="AL22" s="17">
        <v>0</v>
      </c>
      <c r="AM22" s="22">
        <f>IF(AL22=0,0,AL22/AI22)</f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9">
        <v>0</v>
      </c>
    </row>
    <row r="23" spans="1:52" ht="15" customHeight="1" x14ac:dyDescent="0.25">
      <c r="A23" s="14">
        <v>290</v>
      </c>
      <c r="B23" s="15">
        <v>3420</v>
      </c>
      <c r="C23" s="15">
        <v>9</v>
      </c>
      <c r="D23" s="15">
        <v>153309030</v>
      </c>
      <c r="E23" s="15" t="s">
        <v>118</v>
      </c>
      <c r="F23" s="16">
        <f>IF(S23=0,AA23,Z23+SUM(G23:Q23)+AB23)</f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 t="s">
        <v>0</v>
      </c>
      <c r="S23" s="17">
        <v>99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3">
        <f>V23/5.5</f>
        <v>0</v>
      </c>
      <c r="Z23" s="16">
        <f>ROUND(Y23,0)</f>
        <v>0</v>
      </c>
      <c r="AA23" s="17">
        <v>0</v>
      </c>
      <c r="AB23" s="17">
        <v>0</v>
      </c>
      <c r="AC23" s="14" t="s">
        <v>56</v>
      </c>
      <c r="AD23" s="18">
        <v>44439</v>
      </c>
      <c r="AE23" s="14" t="s">
        <v>43</v>
      </c>
      <c r="AF23" s="14" t="s">
        <v>57</v>
      </c>
      <c r="AG23" s="19" t="s">
        <v>45</v>
      </c>
      <c r="AH23" s="14" t="s">
        <v>58</v>
      </c>
      <c r="AI23" s="20">
        <f>F23-AN23</f>
        <v>0</v>
      </c>
      <c r="AJ23" s="17">
        <v>0</v>
      </c>
      <c r="AK23" s="21" t="str">
        <f>IF(AI23=0,"-",AJ23/AI23)</f>
        <v>-</v>
      </c>
      <c r="AL23" s="17">
        <v>0</v>
      </c>
      <c r="AM23" s="22">
        <f>IF(AL23=0,0,AL23/AI23)</f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9">
        <v>0</v>
      </c>
    </row>
    <row r="24" spans="1:52" ht="15" customHeight="1" x14ac:dyDescent="0.25">
      <c r="A24" s="14">
        <v>291</v>
      </c>
      <c r="B24" s="15">
        <v>3421</v>
      </c>
      <c r="C24" s="15">
        <v>9</v>
      </c>
      <c r="D24" s="15">
        <v>153309031</v>
      </c>
      <c r="E24" s="15" t="s">
        <v>118</v>
      </c>
      <c r="F24" s="16">
        <f>IF(S24=0,AA24,Z24+SUM(G24:Q24)+AB24)</f>
        <v>5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 t="s">
        <v>0</v>
      </c>
      <c r="S24" s="17">
        <v>2</v>
      </c>
      <c r="T24" s="17">
        <v>1</v>
      </c>
      <c r="U24" s="17">
        <v>0</v>
      </c>
      <c r="V24" s="17">
        <v>28.3</v>
      </c>
      <c r="W24" s="17">
        <v>1</v>
      </c>
      <c r="X24" s="17">
        <v>7.9</v>
      </c>
      <c r="Y24" s="23">
        <f>V24/5.5</f>
        <v>5.1454545454545455</v>
      </c>
      <c r="Z24" s="16">
        <f>ROUND(Y24,0)</f>
        <v>5</v>
      </c>
      <c r="AA24" s="17">
        <v>5</v>
      </c>
      <c r="AB24" s="17">
        <v>0</v>
      </c>
      <c r="AC24" s="14" t="s">
        <v>56</v>
      </c>
      <c r="AD24" s="18">
        <v>44439</v>
      </c>
      <c r="AE24" s="14" t="s">
        <v>43</v>
      </c>
      <c r="AF24" s="14" t="s">
        <v>57</v>
      </c>
      <c r="AG24" s="19" t="s">
        <v>45</v>
      </c>
      <c r="AH24" s="14" t="s">
        <v>58</v>
      </c>
      <c r="AI24" s="20">
        <f>F24-AN24</f>
        <v>5</v>
      </c>
      <c r="AJ24" s="17">
        <v>0</v>
      </c>
      <c r="AK24" s="21">
        <f>IF(AI24=0,"-",AJ24/AI24)</f>
        <v>0</v>
      </c>
      <c r="AL24" s="17">
        <v>0</v>
      </c>
      <c r="AM24" s="22">
        <f>IF(AL24=0,0,AL24/AI24)</f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9">
        <v>0</v>
      </c>
    </row>
    <row r="25" spans="1:52" ht="15" customHeight="1" x14ac:dyDescent="0.25">
      <c r="A25" s="14">
        <v>289</v>
      </c>
      <c r="B25" s="15">
        <v>3422</v>
      </c>
      <c r="C25" s="15">
        <v>9</v>
      </c>
      <c r="D25" s="15">
        <v>153310012</v>
      </c>
      <c r="E25" s="15" t="s">
        <v>118</v>
      </c>
      <c r="F25" s="16">
        <f>IF(S25=0,AA25,Z25+SUM(G25:Q25)+AB25)</f>
        <v>2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 t="s">
        <v>0</v>
      </c>
      <c r="S25" s="17">
        <v>2</v>
      </c>
      <c r="T25" s="17">
        <v>1</v>
      </c>
      <c r="U25" s="17">
        <v>0</v>
      </c>
      <c r="V25" s="17">
        <v>9.6999999999999993</v>
      </c>
      <c r="W25" s="17">
        <v>1</v>
      </c>
      <c r="X25" s="17">
        <v>7.3</v>
      </c>
      <c r="Y25" s="23">
        <f>V25/5.5</f>
        <v>1.7636363636363634</v>
      </c>
      <c r="Z25" s="16">
        <f>ROUND(Y25,0)</f>
        <v>2</v>
      </c>
      <c r="AA25" s="17">
        <v>2</v>
      </c>
      <c r="AB25" s="17">
        <v>0</v>
      </c>
      <c r="AC25" s="14" t="s">
        <v>56</v>
      </c>
      <c r="AD25" s="18">
        <v>44439</v>
      </c>
      <c r="AE25" s="14" t="s">
        <v>43</v>
      </c>
      <c r="AF25" s="14" t="s">
        <v>57</v>
      </c>
      <c r="AG25" s="19" t="s">
        <v>45</v>
      </c>
      <c r="AH25" s="14" t="s">
        <v>58</v>
      </c>
      <c r="AI25" s="20">
        <f>F25-AN25</f>
        <v>2</v>
      </c>
      <c r="AJ25" s="17">
        <v>0</v>
      </c>
      <c r="AK25" s="21">
        <f>IF(AI25=0,"-",AJ25/AI25)</f>
        <v>0</v>
      </c>
      <c r="AL25" s="17">
        <v>0</v>
      </c>
      <c r="AM25" s="22">
        <f>IF(AL25=0,0,AL25/AI25)</f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9">
        <v>0</v>
      </c>
    </row>
    <row r="26" spans="1:52" ht="15" customHeight="1" x14ac:dyDescent="0.25">
      <c r="A26" s="14">
        <v>301</v>
      </c>
      <c r="B26" s="15">
        <v>3423</v>
      </c>
      <c r="C26" s="15">
        <v>9</v>
      </c>
      <c r="D26" s="15">
        <v>153310013</v>
      </c>
      <c r="E26" s="15" t="s">
        <v>118</v>
      </c>
      <c r="F26" s="16">
        <f>IF(S26=0,AA26,Z26+SUM(G26:Q26)+AB26)</f>
        <v>2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10.5</v>
      </c>
      <c r="W26" s="17">
        <v>1</v>
      </c>
      <c r="X26" s="17">
        <v>7.4</v>
      </c>
      <c r="Y26" s="23">
        <f>V26/5.5</f>
        <v>1.9090909090909092</v>
      </c>
      <c r="Z26" s="16">
        <f>ROUND(Y26,0)</f>
        <v>2</v>
      </c>
      <c r="AA26" s="17">
        <v>2</v>
      </c>
      <c r="AB26" s="17">
        <v>0</v>
      </c>
      <c r="AC26" s="14" t="s">
        <v>56</v>
      </c>
      <c r="AD26" s="18">
        <v>44439</v>
      </c>
      <c r="AE26" s="14" t="s">
        <v>43</v>
      </c>
      <c r="AF26" s="14" t="s">
        <v>57</v>
      </c>
      <c r="AG26" s="19" t="s">
        <v>45</v>
      </c>
      <c r="AH26" s="14" t="s">
        <v>58</v>
      </c>
      <c r="AI26" s="20">
        <f>F26-AN26</f>
        <v>2</v>
      </c>
      <c r="AJ26" s="17">
        <v>1</v>
      </c>
      <c r="AK26" s="21">
        <f>IF(AI26=0,"-",AJ26/AI26)</f>
        <v>0.5</v>
      </c>
      <c r="AL26" s="17">
        <v>0</v>
      </c>
      <c r="AM26" s="22">
        <f>IF(AL26=0,0,AL26/AI26)</f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9">
        <v>0</v>
      </c>
    </row>
    <row r="27" spans="1:52" ht="15" customHeight="1" x14ac:dyDescent="0.25">
      <c r="A27" s="14">
        <v>300</v>
      </c>
      <c r="B27" s="15">
        <v>3424</v>
      </c>
      <c r="C27" s="15">
        <v>9</v>
      </c>
      <c r="D27" s="15">
        <v>153310017</v>
      </c>
      <c r="E27" s="15" t="s">
        <v>118</v>
      </c>
      <c r="F27" s="16">
        <f>IF(S27=0,AA27,Z27+SUM(G27:Q27)+AB27)</f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 t="s">
        <v>0</v>
      </c>
      <c r="S27" s="17">
        <v>99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23">
        <f>V27/5.5</f>
        <v>0</v>
      </c>
      <c r="Z27" s="16">
        <f>ROUND(Y27,0)</f>
        <v>0</v>
      </c>
      <c r="AA27" s="17">
        <v>0</v>
      </c>
      <c r="AB27" s="17">
        <v>0</v>
      </c>
      <c r="AC27" s="14" t="s">
        <v>56</v>
      </c>
      <c r="AD27" s="18">
        <v>44439</v>
      </c>
      <c r="AE27" s="14" t="s">
        <v>43</v>
      </c>
      <c r="AF27" s="14" t="s">
        <v>57</v>
      </c>
      <c r="AG27" s="19" t="s">
        <v>45</v>
      </c>
      <c r="AH27" s="14" t="s">
        <v>58</v>
      </c>
      <c r="AI27" s="20">
        <f>F27-AN27</f>
        <v>0</v>
      </c>
      <c r="AJ27" s="17">
        <v>0</v>
      </c>
      <c r="AK27" s="21" t="str">
        <f>IF(AI27=0,"-",AJ27/AI27)</f>
        <v>-</v>
      </c>
      <c r="AL27" s="17">
        <v>0</v>
      </c>
      <c r="AM27" s="22">
        <f>IF(AL27=0,0,AL27/AI27)</f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9">
        <v>0</v>
      </c>
    </row>
    <row r="28" spans="1:52" ht="15" customHeight="1" x14ac:dyDescent="0.25">
      <c r="A28" s="14">
        <v>292</v>
      </c>
      <c r="B28" s="15">
        <v>3425</v>
      </c>
      <c r="C28" s="15">
        <v>9</v>
      </c>
      <c r="D28" s="15">
        <v>153310018</v>
      </c>
      <c r="E28" s="15" t="s">
        <v>118</v>
      </c>
      <c r="F28" s="16">
        <f>IF(S28=0,AA28,Z28+SUM(G28:Q28)+AB28)</f>
        <v>5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 t="s">
        <v>0</v>
      </c>
      <c r="S28" s="17">
        <v>2</v>
      </c>
      <c r="T28" s="17">
        <v>1</v>
      </c>
      <c r="U28" s="17">
        <v>0</v>
      </c>
      <c r="V28" s="17">
        <v>26.3</v>
      </c>
      <c r="W28" s="17">
        <v>1</v>
      </c>
      <c r="X28" s="17">
        <v>7.4</v>
      </c>
      <c r="Y28" s="23">
        <f>V28/5.5</f>
        <v>4.7818181818181822</v>
      </c>
      <c r="Z28" s="16">
        <f>ROUND(Y28,0)</f>
        <v>5</v>
      </c>
      <c r="AA28" s="17">
        <v>5</v>
      </c>
      <c r="AB28" s="17">
        <v>0</v>
      </c>
      <c r="AC28" s="14" t="s">
        <v>56</v>
      </c>
      <c r="AD28" s="18">
        <v>44439</v>
      </c>
      <c r="AE28" s="14" t="s">
        <v>43</v>
      </c>
      <c r="AF28" s="14" t="s">
        <v>57</v>
      </c>
      <c r="AG28" s="19" t="s">
        <v>45</v>
      </c>
      <c r="AH28" s="14" t="s">
        <v>58</v>
      </c>
      <c r="AI28" s="20">
        <f>F28-AN28</f>
        <v>5</v>
      </c>
      <c r="AJ28" s="17">
        <v>0</v>
      </c>
      <c r="AK28" s="21">
        <f>IF(AI28=0,"-",AJ28/AI28)</f>
        <v>0</v>
      </c>
      <c r="AL28" s="17">
        <v>0</v>
      </c>
      <c r="AM28" s="22">
        <f>IF(AL28=0,0,AL28/AI28)</f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9">
        <v>0</v>
      </c>
    </row>
    <row r="29" spans="1:52" ht="15" customHeight="1" x14ac:dyDescent="0.25">
      <c r="A29" s="14">
        <v>298</v>
      </c>
      <c r="B29" s="15">
        <v>3426</v>
      </c>
      <c r="C29" s="15">
        <v>9</v>
      </c>
      <c r="D29" s="15">
        <v>153310019</v>
      </c>
      <c r="E29" s="15" t="s">
        <v>118</v>
      </c>
      <c r="F29" s="16">
        <f>IF(S29=0,AA29,Z29+SUM(G29:Q29)+AB29)</f>
        <v>5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 t="s">
        <v>0</v>
      </c>
      <c r="S29" s="17">
        <v>2</v>
      </c>
      <c r="T29" s="17">
        <v>1</v>
      </c>
      <c r="U29" s="17">
        <v>0</v>
      </c>
      <c r="V29" s="17">
        <v>29.7</v>
      </c>
      <c r="W29" s="17">
        <v>1</v>
      </c>
      <c r="X29" s="17">
        <v>7.4</v>
      </c>
      <c r="Y29" s="23">
        <f>V29/5.5</f>
        <v>5.3999999999999995</v>
      </c>
      <c r="Z29" s="16">
        <f>ROUND(Y29,0)</f>
        <v>5</v>
      </c>
      <c r="AA29" s="17">
        <v>5</v>
      </c>
      <c r="AB29" s="17">
        <v>0</v>
      </c>
      <c r="AC29" s="14" t="s">
        <v>56</v>
      </c>
      <c r="AD29" s="18">
        <v>44439</v>
      </c>
      <c r="AE29" s="14" t="s">
        <v>43</v>
      </c>
      <c r="AF29" s="14" t="s">
        <v>57</v>
      </c>
      <c r="AG29" s="19" t="s">
        <v>45</v>
      </c>
      <c r="AH29" s="14" t="s">
        <v>58</v>
      </c>
      <c r="AI29" s="20">
        <f>F29-AN29</f>
        <v>5</v>
      </c>
      <c r="AJ29" s="17">
        <v>0</v>
      </c>
      <c r="AK29" s="21">
        <f>IF(AI29=0,"-",AJ29/AI29)</f>
        <v>0</v>
      </c>
      <c r="AL29" s="17">
        <v>0</v>
      </c>
      <c r="AM29" s="22">
        <f>IF(AL29=0,0,AL29/AI29)</f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9">
        <v>0</v>
      </c>
    </row>
    <row r="30" spans="1:52" ht="15" customHeight="1" x14ac:dyDescent="0.25">
      <c r="A30" s="14">
        <v>296</v>
      </c>
      <c r="B30" s="15">
        <v>3427</v>
      </c>
      <c r="C30" s="15">
        <v>9</v>
      </c>
      <c r="D30" s="15">
        <v>153310029</v>
      </c>
      <c r="E30" s="15" t="s">
        <v>118</v>
      </c>
      <c r="F30" s="16">
        <f>IF(S30=0,AA30,Z30+SUM(G30:Q30)+AB30)</f>
        <v>9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 t="s">
        <v>0</v>
      </c>
      <c r="S30" s="17">
        <v>2</v>
      </c>
      <c r="T30" s="17">
        <v>1</v>
      </c>
      <c r="U30" s="17">
        <v>9</v>
      </c>
      <c r="V30" s="17">
        <v>50</v>
      </c>
      <c r="W30" s="17">
        <v>2</v>
      </c>
      <c r="X30" s="17">
        <v>4.5999999999999996</v>
      </c>
      <c r="Y30" s="23">
        <f>V30/5.5</f>
        <v>9.0909090909090917</v>
      </c>
      <c r="Z30" s="16">
        <f>ROUND(Y30,0)</f>
        <v>9</v>
      </c>
      <c r="AA30" s="17">
        <v>9</v>
      </c>
      <c r="AB30" s="17">
        <v>0</v>
      </c>
      <c r="AC30" s="14" t="s">
        <v>56</v>
      </c>
      <c r="AD30" s="18">
        <v>44439</v>
      </c>
      <c r="AE30" s="14" t="s">
        <v>43</v>
      </c>
      <c r="AF30" s="14" t="s">
        <v>57</v>
      </c>
      <c r="AG30" s="19" t="s">
        <v>45</v>
      </c>
      <c r="AH30" s="14" t="s">
        <v>58</v>
      </c>
      <c r="AI30" s="20">
        <f>F30-AN30</f>
        <v>9</v>
      </c>
      <c r="AJ30" s="17">
        <v>6</v>
      </c>
      <c r="AK30" s="21">
        <f>IF(AI30=0,"-",AJ30/AI30)</f>
        <v>0.66666666666666663</v>
      </c>
      <c r="AL30" s="17">
        <v>0</v>
      </c>
      <c r="AM30" s="22">
        <f>IF(AL30=0,0,AL30/AI30)</f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9">
        <v>0</v>
      </c>
    </row>
    <row r="31" spans="1:52" ht="15" customHeight="1" x14ac:dyDescent="0.25">
      <c r="A31" s="14">
        <v>127</v>
      </c>
      <c r="B31" s="15">
        <v>3455</v>
      </c>
      <c r="C31" s="15">
        <v>9</v>
      </c>
      <c r="D31" s="15">
        <v>156311034</v>
      </c>
      <c r="E31" s="15" t="s">
        <v>103</v>
      </c>
      <c r="F31" s="16">
        <f>IF(S31=0,AA31,Z31+SUM(G31:Q31)+AB31)</f>
        <v>8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 t="s">
        <v>0</v>
      </c>
      <c r="S31" s="17">
        <v>1</v>
      </c>
      <c r="T31" s="17">
        <v>1</v>
      </c>
      <c r="U31" s="17">
        <v>0</v>
      </c>
      <c r="V31" s="17">
        <v>42.7</v>
      </c>
      <c r="W31" s="17">
        <v>0</v>
      </c>
      <c r="X31" s="17">
        <v>0</v>
      </c>
      <c r="Y31" s="23">
        <f>V31/5.5</f>
        <v>7.7636363636363646</v>
      </c>
      <c r="Z31" s="16">
        <f>ROUND(Y31,0)</f>
        <v>8</v>
      </c>
      <c r="AA31" s="17">
        <v>8</v>
      </c>
      <c r="AB31" s="17">
        <v>0</v>
      </c>
      <c r="AC31" s="14" t="s">
        <v>56</v>
      </c>
      <c r="AD31" s="18">
        <v>44439</v>
      </c>
      <c r="AE31" s="14" t="s">
        <v>43</v>
      </c>
      <c r="AF31" s="14" t="s">
        <v>57</v>
      </c>
      <c r="AG31" s="19" t="s">
        <v>45</v>
      </c>
      <c r="AH31" s="14" t="s">
        <v>58</v>
      </c>
      <c r="AI31" s="20">
        <f>F31-AN31</f>
        <v>7</v>
      </c>
      <c r="AJ31" s="17">
        <v>6</v>
      </c>
      <c r="AK31" s="21">
        <f>IF(AI31=0,"-",AJ31/AI31)</f>
        <v>0.8571428571428571</v>
      </c>
      <c r="AL31" s="17">
        <v>0</v>
      </c>
      <c r="AM31" s="22">
        <f>IF(AL31=0,0,AL31/AI31)</f>
        <v>0</v>
      </c>
      <c r="AN31" s="17">
        <v>1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9">
        <v>0</v>
      </c>
    </row>
    <row r="32" spans="1:52" ht="15" customHeight="1" x14ac:dyDescent="0.25">
      <c r="A32" s="14">
        <v>183</v>
      </c>
      <c r="B32" s="15">
        <v>3456</v>
      </c>
      <c r="C32" s="15">
        <v>9</v>
      </c>
      <c r="D32" s="15">
        <v>156311035</v>
      </c>
      <c r="E32" s="15" t="s">
        <v>103</v>
      </c>
      <c r="F32" s="16">
        <f>IF(S32=0,AA32,Z32+SUM(G32:Q32)+AB32)</f>
        <v>7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 t="s">
        <v>0</v>
      </c>
      <c r="S32" s="17">
        <v>1</v>
      </c>
      <c r="T32" s="17">
        <v>1</v>
      </c>
      <c r="U32" s="17">
        <v>0</v>
      </c>
      <c r="V32" s="17">
        <v>38</v>
      </c>
      <c r="W32" s="17">
        <v>0</v>
      </c>
      <c r="X32" s="17">
        <v>0</v>
      </c>
      <c r="Y32" s="23">
        <f>V32/5.5</f>
        <v>6.9090909090909092</v>
      </c>
      <c r="Z32" s="16">
        <f>ROUND(Y32,0)</f>
        <v>7</v>
      </c>
      <c r="AA32" s="17">
        <v>7</v>
      </c>
      <c r="AB32" s="17">
        <v>0</v>
      </c>
      <c r="AC32" s="14" t="s">
        <v>56</v>
      </c>
      <c r="AD32" s="18">
        <v>44439</v>
      </c>
      <c r="AE32" s="14" t="s">
        <v>43</v>
      </c>
      <c r="AF32" s="14" t="s">
        <v>57</v>
      </c>
      <c r="AG32" s="19" t="s">
        <v>45</v>
      </c>
      <c r="AH32" s="14" t="s">
        <v>58</v>
      </c>
      <c r="AI32" s="20">
        <f>F32-AN32</f>
        <v>7</v>
      </c>
      <c r="AJ32" s="17">
        <v>6</v>
      </c>
      <c r="AK32" s="21">
        <f>IF(AI32=0,"-",AJ32/AI32)</f>
        <v>0.8571428571428571</v>
      </c>
      <c r="AL32" s="17">
        <v>0</v>
      </c>
      <c r="AM32" s="22">
        <f>IF(AL32=0,0,AL32/AI32)</f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9">
        <v>0</v>
      </c>
    </row>
    <row r="33" spans="1:52" ht="15" customHeight="1" x14ac:dyDescent="0.25">
      <c r="A33" s="14">
        <v>112</v>
      </c>
      <c r="B33" s="15">
        <v>3805</v>
      </c>
      <c r="C33" s="15">
        <v>52</v>
      </c>
      <c r="D33" s="15">
        <v>156310109</v>
      </c>
      <c r="E33" s="15" t="s">
        <v>101</v>
      </c>
      <c r="F33" s="16">
        <f>IF(S33=0,AA33,Z33+SUM(G33:Q33)+AB33)</f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 t="s">
        <v>0</v>
      </c>
      <c r="S33" s="17">
        <v>99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23">
        <f>V33/5.5</f>
        <v>0</v>
      </c>
      <c r="Z33" s="16">
        <f>ROUND(Y33,0)</f>
        <v>0</v>
      </c>
      <c r="AA33" s="17">
        <v>0</v>
      </c>
      <c r="AB33" s="17">
        <v>0</v>
      </c>
      <c r="AC33" s="14" t="s">
        <v>56</v>
      </c>
      <c r="AD33" s="18">
        <v>44439</v>
      </c>
      <c r="AE33" s="14" t="s">
        <v>43</v>
      </c>
      <c r="AF33" s="14" t="s">
        <v>57</v>
      </c>
      <c r="AG33" s="19" t="s">
        <v>45</v>
      </c>
      <c r="AH33" s="14" t="s">
        <v>58</v>
      </c>
      <c r="AI33" s="20">
        <f>F33-AN33</f>
        <v>0</v>
      </c>
      <c r="AJ33" s="17">
        <v>0</v>
      </c>
      <c r="AK33" s="21" t="str">
        <f>IF(AI33=0,"-",AJ33/AI33)</f>
        <v>-</v>
      </c>
      <c r="AL33" s="17">
        <v>0</v>
      </c>
      <c r="AM33" s="22">
        <f>IF(AL33=0,0,AL33/AI33)</f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9">
        <v>0</v>
      </c>
    </row>
    <row r="34" spans="1:52" ht="15" customHeight="1" x14ac:dyDescent="0.25">
      <c r="A34" s="14">
        <v>118</v>
      </c>
      <c r="B34" s="15">
        <v>3806</v>
      </c>
      <c r="C34" s="15">
        <v>52</v>
      </c>
      <c r="D34" s="15">
        <v>156310112</v>
      </c>
      <c r="E34" s="15" t="s">
        <v>101</v>
      </c>
      <c r="F34" s="16">
        <f>IF(S34=0,AA34,Z34+SUM(G34:Q34)+AB34)</f>
        <v>10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 t="s">
        <v>0</v>
      </c>
      <c r="S34" s="17">
        <v>1</v>
      </c>
      <c r="T34" s="17">
        <v>1</v>
      </c>
      <c r="U34" s="17">
        <v>0</v>
      </c>
      <c r="V34" s="17">
        <v>53.5</v>
      </c>
      <c r="W34" s="17">
        <v>0</v>
      </c>
      <c r="X34" s="17">
        <v>0</v>
      </c>
      <c r="Y34" s="23">
        <f>V34/5.5</f>
        <v>9.7272727272727266</v>
      </c>
      <c r="Z34" s="16">
        <f>ROUND(Y34,0)</f>
        <v>10</v>
      </c>
      <c r="AA34" s="17">
        <v>9</v>
      </c>
      <c r="AB34" s="17">
        <v>0</v>
      </c>
      <c r="AC34" s="14" t="s">
        <v>56</v>
      </c>
      <c r="AD34" s="18">
        <v>44439</v>
      </c>
      <c r="AE34" s="14" t="s">
        <v>43</v>
      </c>
      <c r="AF34" s="14" t="s">
        <v>57</v>
      </c>
      <c r="AG34" s="19" t="s">
        <v>45</v>
      </c>
      <c r="AH34" s="14" t="s">
        <v>58</v>
      </c>
      <c r="AI34" s="20">
        <f>F34-AN34</f>
        <v>10</v>
      </c>
      <c r="AJ34" s="17">
        <v>6</v>
      </c>
      <c r="AK34" s="21">
        <f>IF(AI34=0,"-",AJ34/AI34)</f>
        <v>0.6</v>
      </c>
      <c r="AL34" s="17">
        <v>0</v>
      </c>
      <c r="AM34" s="22">
        <f>IF(AL34=0,0,AL34/AI34)</f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9">
        <v>0</v>
      </c>
    </row>
    <row r="35" spans="1:52" ht="15" customHeight="1" x14ac:dyDescent="0.25">
      <c r="A35" s="14">
        <v>251</v>
      </c>
      <c r="B35" s="15">
        <v>3809</v>
      </c>
      <c r="C35" s="15">
        <v>52</v>
      </c>
      <c r="D35" s="15">
        <v>156310137</v>
      </c>
      <c r="E35" s="15" t="s">
        <v>101</v>
      </c>
      <c r="F35" s="16">
        <f>IF(S35=0,AA35,Z35+SUM(G35:Q35)+AB35)</f>
        <v>21</v>
      </c>
      <c r="G35" s="17">
        <v>0</v>
      </c>
      <c r="H35" s="17">
        <v>1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 t="s">
        <v>0</v>
      </c>
      <c r="S35" s="17">
        <v>1</v>
      </c>
      <c r="T35" s="17">
        <v>1</v>
      </c>
      <c r="U35" s="17">
        <v>0</v>
      </c>
      <c r="V35" s="17">
        <v>111.4</v>
      </c>
      <c r="W35" s="17">
        <v>0</v>
      </c>
      <c r="X35" s="17">
        <v>0</v>
      </c>
      <c r="Y35" s="23">
        <f>V35/5.5</f>
        <v>20.254545454545454</v>
      </c>
      <c r="Z35" s="16">
        <f>ROUND(Y35,0)</f>
        <v>20</v>
      </c>
      <c r="AA35" s="17">
        <v>20</v>
      </c>
      <c r="AB35" s="17">
        <v>0</v>
      </c>
      <c r="AC35" s="14" t="s">
        <v>56</v>
      </c>
      <c r="AD35" s="18">
        <v>44439</v>
      </c>
      <c r="AE35" s="14" t="s">
        <v>43</v>
      </c>
      <c r="AF35" s="14" t="s">
        <v>57</v>
      </c>
      <c r="AG35" s="19" t="s">
        <v>45</v>
      </c>
      <c r="AH35" s="14" t="s">
        <v>58</v>
      </c>
      <c r="AI35" s="20">
        <f>F35-AN35</f>
        <v>21</v>
      </c>
      <c r="AJ35" s="17">
        <v>21</v>
      </c>
      <c r="AK35" s="21">
        <f>IF(AI35=0,"-",AJ35/AI35)</f>
        <v>1</v>
      </c>
      <c r="AL35" s="17">
        <v>0</v>
      </c>
      <c r="AM35" s="22">
        <f>IF(AL35=0,0,AL35/AI35)</f>
        <v>0</v>
      </c>
      <c r="AN35" s="17">
        <v>0</v>
      </c>
      <c r="AO35" s="17">
        <v>0</v>
      </c>
      <c r="AP35" s="17">
        <v>1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9">
        <v>0</v>
      </c>
    </row>
    <row r="36" spans="1:52" ht="15" customHeight="1" x14ac:dyDescent="0.25">
      <c r="A36" s="14">
        <v>252</v>
      </c>
      <c r="B36" s="15">
        <v>3811</v>
      </c>
      <c r="C36" s="15">
        <v>52</v>
      </c>
      <c r="D36" s="15">
        <v>156311063</v>
      </c>
      <c r="E36" s="15" t="s">
        <v>101</v>
      </c>
      <c r="F36" s="16">
        <f>IF(S36=0,AA36,Z36+SUM(G36:Q36)+AB36)</f>
        <v>4</v>
      </c>
      <c r="G36" s="17">
        <v>0</v>
      </c>
      <c r="H36" s="17">
        <v>0</v>
      </c>
      <c r="I36" s="17">
        <v>0</v>
      </c>
      <c r="J36" s="17">
        <v>0</v>
      </c>
      <c r="K36" s="17">
        <v>2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 t="s">
        <v>0</v>
      </c>
      <c r="S36" s="17">
        <v>0</v>
      </c>
      <c r="T36" s="17">
        <v>1</v>
      </c>
      <c r="U36" s="17">
        <v>0</v>
      </c>
      <c r="V36" s="17">
        <v>0</v>
      </c>
      <c r="W36" s="17">
        <v>0</v>
      </c>
      <c r="X36" s="17">
        <v>0</v>
      </c>
      <c r="Y36" s="23">
        <f>V36/5.5</f>
        <v>0</v>
      </c>
      <c r="Z36" s="16">
        <f>ROUND(Y36,0)</f>
        <v>0</v>
      </c>
      <c r="AA36" s="17">
        <v>4</v>
      </c>
      <c r="AB36" s="17">
        <v>0</v>
      </c>
      <c r="AC36" s="14" t="s">
        <v>56</v>
      </c>
      <c r="AD36" s="18">
        <v>44439</v>
      </c>
      <c r="AE36" s="14" t="s">
        <v>43</v>
      </c>
      <c r="AF36" s="14" t="s">
        <v>57</v>
      </c>
      <c r="AG36" s="19" t="s">
        <v>45</v>
      </c>
      <c r="AH36" s="14" t="s">
        <v>58</v>
      </c>
      <c r="AI36" s="20">
        <f>F36-AN36</f>
        <v>4</v>
      </c>
      <c r="AJ36" s="17">
        <v>1</v>
      </c>
      <c r="AK36" s="21">
        <f>IF(AI36=0,"-",AJ36/AI36)</f>
        <v>0.25</v>
      </c>
      <c r="AL36" s="17">
        <v>0</v>
      </c>
      <c r="AM36" s="22">
        <f>IF(AL36=0,0,AL36/AI36)</f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9">
        <v>0</v>
      </c>
    </row>
    <row r="37" spans="1:52" ht="15" customHeight="1" x14ac:dyDescent="0.25">
      <c r="A37" s="14">
        <v>70</v>
      </c>
      <c r="B37" s="15">
        <v>3832</v>
      </c>
      <c r="C37" s="15">
        <v>9</v>
      </c>
      <c r="D37" s="15">
        <v>154310065</v>
      </c>
      <c r="E37" s="15" t="s">
        <v>69</v>
      </c>
      <c r="F37" s="16">
        <f>IF(S37=0,AA37,Z37+SUM(G37:Q37)+AB37)</f>
        <v>17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 t="s">
        <v>0</v>
      </c>
      <c r="S37" s="17">
        <v>2</v>
      </c>
      <c r="T37" s="17">
        <v>1</v>
      </c>
      <c r="U37" s="17">
        <v>0</v>
      </c>
      <c r="V37" s="17">
        <v>93.8</v>
      </c>
      <c r="W37" s="17">
        <v>1</v>
      </c>
      <c r="X37" s="17">
        <v>5.3</v>
      </c>
      <c r="Y37" s="23">
        <f>V37/5.5</f>
        <v>17.054545454545455</v>
      </c>
      <c r="Z37" s="16">
        <f>ROUND(Y37,0)</f>
        <v>17</v>
      </c>
      <c r="AA37" s="17">
        <v>17</v>
      </c>
      <c r="AB37" s="17">
        <v>0</v>
      </c>
      <c r="AC37" s="14" t="s">
        <v>56</v>
      </c>
      <c r="AD37" s="18">
        <v>44439</v>
      </c>
      <c r="AE37" s="14" t="s">
        <v>43</v>
      </c>
      <c r="AF37" s="14" t="s">
        <v>57</v>
      </c>
      <c r="AG37" s="19" t="s">
        <v>45</v>
      </c>
      <c r="AH37" s="14" t="s">
        <v>58</v>
      </c>
      <c r="AI37" s="20">
        <f>F37-AN37</f>
        <v>17</v>
      </c>
      <c r="AJ37" s="17">
        <v>3</v>
      </c>
      <c r="AK37" s="21">
        <f>IF(AI37=0,"-",AJ37/AI37)</f>
        <v>0.17647058823529413</v>
      </c>
      <c r="AL37" s="17">
        <v>0</v>
      </c>
      <c r="AM37" s="22">
        <f>IF(AL37=0,0,AL37/AI37)</f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9">
        <v>0</v>
      </c>
    </row>
    <row r="38" spans="1:52" ht="15" customHeight="1" x14ac:dyDescent="0.25">
      <c r="A38" s="14">
        <v>94</v>
      </c>
      <c r="B38" s="15">
        <v>3833</v>
      </c>
      <c r="C38" s="15">
        <v>9</v>
      </c>
      <c r="D38" s="15">
        <v>154310066</v>
      </c>
      <c r="E38" s="15" t="s">
        <v>69</v>
      </c>
      <c r="F38" s="16">
        <f>IF(S38=0,AA38,Z38+SUM(G38:Q38)+AB38)</f>
        <v>11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 t="s">
        <v>0</v>
      </c>
      <c r="S38" s="17">
        <v>1</v>
      </c>
      <c r="T38" s="17">
        <v>1</v>
      </c>
      <c r="U38" s="17">
        <v>0</v>
      </c>
      <c r="V38" s="17">
        <v>57.9</v>
      </c>
      <c r="W38" s="17">
        <v>0</v>
      </c>
      <c r="X38" s="17">
        <v>0</v>
      </c>
      <c r="Y38" s="23">
        <f>V38/5.5</f>
        <v>10.527272727272727</v>
      </c>
      <c r="Z38" s="16">
        <f>ROUND(Y38,0)</f>
        <v>11</v>
      </c>
      <c r="AA38" s="17">
        <v>10</v>
      </c>
      <c r="AB38" s="17">
        <v>0</v>
      </c>
      <c r="AC38" s="14" t="s">
        <v>56</v>
      </c>
      <c r="AD38" s="18">
        <v>44439</v>
      </c>
      <c r="AE38" s="14" t="s">
        <v>43</v>
      </c>
      <c r="AF38" s="14" t="s">
        <v>57</v>
      </c>
      <c r="AG38" s="19" t="s">
        <v>45</v>
      </c>
      <c r="AH38" s="14" t="s">
        <v>58</v>
      </c>
      <c r="AI38" s="20">
        <f>F38-AN38</f>
        <v>11</v>
      </c>
      <c r="AJ38" s="17">
        <v>10</v>
      </c>
      <c r="AK38" s="21">
        <f>IF(AI38=0,"-",AJ38/AI38)</f>
        <v>0.90909090909090906</v>
      </c>
      <c r="AL38" s="17">
        <v>0</v>
      </c>
      <c r="AM38" s="22">
        <f>IF(AL38=0,0,AL38/AI38)</f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9">
        <v>0</v>
      </c>
    </row>
    <row r="39" spans="1:52" ht="15" customHeight="1" x14ac:dyDescent="0.25">
      <c r="A39" s="14">
        <v>8</v>
      </c>
      <c r="B39" s="15">
        <v>3834</v>
      </c>
      <c r="C39" s="15">
        <v>9</v>
      </c>
      <c r="D39" s="15">
        <v>154310067</v>
      </c>
      <c r="E39" s="15" t="s">
        <v>69</v>
      </c>
      <c r="F39" s="16">
        <f>IF(S39=0,AA39,Z39+SUM(G39:Q39)+AB39)</f>
        <v>5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 t="s">
        <v>0</v>
      </c>
      <c r="S39" s="17">
        <v>1</v>
      </c>
      <c r="T39" s="17">
        <v>1</v>
      </c>
      <c r="U39" s="17">
        <v>0</v>
      </c>
      <c r="V39" s="17">
        <v>27.3</v>
      </c>
      <c r="W39" s="17">
        <v>0</v>
      </c>
      <c r="X39" s="17">
        <v>0</v>
      </c>
      <c r="Y39" s="23">
        <f>V39/5.5</f>
        <v>4.9636363636363638</v>
      </c>
      <c r="Z39" s="16">
        <f>ROUND(Y39,0)</f>
        <v>5</v>
      </c>
      <c r="AA39" s="17">
        <v>5</v>
      </c>
      <c r="AB39" s="17">
        <v>0</v>
      </c>
      <c r="AC39" s="14" t="s">
        <v>56</v>
      </c>
      <c r="AD39" s="18">
        <v>44439</v>
      </c>
      <c r="AE39" s="14" t="s">
        <v>43</v>
      </c>
      <c r="AF39" s="14" t="s">
        <v>57</v>
      </c>
      <c r="AG39" s="19" t="s">
        <v>45</v>
      </c>
      <c r="AH39" s="14" t="s">
        <v>58</v>
      </c>
      <c r="AI39" s="20">
        <f>F39-AN39</f>
        <v>5</v>
      </c>
      <c r="AJ39" s="17">
        <v>3</v>
      </c>
      <c r="AK39" s="21">
        <f>IF(AI39=0,"-",AJ39/AI39)</f>
        <v>0.6</v>
      </c>
      <c r="AL39" s="17">
        <v>0</v>
      </c>
      <c r="AM39" s="22">
        <f>IF(AL39=0,0,AL39/AI39)</f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9">
        <v>0</v>
      </c>
    </row>
    <row r="40" spans="1:52" ht="15" customHeight="1" x14ac:dyDescent="0.25">
      <c r="A40" s="14">
        <v>14</v>
      </c>
      <c r="B40" s="15">
        <v>3835</v>
      </c>
      <c r="C40" s="15">
        <v>9</v>
      </c>
      <c r="D40" s="15">
        <v>154310068</v>
      </c>
      <c r="E40" s="15" t="s">
        <v>69</v>
      </c>
      <c r="F40" s="16">
        <f>IF(S40=0,AA40,Z40+SUM(G40:Q40)+AB40)</f>
        <v>4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 t="s">
        <v>0</v>
      </c>
      <c r="S40" s="17">
        <v>1</v>
      </c>
      <c r="T40" s="17">
        <v>1</v>
      </c>
      <c r="U40" s="17">
        <v>0</v>
      </c>
      <c r="V40" s="17">
        <v>23.3</v>
      </c>
      <c r="W40" s="17">
        <v>2</v>
      </c>
      <c r="X40" s="17">
        <v>5.3</v>
      </c>
      <c r="Y40" s="23">
        <f>V40/5.5</f>
        <v>4.2363636363636363</v>
      </c>
      <c r="Z40" s="16">
        <f>ROUND(Y40,0)</f>
        <v>4</v>
      </c>
      <c r="AA40" s="17">
        <v>4</v>
      </c>
      <c r="AB40" s="17">
        <v>0</v>
      </c>
      <c r="AC40" s="14" t="s">
        <v>56</v>
      </c>
      <c r="AD40" s="18">
        <v>44439</v>
      </c>
      <c r="AE40" s="14" t="s">
        <v>43</v>
      </c>
      <c r="AF40" s="14" t="s">
        <v>57</v>
      </c>
      <c r="AG40" s="19" t="s">
        <v>45</v>
      </c>
      <c r="AH40" s="14" t="s">
        <v>58</v>
      </c>
      <c r="AI40" s="20">
        <f>F40-AN40</f>
        <v>4</v>
      </c>
      <c r="AJ40" s="17">
        <v>4</v>
      </c>
      <c r="AK40" s="21">
        <f>IF(AI40=0,"-",AJ40/AI40)</f>
        <v>1</v>
      </c>
      <c r="AL40" s="17">
        <v>0</v>
      </c>
      <c r="AM40" s="22">
        <f>IF(AL40=0,0,AL40/AI40)</f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9">
        <v>0</v>
      </c>
    </row>
    <row r="41" spans="1:52" ht="15" customHeight="1" x14ac:dyDescent="0.25">
      <c r="A41" s="14">
        <v>315</v>
      </c>
      <c r="B41" s="15">
        <v>3869</v>
      </c>
      <c r="C41" s="15">
        <v>9</v>
      </c>
      <c r="D41" s="15">
        <v>154311011</v>
      </c>
      <c r="E41" s="15" t="s">
        <v>126</v>
      </c>
      <c r="F41" s="16">
        <f>IF(S41=0,AA41,Z41+SUM(G41:Q41)+AB41)</f>
        <v>15</v>
      </c>
      <c r="G41" s="17">
        <v>0</v>
      </c>
      <c r="H41" s="17">
        <v>0</v>
      </c>
      <c r="I41" s="17">
        <v>0</v>
      </c>
      <c r="J41" s="17">
        <v>0</v>
      </c>
      <c r="K41" s="17">
        <v>2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 t="s">
        <v>0</v>
      </c>
      <c r="S41" s="17">
        <v>1</v>
      </c>
      <c r="T41" s="17">
        <v>1</v>
      </c>
      <c r="U41" s="17">
        <v>0</v>
      </c>
      <c r="V41" s="17">
        <v>69.7</v>
      </c>
      <c r="W41" s="17">
        <v>0</v>
      </c>
      <c r="X41" s="17">
        <v>0</v>
      </c>
      <c r="Y41" s="23">
        <f>V41/5.5</f>
        <v>12.672727272727274</v>
      </c>
      <c r="Z41" s="16">
        <f>ROUND(Y41,0)</f>
        <v>13</v>
      </c>
      <c r="AA41" s="17">
        <v>12</v>
      </c>
      <c r="AB41" s="17">
        <v>0</v>
      </c>
      <c r="AC41" s="14" t="s">
        <v>56</v>
      </c>
      <c r="AD41" s="18">
        <v>44439</v>
      </c>
      <c r="AE41" s="14" t="s">
        <v>43</v>
      </c>
      <c r="AF41" s="14" t="s">
        <v>57</v>
      </c>
      <c r="AG41" s="19" t="s">
        <v>45</v>
      </c>
      <c r="AH41" s="14" t="s">
        <v>58</v>
      </c>
      <c r="AI41" s="20">
        <f>F41-AN41</f>
        <v>15</v>
      </c>
      <c r="AJ41" s="17">
        <v>10</v>
      </c>
      <c r="AK41" s="21">
        <f>IF(AI41=0,"-",AJ41/AI41)</f>
        <v>0.66666666666666663</v>
      </c>
      <c r="AL41" s="17">
        <v>0</v>
      </c>
      <c r="AM41" s="22">
        <f>IF(AL41=0,0,AL41/AI41)</f>
        <v>0</v>
      </c>
      <c r="AN41" s="17">
        <v>0</v>
      </c>
      <c r="AO41" s="17">
        <v>0</v>
      </c>
      <c r="AP41" s="17">
        <v>0</v>
      </c>
      <c r="AQ41" s="17">
        <v>1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9">
        <v>0</v>
      </c>
    </row>
    <row r="42" spans="1:52" ht="15" customHeight="1" x14ac:dyDescent="0.25">
      <c r="A42" s="14">
        <v>375</v>
      </c>
      <c r="B42" s="15">
        <v>4075</v>
      </c>
      <c r="C42" s="15">
        <v>9</v>
      </c>
      <c r="D42" s="15">
        <v>153310020</v>
      </c>
      <c r="E42" s="15" t="s">
        <v>77</v>
      </c>
      <c r="F42" s="16">
        <f>IF(S42=0,AA42,Z42+SUM(G42:Q42)+AB42)</f>
        <v>6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 t="s">
        <v>0</v>
      </c>
      <c r="S42" s="17">
        <v>2</v>
      </c>
      <c r="T42" s="17">
        <v>1</v>
      </c>
      <c r="U42" s="17">
        <v>0</v>
      </c>
      <c r="V42" s="17">
        <v>33.9</v>
      </c>
      <c r="W42" s="17">
        <v>1</v>
      </c>
      <c r="X42" s="17">
        <v>5.5</v>
      </c>
      <c r="Y42" s="23">
        <f>V42/5.5</f>
        <v>6.1636363636363631</v>
      </c>
      <c r="Z42" s="16">
        <f>ROUND(Y42,0)</f>
        <v>6</v>
      </c>
      <c r="AA42" s="17">
        <v>6</v>
      </c>
      <c r="AB42" s="17">
        <v>0</v>
      </c>
      <c r="AC42" s="14" t="s">
        <v>56</v>
      </c>
      <c r="AD42" s="18">
        <v>44439</v>
      </c>
      <c r="AE42" s="14" t="s">
        <v>43</v>
      </c>
      <c r="AF42" s="14" t="s">
        <v>57</v>
      </c>
      <c r="AG42" s="19" t="s">
        <v>45</v>
      </c>
      <c r="AH42" s="14" t="s">
        <v>58</v>
      </c>
      <c r="AI42" s="20">
        <f>F42-AN42</f>
        <v>6</v>
      </c>
      <c r="AJ42" s="17">
        <v>5</v>
      </c>
      <c r="AK42" s="21">
        <f>IF(AI42=0,"-",AJ42/AI42)</f>
        <v>0.83333333333333337</v>
      </c>
      <c r="AL42" s="17">
        <v>0</v>
      </c>
      <c r="AM42" s="22">
        <f>IF(AL42=0,0,AL42/AI42)</f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9">
        <v>0</v>
      </c>
    </row>
    <row r="43" spans="1:52" ht="15" customHeight="1" x14ac:dyDescent="0.25">
      <c r="A43" s="14">
        <v>62</v>
      </c>
      <c r="B43" s="15">
        <v>4076</v>
      </c>
      <c r="C43" s="15">
        <v>9</v>
      </c>
      <c r="D43" s="15">
        <v>153310021</v>
      </c>
      <c r="E43" s="15" t="s">
        <v>77</v>
      </c>
      <c r="F43" s="16">
        <f>IF(S43=0,AA43,Z43+SUM(G43:Q43)+AB43)</f>
        <v>8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 t="s">
        <v>0</v>
      </c>
      <c r="S43" s="17">
        <v>2</v>
      </c>
      <c r="T43" s="17">
        <v>1</v>
      </c>
      <c r="U43" s="17">
        <v>0</v>
      </c>
      <c r="V43" s="17">
        <v>42.9</v>
      </c>
      <c r="W43" s="17">
        <v>1</v>
      </c>
      <c r="X43" s="17">
        <v>5.6</v>
      </c>
      <c r="Y43" s="23">
        <f>V43/5.5</f>
        <v>7.8</v>
      </c>
      <c r="Z43" s="16">
        <f>ROUND(Y43,0)</f>
        <v>8</v>
      </c>
      <c r="AA43" s="17">
        <v>8</v>
      </c>
      <c r="AB43" s="17">
        <v>0</v>
      </c>
      <c r="AC43" s="14" t="s">
        <v>56</v>
      </c>
      <c r="AD43" s="18">
        <v>44439</v>
      </c>
      <c r="AE43" s="14" t="s">
        <v>43</v>
      </c>
      <c r="AF43" s="14" t="s">
        <v>57</v>
      </c>
      <c r="AG43" s="19" t="s">
        <v>45</v>
      </c>
      <c r="AH43" s="14" t="s">
        <v>58</v>
      </c>
      <c r="AI43" s="20">
        <f>F43-AN43</f>
        <v>8</v>
      </c>
      <c r="AJ43" s="17">
        <v>1</v>
      </c>
      <c r="AK43" s="21">
        <f>IF(AI43=0,"-",AJ43/AI43)</f>
        <v>0.125</v>
      </c>
      <c r="AL43" s="17">
        <v>0</v>
      </c>
      <c r="AM43" s="22">
        <f>IF(AL43=0,0,AL43/AI43)</f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9">
        <v>0</v>
      </c>
    </row>
    <row r="44" spans="1:52" ht="15" customHeight="1" x14ac:dyDescent="0.25">
      <c r="A44" s="14">
        <v>369</v>
      </c>
      <c r="B44" s="15">
        <v>4077</v>
      </c>
      <c r="C44" s="15">
        <v>9</v>
      </c>
      <c r="D44" s="15">
        <v>153310022</v>
      </c>
      <c r="E44" s="15" t="s">
        <v>77</v>
      </c>
      <c r="F44" s="16">
        <f>IF(S44=0,AA44,Z44+SUM(G44:Q44)+AB44)</f>
        <v>16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 t="s">
        <v>0</v>
      </c>
      <c r="S44" s="17">
        <v>2</v>
      </c>
      <c r="T44" s="17">
        <v>1</v>
      </c>
      <c r="U44" s="17">
        <v>0</v>
      </c>
      <c r="V44" s="17">
        <v>85.8</v>
      </c>
      <c r="W44" s="17">
        <v>1</v>
      </c>
      <c r="X44" s="17">
        <v>5.6</v>
      </c>
      <c r="Y44" s="23">
        <f>V44/5.5</f>
        <v>15.6</v>
      </c>
      <c r="Z44" s="16">
        <f>ROUND(Y44,0)</f>
        <v>16</v>
      </c>
      <c r="AA44" s="17">
        <v>16</v>
      </c>
      <c r="AB44" s="17">
        <v>0</v>
      </c>
      <c r="AC44" s="14" t="s">
        <v>56</v>
      </c>
      <c r="AD44" s="18">
        <v>44439</v>
      </c>
      <c r="AE44" s="14" t="s">
        <v>43</v>
      </c>
      <c r="AF44" s="14" t="s">
        <v>57</v>
      </c>
      <c r="AG44" s="19" t="s">
        <v>45</v>
      </c>
      <c r="AH44" s="14" t="s">
        <v>58</v>
      </c>
      <c r="AI44" s="20">
        <f>F44-AN44</f>
        <v>16</v>
      </c>
      <c r="AJ44" s="17">
        <v>7</v>
      </c>
      <c r="AK44" s="21">
        <f>IF(AI44=0,"-",AJ44/AI44)</f>
        <v>0.4375</v>
      </c>
      <c r="AL44" s="17">
        <v>0</v>
      </c>
      <c r="AM44" s="22">
        <f>IF(AL44=0,0,AL44/AI44)</f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9">
        <v>0</v>
      </c>
    </row>
    <row r="45" spans="1:52" ht="15" customHeight="1" x14ac:dyDescent="0.25">
      <c r="A45" s="14">
        <v>21</v>
      </c>
      <c r="B45" s="15">
        <v>4078</v>
      </c>
      <c r="C45" s="15">
        <v>9</v>
      </c>
      <c r="D45" s="15">
        <v>153310030</v>
      </c>
      <c r="E45" s="15" t="s">
        <v>77</v>
      </c>
      <c r="F45" s="16">
        <f>IF(S45=0,AA45,Z45+SUM(G45:Q45)+AB45)</f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 t="s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23">
        <f>V45/5.5</f>
        <v>0</v>
      </c>
      <c r="Z45" s="16">
        <f>ROUND(Y45,0)</f>
        <v>0</v>
      </c>
      <c r="AA45" s="17">
        <v>0</v>
      </c>
      <c r="AB45" s="17">
        <v>0</v>
      </c>
      <c r="AC45" s="14" t="s">
        <v>56</v>
      </c>
      <c r="AD45" s="18">
        <v>44439</v>
      </c>
      <c r="AE45" s="14" t="s">
        <v>43</v>
      </c>
      <c r="AF45" s="14" t="s">
        <v>57</v>
      </c>
      <c r="AG45" s="19" t="s">
        <v>45</v>
      </c>
      <c r="AH45" s="14" t="s">
        <v>58</v>
      </c>
      <c r="AI45" s="20">
        <f>F45-AN45</f>
        <v>0</v>
      </c>
      <c r="AJ45" s="17">
        <v>0</v>
      </c>
      <c r="AK45" s="21" t="str">
        <f>IF(AI45=0,"-",AJ45/AI45)</f>
        <v>-</v>
      </c>
      <c r="AL45" s="17">
        <v>0</v>
      </c>
      <c r="AM45" s="22">
        <f>IF(AL45=0,0,AL45/AI45)</f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9">
        <v>0</v>
      </c>
    </row>
    <row r="46" spans="1:52" ht="15" customHeight="1" x14ac:dyDescent="0.25">
      <c r="A46" s="14">
        <v>83</v>
      </c>
      <c r="B46" s="15">
        <v>4079</v>
      </c>
      <c r="C46" s="15">
        <v>9</v>
      </c>
      <c r="D46" s="15">
        <v>153310031</v>
      </c>
      <c r="E46" s="15" t="s">
        <v>77</v>
      </c>
      <c r="F46" s="16">
        <f>IF(S46=0,AA46,Z46+SUM(G46:Q46)+AB46)</f>
        <v>14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 t="s">
        <v>0</v>
      </c>
      <c r="S46" s="17">
        <v>2</v>
      </c>
      <c r="T46" s="17">
        <v>1</v>
      </c>
      <c r="U46" s="17">
        <v>0</v>
      </c>
      <c r="V46" s="17">
        <v>79.099999999999994</v>
      </c>
      <c r="W46" s="17">
        <v>1</v>
      </c>
      <c r="X46" s="17">
        <v>5.6</v>
      </c>
      <c r="Y46" s="23">
        <f>V46/5.5</f>
        <v>14.381818181818181</v>
      </c>
      <c r="Z46" s="16">
        <f>ROUND(Y46,0)</f>
        <v>14</v>
      </c>
      <c r="AA46" s="17">
        <v>14</v>
      </c>
      <c r="AB46" s="17">
        <v>0</v>
      </c>
      <c r="AC46" s="14" t="s">
        <v>56</v>
      </c>
      <c r="AD46" s="18">
        <v>44439</v>
      </c>
      <c r="AE46" s="14" t="s">
        <v>43</v>
      </c>
      <c r="AF46" s="14" t="s">
        <v>57</v>
      </c>
      <c r="AG46" s="19" t="s">
        <v>45</v>
      </c>
      <c r="AH46" s="14" t="s">
        <v>58</v>
      </c>
      <c r="AI46" s="20">
        <f>F46-AN46</f>
        <v>13</v>
      </c>
      <c r="AJ46" s="17">
        <v>9</v>
      </c>
      <c r="AK46" s="21">
        <f>IF(AI46=0,"-",AJ46/AI46)</f>
        <v>0.69230769230769229</v>
      </c>
      <c r="AL46" s="17">
        <v>0</v>
      </c>
      <c r="AM46" s="22">
        <f>IF(AL46=0,0,AL46/AI46)</f>
        <v>0</v>
      </c>
      <c r="AN46" s="17">
        <v>1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9">
        <v>0</v>
      </c>
    </row>
    <row r="47" spans="1:52" ht="15" customHeight="1" x14ac:dyDescent="0.25">
      <c r="A47" s="14">
        <v>249</v>
      </c>
      <c r="B47" s="15">
        <v>4173</v>
      </c>
      <c r="C47" s="15">
        <v>52</v>
      </c>
      <c r="D47" s="15">
        <v>156310100</v>
      </c>
      <c r="E47" s="15" t="s">
        <v>102</v>
      </c>
      <c r="F47" s="16">
        <f>IF(S47=0,AA47,Z47+SUM(G47:Q47)+AB47)</f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 t="s">
        <v>0</v>
      </c>
      <c r="S47" s="17">
        <v>99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23">
        <f>V47/5.5</f>
        <v>0</v>
      </c>
      <c r="Z47" s="16">
        <f>ROUND(Y47,0)</f>
        <v>0</v>
      </c>
      <c r="AA47" s="17">
        <v>0</v>
      </c>
      <c r="AB47" s="17">
        <v>0</v>
      </c>
      <c r="AC47" s="14" t="s">
        <v>56</v>
      </c>
      <c r="AD47" s="18">
        <v>44439</v>
      </c>
      <c r="AE47" s="14" t="s">
        <v>43</v>
      </c>
      <c r="AF47" s="14" t="s">
        <v>57</v>
      </c>
      <c r="AG47" s="19" t="s">
        <v>45</v>
      </c>
      <c r="AH47" s="14" t="s">
        <v>58</v>
      </c>
      <c r="AI47" s="20">
        <f>F47-AN47</f>
        <v>0</v>
      </c>
      <c r="AJ47" s="17">
        <v>0</v>
      </c>
      <c r="AK47" s="21" t="str">
        <f>IF(AI47=0,"-",AJ47/AI47)</f>
        <v>-</v>
      </c>
      <c r="AL47" s="17">
        <v>0</v>
      </c>
      <c r="AM47" s="22">
        <f>IF(AL47=0,0,AL47/AI47)</f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9">
        <v>0</v>
      </c>
    </row>
    <row r="48" spans="1:52" ht="15" customHeight="1" x14ac:dyDescent="0.25">
      <c r="A48" s="14">
        <v>122</v>
      </c>
      <c r="B48" s="15">
        <v>4174</v>
      </c>
      <c r="C48" s="15">
        <v>52</v>
      </c>
      <c r="D48" s="15">
        <v>156310105</v>
      </c>
      <c r="E48" s="15" t="s">
        <v>102</v>
      </c>
      <c r="F48" s="16">
        <f>IF(S48=0,AA48,Z48+SUM(G48:Q48)+AB48)</f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 t="s">
        <v>0</v>
      </c>
      <c r="S48" s="17">
        <v>99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23">
        <f>V48/5.5</f>
        <v>0</v>
      </c>
      <c r="Z48" s="16">
        <f>ROUND(Y48,0)</f>
        <v>0</v>
      </c>
      <c r="AA48" s="17">
        <v>0</v>
      </c>
      <c r="AB48" s="17">
        <v>0</v>
      </c>
      <c r="AC48" s="14" t="s">
        <v>56</v>
      </c>
      <c r="AD48" s="18">
        <v>44439</v>
      </c>
      <c r="AE48" s="14" t="s">
        <v>43</v>
      </c>
      <c r="AF48" s="14" t="s">
        <v>57</v>
      </c>
      <c r="AG48" s="19" t="s">
        <v>45</v>
      </c>
      <c r="AH48" s="14" t="s">
        <v>58</v>
      </c>
      <c r="AI48" s="20">
        <f>F48-AN48</f>
        <v>0</v>
      </c>
      <c r="AJ48" s="17">
        <v>0</v>
      </c>
      <c r="AK48" s="21" t="str">
        <f>IF(AI48=0,"-",AJ48/AI48)</f>
        <v>-</v>
      </c>
      <c r="AL48" s="17">
        <v>0</v>
      </c>
      <c r="AM48" s="22">
        <f>IF(AL48=0,0,AL48/AI48)</f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9">
        <v>0</v>
      </c>
    </row>
    <row r="49" spans="1:52" ht="15" customHeight="1" x14ac:dyDescent="0.25">
      <c r="A49" s="14">
        <v>264</v>
      </c>
      <c r="B49" s="15">
        <v>4175</v>
      </c>
      <c r="C49" s="15">
        <v>52</v>
      </c>
      <c r="D49" s="15">
        <v>156310114</v>
      </c>
      <c r="E49" s="15" t="s">
        <v>102</v>
      </c>
      <c r="F49" s="16">
        <f>IF(S49=0,AA49,Z49+SUM(G49:Q49)+AB49)</f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 t="s">
        <v>0</v>
      </c>
      <c r="S49" s="17">
        <v>99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23">
        <f>V49/5.5</f>
        <v>0</v>
      </c>
      <c r="Z49" s="16">
        <f>ROUND(Y49,0)</f>
        <v>0</v>
      </c>
      <c r="AA49" s="17">
        <v>0</v>
      </c>
      <c r="AB49" s="17">
        <v>0</v>
      </c>
      <c r="AC49" s="14" t="s">
        <v>56</v>
      </c>
      <c r="AD49" s="18">
        <v>44439</v>
      </c>
      <c r="AE49" s="14" t="s">
        <v>43</v>
      </c>
      <c r="AF49" s="14" t="s">
        <v>57</v>
      </c>
      <c r="AG49" s="19" t="s">
        <v>45</v>
      </c>
      <c r="AH49" s="14" t="s">
        <v>58</v>
      </c>
      <c r="AI49" s="20">
        <f>F49-AN49</f>
        <v>0</v>
      </c>
      <c r="AJ49" s="17">
        <v>0</v>
      </c>
      <c r="AK49" s="21" t="str">
        <f>IF(AI49=0,"-",AJ49/AI49)</f>
        <v>-</v>
      </c>
      <c r="AL49" s="17">
        <v>0</v>
      </c>
      <c r="AM49" s="22">
        <f>IF(AL49=0,0,AL49/AI49)</f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9">
        <v>0</v>
      </c>
    </row>
    <row r="50" spans="1:52" ht="15" customHeight="1" x14ac:dyDescent="0.25">
      <c r="A50" s="14">
        <v>258</v>
      </c>
      <c r="B50" s="15">
        <v>4176</v>
      </c>
      <c r="C50" s="15">
        <v>52</v>
      </c>
      <c r="D50" s="15">
        <v>156310141</v>
      </c>
      <c r="E50" s="15" t="s">
        <v>102</v>
      </c>
      <c r="F50" s="16">
        <f>IF(S50=0,AA50,Z50+SUM(G50:Q50)+AB50)</f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 t="s">
        <v>0</v>
      </c>
      <c r="S50" s="17">
        <v>99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23">
        <f>V50/5.5</f>
        <v>0</v>
      </c>
      <c r="Z50" s="16">
        <f>ROUND(Y50,0)</f>
        <v>0</v>
      </c>
      <c r="AA50" s="17">
        <v>0</v>
      </c>
      <c r="AB50" s="17">
        <v>0</v>
      </c>
      <c r="AC50" s="14" t="s">
        <v>56</v>
      </c>
      <c r="AD50" s="18">
        <v>44439</v>
      </c>
      <c r="AE50" s="14" t="s">
        <v>43</v>
      </c>
      <c r="AF50" s="14" t="s">
        <v>57</v>
      </c>
      <c r="AG50" s="19" t="s">
        <v>45</v>
      </c>
      <c r="AH50" s="14" t="s">
        <v>58</v>
      </c>
      <c r="AI50" s="20">
        <f>F50-AN50</f>
        <v>0</v>
      </c>
      <c r="AJ50" s="17">
        <v>0</v>
      </c>
      <c r="AK50" s="21" t="str">
        <f>IF(AI50=0,"-",AJ50/AI50)</f>
        <v>-</v>
      </c>
      <c r="AL50" s="17">
        <v>0</v>
      </c>
      <c r="AM50" s="22">
        <f>IF(AL50=0,0,AL50/AI50)</f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9">
        <v>0</v>
      </c>
    </row>
    <row r="51" spans="1:52" ht="15" customHeight="1" x14ac:dyDescent="0.25">
      <c r="A51" s="14">
        <v>257</v>
      </c>
      <c r="B51" s="15">
        <v>4177</v>
      </c>
      <c r="C51" s="15">
        <v>52</v>
      </c>
      <c r="D51" s="15">
        <v>156311058</v>
      </c>
      <c r="E51" s="15" t="s">
        <v>102</v>
      </c>
      <c r="F51" s="16">
        <f>IF(S51=0,AA51,Z51+SUM(G51:Q51)+AB51)</f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 t="s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3">
        <f>V51/5.5</f>
        <v>0</v>
      </c>
      <c r="Z51" s="16">
        <f>ROUND(Y51,0)</f>
        <v>0</v>
      </c>
      <c r="AA51" s="17">
        <v>0</v>
      </c>
      <c r="AB51" s="17">
        <v>0</v>
      </c>
      <c r="AC51" s="14" t="s">
        <v>56</v>
      </c>
      <c r="AD51" s="18">
        <v>44439</v>
      </c>
      <c r="AE51" s="14" t="s">
        <v>43</v>
      </c>
      <c r="AF51" s="14" t="s">
        <v>57</v>
      </c>
      <c r="AG51" s="19" t="s">
        <v>45</v>
      </c>
      <c r="AH51" s="14" t="s">
        <v>58</v>
      </c>
      <c r="AI51" s="20">
        <f>F51-AN51</f>
        <v>0</v>
      </c>
      <c r="AJ51" s="17">
        <v>0</v>
      </c>
      <c r="AK51" s="21" t="str">
        <f>IF(AI51=0,"-",AJ51/AI51)</f>
        <v>-</v>
      </c>
      <c r="AL51" s="17">
        <v>0</v>
      </c>
      <c r="AM51" s="22">
        <f>IF(AL51=0,0,AL51/AI51)</f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9">
        <v>0</v>
      </c>
    </row>
    <row r="52" spans="1:52" ht="15" customHeight="1" x14ac:dyDescent="0.25">
      <c r="A52" s="14">
        <v>255</v>
      </c>
      <c r="B52" s="15">
        <v>4178</v>
      </c>
      <c r="C52" s="15">
        <v>52</v>
      </c>
      <c r="D52" s="15">
        <v>156311059</v>
      </c>
      <c r="E52" s="15" t="s">
        <v>102</v>
      </c>
      <c r="F52" s="16">
        <f>IF(S52=0,AA52,Z52+SUM(G52:Q52)+AB52)</f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 t="s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3">
        <f>V52/5.5</f>
        <v>0</v>
      </c>
      <c r="Z52" s="16">
        <f>ROUND(Y52,0)</f>
        <v>0</v>
      </c>
      <c r="AA52" s="17">
        <v>0</v>
      </c>
      <c r="AB52" s="17">
        <v>0</v>
      </c>
      <c r="AC52" s="14" t="s">
        <v>56</v>
      </c>
      <c r="AD52" s="18">
        <v>44439</v>
      </c>
      <c r="AE52" s="14" t="s">
        <v>43</v>
      </c>
      <c r="AF52" s="14" t="s">
        <v>57</v>
      </c>
      <c r="AG52" s="19" t="s">
        <v>45</v>
      </c>
      <c r="AH52" s="14" t="s">
        <v>58</v>
      </c>
      <c r="AI52" s="20">
        <f>F52-AN52</f>
        <v>0</v>
      </c>
      <c r="AJ52" s="17">
        <v>0</v>
      </c>
      <c r="AK52" s="21" t="str">
        <f>IF(AI52=0,"-",AJ52/AI52)</f>
        <v>-</v>
      </c>
      <c r="AL52" s="17">
        <v>0</v>
      </c>
      <c r="AM52" s="22">
        <f>IF(AL52=0,0,AL52/AI52)</f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9">
        <v>0</v>
      </c>
    </row>
    <row r="53" spans="1:52" ht="15" customHeight="1" x14ac:dyDescent="0.25">
      <c r="A53" s="14">
        <v>265</v>
      </c>
      <c r="B53" s="15">
        <v>4179</v>
      </c>
      <c r="C53" s="15">
        <v>52</v>
      </c>
      <c r="D53" s="15">
        <v>156311068</v>
      </c>
      <c r="E53" s="15" t="s">
        <v>102</v>
      </c>
      <c r="F53" s="16">
        <f>IF(S53=0,AA53,Z53+SUM(G53:Q53)+AB53)</f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 t="s">
        <v>0</v>
      </c>
      <c r="S53" s="17">
        <v>99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3">
        <f>V53/5.5</f>
        <v>0</v>
      </c>
      <c r="Z53" s="16">
        <f>ROUND(Y53,0)</f>
        <v>0</v>
      </c>
      <c r="AA53" s="17">
        <v>0</v>
      </c>
      <c r="AB53" s="17">
        <v>0</v>
      </c>
      <c r="AC53" s="14" t="s">
        <v>56</v>
      </c>
      <c r="AD53" s="18">
        <v>44439</v>
      </c>
      <c r="AE53" s="14" t="s">
        <v>43</v>
      </c>
      <c r="AF53" s="14" t="s">
        <v>57</v>
      </c>
      <c r="AG53" s="19" t="s">
        <v>45</v>
      </c>
      <c r="AH53" s="14" t="s">
        <v>58</v>
      </c>
      <c r="AI53" s="20">
        <f>F53-AN53</f>
        <v>0</v>
      </c>
      <c r="AJ53" s="17">
        <v>0</v>
      </c>
      <c r="AK53" s="21" t="str">
        <f>IF(AI53=0,"-",AJ53/AI53)</f>
        <v>-</v>
      </c>
      <c r="AL53" s="17">
        <v>0</v>
      </c>
      <c r="AM53" s="22">
        <f>IF(AL53=0,0,AL53/AI53)</f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9">
        <v>0</v>
      </c>
    </row>
    <row r="54" spans="1:52" ht="15" customHeight="1" x14ac:dyDescent="0.25">
      <c r="A54" s="14">
        <v>233</v>
      </c>
      <c r="B54" s="15">
        <v>4423</v>
      </c>
      <c r="C54" s="15">
        <v>51</v>
      </c>
      <c r="D54" s="15">
        <v>155310099</v>
      </c>
      <c r="E54" s="15" t="s">
        <v>112</v>
      </c>
      <c r="F54" s="16">
        <f>IF(S54=0,AA54,Z54+SUM(G54:Q54)+AB54)</f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 t="s">
        <v>0</v>
      </c>
      <c r="S54" s="17">
        <v>99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23">
        <f>V54/5.5</f>
        <v>0</v>
      </c>
      <c r="Z54" s="16">
        <f>ROUND(Y54,0)</f>
        <v>0</v>
      </c>
      <c r="AA54" s="17">
        <v>0</v>
      </c>
      <c r="AB54" s="17">
        <v>0</v>
      </c>
      <c r="AC54" s="14" t="s">
        <v>56</v>
      </c>
      <c r="AD54" s="18">
        <v>44439</v>
      </c>
      <c r="AE54" s="14" t="s">
        <v>43</v>
      </c>
      <c r="AF54" s="14" t="s">
        <v>57</v>
      </c>
      <c r="AG54" s="19" t="s">
        <v>45</v>
      </c>
      <c r="AH54" s="14" t="s">
        <v>58</v>
      </c>
      <c r="AI54" s="20">
        <f>F54-AN54</f>
        <v>0</v>
      </c>
      <c r="AJ54" s="17">
        <v>0</v>
      </c>
      <c r="AK54" s="21" t="str">
        <f>IF(AI54=0,"-",AJ54/AI54)</f>
        <v>-</v>
      </c>
      <c r="AL54" s="17">
        <v>0</v>
      </c>
      <c r="AM54" s="22">
        <f>IF(AL54=0,0,AL54/AI54)</f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9">
        <v>0</v>
      </c>
    </row>
    <row r="55" spans="1:52" ht="15" customHeight="1" x14ac:dyDescent="0.25">
      <c r="A55" s="14">
        <v>238</v>
      </c>
      <c r="B55" s="15">
        <v>4424</v>
      </c>
      <c r="C55" s="15">
        <v>51</v>
      </c>
      <c r="D55" s="15">
        <v>155310100</v>
      </c>
      <c r="E55" s="15" t="s">
        <v>112</v>
      </c>
      <c r="F55" s="16">
        <f>IF(S55=0,AA55,Z55+SUM(G55:Q55)+AB55)</f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99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23">
        <f>V55/5.5</f>
        <v>0</v>
      </c>
      <c r="Z55" s="16">
        <f>ROUND(Y55,0)</f>
        <v>0</v>
      </c>
      <c r="AA55" s="17">
        <v>0</v>
      </c>
      <c r="AB55" s="17">
        <v>0</v>
      </c>
      <c r="AC55" s="14" t="s">
        <v>56</v>
      </c>
      <c r="AD55" s="18">
        <v>44439</v>
      </c>
      <c r="AE55" s="14" t="s">
        <v>43</v>
      </c>
      <c r="AF55" s="14" t="s">
        <v>57</v>
      </c>
      <c r="AG55" s="19" t="s">
        <v>45</v>
      </c>
      <c r="AH55" s="14" t="s">
        <v>58</v>
      </c>
      <c r="AI55" s="20">
        <f>F55-AN55</f>
        <v>0</v>
      </c>
      <c r="AJ55" s="17">
        <v>0</v>
      </c>
      <c r="AK55" s="21" t="str">
        <f>IF(AI55=0,"-",AJ55/AI55)</f>
        <v>-</v>
      </c>
      <c r="AL55" s="17">
        <v>0</v>
      </c>
      <c r="AM55" s="22">
        <f>IF(AL55=0,0,AL55/AI55)</f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9">
        <v>0</v>
      </c>
    </row>
    <row r="56" spans="1:52" ht="15" customHeight="1" x14ac:dyDescent="0.25">
      <c r="A56" s="14">
        <v>239</v>
      </c>
      <c r="B56" s="15">
        <v>4425</v>
      </c>
      <c r="C56" s="15">
        <v>51</v>
      </c>
      <c r="D56" s="15">
        <v>155310116</v>
      </c>
      <c r="E56" s="15" t="s">
        <v>112</v>
      </c>
      <c r="F56" s="16">
        <f>IF(S56=0,AA56,Z56+SUM(G56:Q56)+AB56)</f>
        <v>7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 t="s">
        <v>0</v>
      </c>
      <c r="S56" s="17">
        <v>1</v>
      </c>
      <c r="T56" s="17">
        <v>1</v>
      </c>
      <c r="U56" s="17">
        <v>0</v>
      </c>
      <c r="V56" s="17">
        <v>40.4</v>
      </c>
      <c r="W56" s="17">
        <v>0</v>
      </c>
      <c r="X56" s="17">
        <v>0</v>
      </c>
      <c r="Y56" s="23">
        <f>V56/5.5</f>
        <v>7.3454545454545448</v>
      </c>
      <c r="Z56" s="16">
        <f>ROUND(Y56,0)</f>
        <v>7</v>
      </c>
      <c r="AA56" s="17">
        <v>7</v>
      </c>
      <c r="AB56" s="17">
        <v>0</v>
      </c>
      <c r="AC56" s="14" t="s">
        <v>56</v>
      </c>
      <c r="AD56" s="18">
        <v>44439</v>
      </c>
      <c r="AE56" s="14" t="s">
        <v>43</v>
      </c>
      <c r="AF56" s="14" t="s">
        <v>57</v>
      </c>
      <c r="AG56" s="19" t="s">
        <v>45</v>
      </c>
      <c r="AH56" s="14" t="s">
        <v>58</v>
      </c>
      <c r="AI56" s="20">
        <f>F56-AN56</f>
        <v>7</v>
      </c>
      <c r="AJ56" s="17">
        <v>5</v>
      </c>
      <c r="AK56" s="21">
        <f>IF(AI56=0,"-",AJ56/AI56)</f>
        <v>0.7142857142857143</v>
      </c>
      <c r="AL56" s="17">
        <v>0</v>
      </c>
      <c r="AM56" s="22">
        <f>IF(AL56=0,0,AL56/AI56)</f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9">
        <v>0</v>
      </c>
    </row>
    <row r="57" spans="1:52" ht="15" customHeight="1" x14ac:dyDescent="0.25">
      <c r="A57" s="14">
        <v>246</v>
      </c>
      <c r="B57" s="15">
        <v>4426</v>
      </c>
      <c r="C57" s="15">
        <v>51</v>
      </c>
      <c r="D57" s="15">
        <v>155310117</v>
      </c>
      <c r="E57" s="15" t="s">
        <v>112</v>
      </c>
      <c r="F57" s="16">
        <f>IF(S57=0,AA57,Z57+SUM(G57:Q57)+AB57)</f>
        <v>5</v>
      </c>
      <c r="G57" s="17">
        <v>0</v>
      </c>
      <c r="H57" s="17">
        <v>1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 t="s">
        <v>0</v>
      </c>
      <c r="S57" s="17">
        <v>1</v>
      </c>
      <c r="T57" s="17">
        <v>1</v>
      </c>
      <c r="U57" s="17">
        <v>0</v>
      </c>
      <c r="V57" s="17">
        <v>10.1</v>
      </c>
      <c r="W57" s="17">
        <v>0</v>
      </c>
      <c r="X57" s="17">
        <v>0</v>
      </c>
      <c r="Y57" s="23">
        <f>V57/5.5</f>
        <v>1.8363636363636362</v>
      </c>
      <c r="Z57" s="16">
        <f>ROUND(Y57,0)</f>
        <v>2</v>
      </c>
      <c r="AA57" s="17">
        <v>5</v>
      </c>
      <c r="AB57" s="17">
        <v>2</v>
      </c>
      <c r="AC57" s="14" t="s">
        <v>56</v>
      </c>
      <c r="AD57" s="18">
        <v>44439</v>
      </c>
      <c r="AE57" s="14" t="s">
        <v>43</v>
      </c>
      <c r="AF57" s="14" t="s">
        <v>57</v>
      </c>
      <c r="AG57" s="19" t="s">
        <v>45</v>
      </c>
      <c r="AH57" s="14" t="s">
        <v>58</v>
      </c>
      <c r="AI57" s="20">
        <f>F57-AN57</f>
        <v>4</v>
      </c>
      <c r="AJ57" s="17">
        <v>6</v>
      </c>
      <c r="AK57" s="21">
        <f>IF(AI57=0,"-",AJ57/AI57)</f>
        <v>1.5</v>
      </c>
      <c r="AL57" s="17">
        <v>0</v>
      </c>
      <c r="AM57" s="22">
        <f>IF(AL57=0,0,AL57/AI57)</f>
        <v>0</v>
      </c>
      <c r="AN57" s="17">
        <v>1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9">
        <v>0</v>
      </c>
    </row>
    <row r="58" spans="1:52" ht="15" customHeight="1" x14ac:dyDescent="0.25">
      <c r="A58" s="14">
        <v>165</v>
      </c>
      <c r="B58" s="15">
        <v>4749</v>
      </c>
      <c r="C58" s="15">
        <v>9</v>
      </c>
      <c r="D58" s="15">
        <v>154310058</v>
      </c>
      <c r="E58" s="15" t="s">
        <v>65</v>
      </c>
      <c r="F58" s="16">
        <f>IF(S58=0,AA58,Z58+SUM(G58:Q58)+AB58)</f>
        <v>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 t="s">
        <v>0</v>
      </c>
      <c r="S58" s="17">
        <v>1</v>
      </c>
      <c r="T58" s="17">
        <v>1</v>
      </c>
      <c r="U58" s="17">
        <v>0</v>
      </c>
      <c r="V58" s="17">
        <v>19</v>
      </c>
      <c r="W58" s="17">
        <v>0</v>
      </c>
      <c r="X58" s="17">
        <v>0</v>
      </c>
      <c r="Y58" s="23">
        <f>V58/5.5</f>
        <v>3.4545454545454546</v>
      </c>
      <c r="Z58" s="16">
        <f>ROUND(Y58,0)</f>
        <v>3</v>
      </c>
      <c r="AA58" s="17">
        <v>3</v>
      </c>
      <c r="AB58" s="17">
        <v>0</v>
      </c>
      <c r="AC58" s="14" t="s">
        <v>56</v>
      </c>
      <c r="AD58" s="18">
        <v>44439</v>
      </c>
      <c r="AE58" s="14" t="s">
        <v>43</v>
      </c>
      <c r="AF58" s="14" t="s">
        <v>57</v>
      </c>
      <c r="AG58" s="19" t="s">
        <v>45</v>
      </c>
      <c r="AH58" s="14" t="s">
        <v>58</v>
      </c>
      <c r="AI58" s="20">
        <f>F58-AN58</f>
        <v>3</v>
      </c>
      <c r="AJ58" s="17">
        <v>2</v>
      </c>
      <c r="AK58" s="21">
        <f>IF(AI58=0,"-",AJ58/AI58)</f>
        <v>0.66666666666666663</v>
      </c>
      <c r="AL58" s="17">
        <v>0</v>
      </c>
      <c r="AM58" s="22">
        <f>IF(AL58=0,0,AL58/AI58)</f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9">
        <v>0</v>
      </c>
    </row>
    <row r="59" spans="1:52" ht="15" customHeight="1" x14ac:dyDescent="0.25">
      <c r="A59" s="14">
        <v>188</v>
      </c>
      <c r="B59" s="15">
        <v>4750</v>
      </c>
      <c r="C59" s="15">
        <v>9</v>
      </c>
      <c r="D59" s="15">
        <v>154310059</v>
      </c>
      <c r="E59" s="15" t="s">
        <v>65</v>
      </c>
      <c r="F59" s="16">
        <f>IF(S59=0,AA59,Z59+SUM(G59:Q59)+AB59)</f>
        <v>6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 t="s">
        <v>0</v>
      </c>
      <c r="S59" s="17">
        <v>1</v>
      </c>
      <c r="T59" s="17">
        <v>1</v>
      </c>
      <c r="U59" s="17">
        <v>0</v>
      </c>
      <c r="V59" s="17">
        <v>30.8</v>
      </c>
      <c r="W59" s="17">
        <v>0</v>
      </c>
      <c r="X59" s="17">
        <v>0</v>
      </c>
      <c r="Y59" s="23">
        <f>V59/5.5</f>
        <v>5.6000000000000005</v>
      </c>
      <c r="Z59" s="16">
        <f>ROUND(Y59,0)</f>
        <v>6</v>
      </c>
      <c r="AA59" s="17">
        <v>6</v>
      </c>
      <c r="AB59" s="17">
        <v>0</v>
      </c>
      <c r="AC59" s="14" t="s">
        <v>56</v>
      </c>
      <c r="AD59" s="18">
        <v>44439</v>
      </c>
      <c r="AE59" s="14" t="s">
        <v>43</v>
      </c>
      <c r="AF59" s="14" t="s">
        <v>57</v>
      </c>
      <c r="AG59" s="19" t="s">
        <v>45</v>
      </c>
      <c r="AH59" s="14" t="s">
        <v>58</v>
      </c>
      <c r="AI59" s="20">
        <f>F59-AN59</f>
        <v>6</v>
      </c>
      <c r="AJ59" s="17">
        <v>0</v>
      </c>
      <c r="AK59" s="21">
        <f>IF(AI59=0,"-",AJ59/AI59)</f>
        <v>0</v>
      </c>
      <c r="AL59" s="17">
        <v>0</v>
      </c>
      <c r="AM59" s="22">
        <f>IF(AL59=0,0,AL59/AI59)</f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9">
        <v>0</v>
      </c>
    </row>
    <row r="60" spans="1:52" ht="15" customHeight="1" x14ac:dyDescent="0.25">
      <c r="A60" s="14">
        <v>200</v>
      </c>
      <c r="B60" s="15">
        <v>4751</v>
      </c>
      <c r="C60" s="15">
        <v>9</v>
      </c>
      <c r="D60" s="15">
        <v>154310060</v>
      </c>
      <c r="E60" s="15" t="s">
        <v>65</v>
      </c>
      <c r="F60" s="16">
        <f>IF(S60=0,AA60,Z60+SUM(G60:Q60)+AB60)</f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 t="s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3">
        <f>V60/5.5</f>
        <v>0</v>
      </c>
      <c r="Z60" s="16">
        <f>ROUND(Y60,0)</f>
        <v>0</v>
      </c>
      <c r="AA60" s="17">
        <v>0</v>
      </c>
      <c r="AB60" s="17">
        <v>0</v>
      </c>
      <c r="AC60" s="14" t="s">
        <v>56</v>
      </c>
      <c r="AD60" s="18">
        <v>44439</v>
      </c>
      <c r="AE60" s="14" t="s">
        <v>43</v>
      </c>
      <c r="AF60" s="14" t="s">
        <v>57</v>
      </c>
      <c r="AG60" s="19" t="s">
        <v>45</v>
      </c>
      <c r="AH60" s="14" t="s">
        <v>58</v>
      </c>
      <c r="AI60" s="20">
        <f>F60-AN60</f>
        <v>0</v>
      </c>
      <c r="AJ60" s="17">
        <v>0</v>
      </c>
      <c r="AK60" s="21" t="str">
        <f>IF(AI60=0,"-",AJ60/AI60)</f>
        <v>-</v>
      </c>
      <c r="AL60" s="17">
        <v>0</v>
      </c>
      <c r="AM60" s="22">
        <f>IF(AL60=0,0,AL60/AI60)</f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9">
        <v>0</v>
      </c>
    </row>
    <row r="61" spans="1:52" ht="15" customHeight="1" x14ac:dyDescent="0.25">
      <c r="A61" s="14">
        <v>46</v>
      </c>
      <c r="B61" s="15">
        <v>4752</v>
      </c>
      <c r="C61" s="15">
        <v>9</v>
      </c>
      <c r="D61" s="15">
        <v>154310061</v>
      </c>
      <c r="E61" s="15" t="s">
        <v>65</v>
      </c>
      <c r="F61" s="16">
        <f>IF(S61=0,AA61,Z61+SUM(G61:Q61)+AB61)</f>
        <v>4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 t="s">
        <v>0</v>
      </c>
      <c r="S61" s="17">
        <v>1</v>
      </c>
      <c r="T61" s="17">
        <v>1</v>
      </c>
      <c r="U61" s="17">
        <v>0</v>
      </c>
      <c r="V61" s="17">
        <v>21.6</v>
      </c>
      <c r="W61" s="17">
        <v>0</v>
      </c>
      <c r="X61" s="17">
        <v>0</v>
      </c>
      <c r="Y61" s="23">
        <f>V61/5.5</f>
        <v>3.9272727272727277</v>
      </c>
      <c r="Z61" s="16">
        <f>ROUND(Y61,0)</f>
        <v>4</v>
      </c>
      <c r="AA61" s="17">
        <v>4</v>
      </c>
      <c r="AB61" s="17">
        <v>0</v>
      </c>
      <c r="AC61" s="14" t="s">
        <v>56</v>
      </c>
      <c r="AD61" s="18">
        <v>44439</v>
      </c>
      <c r="AE61" s="14" t="s">
        <v>43</v>
      </c>
      <c r="AF61" s="14" t="s">
        <v>57</v>
      </c>
      <c r="AG61" s="19" t="s">
        <v>45</v>
      </c>
      <c r="AH61" s="14" t="s">
        <v>58</v>
      </c>
      <c r="AI61" s="20">
        <f>F61-AN61</f>
        <v>4</v>
      </c>
      <c r="AJ61" s="17">
        <v>3</v>
      </c>
      <c r="AK61" s="21">
        <f>IF(AI61=0,"-",AJ61/AI61)</f>
        <v>0.75</v>
      </c>
      <c r="AL61" s="17">
        <v>0</v>
      </c>
      <c r="AM61" s="22">
        <f>IF(AL61=0,0,AL61/AI61)</f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9">
        <v>0</v>
      </c>
    </row>
    <row r="62" spans="1:52" ht="15" customHeight="1" x14ac:dyDescent="0.25">
      <c r="A62" s="14">
        <v>80</v>
      </c>
      <c r="B62" s="15">
        <v>4753</v>
      </c>
      <c r="C62" s="15">
        <v>9</v>
      </c>
      <c r="D62" s="15">
        <v>154310062</v>
      </c>
      <c r="E62" s="15" t="s">
        <v>65</v>
      </c>
      <c r="F62" s="16">
        <f>IF(S62=0,AA62,Z62+SUM(G62:Q62)+AB62)</f>
        <v>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 t="s">
        <v>0</v>
      </c>
      <c r="S62" s="17">
        <v>1</v>
      </c>
      <c r="T62" s="17">
        <v>1</v>
      </c>
      <c r="U62" s="17">
        <v>0</v>
      </c>
      <c r="V62" s="17">
        <v>13.4</v>
      </c>
      <c r="W62" s="17">
        <v>0</v>
      </c>
      <c r="X62" s="17">
        <v>0</v>
      </c>
      <c r="Y62" s="23">
        <f>V62/5.5</f>
        <v>2.4363636363636365</v>
      </c>
      <c r="Z62" s="16">
        <f>ROUND(Y62,0)</f>
        <v>2</v>
      </c>
      <c r="AA62" s="17">
        <v>2</v>
      </c>
      <c r="AB62" s="17">
        <v>0</v>
      </c>
      <c r="AC62" s="14" t="s">
        <v>56</v>
      </c>
      <c r="AD62" s="18">
        <v>44439</v>
      </c>
      <c r="AE62" s="14" t="s">
        <v>43</v>
      </c>
      <c r="AF62" s="14" t="s">
        <v>57</v>
      </c>
      <c r="AG62" s="19" t="s">
        <v>45</v>
      </c>
      <c r="AH62" s="14" t="s">
        <v>58</v>
      </c>
      <c r="AI62" s="20">
        <f>F62-AN62</f>
        <v>2</v>
      </c>
      <c r="AJ62" s="17">
        <v>2</v>
      </c>
      <c r="AK62" s="21">
        <f>IF(AI62=0,"-",AJ62/AI62)</f>
        <v>1</v>
      </c>
      <c r="AL62" s="17">
        <v>0</v>
      </c>
      <c r="AM62" s="22">
        <f>IF(AL62=0,0,AL62/AI62)</f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9">
        <v>0</v>
      </c>
    </row>
    <row r="63" spans="1:52" ht="15" customHeight="1" x14ac:dyDescent="0.25">
      <c r="A63" s="14">
        <v>4</v>
      </c>
      <c r="B63" s="15">
        <v>4754</v>
      </c>
      <c r="C63" s="15">
        <v>9</v>
      </c>
      <c r="D63" s="15">
        <v>154310063</v>
      </c>
      <c r="E63" s="15" t="s">
        <v>65</v>
      </c>
      <c r="F63" s="16">
        <f>IF(S63=0,AA63,Z63+SUM(G63:Q63)+AB63)</f>
        <v>8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 t="s">
        <v>0</v>
      </c>
      <c r="S63" s="17">
        <v>1</v>
      </c>
      <c r="T63" s="17">
        <v>1</v>
      </c>
      <c r="U63" s="17">
        <v>0</v>
      </c>
      <c r="V63" s="17">
        <v>42</v>
      </c>
      <c r="W63" s="17">
        <v>0</v>
      </c>
      <c r="X63" s="17">
        <v>0</v>
      </c>
      <c r="Y63" s="23">
        <f>V63/5.5</f>
        <v>7.6363636363636367</v>
      </c>
      <c r="Z63" s="16">
        <f>ROUND(Y63,0)</f>
        <v>8</v>
      </c>
      <c r="AA63" s="17">
        <v>8</v>
      </c>
      <c r="AB63" s="17">
        <v>0</v>
      </c>
      <c r="AC63" s="14" t="s">
        <v>56</v>
      </c>
      <c r="AD63" s="18">
        <v>44439</v>
      </c>
      <c r="AE63" s="14" t="s">
        <v>43</v>
      </c>
      <c r="AF63" s="14" t="s">
        <v>57</v>
      </c>
      <c r="AG63" s="19" t="s">
        <v>45</v>
      </c>
      <c r="AH63" s="14" t="s">
        <v>58</v>
      </c>
      <c r="AI63" s="20">
        <f>F63-AN63</f>
        <v>8</v>
      </c>
      <c r="AJ63" s="17">
        <v>5</v>
      </c>
      <c r="AK63" s="21">
        <f>IF(AI63=0,"-",AJ63/AI63)</f>
        <v>0.625</v>
      </c>
      <c r="AL63" s="17">
        <v>0</v>
      </c>
      <c r="AM63" s="22">
        <f>IF(AL63=0,0,AL63/AI63)</f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9">
        <v>0</v>
      </c>
    </row>
    <row r="64" spans="1:52" ht="15" customHeight="1" x14ac:dyDescent="0.25">
      <c r="A64" s="14">
        <v>56</v>
      </c>
      <c r="B64" s="15">
        <v>4755</v>
      </c>
      <c r="C64" s="15">
        <v>9</v>
      </c>
      <c r="D64" s="15">
        <v>154310064</v>
      </c>
      <c r="E64" s="15" t="s">
        <v>65</v>
      </c>
      <c r="F64" s="16">
        <f>IF(S64=0,AA64,Z64+SUM(G64:Q64)+AB64)</f>
        <v>15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 t="s">
        <v>0</v>
      </c>
      <c r="S64" s="17">
        <v>1</v>
      </c>
      <c r="T64" s="17">
        <v>1</v>
      </c>
      <c r="U64" s="17">
        <v>0</v>
      </c>
      <c r="V64" s="17">
        <v>80.599999999999994</v>
      </c>
      <c r="W64" s="17">
        <v>0</v>
      </c>
      <c r="X64" s="17">
        <v>0</v>
      </c>
      <c r="Y64" s="23">
        <f>V64/5.5</f>
        <v>14.654545454545454</v>
      </c>
      <c r="Z64" s="16">
        <f>ROUND(Y64,0)</f>
        <v>15</v>
      </c>
      <c r="AA64" s="17">
        <v>14</v>
      </c>
      <c r="AB64" s="17">
        <v>0</v>
      </c>
      <c r="AC64" s="14" t="s">
        <v>56</v>
      </c>
      <c r="AD64" s="18">
        <v>44439</v>
      </c>
      <c r="AE64" s="14" t="s">
        <v>43</v>
      </c>
      <c r="AF64" s="14" t="s">
        <v>57</v>
      </c>
      <c r="AG64" s="19" t="s">
        <v>45</v>
      </c>
      <c r="AH64" s="14" t="s">
        <v>58</v>
      </c>
      <c r="AI64" s="20">
        <f>F64-AN64</f>
        <v>15</v>
      </c>
      <c r="AJ64" s="17">
        <v>12</v>
      </c>
      <c r="AK64" s="21">
        <f>IF(AI64=0,"-",AJ64/AI64)</f>
        <v>0.8</v>
      </c>
      <c r="AL64" s="17">
        <v>0</v>
      </c>
      <c r="AM64" s="22">
        <f>IF(AL64=0,0,AL64/AI64)</f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9">
        <v>0</v>
      </c>
    </row>
    <row r="65" spans="1:52" ht="15" customHeight="1" x14ac:dyDescent="0.25">
      <c r="A65" s="14">
        <v>7</v>
      </c>
      <c r="B65" s="15">
        <v>4948</v>
      </c>
      <c r="C65" s="15">
        <v>9</v>
      </c>
      <c r="D65" s="15">
        <v>154310054</v>
      </c>
      <c r="E65" s="15" t="s">
        <v>68</v>
      </c>
      <c r="F65" s="16">
        <f>IF(S65=0,AA65,Z65+SUM(G65:Q65)+AB65)</f>
        <v>10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 t="s">
        <v>0</v>
      </c>
      <c r="S65" s="17">
        <v>1</v>
      </c>
      <c r="T65" s="17">
        <v>1</v>
      </c>
      <c r="U65" s="17">
        <v>0</v>
      </c>
      <c r="V65" s="17">
        <v>56</v>
      </c>
      <c r="W65" s="17">
        <v>0</v>
      </c>
      <c r="X65" s="17">
        <v>0</v>
      </c>
      <c r="Y65" s="23">
        <f>V65/5.5</f>
        <v>10.181818181818182</v>
      </c>
      <c r="Z65" s="16">
        <f>ROUND(Y65,0)</f>
        <v>10</v>
      </c>
      <c r="AA65" s="17">
        <v>10</v>
      </c>
      <c r="AB65" s="17">
        <v>0</v>
      </c>
      <c r="AC65" s="14" t="s">
        <v>56</v>
      </c>
      <c r="AD65" s="18">
        <v>44439</v>
      </c>
      <c r="AE65" s="14" t="s">
        <v>43</v>
      </c>
      <c r="AF65" s="14" t="s">
        <v>57</v>
      </c>
      <c r="AG65" s="19" t="s">
        <v>45</v>
      </c>
      <c r="AH65" s="14" t="s">
        <v>58</v>
      </c>
      <c r="AI65" s="20">
        <f>F65-AN65</f>
        <v>10</v>
      </c>
      <c r="AJ65" s="17">
        <v>9</v>
      </c>
      <c r="AK65" s="21">
        <f>IF(AI65=0,"-",AJ65/AI65)</f>
        <v>0.9</v>
      </c>
      <c r="AL65" s="17">
        <v>0</v>
      </c>
      <c r="AM65" s="22">
        <f>IF(AL65=0,0,AL65/AI65)</f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9">
        <v>0</v>
      </c>
    </row>
    <row r="66" spans="1:52" ht="15" customHeight="1" x14ac:dyDescent="0.25">
      <c r="A66" s="14">
        <v>222</v>
      </c>
      <c r="B66" s="15">
        <v>4949</v>
      </c>
      <c r="C66" s="15">
        <v>9</v>
      </c>
      <c r="D66" s="15">
        <v>154310055</v>
      </c>
      <c r="E66" s="15" t="s">
        <v>68</v>
      </c>
      <c r="F66" s="16">
        <f>IF(S66=0,AA66,Z66+SUM(G66:Q66)+AB66)</f>
        <v>14</v>
      </c>
      <c r="G66" s="17">
        <v>0</v>
      </c>
      <c r="H66" s="17">
        <v>0</v>
      </c>
      <c r="I66" s="17">
        <v>0</v>
      </c>
      <c r="J66" s="17">
        <v>0</v>
      </c>
      <c r="K66" s="17">
        <v>2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 t="s">
        <v>0</v>
      </c>
      <c r="S66" s="17">
        <v>1</v>
      </c>
      <c r="T66" s="17">
        <v>1</v>
      </c>
      <c r="U66" s="17">
        <v>0</v>
      </c>
      <c r="V66" s="17">
        <v>63.5</v>
      </c>
      <c r="W66" s="17">
        <v>0</v>
      </c>
      <c r="X66" s="17">
        <v>0</v>
      </c>
      <c r="Y66" s="23">
        <f>V66/5.5</f>
        <v>11.545454545454545</v>
      </c>
      <c r="Z66" s="16">
        <f>ROUND(Y66,0)</f>
        <v>12</v>
      </c>
      <c r="AA66" s="17">
        <v>13</v>
      </c>
      <c r="AB66" s="17">
        <v>0</v>
      </c>
      <c r="AC66" s="14" t="s">
        <v>56</v>
      </c>
      <c r="AD66" s="18">
        <v>44439</v>
      </c>
      <c r="AE66" s="14" t="s">
        <v>43</v>
      </c>
      <c r="AF66" s="14" t="s">
        <v>57</v>
      </c>
      <c r="AG66" s="19" t="s">
        <v>45</v>
      </c>
      <c r="AH66" s="14" t="s">
        <v>58</v>
      </c>
      <c r="AI66" s="20">
        <f>F66-AN66</f>
        <v>14</v>
      </c>
      <c r="AJ66" s="17">
        <v>11</v>
      </c>
      <c r="AK66" s="21">
        <f>IF(AI66=0,"-",AJ66/AI66)</f>
        <v>0.7857142857142857</v>
      </c>
      <c r="AL66" s="17">
        <v>0</v>
      </c>
      <c r="AM66" s="22">
        <f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9">
        <v>0</v>
      </c>
    </row>
    <row r="67" spans="1:52" ht="15" customHeight="1" x14ac:dyDescent="0.25">
      <c r="A67" s="14">
        <v>19</v>
      </c>
      <c r="B67" s="15">
        <v>4950</v>
      </c>
      <c r="C67" s="15">
        <v>9</v>
      </c>
      <c r="D67" s="15">
        <v>154310056</v>
      </c>
      <c r="E67" s="15" t="s">
        <v>68</v>
      </c>
      <c r="F67" s="16">
        <f>IF(S67=0,AA67,Z67+SUM(G67:Q67)+AB67)</f>
        <v>14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 t="s">
        <v>0</v>
      </c>
      <c r="S67" s="17">
        <v>1</v>
      </c>
      <c r="T67" s="17">
        <v>1</v>
      </c>
      <c r="U67" s="17">
        <v>0</v>
      </c>
      <c r="V67" s="17">
        <v>75.400000000000006</v>
      </c>
      <c r="W67" s="17">
        <v>0</v>
      </c>
      <c r="X67" s="17">
        <v>0</v>
      </c>
      <c r="Y67" s="23">
        <f>V67/5.5</f>
        <v>13.709090909090911</v>
      </c>
      <c r="Z67" s="16">
        <f>ROUND(Y67,0)</f>
        <v>14</v>
      </c>
      <c r="AA67" s="17">
        <v>15</v>
      </c>
      <c r="AB67" s="17">
        <v>0</v>
      </c>
      <c r="AC67" s="14" t="s">
        <v>56</v>
      </c>
      <c r="AD67" s="18">
        <v>44439</v>
      </c>
      <c r="AE67" s="14" t="s">
        <v>43</v>
      </c>
      <c r="AF67" s="14" t="s">
        <v>57</v>
      </c>
      <c r="AG67" s="19" t="s">
        <v>45</v>
      </c>
      <c r="AH67" s="14" t="s">
        <v>58</v>
      </c>
      <c r="AI67" s="20">
        <f>F67-AN67</f>
        <v>14</v>
      </c>
      <c r="AJ67" s="17">
        <v>10</v>
      </c>
      <c r="AK67" s="21">
        <f>IF(AI67=0,"-",AJ67/AI67)</f>
        <v>0.7142857142857143</v>
      </c>
      <c r="AL67" s="17">
        <v>0</v>
      </c>
      <c r="AM67" s="22">
        <f>IF(AL67=0,0,AL67/AI67)</f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9">
        <v>0</v>
      </c>
    </row>
    <row r="68" spans="1:52" ht="15" customHeight="1" x14ac:dyDescent="0.25">
      <c r="A68" s="14">
        <v>226</v>
      </c>
      <c r="B68" s="15">
        <v>4951</v>
      </c>
      <c r="C68" s="15">
        <v>9</v>
      </c>
      <c r="D68" s="15">
        <v>154310057</v>
      </c>
      <c r="E68" s="15" t="s">
        <v>68</v>
      </c>
      <c r="F68" s="16">
        <f>IF(S68=0,AA68,Z68+SUM(G68:Q68)+AB68)</f>
        <v>14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75</v>
      </c>
      <c r="W68" s="17">
        <v>0</v>
      </c>
      <c r="X68" s="17">
        <v>0</v>
      </c>
      <c r="Y68" s="23">
        <f>V68/5.5</f>
        <v>13.636363636363637</v>
      </c>
      <c r="Z68" s="16">
        <f>ROUND(Y68,0)</f>
        <v>14</v>
      </c>
      <c r="AA68" s="17">
        <v>13</v>
      </c>
      <c r="AB68" s="17">
        <v>0</v>
      </c>
      <c r="AC68" s="14" t="s">
        <v>56</v>
      </c>
      <c r="AD68" s="18">
        <v>44439</v>
      </c>
      <c r="AE68" s="14" t="s">
        <v>43</v>
      </c>
      <c r="AF68" s="14" t="s">
        <v>57</v>
      </c>
      <c r="AG68" s="19" t="s">
        <v>45</v>
      </c>
      <c r="AH68" s="14" t="s">
        <v>58</v>
      </c>
      <c r="AI68" s="20">
        <f>F68-AN68</f>
        <v>14</v>
      </c>
      <c r="AJ68" s="17">
        <v>10</v>
      </c>
      <c r="AK68" s="21">
        <f>IF(AI68=0,"-",AJ68/AI68)</f>
        <v>0.7142857142857143</v>
      </c>
      <c r="AL68" s="17">
        <v>0</v>
      </c>
      <c r="AM68" s="22">
        <f>IF(AL68=0,0,AL68/AI68)</f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9">
        <v>0</v>
      </c>
    </row>
    <row r="69" spans="1:52" ht="15" customHeight="1" x14ac:dyDescent="0.25">
      <c r="A69" s="14">
        <v>16</v>
      </c>
      <c r="B69" s="15">
        <v>4952</v>
      </c>
      <c r="C69" s="15">
        <v>9</v>
      </c>
      <c r="D69" s="15">
        <v>155310043</v>
      </c>
      <c r="E69" s="15" t="s">
        <v>68</v>
      </c>
      <c r="F69" s="16">
        <f>IF(S69=0,AA69,Z69+SUM(G69:Q69)+AB69)</f>
        <v>32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1</v>
      </c>
      <c r="T69" s="17">
        <v>1</v>
      </c>
      <c r="U69" s="17">
        <v>0</v>
      </c>
      <c r="V69" s="17">
        <v>173.9</v>
      </c>
      <c r="W69" s="17">
        <v>0</v>
      </c>
      <c r="X69" s="17">
        <v>0</v>
      </c>
      <c r="Y69" s="23">
        <f>V69/5.5</f>
        <v>31.618181818181821</v>
      </c>
      <c r="Z69" s="16">
        <f>ROUND(Y69,0)</f>
        <v>32</v>
      </c>
      <c r="AA69" s="17">
        <v>31</v>
      </c>
      <c r="AB69" s="17">
        <v>0</v>
      </c>
      <c r="AC69" s="14" t="s">
        <v>56</v>
      </c>
      <c r="AD69" s="18">
        <v>44439</v>
      </c>
      <c r="AE69" s="14" t="s">
        <v>43</v>
      </c>
      <c r="AF69" s="14" t="s">
        <v>57</v>
      </c>
      <c r="AG69" s="19" t="s">
        <v>45</v>
      </c>
      <c r="AH69" s="14" t="s">
        <v>58</v>
      </c>
      <c r="AI69" s="20">
        <f>F69-AN69</f>
        <v>32</v>
      </c>
      <c r="AJ69" s="17">
        <v>11</v>
      </c>
      <c r="AK69" s="21">
        <f>IF(AI69=0,"-",AJ69/AI69)</f>
        <v>0.34375</v>
      </c>
      <c r="AL69" s="17">
        <v>0</v>
      </c>
      <c r="AM69" s="22">
        <f>IF(AL69=0,0,AL69/AI69)</f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9">
        <v>0</v>
      </c>
    </row>
    <row r="70" spans="1:52" ht="15" customHeight="1" x14ac:dyDescent="0.25">
      <c r="A70" s="14">
        <v>79</v>
      </c>
      <c r="B70" s="15">
        <v>4953</v>
      </c>
      <c r="C70" s="15">
        <v>9</v>
      </c>
      <c r="D70" s="15">
        <v>155310044</v>
      </c>
      <c r="E70" s="15" t="s">
        <v>68</v>
      </c>
      <c r="F70" s="16">
        <f>IF(S70=0,AA70,Z70+SUM(G70:Q70)+AB70)</f>
        <v>9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 t="s">
        <v>0</v>
      </c>
      <c r="S70" s="17">
        <v>1</v>
      </c>
      <c r="T70" s="17">
        <v>1</v>
      </c>
      <c r="U70" s="17">
        <v>0</v>
      </c>
      <c r="V70" s="17">
        <v>47.9</v>
      </c>
      <c r="W70" s="17">
        <v>0</v>
      </c>
      <c r="X70" s="17">
        <v>0</v>
      </c>
      <c r="Y70" s="23">
        <f>V70/5.5</f>
        <v>8.709090909090909</v>
      </c>
      <c r="Z70" s="16">
        <f>ROUND(Y70,0)</f>
        <v>9</v>
      </c>
      <c r="AA70" s="17">
        <v>8</v>
      </c>
      <c r="AB70" s="17">
        <v>0</v>
      </c>
      <c r="AC70" s="14" t="s">
        <v>56</v>
      </c>
      <c r="AD70" s="18">
        <v>44439</v>
      </c>
      <c r="AE70" s="14" t="s">
        <v>43</v>
      </c>
      <c r="AF70" s="14" t="s">
        <v>57</v>
      </c>
      <c r="AG70" s="19" t="s">
        <v>45</v>
      </c>
      <c r="AH70" s="14" t="s">
        <v>58</v>
      </c>
      <c r="AI70" s="20">
        <f>F70-AN70</f>
        <v>9</v>
      </c>
      <c r="AJ70" s="17">
        <v>8</v>
      </c>
      <c r="AK70" s="21">
        <f>IF(AI70=0,"-",AJ70/AI70)</f>
        <v>0.88888888888888884</v>
      </c>
      <c r="AL70" s="17">
        <v>0</v>
      </c>
      <c r="AM70" s="22">
        <f>IF(AL70=0,0,AL70/AI70)</f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9">
        <v>0</v>
      </c>
    </row>
    <row r="71" spans="1:52" ht="15" customHeight="1" x14ac:dyDescent="0.25">
      <c r="A71" s="14">
        <v>384</v>
      </c>
      <c r="B71" s="15">
        <v>5174</v>
      </c>
      <c r="C71" s="15">
        <v>51</v>
      </c>
      <c r="D71" s="15">
        <v>155310101</v>
      </c>
      <c r="E71" s="15" t="s">
        <v>139</v>
      </c>
      <c r="F71" s="16">
        <f>IF(S71=0,AA71,Z71+SUM(G71:Q71)+AB71)</f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 t="s">
        <v>0</v>
      </c>
      <c r="S71" s="17">
        <v>99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23">
        <f>V71/5.5</f>
        <v>0</v>
      </c>
      <c r="Z71" s="16">
        <f>ROUND(Y71,0)</f>
        <v>0</v>
      </c>
      <c r="AA71" s="17">
        <v>0</v>
      </c>
      <c r="AB71" s="17">
        <v>0</v>
      </c>
      <c r="AC71" s="14" t="s">
        <v>56</v>
      </c>
      <c r="AD71" s="18">
        <v>44439</v>
      </c>
      <c r="AE71" s="14" t="s">
        <v>43</v>
      </c>
      <c r="AF71" s="14" t="s">
        <v>57</v>
      </c>
      <c r="AG71" s="19" t="s">
        <v>45</v>
      </c>
      <c r="AH71" s="14" t="s">
        <v>58</v>
      </c>
      <c r="AI71" s="20">
        <f>F71-AN71</f>
        <v>0</v>
      </c>
      <c r="AJ71" s="17">
        <v>0</v>
      </c>
      <c r="AK71" s="21" t="str">
        <f>IF(AI71=0,"-",AJ71/AI71)</f>
        <v>-</v>
      </c>
      <c r="AL71" s="17">
        <v>0</v>
      </c>
      <c r="AM71" s="22">
        <f>IF(AL71=0,0,AL71/AI71)</f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9">
        <v>0</v>
      </c>
    </row>
    <row r="72" spans="1:52" ht="15" customHeight="1" x14ac:dyDescent="0.25">
      <c r="A72" s="14">
        <v>393</v>
      </c>
      <c r="B72" s="15">
        <v>5175</v>
      </c>
      <c r="C72" s="15">
        <v>51</v>
      </c>
      <c r="D72" s="15">
        <v>155310110</v>
      </c>
      <c r="E72" s="15" t="s">
        <v>139</v>
      </c>
      <c r="F72" s="16">
        <f>IF(S72=0,AA72,Z72+SUM(G72:Q72)+AB72)</f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 t="s">
        <v>0</v>
      </c>
      <c r="S72" s="17">
        <v>99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23">
        <f>V72/5.5</f>
        <v>0</v>
      </c>
      <c r="Z72" s="16">
        <f>ROUND(Y72,0)</f>
        <v>0</v>
      </c>
      <c r="AA72" s="17">
        <v>0</v>
      </c>
      <c r="AB72" s="17">
        <v>0</v>
      </c>
      <c r="AC72" s="14" t="s">
        <v>56</v>
      </c>
      <c r="AD72" s="18">
        <v>44439</v>
      </c>
      <c r="AE72" s="14" t="s">
        <v>43</v>
      </c>
      <c r="AF72" s="14" t="s">
        <v>57</v>
      </c>
      <c r="AG72" s="19" t="s">
        <v>45</v>
      </c>
      <c r="AH72" s="14" t="s">
        <v>58</v>
      </c>
      <c r="AI72" s="20">
        <f>F72-AN72</f>
        <v>0</v>
      </c>
      <c r="AJ72" s="17">
        <v>0</v>
      </c>
      <c r="AK72" s="21" t="str">
        <f>IF(AI72=0,"-",AJ72/AI72)</f>
        <v>-</v>
      </c>
      <c r="AL72" s="17">
        <v>0</v>
      </c>
      <c r="AM72" s="22">
        <f>IF(AL72=0,0,AL72/AI72)</f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9">
        <v>0</v>
      </c>
    </row>
    <row r="73" spans="1:52" ht="15" customHeight="1" x14ac:dyDescent="0.25">
      <c r="A73" s="14">
        <v>385</v>
      </c>
      <c r="B73" s="15">
        <v>5176</v>
      </c>
      <c r="C73" s="15">
        <v>51</v>
      </c>
      <c r="D73" s="15">
        <v>155310111</v>
      </c>
      <c r="E73" s="15" t="s">
        <v>139</v>
      </c>
      <c r="F73" s="16">
        <f>IF(S73=0,AA73,Z73+SUM(G73:Q73)+AB73)</f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 t="s">
        <v>0</v>
      </c>
      <c r="S73" s="17">
        <v>99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23">
        <f>V73/5.5</f>
        <v>0</v>
      </c>
      <c r="Z73" s="16">
        <f>ROUND(Y73,0)</f>
        <v>0</v>
      </c>
      <c r="AA73" s="17">
        <v>0</v>
      </c>
      <c r="AB73" s="17">
        <v>0</v>
      </c>
      <c r="AC73" s="14" t="s">
        <v>56</v>
      </c>
      <c r="AD73" s="18">
        <v>44439</v>
      </c>
      <c r="AE73" s="14" t="s">
        <v>43</v>
      </c>
      <c r="AF73" s="14" t="s">
        <v>57</v>
      </c>
      <c r="AG73" s="19" t="s">
        <v>45</v>
      </c>
      <c r="AH73" s="14" t="s">
        <v>58</v>
      </c>
      <c r="AI73" s="20">
        <f>F73-AN73</f>
        <v>0</v>
      </c>
      <c r="AJ73" s="17">
        <v>0</v>
      </c>
      <c r="AK73" s="21" t="str">
        <f>IF(AI73=0,"-",AJ73/AI73)</f>
        <v>-</v>
      </c>
      <c r="AL73" s="17">
        <v>0</v>
      </c>
      <c r="AM73" s="22">
        <f>IF(AL73=0,0,AL73/AI73)</f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9">
        <v>0</v>
      </c>
    </row>
    <row r="74" spans="1:52" ht="15" customHeight="1" x14ac:dyDescent="0.25">
      <c r="A74" s="14">
        <v>386</v>
      </c>
      <c r="B74" s="15">
        <v>5177</v>
      </c>
      <c r="C74" s="15">
        <v>51</v>
      </c>
      <c r="D74" s="15">
        <v>155310119</v>
      </c>
      <c r="E74" s="15" t="s">
        <v>139</v>
      </c>
      <c r="F74" s="16">
        <f>IF(S74=0,AA74,Z74+SUM(G74:Q74)+AB74)</f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 t="s">
        <v>0</v>
      </c>
      <c r="S74" s="17">
        <v>99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23">
        <f>V74/5.5</f>
        <v>0</v>
      </c>
      <c r="Z74" s="16">
        <f>ROUND(Y74,0)</f>
        <v>0</v>
      </c>
      <c r="AA74" s="17">
        <v>0</v>
      </c>
      <c r="AB74" s="17">
        <v>0</v>
      </c>
      <c r="AC74" s="14" t="s">
        <v>56</v>
      </c>
      <c r="AD74" s="18">
        <v>44439</v>
      </c>
      <c r="AE74" s="14" t="s">
        <v>43</v>
      </c>
      <c r="AF74" s="14" t="s">
        <v>57</v>
      </c>
      <c r="AG74" s="19" t="s">
        <v>45</v>
      </c>
      <c r="AH74" s="14" t="s">
        <v>58</v>
      </c>
      <c r="AI74" s="20">
        <f>F74-AN74</f>
        <v>0</v>
      </c>
      <c r="AJ74" s="17">
        <v>0</v>
      </c>
      <c r="AK74" s="21" t="str">
        <f>IF(AI74=0,"-",AJ74/AI74)</f>
        <v>-</v>
      </c>
      <c r="AL74" s="17">
        <v>0</v>
      </c>
      <c r="AM74" s="22">
        <f>IF(AL74=0,0,AL74/AI74)</f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9">
        <v>0</v>
      </c>
    </row>
    <row r="75" spans="1:52" ht="15" customHeight="1" x14ac:dyDescent="0.25">
      <c r="A75" s="14">
        <v>391</v>
      </c>
      <c r="B75" s="15">
        <v>5178</v>
      </c>
      <c r="C75" s="15">
        <v>52</v>
      </c>
      <c r="D75" s="15">
        <v>156310107</v>
      </c>
      <c r="E75" s="15" t="s">
        <v>139</v>
      </c>
      <c r="F75" s="16">
        <f>IF(S75=0,AA75,Z75+SUM(G75:Q75)+AB75)</f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 t="s">
        <v>0</v>
      </c>
      <c r="S75" s="17">
        <v>99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23">
        <f>V75/5.5</f>
        <v>0</v>
      </c>
      <c r="Z75" s="16">
        <f>ROUND(Y75,0)</f>
        <v>0</v>
      </c>
      <c r="AA75" s="17">
        <v>0</v>
      </c>
      <c r="AB75" s="17">
        <v>0</v>
      </c>
      <c r="AC75" s="14" t="s">
        <v>56</v>
      </c>
      <c r="AD75" s="18">
        <v>44439</v>
      </c>
      <c r="AE75" s="14" t="s">
        <v>43</v>
      </c>
      <c r="AF75" s="14" t="s">
        <v>57</v>
      </c>
      <c r="AG75" s="19" t="s">
        <v>45</v>
      </c>
      <c r="AH75" s="14" t="s">
        <v>58</v>
      </c>
      <c r="AI75" s="20">
        <f>F75-AN75</f>
        <v>0</v>
      </c>
      <c r="AJ75" s="17">
        <v>0</v>
      </c>
      <c r="AK75" s="21" t="str">
        <f>IF(AI75=0,"-",AJ75/AI75)</f>
        <v>-</v>
      </c>
      <c r="AL75" s="17">
        <v>0</v>
      </c>
      <c r="AM75" s="22">
        <f>IF(AL75=0,0,AL75/AI75)</f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9">
        <v>0</v>
      </c>
    </row>
    <row r="76" spans="1:52" ht="15" customHeight="1" x14ac:dyDescent="0.25">
      <c r="A76" s="14">
        <v>392</v>
      </c>
      <c r="B76" s="15">
        <v>5179</v>
      </c>
      <c r="C76" s="15">
        <v>52</v>
      </c>
      <c r="D76" s="15">
        <v>156310139</v>
      </c>
      <c r="E76" s="15" t="s">
        <v>139</v>
      </c>
      <c r="F76" s="16">
        <f>IF(S76=0,AA76,Z76+SUM(G76:Q76)+AB76)</f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99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23">
        <f>V76/5.5</f>
        <v>0</v>
      </c>
      <c r="Z76" s="16">
        <f>ROUND(Y76,0)</f>
        <v>0</v>
      </c>
      <c r="AA76" s="17">
        <v>0</v>
      </c>
      <c r="AB76" s="17">
        <v>0</v>
      </c>
      <c r="AC76" s="14" t="s">
        <v>56</v>
      </c>
      <c r="AD76" s="18">
        <v>44439</v>
      </c>
      <c r="AE76" s="14" t="s">
        <v>43</v>
      </c>
      <c r="AF76" s="14" t="s">
        <v>57</v>
      </c>
      <c r="AG76" s="19" t="s">
        <v>45</v>
      </c>
      <c r="AH76" s="14" t="s">
        <v>58</v>
      </c>
      <c r="AI76" s="20">
        <f>F76-AN76</f>
        <v>0</v>
      </c>
      <c r="AJ76" s="17">
        <v>0</v>
      </c>
      <c r="AK76" s="21" t="str">
        <f>IF(AI76=0,"-",AJ76/AI76)</f>
        <v>-</v>
      </c>
      <c r="AL76" s="17">
        <v>0</v>
      </c>
      <c r="AM76" s="22">
        <f>IF(AL76=0,0,AL76/AI76)</f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9">
        <v>0</v>
      </c>
    </row>
    <row r="77" spans="1:52" ht="15" customHeight="1" x14ac:dyDescent="0.25">
      <c r="A77" s="14">
        <v>32</v>
      </c>
      <c r="B77" s="15">
        <v>5411</v>
      </c>
      <c r="C77" s="15">
        <v>9</v>
      </c>
      <c r="D77" s="15">
        <v>155310052</v>
      </c>
      <c r="E77" s="15" t="s">
        <v>82</v>
      </c>
      <c r="F77" s="16">
        <f>IF(S77=0,AA77,Z77+SUM(G77:Q77)+AB77)</f>
        <v>17</v>
      </c>
      <c r="G77" s="17">
        <v>0</v>
      </c>
      <c r="H77" s="17">
        <v>0</v>
      </c>
      <c r="I77" s="17">
        <v>0</v>
      </c>
      <c r="J77" s="17">
        <v>0</v>
      </c>
      <c r="K77" s="17">
        <v>2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 t="s">
        <v>0</v>
      </c>
      <c r="S77" s="17">
        <v>1</v>
      </c>
      <c r="T77" s="17">
        <v>1</v>
      </c>
      <c r="U77" s="17">
        <v>0</v>
      </c>
      <c r="V77" s="17">
        <v>84.7</v>
      </c>
      <c r="W77" s="17">
        <v>0</v>
      </c>
      <c r="X77" s="17">
        <v>0</v>
      </c>
      <c r="Y77" s="23">
        <f>V77/5.5</f>
        <v>15.4</v>
      </c>
      <c r="Z77" s="16">
        <f>ROUND(Y77,0)</f>
        <v>15</v>
      </c>
      <c r="AA77" s="17">
        <v>17</v>
      </c>
      <c r="AB77" s="17">
        <v>0</v>
      </c>
      <c r="AC77" s="14" t="s">
        <v>56</v>
      </c>
      <c r="AD77" s="18">
        <v>44439</v>
      </c>
      <c r="AE77" s="14" t="s">
        <v>43</v>
      </c>
      <c r="AF77" s="14" t="s">
        <v>57</v>
      </c>
      <c r="AG77" s="19" t="s">
        <v>45</v>
      </c>
      <c r="AH77" s="14" t="s">
        <v>58</v>
      </c>
      <c r="AI77" s="20">
        <f>F77-AN77</f>
        <v>17</v>
      </c>
      <c r="AJ77" s="17">
        <v>13</v>
      </c>
      <c r="AK77" s="21">
        <f>IF(AI77=0,"-",AJ77/AI77)</f>
        <v>0.76470588235294112</v>
      </c>
      <c r="AL77" s="17">
        <v>0</v>
      </c>
      <c r="AM77" s="22">
        <f>IF(AL77=0,0,AL77/AI77)</f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2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9">
        <v>0</v>
      </c>
    </row>
    <row r="78" spans="1:52" ht="15" customHeight="1" x14ac:dyDescent="0.25">
      <c r="A78" s="14">
        <v>128</v>
      </c>
      <c r="B78" s="15">
        <v>5573</v>
      </c>
      <c r="C78" s="15">
        <v>9</v>
      </c>
      <c r="D78" s="15">
        <v>156311016</v>
      </c>
      <c r="E78" s="15" t="s">
        <v>88</v>
      </c>
      <c r="F78" s="16">
        <f>IF(S78=0,AA78,Z78+SUM(G78:Q78)+AB78)</f>
        <v>22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 t="s">
        <v>0</v>
      </c>
      <c r="S78" s="17">
        <v>2</v>
      </c>
      <c r="T78" s="17">
        <v>1</v>
      </c>
      <c r="U78" s="17">
        <v>0</v>
      </c>
      <c r="V78" s="17">
        <v>122</v>
      </c>
      <c r="W78" s="17">
        <v>2</v>
      </c>
      <c r="X78" s="17">
        <v>9</v>
      </c>
      <c r="Y78" s="23">
        <f>V78/5.5</f>
        <v>22.181818181818183</v>
      </c>
      <c r="Z78" s="16">
        <f>ROUND(Y78,0)</f>
        <v>22</v>
      </c>
      <c r="AA78" s="17">
        <v>20</v>
      </c>
      <c r="AB78" s="17">
        <v>0</v>
      </c>
      <c r="AC78" s="14" t="s">
        <v>56</v>
      </c>
      <c r="AD78" s="18">
        <v>44439</v>
      </c>
      <c r="AE78" s="14" t="s">
        <v>43</v>
      </c>
      <c r="AF78" s="14" t="s">
        <v>57</v>
      </c>
      <c r="AG78" s="19" t="s">
        <v>45</v>
      </c>
      <c r="AH78" s="14" t="s">
        <v>58</v>
      </c>
      <c r="AI78" s="20">
        <f>F78-AN78</f>
        <v>22</v>
      </c>
      <c r="AJ78" s="17">
        <v>20</v>
      </c>
      <c r="AK78" s="21">
        <f>IF(AI78=0,"-",AJ78/AI78)</f>
        <v>0.90909090909090906</v>
      </c>
      <c r="AL78" s="17">
        <v>0</v>
      </c>
      <c r="AM78" s="22">
        <f>IF(AL78=0,0,AL78/AI78)</f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9">
        <v>0</v>
      </c>
    </row>
    <row r="79" spans="1:52" ht="15" customHeight="1" x14ac:dyDescent="0.25">
      <c r="A79" s="14">
        <v>48</v>
      </c>
      <c r="B79" s="15">
        <v>5574</v>
      </c>
      <c r="C79" s="15">
        <v>9</v>
      </c>
      <c r="D79" s="15">
        <v>156311028</v>
      </c>
      <c r="E79" s="15" t="s">
        <v>88</v>
      </c>
      <c r="F79" s="16">
        <f>IF(S79=0,AA79,Z79+SUM(G79:Q79)+AB79)</f>
        <v>54</v>
      </c>
      <c r="G79" s="17">
        <v>0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 t="s">
        <v>0</v>
      </c>
      <c r="S79" s="17">
        <v>2</v>
      </c>
      <c r="T79" s="17">
        <v>1</v>
      </c>
      <c r="U79" s="17">
        <v>0</v>
      </c>
      <c r="V79" s="17">
        <v>288.89999999999998</v>
      </c>
      <c r="W79" s="17">
        <v>2</v>
      </c>
      <c r="X79" s="17">
        <v>9</v>
      </c>
      <c r="Y79" s="23">
        <f>V79/5.5</f>
        <v>52.527272727272724</v>
      </c>
      <c r="Z79" s="16">
        <f>ROUND(Y79,0)</f>
        <v>53</v>
      </c>
      <c r="AA79" s="17">
        <v>55</v>
      </c>
      <c r="AB79" s="17">
        <v>0</v>
      </c>
      <c r="AC79" s="14" t="s">
        <v>56</v>
      </c>
      <c r="AD79" s="18">
        <v>44439</v>
      </c>
      <c r="AE79" s="14" t="s">
        <v>43</v>
      </c>
      <c r="AF79" s="14" t="s">
        <v>57</v>
      </c>
      <c r="AG79" s="19" t="s">
        <v>45</v>
      </c>
      <c r="AH79" s="14" t="s">
        <v>58</v>
      </c>
      <c r="AI79" s="20">
        <f>F79-AN79</f>
        <v>54</v>
      </c>
      <c r="AJ79" s="17">
        <v>47</v>
      </c>
      <c r="AK79" s="21">
        <f>IF(AI79=0,"-",AJ79/AI79)</f>
        <v>0.87037037037037035</v>
      </c>
      <c r="AL79" s="17">
        <v>0</v>
      </c>
      <c r="AM79" s="22">
        <f>IF(AL79=0,0,AL79/AI79)</f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9">
        <v>0</v>
      </c>
    </row>
    <row r="80" spans="1:52" ht="15" customHeight="1" x14ac:dyDescent="0.25">
      <c r="A80" s="14">
        <v>73</v>
      </c>
      <c r="B80" s="15">
        <v>5575</v>
      </c>
      <c r="C80" s="15">
        <v>9</v>
      </c>
      <c r="D80" s="15">
        <v>156311029</v>
      </c>
      <c r="E80" s="15" t="s">
        <v>88</v>
      </c>
      <c r="F80" s="16">
        <f>IF(S80=0,AA80,Z80+SUM(G80:Q80)+AB80)</f>
        <v>8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 t="s">
        <v>0</v>
      </c>
      <c r="S80" s="17">
        <v>2</v>
      </c>
      <c r="T80" s="17">
        <v>1</v>
      </c>
      <c r="U80" s="17">
        <v>0</v>
      </c>
      <c r="V80" s="17">
        <v>45.6</v>
      </c>
      <c r="W80" s="17">
        <v>2</v>
      </c>
      <c r="X80" s="17">
        <v>9</v>
      </c>
      <c r="Y80" s="23">
        <f>V80/5.5</f>
        <v>8.290909090909091</v>
      </c>
      <c r="Z80" s="16">
        <f>ROUND(Y80,0)</f>
        <v>8</v>
      </c>
      <c r="AA80" s="17">
        <v>8</v>
      </c>
      <c r="AB80" s="17">
        <v>0</v>
      </c>
      <c r="AC80" s="14" t="s">
        <v>56</v>
      </c>
      <c r="AD80" s="18">
        <v>44439</v>
      </c>
      <c r="AE80" s="14" t="s">
        <v>43</v>
      </c>
      <c r="AF80" s="14" t="s">
        <v>57</v>
      </c>
      <c r="AG80" s="19" t="s">
        <v>45</v>
      </c>
      <c r="AH80" s="14" t="s">
        <v>58</v>
      </c>
      <c r="AI80" s="20">
        <f>F80-AN80</f>
        <v>8</v>
      </c>
      <c r="AJ80" s="17">
        <v>7</v>
      </c>
      <c r="AK80" s="21">
        <f>IF(AI80=0,"-",AJ80/AI80)</f>
        <v>0.875</v>
      </c>
      <c r="AL80" s="17">
        <v>0</v>
      </c>
      <c r="AM80" s="22">
        <f>IF(AL80=0,0,AL80/AI80)</f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9">
        <v>0</v>
      </c>
    </row>
    <row r="81" spans="1:52" ht="15" customHeight="1" x14ac:dyDescent="0.25">
      <c r="A81" s="14">
        <v>210</v>
      </c>
      <c r="B81" s="15">
        <v>5576</v>
      </c>
      <c r="C81" s="15">
        <v>9</v>
      </c>
      <c r="D81" s="15">
        <v>156311030</v>
      </c>
      <c r="E81" s="15" t="s">
        <v>88</v>
      </c>
      <c r="F81" s="16">
        <f>IF(S81=0,AA81,Z81+SUM(G81:Q81)+AB81)</f>
        <v>26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 t="s">
        <v>0</v>
      </c>
      <c r="S81" s="17">
        <v>2</v>
      </c>
      <c r="T81" s="17">
        <v>1</v>
      </c>
      <c r="U81" s="17">
        <v>0</v>
      </c>
      <c r="V81" s="17">
        <v>144.1</v>
      </c>
      <c r="W81" s="17">
        <v>2</v>
      </c>
      <c r="X81" s="17">
        <v>9</v>
      </c>
      <c r="Y81" s="23">
        <f>V81/5.5</f>
        <v>26.2</v>
      </c>
      <c r="Z81" s="16">
        <f>ROUND(Y81,0)</f>
        <v>26</v>
      </c>
      <c r="AA81" s="17">
        <v>24</v>
      </c>
      <c r="AB81" s="17">
        <v>0</v>
      </c>
      <c r="AC81" s="14" t="s">
        <v>56</v>
      </c>
      <c r="AD81" s="18">
        <v>44439</v>
      </c>
      <c r="AE81" s="14" t="s">
        <v>43</v>
      </c>
      <c r="AF81" s="14" t="s">
        <v>57</v>
      </c>
      <c r="AG81" s="19" t="s">
        <v>45</v>
      </c>
      <c r="AH81" s="14" t="s">
        <v>58</v>
      </c>
      <c r="AI81" s="20">
        <f>F81-AN81</f>
        <v>26</v>
      </c>
      <c r="AJ81" s="17">
        <v>21</v>
      </c>
      <c r="AK81" s="21">
        <f>IF(AI81=0,"-",AJ81/AI81)</f>
        <v>0.80769230769230771</v>
      </c>
      <c r="AL81" s="17">
        <v>0</v>
      </c>
      <c r="AM81" s="22">
        <f>IF(AL81=0,0,AL81/AI81)</f>
        <v>0</v>
      </c>
      <c r="AN81" s="17">
        <v>0</v>
      </c>
      <c r="AO81" s="17">
        <v>0</v>
      </c>
      <c r="AP81" s="17">
        <v>1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9">
        <v>0</v>
      </c>
    </row>
    <row r="82" spans="1:52" ht="15" customHeight="1" x14ac:dyDescent="0.25">
      <c r="A82" s="14">
        <v>51</v>
      </c>
      <c r="B82" s="15">
        <v>5586</v>
      </c>
      <c r="C82" s="15">
        <v>9</v>
      </c>
      <c r="D82" s="15">
        <v>156311070</v>
      </c>
      <c r="E82" s="15" t="s">
        <v>89</v>
      </c>
      <c r="F82" s="16">
        <f>IF(S82=0,AA82,Z82+SUM(G82:Q82)+AB82)</f>
        <v>15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0</v>
      </c>
      <c r="T82" s="17">
        <v>1</v>
      </c>
      <c r="U82" s="17">
        <v>0</v>
      </c>
      <c r="V82" s="17">
        <v>0</v>
      </c>
      <c r="W82" s="17">
        <v>0</v>
      </c>
      <c r="X82" s="17">
        <v>0</v>
      </c>
      <c r="Y82" s="23">
        <f>V82/5.5</f>
        <v>0</v>
      </c>
      <c r="Z82" s="16">
        <f>ROUND(Y82,0)</f>
        <v>0</v>
      </c>
      <c r="AA82" s="17">
        <v>15</v>
      </c>
      <c r="AB82" s="17">
        <v>0</v>
      </c>
      <c r="AC82" s="14" t="s">
        <v>56</v>
      </c>
      <c r="AD82" s="18">
        <v>44439</v>
      </c>
      <c r="AE82" s="14" t="s">
        <v>43</v>
      </c>
      <c r="AF82" s="14" t="s">
        <v>57</v>
      </c>
      <c r="AG82" s="19" t="s">
        <v>45</v>
      </c>
      <c r="AH82" s="14" t="s">
        <v>58</v>
      </c>
      <c r="AI82" s="20">
        <f>F82-AN82</f>
        <v>15</v>
      </c>
      <c r="AJ82" s="17">
        <v>15</v>
      </c>
      <c r="AK82" s="21">
        <f>IF(AI82=0,"-",AJ82/AI82)</f>
        <v>1</v>
      </c>
      <c r="AL82" s="17">
        <v>0</v>
      </c>
      <c r="AM82" s="22">
        <f>IF(AL82=0,0,AL82/AI82)</f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9">
        <v>0</v>
      </c>
    </row>
    <row r="83" spans="1:52" ht="15" customHeight="1" x14ac:dyDescent="0.25">
      <c r="A83" s="14">
        <v>59</v>
      </c>
      <c r="B83" s="15">
        <v>5587</v>
      </c>
      <c r="C83" s="15">
        <v>9</v>
      </c>
      <c r="D83" s="15">
        <v>156312051</v>
      </c>
      <c r="E83" s="15" t="s">
        <v>89</v>
      </c>
      <c r="F83" s="16">
        <f>IF(S83=0,AA83,Z83+SUM(G83:Q83)+AB83)</f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 t="s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3">
        <f>V83/5.5</f>
        <v>0</v>
      </c>
      <c r="Z83" s="16">
        <f>ROUND(Y83,0)</f>
        <v>0</v>
      </c>
      <c r="AA83" s="17">
        <v>0</v>
      </c>
      <c r="AB83" s="17">
        <v>0</v>
      </c>
      <c r="AC83" s="14" t="s">
        <v>56</v>
      </c>
      <c r="AD83" s="18">
        <v>44439</v>
      </c>
      <c r="AE83" s="14" t="s">
        <v>43</v>
      </c>
      <c r="AF83" s="14" t="s">
        <v>57</v>
      </c>
      <c r="AG83" s="19" t="s">
        <v>45</v>
      </c>
      <c r="AH83" s="14" t="s">
        <v>58</v>
      </c>
      <c r="AI83" s="20">
        <f>F83-AN83</f>
        <v>0</v>
      </c>
      <c r="AJ83" s="17">
        <v>0</v>
      </c>
      <c r="AK83" s="21" t="str">
        <f>IF(AI83=0,"-",AJ83/AI83)</f>
        <v>-</v>
      </c>
      <c r="AL83" s="17">
        <v>0</v>
      </c>
      <c r="AM83" s="22">
        <f>IF(AL83=0,0,AL83/AI83)</f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9">
        <v>0</v>
      </c>
    </row>
    <row r="84" spans="1:52" ht="15" customHeight="1" x14ac:dyDescent="0.25">
      <c r="A84" s="14">
        <v>60</v>
      </c>
      <c r="B84" s="15">
        <v>5588</v>
      </c>
      <c r="C84" s="15">
        <v>9</v>
      </c>
      <c r="D84" s="15">
        <v>156312065</v>
      </c>
      <c r="E84" s="15" t="s">
        <v>89</v>
      </c>
      <c r="F84" s="16">
        <f>IF(S84=0,AA84,Z84+SUM(G84:Q84)+AB84)</f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 t="s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3">
        <f>V84/5.5</f>
        <v>0</v>
      </c>
      <c r="Z84" s="16">
        <f>ROUND(Y84,0)</f>
        <v>0</v>
      </c>
      <c r="AA84" s="17">
        <v>0</v>
      </c>
      <c r="AB84" s="17">
        <v>0</v>
      </c>
      <c r="AC84" s="14" t="s">
        <v>56</v>
      </c>
      <c r="AD84" s="18">
        <v>44439</v>
      </c>
      <c r="AE84" s="14" t="s">
        <v>43</v>
      </c>
      <c r="AF84" s="14" t="s">
        <v>57</v>
      </c>
      <c r="AG84" s="19" t="s">
        <v>45</v>
      </c>
      <c r="AH84" s="14" t="s">
        <v>58</v>
      </c>
      <c r="AI84" s="20">
        <f>F84-AN84</f>
        <v>0</v>
      </c>
      <c r="AJ84" s="17">
        <v>0</v>
      </c>
      <c r="AK84" s="21" t="str">
        <f>IF(AI84=0,"-",AJ84/AI84)</f>
        <v>-</v>
      </c>
      <c r="AL84" s="17">
        <v>0</v>
      </c>
      <c r="AM84" s="22">
        <f>IF(AL84=0,0,AL84/AI84)</f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9">
        <v>0</v>
      </c>
    </row>
    <row r="85" spans="1:52" ht="15" customHeight="1" x14ac:dyDescent="0.25">
      <c r="A85" s="14">
        <v>196</v>
      </c>
      <c r="B85" s="15">
        <v>5591</v>
      </c>
      <c r="C85" s="15">
        <v>9</v>
      </c>
      <c r="D85" s="15">
        <v>156312074</v>
      </c>
      <c r="E85" s="15" t="s">
        <v>89</v>
      </c>
      <c r="F85" s="16">
        <f>IF(S85=0,AA85,Z85+SUM(G85:Q85)+AB85)</f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 t="s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3">
        <f>V85/5.5</f>
        <v>0</v>
      </c>
      <c r="Z85" s="16">
        <f>ROUND(Y85,0)</f>
        <v>0</v>
      </c>
      <c r="AA85" s="17">
        <v>0</v>
      </c>
      <c r="AB85" s="17">
        <v>0</v>
      </c>
      <c r="AC85" s="14" t="s">
        <v>56</v>
      </c>
      <c r="AD85" s="18">
        <v>44439</v>
      </c>
      <c r="AE85" s="14" t="s">
        <v>43</v>
      </c>
      <c r="AF85" s="14" t="s">
        <v>57</v>
      </c>
      <c r="AG85" s="19" t="s">
        <v>45</v>
      </c>
      <c r="AH85" s="14" t="s">
        <v>58</v>
      </c>
      <c r="AI85" s="20">
        <f>F85-AN85</f>
        <v>0</v>
      </c>
      <c r="AJ85" s="17">
        <v>0</v>
      </c>
      <c r="AK85" s="21" t="str">
        <f>IF(AI85=0,"-",AJ85/AI85)</f>
        <v>-</v>
      </c>
      <c r="AL85" s="17">
        <v>0</v>
      </c>
      <c r="AM85" s="22">
        <f>IF(AL85=0,0,AL85/AI85)</f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9">
        <v>0</v>
      </c>
    </row>
    <row r="86" spans="1:52" ht="15" customHeight="1" x14ac:dyDescent="0.25">
      <c r="A86" s="14">
        <v>67</v>
      </c>
      <c r="B86" s="15">
        <v>5592</v>
      </c>
      <c r="C86" s="15">
        <v>9</v>
      </c>
      <c r="D86" s="15">
        <v>156312077</v>
      </c>
      <c r="E86" s="15" t="s">
        <v>89</v>
      </c>
      <c r="F86" s="16">
        <f>IF(S86=0,AA86,Z86+SUM(G86:Q86)+AB86)</f>
        <v>16</v>
      </c>
      <c r="G86" s="17">
        <v>0</v>
      </c>
      <c r="H86" s="17">
        <v>0</v>
      </c>
      <c r="I86" s="17">
        <v>0</v>
      </c>
      <c r="J86" s="17">
        <v>0</v>
      </c>
      <c r="K86" s="17">
        <v>1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 t="s">
        <v>0</v>
      </c>
      <c r="S86" s="17">
        <v>0</v>
      </c>
      <c r="T86" s="17">
        <v>1</v>
      </c>
      <c r="U86" s="17">
        <v>0</v>
      </c>
      <c r="V86" s="17">
        <v>0</v>
      </c>
      <c r="W86" s="17">
        <v>0</v>
      </c>
      <c r="X86" s="17">
        <v>0</v>
      </c>
      <c r="Y86" s="23">
        <f>V86/5.5</f>
        <v>0</v>
      </c>
      <c r="Z86" s="16">
        <f>ROUND(Y86,0)</f>
        <v>0</v>
      </c>
      <c r="AA86" s="17">
        <v>16</v>
      </c>
      <c r="AB86" s="17">
        <v>0</v>
      </c>
      <c r="AC86" s="14" t="s">
        <v>56</v>
      </c>
      <c r="AD86" s="18">
        <v>44439</v>
      </c>
      <c r="AE86" s="14" t="s">
        <v>43</v>
      </c>
      <c r="AF86" s="14" t="s">
        <v>57</v>
      </c>
      <c r="AG86" s="19" t="s">
        <v>45</v>
      </c>
      <c r="AH86" s="14" t="s">
        <v>58</v>
      </c>
      <c r="AI86" s="20">
        <f>F86-AN86</f>
        <v>16</v>
      </c>
      <c r="AJ86" s="17">
        <v>14</v>
      </c>
      <c r="AK86" s="21">
        <f>IF(AI86=0,"-",AJ86/AI86)</f>
        <v>0.875</v>
      </c>
      <c r="AL86" s="17">
        <v>0</v>
      </c>
      <c r="AM86" s="22">
        <f>IF(AL86=0,0,AL86/AI86)</f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9">
        <v>0</v>
      </c>
    </row>
    <row r="87" spans="1:52" ht="15" customHeight="1" x14ac:dyDescent="0.25">
      <c r="A87" s="14">
        <v>162</v>
      </c>
      <c r="B87" s="15">
        <v>5593</v>
      </c>
      <c r="C87" s="15">
        <v>9</v>
      </c>
      <c r="D87" s="15">
        <v>156312078</v>
      </c>
      <c r="E87" s="15" t="s">
        <v>89</v>
      </c>
      <c r="F87" s="16">
        <f>IF(S87=0,AA87,Z87+SUM(G87:Q87)+AB87)</f>
        <v>39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 t="s">
        <v>0</v>
      </c>
      <c r="S87" s="17">
        <v>1</v>
      </c>
      <c r="T87" s="17">
        <v>1</v>
      </c>
      <c r="U87" s="17">
        <v>0</v>
      </c>
      <c r="V87" s="17">
        <v>215.5</v>
      </c>
      <c r="W87" s="17">
        <v>0</v>
      </c>
      <c r="X87" s="17">
        <v>0</v>
      </c>
      <c r="Y87" s="23">
        <f>V87/5.5</f>
        <v>39.18181818181818</v>
      </c>
      <c r="Z87" s="16">
        <f>ROUND(Y87,0)</f>
        <v>39</v>
      </c>
      <c r="AA87" s="17">
        <v>39</v>
      </c>
      <c r="AB87" s="17">
        <v>0</v>
      </c>
      <c r="AC87" s="14" t="s">
        <v>56</v>
      </c>
      <c r="AD87" s="18">
        <v>44439</v>
      </c>
      <c r="AE87" s="14" t="s">
        <v>43</v>
      </c>
      <c r="AF87" s="14" t="s">
        <v>57</v>
      </c>
      <c r="AG87" s="19" t="s">
        <v>45</v>
      </c>
      <c r="AH87" s="14" t="s">
        <v>58</v>
      </c>
      <c r="AI87" s="20">
        <f>F87-AN87</f>
        <v>39</v>
      </c>
      <c r="AJ87" s="17">
        <v>37</v>
      </c>
      <c r="AK87" s="21">
        <f>IF(AI87=0,"-",AJ87/AI87)</f>
        <v>0.94871794871794868</v>
      </c>
      <c r="AL87" s="17">
        <v>0</v>
      </c>
      <c r="AM87" s="22">
        <f>IF(AL87=0,0,AL87/AI87)</f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9">
        <v>0</v>
      </c>
    </row>
    <row r="88" spans="1:52" ht="15" customHeight="1" x14ac:dyDescent="0.25">
      <c r="A88" s="14">
        <v>254</v>
      </c>
      <c r="B88" s="15">
        <v>5595</v>
      </c>
      <c r="C88" s="15">
        <v>52</v>
      </c>
      <c r="D88" s="15">
        <v>157311094</v>
      </c>
      <c r="E88" s="15" t="s">
        <v>89</v>
      </c>
      <c r="F88" s="16">
        <f>IF(S88=0,AA88,Z88+SUM(G88:Q88)+AB88)</f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 t="s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3">
        <f>V88/5.5</f>
        <v>0</v>
      </c>
      <c r="Z88" s="16">
        <f>ROUND(Y88,0)</f>
        <v>0</v>
      </c>
      <c r="AA88" s="17">
        <v>0</v>
      </c>
      <c r="AB88" s="17">
        <v>0</v>
      </c>
      <c r="AC88" s="14" t="s">
        <v>56</v>
      </c>
      <c r="AD88" s="18">
        <v>44439</v>
      </c>
      <c r="AE88" s="14" t="s">
        <v>43</v>
      </c>
      <c r="AF88" s="14" t="s">
        <v>57</v>
      </c>
      <c r="AG88" s="19" t="s">
        <v>45</v>
      </c>
      <c r="AH88" s="14" t="s">
        <v>58</v>
      </c>
      <c r="AI88" s="20">
        <f>F88-AN88</f>
        <v>0</v>
      </c>
      <c r="AJ88" s="17">
        <v>0</v>
      </c>
      <c r="AK88" s="21" t="str">
        <f>IF(AI88=0,"-",AJ88/AI88)</f>
        <v>-</v>
      </c>
      <c r="AL88" s="17">
        <v>0</v>
      </c>
      <c r="AM88" s="22">
        <f>IF(AL88=0,0,AL88/AI88)</f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9">
        <v>0</v>
      </c>
    </row>
    <row r="89" spans="1:52" ht="15" customHeight="1" x14ac:dyDescent="0.25">
      <c r="A89" s="14">
        <v>261</v>
      </c>
      <c r="B89" s="15">
        <v>5596</v>
      </c>
      <c r="C89" s="15">
        <v>52</v>
      </c>
      <c r="D89" s="15">
        <v>157311095</v>
      </c>
      <c r="E89" s="15" t="s">
        <v>89</v>
      </c>
      <c r="F89" s="16">
        <f>IF(S89=0,AA89,Z89+SUM(G89:Q89)+AB89)</f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 t="s">
        <v>0</v>
      </c>
      <c r="S89" s="17">
        <v>99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23">
        <f>V89/5.5</f>
        <v>0</v>
      </c>
      <c r="Z89" s="16">
        <f>ROUND(Y89,0)</f>
        <v>0</v>
      </c>
      <c r="AA89" s="17">
        <v>0</v>
      </c>
      <c r="AB89" s="17">
        <v>0</v>
      </c>
      <c r="AC89" s="14" t="s">
        <v>56</v>
      </c>
      <c r="AD89" s="18">
        <v>44439</v>
      </c>
      <c r="AE89" s="14" t="s">
        <v>43</v>
      </c>
      <c r="AF89" s="14" t="s">
        <v>57</v>
      </c>
      <c r="AG89" s="19" t="s">
        <v>45</v>
      </c>
      <c r="AH89" s="14" t="s">
        <v>58</v>
      </c>
      <c r="AI89" s="20">
        <f>F89-AN89</f>
        <v>0</v>
      </c>
      <c r="AJ89" s="17">
        <v>0</v>
      </c>
      <c r="AK89" s="21" t="str">
        <f>IF(AI89=0,"-",AJ89/AI89)</f>
        <v>-</v>
      </c>
      <c r="AL89" s="17">
        <v>0</v>
      </c>
      <c r="AM89" s="22">
        <f>IF(AL89=0,0,AL89/AI89)</f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9">
        <v>0</v>
      </c>
    </row>
    <row r="90" spans="1:52" ht="15" customHeight="1" x14ac:dyDescent="0.25">
      <c r="A90" s="14">
        <v>256</v>
      </c>
      <c r="B90" s="15">
        <v>5602</v>
      </c>
      <c r="C90" s="15">
        <v>52</v>
      </c>
      <c r="D90" s="15">
        <v>157311143</v>
      </c>
      <c r="E90" s="15" t="s">
        <v>89</v>
      </c>
      <c r="F90" s="16">
        <f>IF(S90=0,AA90,Z90+SUM(G90:Q90)+AB90)</f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 t="s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3">
        <f>V90/5.5</f>
        <v>0</v>
      </c>
      <c r="Z90" s="16">
        <f>ROUND(Y90,0)</f>
        <v>0</v>
      </c>
      <c r="AA90" s="17">
        <v>0</v>
      </c>
      <c r="AB90" s="17">
        <v>0</v>
      </c>
      <c r="AC90" s="14" t="s">
        <v>56</v>
      </c>
      <c r="AD90" s="18">
        <v>44439</v>
      </c>
      <c r="AE90" s="14" t="s">
        <v>43</v>
      </c>
      <c r="AF90" s="14" t="s">
        <v>57</v>
      </c>
      <c r="AG90" s="19" t="s">
        <v>45</v>
      </c>
      <c r="AH90" s="14" t="s">
        <v>58</v>
      </c>
      <c r="AI90" s="20">
        <f>F90-AN90</f>
        <v>0</v>
      </c>
      <c r="AJ90" s="17">
        <v>0</v>
      </c>
      <c r="AK90" s="21" t="str">
        <f>IF(AI90=0,"-",AJ90/AI90)</f>
        <v>-</v>
      </c>
      <c r="AL90" s="17">
        <v>0</v>
      </c>
      <c r="AM90" s="22">
        <f>IF(AL90=0,0,AL90/AI90)</f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9">
        <v>0</v>
      </c>
    </row>
    <row r="91" spans="1:52" ht="15" customHeight="1" x14ac:dyDescent="0.25">
      <c r="A91" s="14">
        <v>121</v>
      </c>
      <c r="B91" s="15">
        <v>5603</v>
      </c>
      <c r="C91" s="15">
        <v>52</v>
      </c>
      <c r="D91" s="15">
        <v>157311144</v>
      </c>
      <c r="E91" s="15" t="s">
        <v>89</v>
      </c>
      <c r="F91" s="16">
        <f>IF(S91=0,AA91,Z91+SUM(G91:Q91)+AB91)</f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 t="s">
        <v>0</v>
      </c>
      <c r="S91" s="17">
        <v>99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23">
        <f>V91/5.5</f>
        <v>0</v>
      </c>
      <c r="Z91" s="16">
        <f>ROUND(Y91,0)</f>
        <v>0</v>
      </c>
      <c r="AA91" s="17">
        <v>0</v>
      </c>
      <c r="AB91" s="17">
        <v>0</v>
      </c>
      <c r="AC91" s="14" t="s">
        <v>56</v>
      </c>
      <c r="AD91" s="18">
        <v>44439</v>
      </c>
      <c r="AE91" s="14" t="s">
        <v>43</v>
      </c>
      <c r="AF91" s="14" t="s">
        <v>57</v>
      </c>
      <c r="AG91" s="19" t="s">
        <v>45</v>
      </c>
      <c r="AH91" s="14" t="s">
        <v>58</v>
      </c>
      <c r="AI91" s="20">
        <f>F91-AN91</f>
        <v>0</v>
      </c>
      <c r="AJ91" s="17">
        <v>0</v>
      </c>
      <c r="AK91" s="21" t="str">
        <f>IF(AI91=0,"-",AJ91/AI91)</f>
        <v>-</v>
      </c>
      <c r="AL91" s="17">
        <v>0</v>
      </c>
      <c r="AM91" s="22">
        <f>IF(AL91=0,0,AL91/AI91)</f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9">
        <v>0</v>
      </c>
    </row>
    <row r="92" spans="1:52" ht="15" customHeight="1" x14ac:dyDescent="0.25">
      <c r="A92" s="14">
        <v>276</v>
      </c>
      <c r="B92" s="15">
        <v>5604</v>
      </c>
      <c r="C92" s="15">
        <v>9</v>
      </c>
      <c r="D92" s="15">
        <v>157311151</v>
      </c>
      <c r="E92" s="15" t="s">
        <v>89</v>
      </c>
      <c r="F92" s="16">
        <f>IF(S92=0,AA92,Z92+SUM(G92:Q92)+AB92)</f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 t="s">
        <v>0</v>
      </c>
      <c r="S92" s="17">
        <v>99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23">
        <f>V92/5.5</f>
        <v>0</v>
      </c>
      <c r="Z92" s="16">
        <f>ROUND(Y92,0)</f>
        <v>0</v>
      </c>
      <c r="AA92" s="17">
        <v>0</v>
      </c>
      <c r="AB92" s="17">
        <v>0</v>
      </c>
      <c r="AC92" s="14" t="s">
        <v>56</v>
      </c>
      <c r="AD92" s="18">
        <v>44439</v>
      </c>
      <c r="AE92" s="14" t="s">
        <v>43</v>
      </c>
      <c r="AF92" s="14" t="s">
        <v>57</v>
      </c>
      <c r="AG92" s="19" t="s">
        <v>45</v>
      </c>
      <c r="AH92" s="14" t="s">
        <v>58</v>
      </c>
      <c r="AI92" s="20">
        <f>F92-AN92</f>
        <v>0</v>
      </c>
      <c r="AJ92" s="17">
        <v>0</v>
      </c>
      <c r="AK92" s="21" t="str">
        <f>IF(AI92=0,"-",AJ92/AI92)</f>
        <v>-</v>
      </c>
      <c r="AL92" s="17">
        <v>0</v>
      </c>
      <c r="AM92" s="22">
        <f>IF(AL92=0,0,AL92/AI92)</f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9">
        <v>0</v>
      </c>
    </row>
    <row r="93" spans="1:52" ht="15" customHeight="1" x14ac:dyDescent="0.25">
      <c r="A93" s="14">
        <v>278</v>
      </c>
      <c r="B93" s="15">
        <v>5605</v>
      </c>
      <c r="C93" s="15">
        <v>9</v>
      </c>
      <c r="D93" s="15">
        <v>157311152</v>
      </c>
      <c r="E93" s="15" t="s">
        <v>89</v>
      </c>
      <c r="F93" s="16">
        <f>IF(S93=0,AA93,Z93+SUM(G93:Q93)+AB93)</f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 t="s">
        <v>0</v>
      </c>
      <c r="S93" s="17">
        <v>99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23">
        <f>V93/5.5</f>
        <v>0</v>
      </c>
      <c r="Z93" s="16">
        <f>ROUND(Y93,0)</f>
        <v>0</v>
      </c>
      <c r="AA93" s="17">
        <v>0</v>
      </c>
      <c r="AB93" s="17">
        <v>0</v>
      </c>
      <c r="AC93" s="14" t="s">
        <v>56</v>
      </c>
      <c r="AD93" s="18">
        <v>44439</v>
      </c>
      <c r="AE93" s="14" t="s">
        <v>43</v>
      </c>
      <c r="AF93" s="14" t="s">
        <v>57</v>
      </c>
      <c r="AG93" s="19" t="s">
        <v>45</v>
      </c>
      <c r="AH93" s="14" t="s">
        <v>58</v>
      </c>
      <c r="AI93" s="20">
        <f>F93-AN93</f>
        <v>0</v>
      </c>
      <c r="AJ93" s="17">
        <v>0</v>
      </c>
      <c r="AK93" s="21" t="str">
        <f>IF(AI93=0,"-",AJ93/AI93)</f>
        <v>-</v>
      </c>
      <c r="AL93" s="17">
        <v>0</v>
      </c>
      <c r="AM93" s="22">
        <f>IF(AL93=0,0,AL93/AI93)</f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9">
        <v>0</v>
      </c>
    </row>
    <row r="94" spans="1:52" ht="15" customHeight="1" x14ac:dyDescent="0.25">
      <c r="A94" s="14">
        <v>250</v>
      </c>
      <c r="B94" s="15">
        <v>5606</v>
      </c>
      <c r="C94" s="15">
        <v>52</v>
      </c>
      <c r="D94" s="15">
        <v>157311153</v>
      </c>
      <c r="E94" s="15" t="s">
        <v>89</v>
      </c>
      <c r="F94" s="16">
        <f>IF(S94=0,AA94,Z94+SUM(G94:Q94)+AB94)</f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 t="s">
        <v>0</v>
      </c>
      <c r="S94" s="17">
        <v>99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23">
        <f>V94/5.5</f>
        <v>0</v>
      </c>
      <c r="Z94" s="16">
        <f>ROUND(Y94,0)</f>
        <v>0</v>
      </c>
      <c r="AA94" s="17">
        <v>0</v>
      </c>
      <c r="AB94" s="17">
        <v>0</v>
      </c>
      <c r="AC94" s="14" t="s">
        <v>56</v>
      </c>
      <c r="AD94" s="18">
        <v>44439</v>
      </c>
      <c r="AE94" s="14" t="s">
        <v>43</v>
      </c>
      <c r="AF94" s="14" t="s">
        <v>57</v>
      </c>
      <c r="AG94" s="19" t="s">
        <v>45</v>
      </c>
      <c r="AH94" s="14" t="s">
        <v>58</v>
      </c>
      <c r="AI94" s="20">
        <f>F94-AN94</f>
        <v>0</v>
      </c>
      <c r="AJ94" s="17">
        <v>0</v>
      </c>
      <c r="AK94" s="21" t="str">
        <f>IF(AI94=0,"-",AJ94/AI94)</f>
        <v>-</v>
      </c>
      <c r="AL94" s="17">
        <v>0</v>
      </c>
      <c r="AM94" s="22">
        <f>IF(AL94=0,0,AL94/AI94)</f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9">
        <v>0</v>
      </c>
    </row>
    <row r="95" spans="1:52" ht="15" customHeight="1" x14ac:dyDescent="0.25">
      <c r="A95" s="14">
        <v>141</v>
      </c>
      <c r="B95" s="15">
        <v>5607</v>
      </c>
      <c r="C95" s="15">
        <v>9</v>
      </c>
      <c r="D95" s="15">
        <v>157311154</v>
      </c>
      <c r="E95" s="15" t="s">
        <v>89</v>
      </c>
      <c r="F95" s="16">
        <f>IF(S95=0,AA95,Z95+SUM(G95:Q95)+AB95)</f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 t="s">
        <v>0</v>
      </c>
      <c r="S95" s="17">
        <v>99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23">
        <f>V95/5.5</f>
        <v>0</v>
      </c>
      <c r="Z95" s="16">
        <f>ROUND(Y95,0)</f>
        <v>0</v>
      </c>
      <c r="AA95" s="17">
        <v>0</v>
      </c>
      <c r="AB95" s="17">
        <v>0</v>
      </c>
      <c r="AC95" s="14" t="s">
        <v>56</v>
      </c>
      <c r="AD95" s="18">
        <v>44439</v>
      </c>
      <c r="AE95" s="14" t="s">
        <v>43</v>
      </c>
      <c r="AF95" s="14" t="s">
        <v>57</v>
      </c>
      <c r="AG95" s="19" t="s">
        <v>45</v>
      </c>
      <c r="AH95" s="14" t="s">
        <v>58</v>
      </c>
      <c r="AI95" s="20">
        <f>F95-AN95</f>
        <v>0</v>
      </c>
      <c r="AJ95" s="17">
        <v>0</v>
      </c>
      <c r="AK95" s="21" t="str">
        <f>IF(AI95=0,"-",AJ95/AI95)</f>
        <v>-</v>
      </c>
      <c r="AL95" s="17">
        <v>0</v>
      </c>
      <c r="AM95" s="22">
        <f>IF(AL95=0,0,AL95/AI95)</f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9">
        <v>0</v>
      </c>
    </row>
    <row r="96" spans="1:52" ht="15" customHeight="1" x14ac:dyDescent="0.25">
      <c r="A96" s="14">
        <v>155</v>
      </c>
      <c r="B96" s="15">
        <v>5608</v>
      </c>
      <c r="C96" s="15">
        <v>9</v>
      </c>
      <c r="D96" s="15">
        <v>157311155</v>
      </c>
      <c r="E96" s="15" t="s">
        <v>89</v>
      </c>
      <c r="F96" s="16">
        <f>IF(S96=0,AA96,Z96+SUM(G96:Q96)+AB96)</f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 t="s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3">
        <f>V96/5.5</f>
        <v>0</v>
      </c>
      <c r="Z96" s="16">
        <f>ROUND(Y96,0)</f>
        <v>0</v>
      </c>
      <c r="AA96" s="17">
        <v>0</v>
      </c>
      <c r="AB96" s="17">
        <v>0</v>
      </c>
      <c r="AC96" s="14" t="s">
        <v>56</v>
      </c>
      <c r="AD96" s="18">
        <v>44439</v>
      </c>
      <c r="AE96" s="14" t="s">
        <v>43</v>
      </c>
      <c r="AF96" s="14" t="s">
        <v>57</v>
      </c>
      <c r="AG96" s="19" t="s">
        <v>45</v>
      </c>
      <c r="AH96" s="14" t="s">
        <v>58</v>
      </c>
      <c r="AI96" s="20">
        <f>F96-AN96</f>
        <v>0</v>
      </c>
      <c r="AJ96" s="17">
        <v>0</v>
      </c>
      <c r="AK96" s="21" t="str">
        <f>IF(AI96=0,"-",AJ96/AI96)</f>
        <v>-</v>
      </c>
      <c r="AL96" s="17">
        <v>0</v>
      </c>
      <c r="AM96" s="22">
        <f>IF(AL96=0,0,AL96/AI96)</f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9">
        <v>0</v>
      </c>
    </row>
    <row r="97" spans="1:52" ht="15" customHeight="1" x14ac:dyDescent="0.25">
      <c r="A97" s="14">
        <v>123</v>
      </c>
      <c r="B97" s="15">
        <v>5609</v>
      </c>
      <c r="C97" s="15">
        <v>52</v>
      </c>
      <c r="D97" s="15">
        <v>157311156</v>
      </c>
      <c r="E97" s="15" t="s">
        <v>89</v>
      </c>
      <c r="F97" s="16">
        <f>IF(S97=0,AA97,Z97+SUM(G97:Q97)+AB97)</f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 t="s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3">
        <f>V97/5.5</f>
        <v>0</v>
      </c>
      <c r="Z97" s="16">
        <f>ROUND(Y97,0)</f>
        <v>0</v>
      </c>
      <c r="AA97" s="17">
        <v>0</v>
      </c>
      <c r="AB97" s="17">
        <v>0</v>
      </c>
      <c r="AC97" s="14" t="s">
        <v>56</v>
      </c>
      <c r="AD97" s="18">
        <v>44439</v>
      </c>
      <c r="AE97" s="14" t="s">
        <v>43</v>
      </c>
      <c r="AF97" s="14" t="s">
        <v>57</v>
      </c>
      <c r="AG97" s="19" t="s">
        <v>45</v>
      </c>
      <c r="AH97" s="14" t="s">
        <v>58</v>
      </c>
      <c r="AI97" s="20">
        <f>F97-AN97</f>
        <v>0</v>
      </c>
      <c r="AJ97" s="17">
        <v>0</v>
      </c>
      <c r="AK97" s="21" t="str">
        <f>IF(AI97=0,"-",AJ97/AI97)</f>
        <v>-</v>
      </c>
      <c r="AL97" s="17">
        <v>0</v>
      </c>
      <c r="AM97" s="22">
        <f>IF(AL97=0,0,AL97/AI97)</f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9">
        <v>0</v>
      </c>
    </row>
    <row r="98" spans="1:52" ht="15" customHeight="1" x14ac:dyDescent="0.25">
      <c r="A98" s="14">
        <v>146</v>
      </c>
      <c r="B98" s="15">
        <v>5725</v>
      </c>
      <c r="C98" s="15">
        <v>9</v>
      </c>
      <c r="D98" s="15">
        <v>155310003</v>
      </c>
      <c r="E98" s="15" t="s">
        <v>72</v>
      </c>
      <c r="F98" s="16">
        <f>IF(S98=0,AA98,Z98+SUM(G98:Q98)+AB98)</f>
        <v>4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 t="s">
        <v>0</v>
      </c>
      <c r="S98" s="17">
        <v>1</v>
      </c>
      <c r="T98" s="17">
        <v>1</v>
      </c>
      <c r="U98" s="17">
        <v>0</v>
      </c>
      <c r="V98" s="17">
        <v>23.3</v>
      </c>
      <c r="W98" s="17">
        <v>0</v>
      </c>
      <c r="X98" s="17">
        <v>0</v>
      </c>
      <c r="Y98" s="23">
        <f>V98/5.5</f>
        <v>4.2363636363636363</v>
      </c>
      <c r="Z98" s="16">
        <f>ROUND(Y98,0)</f>
        <v>4</v>
      </c>
      <c r="AA98" s="17">
        <v>4</v>
      </c>
      <c r="AB98" s="17">
        <v>0</v>
      </c>
      <c r="AC98" s="14" t="s">
        <v>56</v>
      </c>
      <c r="AD98" s="18">
        <v>44439</v>
      </c>
      <c r="AE98" s="14" t="s">
        <v>43</v>
      </c>
      <c r="AF98" s="14" t="s">
        <v>57</v>
      </c>
      <c r="AG98" s="19" t="s">
        <v>45</v>
      </c>
      <c r="AH98" s="14" t="s">
        <v>58</v>
      </c>
      <c r="AI98" s="20">
        <f>F98-AN98</f>
        <v>4</v>
      </c>
      <c r="AJ98" s="17">
        <v>3</v>
      </c>
      <c r="AK98" s="21">
        <f>IF(AI98=0,"-",AJ98/AI98)</f>
        <v>0.75</v>
      </c>
      <c r="AL98" s="17">
        <v>0</v>
      </c>
      <c r="AM98" s="22">
        <f>IF(AL98=0,0,AL98/AI98)</f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9">
        <v>0</v>
      </c>
    </row>
    <row r="99" spans="1:52" ht="15" customHeight="1" x14ac:dyDescent="0.25">
      <c r="A99" s="14">
        <v>45</v>
      </c>
      <c r="B99" s="15">
        <v>5726</v>
      </c>
      <c r="C99" s="15">
        <v>9</v>
      </c>
      <c r="D99" s="15">
        <v>155310004</v>
      </c>
      <c r="E99" s="15" t="s">
        <v>72</v>
      </c>
      <c r="F99" s="16">
        <f>IF(S99=0,AA99,Z99+SUM(G99:Q99)+AB99)</f>
        <v>5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 t="s">
        <v>0</v>
      </c>
      <c r="S99" s="17">
        <v>1</v>
      </c>
      <c r="T99" s="17">
        <v>1</v>
      </c>
      <c r="U99" s="17">
        <v>0</v>
      </c>
      <c r="V99" s="17">
        <v>28.8</v>
      </c>
      <c r="W99" s="17">
        <v>0</v>
      </c>
      <c r="X99" s="17">
        <v>0</v>
      </c>
      <c r="Y99" s="23">
        <f>V99/5.5</f>
        <v>5.2363636363636363</v>
      </c>
      <c r="Z99" s="16">
        <f>ROUND(Y99,0)</f>
        <v>5</v>
      </c>
      <c r="AA99" s="17">
        <v>5</v>
      </c>
      <c r="AB99" s="17">
        <v>0</v>
      </c>
      <c r="AC99" s="14" t="s">
        <v>56</v>
      </c>
      <c r="AD99" s="18">
        <v>44439</v>
      </c>
      <c r="AE99" s="14" t="s">
        <v>43</v>
      </c>
      <c r="AF99" s="14" t="s">
        <v>57</v>
      </c>
      <c r="AG99" s="19" t="s">
        <v>45</v>
      </c>
      <c r="AH99" s="14" t="s">
        <v>58</v>
      </c>
      <c r="AI99" s="20">
        <f>F99-AN99</f>
        <v>5</v>
      </c>
      <c r="AJ99" s="17">
        <v>6</v>
      </c>
      <c r="AK99" s="21">
        <f>IF(AI99=0,"-",AJ99/AI99)</f>
        <v>1.2</v>
      </c>
      <c r="AL99" s="17">
        <v>0</v>
      </c>
      <c r="AM99" s="22">
        <f>IF(AL99=0,0,AL99/AI99)</f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9">
        <v>0</v>
      </c>
    </row>
    <row r="100" spans="1:52" ht="15" customHeight="1" x14ac:dyDescent="0.25">
      <c r="A100" s="14">
        <v>12</v>
      </c>
      <c r="B100" s="15">
        <v>5727</v>
      </c>
      <c r="C100" s="15">
        <v>9</v>
      </c>
      <c r="D100" s="15">
        <v>155310005</v>
      </c>
      <c r="E100" s="15" t="s">
        <v>72</v>
      </c>
      <c r="F100" s="16">
        <f>IF(S100=0,AA100,Z100+SUM(G100:Q100)+AB100)</f>
        <v>5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 t="s">
        <v>0</v>
      </c>
      <c r="S100" s="17">
        <v>1</v>
      </c>
      <c r="T100" s="17">
        <v>1</v>
      </c>
      <c r="U100" s="17">
        <v>0</v>
      </c>
      <c r="V100" s="17">
        <v>26.3</v>
      </c>
      <c r="W100" s="17">
        <v>0</v>
      </c>
      <c r="X100" s="17">
        <v>0</v>
      </c>
      <c r="Y100" s="23">
        <f>V100/5.5</f>
        <v>4.7818181818181822</v>
      </c>
      <c r="Z100" s="16">
        <f>ROUND(Y100,0)</f>
        <v>5</v>
      </c>
      <c r="AA100" s="17">
        <v>5</v>
      </c>
      <c r="AB100" s="17">
        <v>0</v>
      </c>
      <c r="AC100" s="14" t="s">
        <v>56</v>
      </c>
      <c r="AD100" s="18">
        <v>44439</v>
      </c>
      <c r="AE100" s="14" t="s">
        <v>43</v>
      </c>
      <c r="AF100" s="14" t="s">
        <v>57</v>
      </c>
      <c r="AG100" s="19" t="s">
        <v>45</v>
      </c>
      <c r="AH100" s="14" t="s">
        <v>58</v>
      </c>
      <c r="AI100" s="20">
        <f>F100-AN100</f>
        <v>5</v>
      </c>
      <c r="AJ100" s="17">
        <v>3</v>
      </c>
      <c r="AK100" s="21">
        <f>IF(AI100=0,"-",AJ100/AI100)</f>
        <v>0.6</v>
      </c>
      <c r="AL100" s="17">
        <v>0</v>
      </c>
      <c r="AM100" s="22">
        <f>IF(AL100=0,0,AL100/AI100)</f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9">
        <v>0</v>
      </c>
    </row>
    <row r="101" spans="1:52" ht="15" customHeight="1" x14ac:dyDescent="0.25">
      <c r="A101" s="14">
        <v>24</v>
      </c>
      <c r="B101" s="15">
        <v>5728</v>
      </c>
      <c r="C101" s="15">
        <v>9</v>
      </c>
      <c r="D101" s="15">
        <v>155310008</v>
      </c>
      <c r="E101" s="15" t="s">
        <v>72</v>
      </c>
      <c r="F101" s="16">
        <f>IF(S101=0,AA101,Z101+SUM(G101:Q101)+AB101)</f>
        <v>8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 t="s">
        <v>0</v>
      </c>
      <c r="S101" s="17">
        <v>1</v>
      </c>
      <c r="T101" s="17">
        <v>1</v>
      </c>
      <c r="U101" s="17">
        <v>0</v>
      </c>
      <c r="V101" s="17">
        <v>45.3</v>
      </c>
      <c r="W101" s="17">
        <v>0</v>
      </c>
      <c r="X101" s="17">
        <v>0</v>
      </c>
      <c r="Y101" s="23">
        <f>V101/5.5</f>
        <v>8.2363636363636363</v>
      </c>
      <c r="Z101" s="16">
        <f>ROUND(Y101,0)</f>
        <v>8</v>
      </c>
      <c r="AA101" s="17">
        <v>8</v>
      </c>
      <c r="AB101" s="17">
        <v>0</v>
      </c>
      <c r="AC101" s="14" t="s">
        <v>56</v>
      </c>
      <c r="AD101" s="18">
        <v>44439</v>
      </c>
      <c r="AE101" s="14" t="s">
        <v>43</v>
      </c>
      <c r="AF101" s="14" t="s">
        <v>57</v>
      </c>
      <c r="AG101" s="19" t="s">
        <v>45</v>
      </c>
      <c r="AH101" s="14" t="s">
        <v>58</v>
      </c>
      <c r="AI101" s="20">
        <f>F101-AN101</f>
        <v>8</v>
      </c>
      <c r="AJ101" s="17">
        <v>10</v>
      </c>
      <c r="AK101" s="21">
        <f>IF(AI101=0,"-",AJ101/AI101)</f>
        <v>1.25</v>
      </c>
      <c r="AL101" s="17">
        <v>0</v>
      </c>
      <c r="AM101" s="22">
        <f>IF(AL101=0,0,AL101/AI101)</f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9">
        <v>0</v>
      </c>
    </row>
    <row r="102" spans="1:52" ht="15" customHeight="1" x14ac:dyDescent="0.25">
      <c r="A102" s="14">
        <v>64</v>
      </c>
      <c r="B102" s="15">
        <v>5729</v>
      </c>
      <c r="C102" s="15">
        <v>9</v>
      </c>
      <c r="D102" s="15">
        <v>155310059</v>
      </c>
      <c r="E102" s="15" t="s">
        <v>72</v>
      </c>
      <c r="F102" s="16">
        <f>IF(S102=0,AA102,Z102+SUM(G102:Q102)+AB102)</f>
        <v>1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 t="s">
        <v>0</v>
      </c>
      <c r="S102" s="17">
        <v>0</v>
      </c>
      <c r="T102" s="17">
        <v>1</v>
      </c>
      <c r="U102" s="17">
        <v>0</v>
      </c>
      <c r="V102" s="17">
        <v>0</v>
      </c>
      <c r="W102" s="17">
        <v>0</v>
      </c>
      <c r="X102" s="17">
        <v>0</v>
      </c>
      <c r="Y102" s="23">
        <f>V102/5.5</f>
        <v>0</v>
      </c>
      <c r="Z102" s="16">
        <f>ROUND(Y102,0)</f>
        <v>0</v>
      </c>
      <c r="AA102" s="17">
        <v>1</v>
      </c>
      <c r="AB102" s="17">
        <v>0</v>
      </c>
      <c r="AC102" s="14" t="s">
        <v>56</v>
      </c>
      <c r="AD102" s="18">
        <v>44439</v>
      </c>
      <c r="AE102" s="14" t="s">
        <v>43</v>
      </c>
      <c r="AF102" s="14" t="s">
        <v>57</v>
      </c>
      <c r="AG102" s="19" t="s">
        <v>45</v>
      </c>
      <c r="AH102" s="14" t="s">
        <v>58</v>
      </c>
      <c r="AI102" s="20">
        <f>F102-AN102</f>
        <v>1</v>
      </c>
      <c r="AJ102" s="17">
        <v>0</v>
      </c>
      <c r="AK102" s="21">
        <f>IF(AI102=0,"-",AJ102/AI102)</f>
        <v>0</v>
      </c>
      <c r="AL102" s="17">
        <v>0</v>
      </c>
      <c r="AM102" s="22">
        <f>IF(AL102=0,0,AL102/AI102)</f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9">
        <v>0</v>
      </c>
    </row>
    <row r="103" spans="1:52" ht="15" customHeight="1" x14ac:dyDescent="0.25">
      <c r="A103" s="14">
        <v>78</v>
      </c>
      <c r="B103" s="15">
        <v>5730</v>
      </c>
      <c r="C103" s="15">
        <v>9</v>
      </c>
      <c r="D103" s="15">
        <v>155310060</v>
      </c>
      <c r="E103" s="15" t="s">
        <v>72</v>
      </c>
      <c r="F103" s="16">
        <f>IF(S103=0,AA103,Z103+SUM(G103:Q103)+AB103)</f>
        <v>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 t="s">
        <v>0</v>
      </c>
      <c r="S103" s="17">
        <v>0</v>
      </c>
      <c r="T103" s="17">
        <v>1</v>
      </c>
      <c r="U103" s="17">
        <v>0</v>
      </c>
      <c r="V103" s="17">
        <v>0</v>
      </c>
      <c r="W103" s="17">
        <v>0</v>
      </c>
      <c r="X103" s="17">
        <v>0</v>
      </c>
      <c r="Y103" s="23">
        <f>V103/5.5</f>
        <v>0</v>
      </c>
      <c r="Z103" s="16">
        <f>ROUND(Y103,0)</f>
        <v>0</v>
      </c>
      <c r="AA103" s="17">
        <v>1</v>
      </c>
      <c r="AB103" s="17">
        <v>0</v>
      </c>
      <c r="AC103" s="14" t="s">
        <v>56</v>
      </c>
      <c r="AD103" s="18">
        <v>44439</v>
      </c>
      <c r="AE103" s="14" t="s">
        <v>43</v>
      </c>
      <c r="AF103" s="14" t="s">
        <v>57</v>
      </c>
      <c r="AG103" s="19" t="s">
        <v>45</v>
      </c>
      <c r="AH103" s="14" t="s">
        <v>58</v>
      </c>
      <c r="AI103" s="20">
        <f>F103-AN103</f>
        <v>1</v>
      </c>
      <c r="AJ103" s="17">
        <v>1</v>
      </c>
      <c r="AK103" s="21">
        <f>IF(AI103=0,"-",AJ103/AI103)</f>
        <v>1</v>
      </c>
      <c r="AL103" s="17">
        <v>0</v>
      </c>
      <c r="AM103" s="22">
        <f>IF(AL103=0,0,AL103/AI103)</f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9">
        <v>0</v>
      </c>
    </row>
    <row r="104" spans="1:52" ht="15" customHeight="1" x14ac:dyDescent="0.25">
      <c r="A104" s="14">
        <v>161</v>
      </c>
      <c r="B104" s="15">
        <v>5731</v>
      </c>
      <c r="C104" s="15">
        <v>9</v>
      </c>
      <c r="D104" s="15">
        <v>155310061</v>
      </c>
      <c r="E104" s="15" t="s">
        <v>72</v>
      </c>
      <c r="F104" s="16">
        <f>IF(S104=0,AA104,Z104+SUM(G104:Q104)+AB104)</f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 t="s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23">
        <f>V104/5.5</f>
        <v>0</v>
      </c>
      <c r="Z104" s="16">
        <f>ROUND(Y104,0)</f>
        <v>0</v>
      </c>
      <c r="AA104" s="17">
        <v>0</v>
      </c>
      <c r="AB104" s="17">
        <v>0</v>
      </c>
      <c r="AC104" s="14" t="s">
        <v>56</v>
      </c>
      <c r="AD104" s="18">
        <v>44439</v>
      </c>
      <c r="AE104" s="14" t="s">
        <v>43</v>
      </c>
      <c r="AF104" s="14" t="s">
        <v>57</v>
      </c>
      <c r="AG104" s="19" t="s">
        <v>45</v>
      </c>
      <c r="AH104" s="14" t="s">
        <v>58</v>
      </c>
      <c r="AI104" s="20">
        <f>F104-AN104</f>
        <v>0</v>
      </c>
      <c r="AJ104" s="17">
        <v>0</v>
      </c>
      <c r="AK104" s="21" t="str">
        <f>IF(AI104=0,"-",AJ104/AI104)</f>
        <v>-</v>
      </c>
      <c r="AL104" s="17">
        <v>0</v>
      </c>
      <c r="AM104" s="22">
        <f>IF(AL104=0,0,AL104/AI104)</f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9">
        <v>0</v>
      </c>
    </row>
    <row r="105" spans="1:52" ht="15" customHeight="1" x14ac:dyDescent="0.25">
      <c r="A105" s="14">
        <v>370</v>
      </c>
      <c r="B105" s="15">
        <v>5732</v>
      </c>
      <c r="C105" s="15">
        <v>9</v>
      </c>
      <c r="D105" s="15">
        <v>155310062</v>
      </c>
      <c r="E105" s="15" t="s">
        <v>72</v>
      </c>
      <c r="F105" s="16">
        <f>IF(S105=0,AA105,Z105+SUM(G105:Q105)+AB105)</f>
        <v>5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 t="s">
        <v>0</v>
      </c>
      <c r="S105" s="17">
        <v>1</v>
      </c>
      <c r="T105" s="17">
        <v>1</v>
      </c>
      <c r="U105" s="17">
        <v>0</v>
      </c>
      <c r="V105" s="17">
        <v>27.1</v>
      </c>
      <c r="W105" s="17">
        <v>0</v>
      </c>
      <c r="X105" s="17">
        <v>0</v>
      </c>
      <c r="Y105" s="23">
        <f>V105/5.5</f>
        <v>4.9272727272727277</v>
      </c>
      <c r="Z105" s="16">
        <f>ROUND(Y105,0)</f>
        <v>5</v>
      </c>
      <c r="AA105" s="17">
        <v>5</v>
      </c>
      <c r="AB105" s="17">
        <v>0</v>
      </c>
      <c r="AC105" s="14" t="s">
        <v>56</v>
      </c>
      <c r="AD105" s="18">
        <v>44439</v>
      </c>
      <c r="AE105" s="14" t="s">
        <v>43</v>
      </c>
      <c r="AF105" s="14" t="s">
        <v>57</v>
      </c>
      <c r="AG105" s="19" t="s">
        <v>45</v>
      </c>
      <c r="AH105" s="14" t="s">
        <v>58</v>
      </c>
      <c r="AI105" s="20">
        <f>F105-AN105</f>
        <v>5</v>
      </c>
      <c r="AJ105" s="17">
        <v>5</v>
      </c>
      <c r="AK105" s="21">
        <f>IF(AI105=0,"-",AJ105/AI105)</f>
        <v>1</v>
      </c>
      <c r="AL105" s="17">
        <v>0</v>
      </c>
      <c r="AM105" s="22">
        <f>IF(AL105=0,0,AL105/AI105)</f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9">
        <v>0</v>
      </c>
    </row>
    <row r="106" spans="1:52" ht="15" customHeight="1" x14ac:dyDescent="0.25">
      <c r="A106" s="14">
        <v>92</v>
      </c>
      <c r="B106" s="15">
        <v>6425</v>
      </c>
      <c r="C106" s="15">
        <v>9</v>
      </c>
      <c r="D106" s="15">
        <v>155310041</v>
      </c>
      <c r="E106" s="15" t="s">
        <v>91</v>
      </c>
      <c r="F106" s="16">
        <f>IF(S106=0,AA106,Z106+SUM(G106:Q106)+AB106)</f>
        <v>8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 t="s">
        <v>0</v>
      </c>
      <c r="S106" s="17">
        <v>1</v>
      </c>
      <c r="T106" s="17">
        <v>1</v>
      </c>
      <c r="U106" s="17">
        <v>0</v>
      </c>
      <c r="V106" s="17">
        <v>45.5</v>
      </c>
      <c r="W106" s="17">
        <v>0</v>
      </c>
      <c r="X106" s="17">
        <v>0</v>
      </c>
      <c r="Y106" s="23">
        <f>V106/5.5</f>
        <v>8.2727272727272734</v>
      </c>
      <c r="Z106" s="16">
        <f>ROUND(Y106,0)</f>
        <v>8</v>
      </c>
      <c r="AA106" s="17">
        <v>8</v>
      </c>
      <c r="AB106" s="17">
        <v>0</v>
      </c>
      <c r="AC106" s="14" t="s">
        <v>56</v>
      </c>
      <c r="AD106" s="18">
        <v>44439</v>
      </c>
      <c r="AE106" s="14" t="s">
        <v>43</v>
      </c>
      <c r="AF106" s="14" t="s">
        <v>57</v>
      </c>
      <c r="AG106" s="19" t="s">
        <v>45</v>
      </c>
      <c r="AH106" s="14" t="s">
        <v>58</v>
      </c>
      <c r="AI106" s="20">
        <f>F106-AN106</f>
        <v>8</v>
      </c>
      <c r="AJ106" s="17">
        <v>6</v>
      </c>
      <c r="AK106" s="21">
        <f>IF(AI106=0,"-",AJ106/AI106)</f>
        <v>0.75</v>
      </c>
      <c r="AL106" s="17">
        <v>0</v>
      </c>
      <c r="AM106" s="22">
        <f>IF(AL106=0,0,AL106/AI106)</f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9">
        <v>0</v>
      </c>
    </row>
    <row r="107" spans="1:52" ht="15" customHeight="1" x14ac:dyDescent="0.25">
      <c r="A107" s="14">
        <v>227</v>
      </c>
      <c r="B107" s="15">
        <v>6426</v>
      </c>
      <c r="C107" s="15">
        <v>9</v>
      </c>
      <c r="D107" s="15">
        <v>155311040</v>
      </c>
      <c r="E107" s="15" t="s">
        <v>91</v>
      </c>
      <c r="F107" s="16">
        <f>IF(S107=0,AA107,Z107+SUM(G107:Q107)+AB107)</f>
        <v>6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 t="s">
        <v>0</v>
      </c>
      <c r="S107" s="17">
        <v>1</v>
      </c>
      <c r="T107" s="17">
        <v>1</v>
      </c>
      <c r="U107" s="17">
        <v>0</v>
      </c>
      <c r="V107" s="17">
        <v>31.1</v>
      </c>
      <c r="W107" s="17">
        <v>0</v>
      </c>
      <c r="X107" s="17">
        <v>0</v>
      </c>
      <c r="Y107" s="23">
        <f>V107/5.5</f>
        <v>5.6545454545454552</v>
      </c>
      <c r="Z107" s="16">
        <f>ROUND(Y107,0)</f>
        <v>6</v>
      </c>
      <c r="AA107" s="17">
        <v>6</v>
      </c>
      <c r="AB107" s="17">
        <v>0</v>
      </c>
      <c r="AC107" s="14" t="s">
        <v>56</v>
      </c>
      <c r="AD107" s="18">
        <v>44439</v>
      </c>
      <c r="AE107" s="14" t="s">
        <v>43</v>
      </c>
      <c r="AF107" s="14" t="s">
        <v>57</v>
      </c>
      <c r="AG107" s="19" t="s">
        <v>45</v>
      </c>
      <c r="AH107" s="14" t="s">
        <v>58</v>
      </c>
      <c r="AI107" s="20">
        <f>F107-AN107</f>
        <v>6</v>
      </c>
      <c r="AJ107" s="17">
        <v>6</v>
      </c>
      <c r="AK107" s="21">
        <f>IF(AI107=0,"-",AJ107/AI107)</f>
        <v>1</v>
      </c>
      <c r="AL107" s="17">
        <v>0</v>
      </c>
      <c r="AM107" s="22">
        <f>IF(AL107=0,0,AL107/AI107)</f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9">
        <v>0</v>
      </c>
    </row>
    <row r="108" spans="1:52" ht="15" customHeight="1" x14ac:dyDescent="0.25">
      <c r="A108" s="14">
        <v>69</v>
      </c>
      <c r="B108" s="15">
        <v>6427</v>
      </c>
      <c r="C108" s="15">
        <v>9</v>
      </c>
      <c r="D108" s="15">
        <v>155311041</v>
      </c>
      <c r="E108" s="15" t="s">
        <v>91</v>
      </c>
      <c r="F108" s="16">
        <f>IF(S108=0,AA108,Z108+SUM(G108:Q108)+AB108)</f>
        <v>7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 t="s">
        <v>0</v>
      </c>
      <c r="S108" s="17">
        <v>1</v>
      </c>
      <c r="T108" s="17">
        <v>1</v>
      </c>
      <c r="U108" s="17">
        <v>0</v>
      </c>
      <c r="V108" s="17">
        <v>38.1</v>
      </c>
      <c r="W108" s="17">
        <v>0</v>
      </c>
      <c r="X108" s="17">
        <v>0</v>
      </c>
      <c r="Y108" s="23">
        <f>V108/5.5</f>
        <v>6.9272727272727277</v>
      </c>
      <c r="Z108" s="16">
        <f>ROUND(Y108,0)</f>
        <v>7</v>
      </c>
      <c r="AA108" s="17">
        <v>7</v>
      </c>
      <c r="AB108" s="17">
        <v>0</v>
      </c>
      <c r="AC108" s="14" t="s">
        <v>56</v>
      </c>
      <c r="AD108" s="18">
        <v>44439</v>
      </c>
      <c r="AE108" s="14" t="s">
        <v>43</v>
      </c>
      <c r="AF108" s="14" t="s">
        <v>57</v>
      </c>
      <c r="AG108" s="19" t="s">
        <v>45</v>
      </c>
      <c r="AH108" s="14" t="s">
        <v>58</v>
      </c>
      <c r="AI108" s="20">
        <f>F108-AN108</f>
        <v>6</v>
      </c>
      <c r="AJ108" s="17">
        <v>5</v>
      </c>
      <c r="AK108" s="21">
        <f>IF(AI108=0,"-",AJ108/AI108)</f>
        <v>0.83333333333333337</v>
      </c>
      <c r="AL108" s="17">
        <v>0</v>
      </c>
      <c r="AM108" s="22">
        <f>IF(AL108=0,0,AL108/AI108)</f>
        <v>0</v>
      </c>
      <c r="AN108" s="17">
        <v>1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9">
        <v>0</v>
      </c>
    </row>
    <row r="109" spans="1:52" ht="15" customHeight="1" x14ac:dyDescent="0.25">
      <c r="A109" s="14">
        <v>312</v>
      </c>
      <c r="B109" s="15">
        <v>6496</v>
      </c>
      <c r="C109" s="15">
        <v>9</v>
      </c>
      <c r="D109" s="15">
        <v>154310052</v>
      </c>
      <c r="E109" s="15" t="s">
        <v>124</v>
      </c>
      <c r="F109" s="16">
        <f>IF(S109=0,AA109,Z109+SUM(G109:Q109)+AB109)</f>
        <v>14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 t="s">
        <v>0</v>
      </c>
      <c r="S109" s="17">
        <v>1</v>
      </c>
      <c r="T109" s="17">
        <v>1</v>
      </c>
      <c r="U109" s="17">
        <v>0</v>
      </c>
      <c r="V109" s="17">
        <v>76.099999999999994</v>
      </c>
      <c r="W109" s="17">
        <v>0</v>
      </c>
      <c r="X109" s="17">
        <v>0</v>
      </c>
      <c r="Y109" s="23">
        <f>V109/5.5</f>
        <v>13.836363636363636</v>
      </c>
      <c r="Z109" s="16">
        <f>ROUND(Y109,0)</f>
        <v>14</v>
      </c>
      <c r="AA109" s="17">
        <v>14</v>
      </c>
      <c r="AB109" s="17">
        <v>0</v>
      </c>
      <c r="AC109" s="14" t="s">
        <v>56</v>
      </c>
      <c r="AD109" s="18">
        <v>44439</v>
      </c>
      <c r="AE109" s="14" t="s">
        <v>43</v>
      </c>
      <c r="AF109" s="14" t="s">
        <v>57</v>
      </c>
      <c r="AG109" s="19" t="s">
        <v>45</v>
      </c>
      <c r="AH109" s="14" t="s">
        <v>58</v>
      </c>
      <c r="AI109" s="20">
        <f>F109-AN109</f>
        <v>14</v>
      </c>
      <c r="AJ109" s="17">
        <v>12</v>
      </c>
      <c r="AK109" s="21">
        <f>IF(AI109=0,"-",AJ109/AI109)</f>
        <v>0.8571428571428571</v>
      </c>
      <c r="AL109" s="17">
        <v>0</v>
      </c>
      <c r="AM109" s="22">
        <f>IF(AL109=0,0,AL109/AI109)</f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9">
        <v>0</v>
      </c>
    </row>
    <row r="110" spans="1:52" ht="15" customHeight="1" x14ac:dyDescent="0.25">
      <c r="A110" s="14">
        <v>309</v>
      </c>
      <c r="B110" s="15">
        <v>6497</v>
      </c>
      <c r="C110" s="15">
        <v>9</v>
      </c>
      <c r="D110" s="15">
        <v>154310053</v>
      </c>
      <c r="E110" s="15" t="s">
        <v>124</v>
      </c>
      <c r="F110" s="16">
        <f>IF(S110=0,AA110,Z110+SUM(G110:Q110)+AB110)</f>
        <v>7</v>
      </c>
      <c r="G110" s="17">
        <v>0</v>
      </c>
      <c r="H110" s="17">
        <v>0</v>
      </c>
      <c r="I110" s="17">
        <v>0</v>
      </c>
      <c r="J110" s="17">
        <v>0</v>
      </c>
      <c r="K110" s="17">
        <v>2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 t="s">
        <v>0</v>
      </c>
      <c r="S110" s="17">
        <v>1</v>
      </c>
      <c r="T110" s="17">
        <v>1</v>
      </c>
      <c r="U110" s="17">
        <v>0</v>
      </c>
      <c r="V110" s="17">
        <v>24.8</v>
      </c>
      <c r="W110" s="17">
        <v>0</v>
      </c>
      <c r="X110" s="17">
        <v>0</v>
      </c>
      <c r="Y110" s="23">
        <f>V110/5.5</f>
        <v>4.5090909090909088</v>
      </c>
      <c r="Z110" s="16">
        <f>ROUND(Y110,0)</f>
        <v>5</v>
      </c>
      <c r="AA110" s="17">
        <v>6</v>
      </c>
      <c r="AB110" s="17">
        <v>0</v>
      </c>
      <c r="AC110" s="14" t="s">
        <v>56</v>
      </c>
      <c r="AD110" s="18">
        <v>44439</v>
      </c>
      <c r="AE110" s="14" t="s">
        <v>43</v>
      </c>
      <c r="AF110" s="14" t="s">
        <v>57</v>
      </c>
      <c r="AG110" s="19" t="s">
        <v>45</v>
      </c>
      <c r="AH110" s="14" t="s">
        <v>58</v>
      </c>
      <c r="AI110" s="20">
        <f>F110-AN110</f>
        <v>7</v>
      </c>
      <c r="AJ110" s="17">
        <v>7</v>
      </c>
      <c r="AK110" s="21">
        <f>IF(AI110=0,"-",AJ110/AI110)</f>
        <v>1</v>
      </c>
      <c r="AL110" s="17">
        <v>1</v>
      </c>
      <c r="AM110" s="22">
        <f>IF(AL110=0,0,AL110/AI110)</f>
        <v>0.14285714285714285</v>
      </c>
      <c r="AN110" s="17">
        <v>0</v>
      </c>
      <c r="AO110" s="17">
        <v>0</v>
      </c>
      <c r="AP110" s="17">
        <v>0</v>
      </c>
      <c r="AQ110" s="17">
        <v>2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9">
        <v>0</v>
      </c>
    </row>
    <row r="111" spans="1:52" ht="15" customHeight="1" x14ac:dyDescent="0.25">
      <c r="A111" s="14">
        <v>38</v>
      </c>
      <c r="B111" s="15">
        <v>6669</v>
      </c>
      <c r="C111" s="15">
        <v>9</v>
      </c>
      <c r="D111" s="15">
        <v>153310007</v>
      </c>
      <c r="E111" s="15" t="s">
        <v>84</v>
      </c>
      <c r="F111" s="16">
        <f>IF(S111=0,AA111,Z111+SUM(G111:Q111)+AB111)</f>
        <v>45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 t="s">
        <v>0</v>
      </c>
      <c r="S111" s="17">
        <v>2</v>
      </c>
      <c r="T111" s="17">
        <v>1</v>
      </c>
      <c r="U111" s="17">
        <v>0</v>
      </c>
      <c r="V111" s="17">
        <v>246.8</v>
      </c>
      <c r="W111" s="17">
        <v>2</v>
      </c>
      <c r="X111" s="17">
        <v>7.6</v>
      </c>
      <c r="Y111" s="23">
        <f>V111/5.5</f>
        <v>44.872727272727275</v>
      </c>
      <c r="Z111" s="16">
        <f>ROUND(Y111,0)</f>
        <v>45</v>
      </c>
      <c r="AA111" s="17">
        <v>45</v>
      </c>
      <c r="AB111" s="17">
        <v>0</v>
      </c>
      <c r="AC111" s="14" t="s">
        <v>56</v>
      </c>
      <c r="AD111" s="18">
        <v>44439</v>
      </c>
      <c r="AE111" s="14" t="s">
        <v>43</v>
      </c>
      <c r="AF111" s="14" t="s">
        <v>57</v>
      </c>
      <c r="AG111" s="19" t="s">
        <v>45</v>
      </c>
      <c r="AH111" s="14" t="s">
        <v>58</v>
      </c>
      <c r="AI111" s="20">
        <f>F111-AN111</f>
        <v>44</v>
      </c>
      <c r="AJ111" s="17">
        <v>28</v>
      </c>
      <c r="AK111" s="21">
        <f>IF(AI111=0,"-",AJ111/AI111)</f>
        <v>0.63636363636363635</v>
      </c>
      <c r="AL111" s="17">
        <v>0</v>
      </c>
      <c r="AM111" s="22">
        <f>IF(AL111=0,0,AL111/AI111)</f>
        <v>0</v>
      </c>
      <c r="AN111" s="17">
        <v>1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9">
        <v>0</v>
      </c>
    </row>
    <row r="112" spans="1:52" ht="15" customHeight="1" x14ac:dyDescent="0.25">
      <c r="A112" s="14">
        <v>379</v>
      </c>
      <c r="B112" s="15">
        <v>6670</v>
      </c>
      <c r="C112" s="15">
        <v>9</v>
      </c>
      <c r="D112" s="15">
        <v>154310047</v>
      </c>
      <c r="E112" s="15" t="s">
        <v>84</v>
      </c>
      <c r="F112" s="16">
        <f>IF(S112=0,AA112,Z112+SUM(G112:Q112)+AB112)</f>
        <v>17</v>
      </c>
      <c r="G112" s="17">
        <v>0</v>
      </c>
      <c r="H112" s="17">
        <v>0</v>
      </c>
      <c r="I112" s="17">
        <v>0</v>
      </c>
      <c r="J112" s="17">
        <v>0</v>
      </c>
      <c r="K112" s="17">
        <v>2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 t="s">
        <v>0</v>
      </c>
      <c r="S112" s="17">
        <v>1</v>
      </c>
      <c r="T112" s="17">
        <v>1</v>
      </c>
      <c r="U112" s="17">
        <v>0</v>
      </c>
      <c r="V112" s="17">
        <v>79.8</v>
      </c>
      <c r="W112" s="17">
        <v>0</v>
      </c>
      <c r="X112" s="17">
        <v>0</v>
      </c>
      <c r="Y112" s="23">
        <f>V112/5.5</f>
        <v>14.509090909090908</v>
      </c>
      <c r="Z112" s="16">
        <f>ROUND(Y112,0)</f>
        <v>15</v>
      </c>
      <c r="AA112" s="17">
        <v>17</v>
      </c>
      <c r="AB112" s="17">
        <v>0</v>
      </c>
      <c r="AC112" s="14" t="s">
        <v>56</v>
      </c>
      <c r="AD112" s="18">
        <v>44439</v>
      </c>
      <c r="AE112" s="14" t="s">
        <v>43</v>
      </c>
      <c r="AF112" s="14" t="s">
        <v>57</v>
      </c>
      <c r="AG112" s="19" t="s">
        <v>45</v>
      </c>
      <c r="AH112" s="14" t="s">
        <v>58</v>
      </c>
      <c r="AI112" s="20">
        <f>F112-AN112</f>
        <v>17</v>
      </c>
      <c r="AJ112" s="17">
        <v>12</v>
      </c>
      <c r="AK112" s="21">
        <f>IF(AI112=0,"-",AJ112/AI112)</f>
        <v>0.70588235294117652</v>
      </c>
      <c r="AL112" s="17">
        <v>0</v>
      </c>
      <c r="AM112" s="22">
        <f>IF(AL112=0,0,AL112/AI112)</f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2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9">
        <v>0</v>
      </c>
    </row>
    <row r="113" spans="1:52" ht="15" customHeight="1" x14ac:dyDescent="0.25">
      <c r="A113" s="14">
        <v>34</v>
      </c>
      <c r="B113" s="15">
        <v>6671</v>
      </c>
      <c r="C113" s="15">
        <v>9</v>
      </c>
      <c r="D113" s="15">
        <v>154310048</v>
      </c>
      <c r="E113" s="15" t="s">
        <v>84</v>
      </c>
      <c r="F113" s="16">
        <f>IF(S113=0,AA113,Z113+SUM(G113:Q113)+AB113)</f>
        <v>14</v>
      </c>
      <c r="G113" s="17">
        <v>0</v>
      </c>
      <c r="H113" s="17">
        <v>0</v>
      </c>
      <c r="I113" s="17">
        <v>0</v>
      </c>
      <c r="J113" s="17">
        <v>0</v>
      </c>
      <c r="K113" s="17">
        <v>2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 t="s">
        <v>0</v>
      </c>
      <c r="S113" s="17">
        <v>1</v>
      </c>
      <c r="T113" s="17">
        <v>1</v>
      </c>
      <c r="U113" s="17">
        <v>0</v>
      </c>
      <c r="V113" s="17">
        <v>67.7</v>
      </c>
      <c r="W113" s="17">
        <v>0</v>
      </c>
      <c r="X113" s="17">
        <v>0</v>
      </c>
      <c r="Y113" s="23">
        <f>V113/5.5</f>
        <v>12.30909090909091</v>
      </c>
      <c r="Z113" s="16">
        <f>ROUND(Y113,0)</f>
        <v>12</v>
      </c>
      <c r="AA113" s="17">
        <v>15</v>
      </c>
      <c r="AB113" s="17">
        <v>0</v>
      </c>
      <c r="AC113" s="14" t="s">
        <v>56</v>
      </c>
      <c r="AD113" s="18">
        <v>44439</v>
      </c>
      <c r="AE113" s="14" t="s">
        <v>43</v>
      </c>
      <c r="AF113" s="14" t="s">
        <v>57</v>
      </c>
      <c r="AG113" s="19" t="s">
        <v>45</v>
      </c>
      <c r="AH113" s="14" t="s">
        <v>58</v>
      </c>
      <c r="AI113" s="20">
        <f>F113-AN113</f>
        <v>14</v>
      </c>
      <c r="AJ113" s="17">
        <v>8</v>
      </c>
      <c r="AK113" s="21">
        <f>IF(AI113=0,"-",AJ113/AI113)</f>
        <v>0.5714285714285714</v>
      </c>
      <c r="AL113" s="17">
        <v>0</v>
      </c>
      <c r="AM113" s="22">
        <f>IF(AL113=0,0,AL113/AI113)</f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2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9">
        <v>0</v>
      </c>
    </row>
    <row r="114" spans="1:52" ht="15" customHeight="1" x14ac:dyDescent="0.25">
      <c r="A114" s="14">
        <v>207</v>
      </c>
      <c r="B114" s="15">
        <v>6672</v>
      </c>
      <c r="C114" s="15">
        <v>9</v>
      </c>
      <c r="D114" s="15">
        <v>154310049</v>
      </c>
      <c r="E114" s="15" t="s">
        <v>84</v>
      </c>
      <c r="F114" s="16">
        <f>IF(S114=0,AA114,Z114+SUM(G114:Q114)+AB114)</f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 t="s">
        <v>0</v>
      </c>
      <c r="S114" s="17">
        <v>99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23">
        <f>V114/5.5</f>
        <v>0</v>
      </c>
      <c r="Z114" s="16">
        <f>ROUND(Y114,0)</f>
        <v>0</v>
      </c>
      <c r="AA114" s="17">
        <v>0</v>
      </c>
      <c r="AB114" s="17">
        <v>0</v>
      </c>
      <c r="AC114" s="14" t="s">
        <v>56</v>
      </c>
      <c r="AD114" s="18">
        <v>44439</v>
      </c>
      <c r="AE114" s="14" t="s">
        <v>43</v>
      </c>
      <c r="AF114" s="14" t="s">
        <v>57</v>
      </c>
      <c r="AG114" s="19" t="s">
        <v>45</v>
      </c>
      <c r="AH114" s="14" t="s">
        <v>58</v>
      </c>
      <c r="AI114" s="20">
        <f>F114-AN114</f>
        <v>0</v>
      </c>
      <c r="AJ114" s="17">
        <v>0</v>
      </c>
      <c r="AK114" s="21" t="str">
        <f>IF(AI114=0,"-",AJ114/AI114)</f>
        <v>-</v>
      </c>
      <c r="AL114" s="17">
        <v>0</v>
      </c>
      <c r="AM114" s="22">
        <f>IF(AL114=0,0,AL114/AI114)</f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9">
        <v>0</v>
      </c>
    </row>
    <row r="115" spans="1:52" ht="15" customHeight="1" x14ac:dyDescent="0.25">
      <c r="A115" s="14">
        <v>160</v>
      </c>
      <c r="B115" s="15">
        <v>6673</v>
      </c>
      <c r="C115" s="15">
        <v>9</v>
      </c>
      <c r="D115" s="15">
        <v>154310050</v>
      </c>
      <c r="E115" s="15" t="s">
        <v>84</v>
      </c>
      <c r="F115" s="16">
        <f>IF(S115=0,AA115,Z115+SUM(G115:Q115)+AB115)</f>
        <v>13</v>
      </c>
      <c r="G115" s="17">
        <v>0</v>
      </c>
      <c r="H115" s="17">
        <v>0</v>
      </c>
      <c r="I115" s="17">
        <v>0</v>
      </c>
      <c r="J115" s="17">
        <v>0</v>
      </c>
      <c r="K115" s="17">
        <v>2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0</v>
      </c>
      <c r="S115" s="17">
        <v>2</v>
      </c>
      <c r="T115" s="17">
        <v>1</v>
      </c>
      <c r="U115" s="17">
        <v>0</v>
      </c>
      <c r="V115" s="17">
        <v>62.1</v>
      </c>
      <c r="W115" s="17">
        <v>2</v>
      </c>
      <c r="X115" s="17">
        <v>7.6</v>
      </c>
      <c r="Y115" s="23">
        <f>V115/5.5</f>
        <v>11.290909090909091</v>
      </c>
      <c r="Z115" s="16">
        <f>ROUND(Y115,0)</f>
        <v>11</v>
      </c>
      <c r="AA115" s="17">
        <v>13</v>
      </c>
      <c r="AB115" s="17">
        <v>0</v>
      </c>
      <c r="AC115" s="14" t="s">
        <v>56</v>
      </c>
      <c r="AD115" s="18">
        <v>44439</v>
      </c>
      <c r="AE115" s="14" t="s">
        <v>43</v>
      </c>
      <c r="AF115" s="14" t="s">
        <v>57</v>
      </c>
      <c r="AG115" s="19" t="s">
        <v>45</v>
      </c>
      <c r="AH115" s="14" t="s">
        <v>58</v>
      </c>
      <c r="AI115" s="20">
        <f>F115-AN115</f>
        <v>13</v>
      </c>
      <c r="AJ115" s="17">
        <v>3</v>
      </c>
      <c r="AK115" s="21">
        <f>IF(AI115=0,"-",AJ115/AI115)</f>
        <v>0.23076923076923078</v>
      </c>
      <c r="AL115" s="17">
        <v>0</v>
      </c>
      <c r="AM115" s="22">
        <f>IF(AL115=0,0,AL115/AI115)</f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9">
        <v>0</v>
      </c>
    </row>
    <row r="116" spans="1:52" ht="15" customHeight="1" x14ac:dyDescent="0.25">
      <c r="A116" s="14">
        <v>182</v>
      </c>
      <c r="B116" s="15">
        <v>6674</v>
      </c>
      <c r="C116" s="15">
        <v>9</v>
      </c>
      <c r="D116" s="15">
        <v>154310051</v>
      </c>
      <c r="E116" s="15" t="s">
        <v>84</v>
      </c>
      <c r="F116" s="16">
        <f>IF(S116=0,AA116,Z116+SUM(G116:Q116)+AB116)</f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 t="s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3">
        <f>V116/5.5</f>
        <v>0</v>
      </c>
      <c r="Z116" s="16">
        <f>ROUND(Y116,0)</f>
        <v>0</v>
      </c>
      <c r="AA116" s="17">
        <v>0</v>
      </c>
      <c r="AB116" s="17">
        <v>0</v>
      </c>
      <c r="AC116" s="14" t="s">
        <v>56</v>
      </c>
      <c r="AD116" s="18">
        <v>44439</v>
      </c>
      <c r="AE116" s="14" t="s">
        <v>43</v>
      </c>
      <c r="AF116" s="14" t="s">
        <v>57</v>
      </c>
      <c r="AG116" s="19" t="s">
        <v>45</v>
      </c>
      <c r="AH116" s="14" t="s">
        <v>58</v>
      </c>
      <c r="AI116" s="20">
        <f>F116-AN116</f>
        <v>0</v>
      </c>
      <c r="AJ116" s="17">
        <v>2</v>
      </c>
      <c r="AK116" s="21" t="str">
        <f>IF(AI116=0,"-",AJ116/AI116)</f>
        <v>-</v>
      </c>
      <c r="AL116" s="17">
        <v>0</v>
      </c>
      <c r="AM116" s="22">
        <f>IF(AL116=0,0,AL116/AI116)</f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9">
        <v>0</v>
      </c>
    </row>
    <row r="117" spans="1:52" ht="15" customHeight="1" x14ac:dyDescent="0.25">
      <c r="A117" s="14">
        <v>322</v>
      </c>
      <c r="B117" s="15">
        <v>6770</v>
      </c>
      <c r="C117" s="15">
        <v>9</v>
      </c>
      <c r="D117" s="15">
        <v>155310039</v>
      </c>
      <c r="E117" s="15" t="s">
        <v>127</v>
      </c>
      <c r="F117" s="16">
        <f>IF(S117=0,AA117,Z117+SUM(G117:Q117)+AB117)</f>
        <v>9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1</v>
      </c>
      <c r="N117" s="17">
        <v>0</v>
      </c>
      <c r="O117" s="17">
        <v>0</v>
      </c>
      <c r="P117" s="17">
        <v>0</v>
      </c>
      <c r="Q117" s="17">
        <v>0</v>
      </c>
      <c r="R117" s="17" t="s">
        <v>0</v>
      </c>
      <c r="S117" s="17">
        <v>1</v>
      </c>
      <c r="T117" s="17">
        <v>1</v>
      </c>
      <c r="U117" s="17">
        <v>0</v>
      </c>
      <c r="V117" s="17">
        <v>45.4</v>
      </c>
      <c r="W117" s="17">
        <v>0</v>
      </c>
      <c r="X117" s="17">
        <v>0</v>
      </c>
      <c r="Y117" s="23">
        <f>V117/5.5</f>
        <v>8.254545454545454</v>
      </c>
      <c r="Z117" s="16">
        <f>ROUND(Y117,0)</f>
        <v>8</v>
      </c>
      <c r="AA117" s="17">
        <v>9</v>
      </c>
      <c r="AB117" s="17">
        <v>0</v>
      </c>
      <c r="AC117" s="14" t="s">
        <v>56</v>
      </c>
      <c r="AD117" s="18">
        <v>44439</v>
      </c>
      <c r="AE117" s="14" t="s">
        <v>43</v>
      </c>
      <c r="AF117" s="14" t="s">
        <v>57</v>
      </c>
      <c r="AG117" s="19" t="s">
        <v>45</v>
      </c>
      <c r="AH117" s="14" t="s">
        <v>58</v>
      </c>
      <c r="AI117" s="20">
        <f>F117-AN117</f>
        <v>9</v>
      </c>
      <c r="AJ117" s="17">
        <v>9</v>
      </c>
      <c r="AK117" s="21">
        <f>IF(AI117=0,"-",AJ117/AI117)</f>
        <v>1</v>
      </c>
      <c r="AL117" s="17">
        <v>0</v>
      </c>
      <c r="AM117" s="22">
        <f>IF(AL117=0,0,AL117/AI117)</f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1</v>
      </c>
      <c r="AV117" s="17">
        <v>0</v>
      </c>
      <c r="AW117" s="17">
        <v>0</v>
      </c>
      <c r="AX117" s="17">
        <v>0</v>
      </c>
      <c r="AY117" s="17">
        <v>0</v>
      </c>
      <c r="AZ117" s="19">
        <v>0</v>
      </c>
    </row>
    <row r="118" spans="1:52" ht="15" customHeight="1" x14ac:dyDescent="0.25">
      <c r="A118" s="14">
        <v>316</v>
      </c>
      <c r="B118" s="15">
        <v>6771</v>
      </c>
      <c r="C118" s="15">
        <v>9</v>
      </c>
      <c r="D118" s="15">
        <v>155310040</v>
      </c>
      <c r="E118" s="15" t="s">
        <v>127</v>
      </c>
      <c r="F118" s="16">
        <f>IF(S118=0,AA118,Z118+SUM(G118:Q118)+AB118)</f>
        <v>7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 t="s">
        <v>0</v>
      </c>
      <c r="S118" s="17">
        <v>1</v>
      </c>
      <c r="T118" s="17">
        <v>1</v>
      </c>
      <c r="U118" s="17">
        <v>0</v>
      </c>
      <c r="V118" s="17">
        <v>39.6</v>
      </c>
      <c r="W118" s="17">
        <v>0</v>
      </c>
      <c r="X118" s="17">
        <v>0</v>
      </c>
      <c r="Y118" s="23">
        <f>V118/5.5</f>
        <v>7.2</v>
      </c>
      <c r="Z118" s="16">
        <f>ROUND(Y118,0)</f>
        <v>7</v>
      </c>
      <c r="AA118" s="17">
        <v>7</v>
      </c>
      <c r="AB118" s="17">
        <v>0</v>
      </c>
      <c r="AC118" s="14" t="s">
        <v>56</v>
      </c>
      <c r="AD118" s="18">
        <v>44439</v>
      </c>
      <c r="AE118" s="14" t="s">
        <v>43</v>
      </c>
      <c r="AF118" s="14" t="s">
        <v>57</v>
      </c>
      <c r="AG118" s="19" t="s">
        <v>45</v>
      </c>
      <c r="AH118" s="14" t="s">
        <v>58</v>
      </c>
      <c r="AI118" s="20">
        <f>F118-AN118</f>
        <v>6</v>
      </c>
      <c r="AJ118" s="17">
        <v>7</v>
      </c>
      <c r="AK118" s="21">
        <f>IF(AI118=0,"-",AJ118/AI118)</f>
        <v>1.1666666666666667</v>
      </c>
      <c r="AL118" s="17">
        <v>0</v>
      </c>
      <c r="AM118" s="22">
        <f>IF(AL118=0,0,AL118/AI118)</f>
        <v>0</v>
      </c>
      <c r="AN118" s="17">
        <v>1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9" t="s">
        <v>0</v>
      </c>
    </row>
    <row r="119" spans="1:52" ht="15" customHeight="1" x14ac:dyDescent="0.25">
      <c r="A119" s="14">
        <v>294</v>
      </c>
      <c r="B119" s="15">
        <v>6772</v>
      </c>
      <c r="C119" s="15">
        <v>9</v>
      </c>
      <c r="D119" s="15">
        <v>154310046</v>
      </c>
      <c r="E119" s="15" t="s">
        <v>119</v>
      </c>
      <c r="F119" s="16">
        <f>IF(S119=0,AA119,Z119+SUM(G119:Q119)+AB119)</f>
        <v>13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 t="s">
        <v>0</v>
      </c>
      <c r="S119" s="17">
        <v>1</v>
      </c>
      <c r="T119" s="17">
        <v>1</v>
      </c>
      <c r="U119" s="17">
        <v>0</v>
      </c>
      <c r="V119" s="17">
        <v>73.5</v>
      </c>
      <c r="W119" s="17">
        <v>0</v>
      </c>
      <c r="X119" s="17">
        <v>0</v>
      </c>
      <c r="Y119" s="23">
        <f>V119/5.5</f>
        <v>13.363636363636363</v>
      </c>
      <c r="Z119" s="16">
        <f>ROUND(Y119,0)</f>
        <v>13</v>
      </c>
      <c r="AA119" s="17">
        <v>14</v>
      </c>
      <c r="AB119" s="17">
        <v>0</v>
      </c>
      <c r="AC119" s="14" t="s">
        <v>56</v>
      </c>
      <c r="AD119" s="18">
        <v>44439</v>
      </c>
      <c r="AE119" s="14" t="s">
        <v>43</v>
      </c>
      <c r="AF119" s="14" t="s">
        <v>57</v>
      </c>
      <c r="AG119" s="19" t="s">
        <v>45</v>
      </c>
      <c r="AH119" s="14" t="s">
        <v>58</v>
      </c>
      <c r="AI119" s="20">
        <f>F119-AN119</f>
        <v>13</v>
      </c>
      <c r="AJ119" s="17">
        <v>9</v>
      </c>
      <c r="AK119" s="21">
        <f>IF(AI119=0,"-",AJ119/AI119)</f>
        <v>0.69230769230769229</v>
      </c>
      <c r="AL119" s="17">
        <v>0</v>
      </c>
      <c r="AM119" s="22">
        <f>IF(AL119=0,0,AL119/AI119)</f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9">
        <v>0</v>
      </c>
    </row>
    <row r="120" spans="1:52" ht="15" customHeight="1" x14ac:dyDescent="0.25">
      <c r="A120" s="14">
        <v>231</v>
      </c>
      <c r="B120" s="15">
        <v>6784</v>
      </c>
      <c r="C120" s="15">
        <v>9</v>
      </c>
      <c r="D120" s="15">
        <v>155311039</v>
      </c>
      <c r="E120" s="15" t="s">
        <v>111</v>
      </c>
      <c r="F120" s="16">
        <f>IF(S120=0,AA120,Z120+SUM(G120:Q120)+AB120)</f>
        <v>9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 t="s">
        <v>0</v>
      </c>
      <c r="S120" s="17">
        <v>1</v>
      </c>
      <c r="T120" s="17">
        <v>1</v>
      </c>
      <c r="U120" s="17">
        <v>0</v>
      </c>
      <c r="V120" s="17">
        <v>50.3</v>
      </c>
      <c r="W120" s="17">
        <v>0</v>
      </c>
      <c r="X120" s="17">
        <v>0</v>
      </c>
      <c r="Y120" s="23">
        <f>V120/5.5</f>
        <v>9.1454545454545446</v>
      </c>
      <c r="Z120" s="16">
        <f>ROUND(Y120,0)</f>
        <v>9</v>
      </c>
      <c r="AA120" s="17">
        <v>10</v>
      </c>
      <c r="AB120" s="17">
        <v>0</v>
      </c>
      <c r="AC120" s="14" t="s">
        <v>56</v>
      </c>
      <c r="AD120" s="18">
        <v>44439</v>
      </c>
      <c r="AE120" s="14" t="s">
        <v>43</v>
      </c>
      <c r="AF120" s="14" t="s">
        <v>57</v>
      </c>
      <c r="AG120" s="19" t="s">
        <v>45</v>
      </c>
      <c r="AH120" s="14" t="s">
        <v>58</v>
      </c>
      <c r="AI120" s="20">
        <f>F120-AN120</f>
        <v>9</v>
      </c>
      <c r="AJ120" s="17">
        <v>6</v>
      </c>
      <c r="AK120" s="21">
        <f>IF(AI120=0,"-",AJ120/AI120)</f>
        <v>0.66666666666666663</v>
      </c>
      <c r="AL120" s="17">
        <v>0</v>
      </c>
      <c r="AM120" s="22">
        <f>IF(AL120=0,0,AL120/AI120)</f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9">
        <v>0</v>
      </c>
    </row>
    <row r="121" spans="1:52" ht="15" customHeight="1" x14ac:dyDescent="0.25">
      <c r="A121" s="14">
        <v>26</v>
      </c>
      <c r="B121" s="15">
        <v>7052</v>
      </c>
      <c r="C121" s="15">
        <v>9</v>
      </c>
      <c r="D121" s="15">
        <v>152308075</v>
      </c>
      <c r="E121" s="15" t="s">
        <v>66</v>
      </c>
      <c r="F121" s="16">
        <f>IF(S121=0,AA121,Z121+SUM(G121:Q121)+AB121)</f>
        <v>39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 t="s">
        <v>0</v>
      </c>
      <c r="S121" s="17">
        <v>2</v>
      </c>
      <c r="T121" s="17">
        <v>1</v>
      </c>
      <c r="U121" s="17">
        <v>0</v>
      </c>
      <c r="V121" s="17">
        <v>213.7</v>
      </c>
      <c r="W121" s="17">
        <v>2</v>
      </c>
      <c r="X121" s="17">
        <v>7.9</v>
      </c>
      <c r="Y121" s="23">
        <f>V121/5.5</f>
        <v>38.854545454545452</v>
      </c>
      <c r="Z121" s="16">
        <f>ROUND(Y121,0)</f>
        <v>39</v>
      </c>
      <c r="AA121" s="17">
        <v>39</v>
      </c>
      <c r="AB121" s="17">
        <v>0</v>
      </c>
      <c r="AC121" s="14" t="s">
        <v>56</v>
      </c>
      <c r="AD121" s="18">
        <v>44439</v>
      </c>
      <c r="AE121" s="14" t="s">
        <v>43</v>
      </c>
      <c r="AF121" s="14" t="s">
        <v>57</v>
      </c>
      <c r="AG121" s="19" t="s">
        <v>45</v>
      </c>
      <c r="AH121" s="14" t="s">
        <v>58</v>
      </c>
      <c r="AI121" s="20">
        <f>F121-AN121</f>
        <v>38</v>
      </c>
      <c r="AJ121" s="17">
        <v>22</v>
      </c>
      <c r="AK121" s="21">
        <f>IF(AI121=0,"-",AJ121/AI121)</f>
        <v>0.57894736842105265</v>
      </c>
      <c r="AL121" s="17">
        <v>0</v>
      </c>
      <c r="AM121" s="22">
        <f>IF(AL121=0,0,AL121/AI121)</f>
        <v>0</v>
      </c>
      <c r="AN121" s="17">
        <v>1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9">
        <v>0</v>
      </c>
    </row>
    <row r="122" spans="1:52" ht="15" customHeight="1" x14ac:dyDescent="0.25">
      <c r="A122" s="14">
        <v>5</v>
      </c>
      <c r="B122" s="15">
        <v>7053</v>
      </c>
      <c r="C122" s="15">
        <v>9</v>
      </c>
      <c r="D122" s="15">
        <v>153309025</v>
      </c>
      <c r="E122" s="15" t="s">
        <v>66</v>
      </c>
      <c r="F122" s="16">
        <f>IF(S122=0,AA122,Z122+SUM(G122:Q122)+AB122)</f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0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3">
        <f>V122/5.5</f>
        <v>0</v>
      </c>
      <c r="Z122" s="16">
        <f>ROUND(Y122,0)</f>
        <v>0</v>
      </c>
      <c r="AA122" s="17">
        <v>0</v>
      </c>
      <c r="AB122" s="17">
        <v>0</v>
      </c>
      <c r="AC122" s="14" t="s">
        <v>56</v>
      </c>
      <c r="AD122" s="18">
        <v>44439</v>
      </c>
      <c r="AE122" s="14" t="s">
        <v>43</v>
      </c>
      <c r="AF122" s="14" t="s">
        <v>57</v>
      </c>
      <c r="AG122" s="19" t="s">
        <v>45</v>
      </c>
      <c r="AH122" s="14" t="s">
        <v>58</v>
      </c>
      <c r="AI122" s="20">
        <f>F122-AN122</f>
        <v>0</v>
      </c>
      <c r="AJ122" s="17">
        <v>0</v>
      </c>
      <c r="AK122" s="21" t="str">
        <f>IF(AI122=0,"-",AJ122/AI122)</f>
        <v>-</v>
      </c>
      <c r="AL122" s="17">
        <v>0</v>
      </c>
      <c r="AM122" s="22">
        <f>IF(AL122=0,0,AL122/AI122)</f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9">
        <v>0</v>
      </c>
    </row>
    <row r="123" spans="1:52" ht="15" customHeight="1" x14ac:dyDescent="0.25">
      <c r="A123" s="14">
        <v>66</v>
      </c>
      <c r="B123" s="15">
        <v>7054</v>
      </c>
      <c r="C123" s="15">
        <v>9</v>
      </c>
      <c r="D123" s="15">
        <v>153309026</v>
      </c>
      <c r="E123" s="15" t="s">
        <v>66</v>
      </c>
      <c r="F123" s="16">
        <f>IF(S123=0,AA123,Z123+SUM(G123:Q123)+AB123)</f>
        <v>57</v>
      </c>
      <c r="G123" s="17">
        <v>0</v>
      </c>
      <c r="H123" s="17">
        <v>0</v>
      </c>
      <c r="I123" s="17">
        <v>0</v>
      </c>
      <c r="J123" s="17">
        <v>0</v>
      </c>
      <c r="K123" s="17">
        <v>2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0</v>
      </c>
      <c r="S123" s="17">
        <v>2</v>
      </c>
      <c r="T123" s="17">
        <v>1</v>
      </c>
      <c r="U123" s="17">
        <v>0</v>
      </c>
      <c r="V123" s="17">
        <v>300.2</v>
      </c>
      <c r="W123" s="17">
        <v>2</v>
      </c>
      <c r="X123" s="17">
        <v>8</v>
      </c>
      <c r="Y123" s="23">
        <f>V123/5.5</f>
        <v>54.581818181818178</v>
      </c>
      <c r="Z123" s="16">
        <f>ROUND(Y123,0)</f>
        <v>55</v>
      </c>
      <c r="AA123" s="17">
        <v>59</v>
      </c>
      <c r="AB123" s="17">
        <v>0</v>
      </c>
      <c r="AC123" s="14" t="s">
        <v>56</v>
      </c>
      <c r="AD123" s="18">
        <v>44439</v>
      </c>
      <c r="AE123" s="14" t="s">
        <v>43</v>
      </c>
      <c r="AF123" s="14" t="s">
        <v>57</v>
      </c>
      <c r="AG123" s="19" t="s">
        <v>45</v>
      </c>
      <c r="AH123" s="14" t="s">
        <v>58</v>
      </c>
      <c r="AI123" s="20">
        <f>F123-AN123</f>
        <v>54</v>
      </c>
      <c r="AJ123" s="17">
        <v>31</v>
      </c>
      <c r="AK123" s="21">
        <f>IF(AI123=0,"-",AJ123/AI123)</f>
        <v>0.57407407407407407</v>
      </c>
      <c r="AL123" s="17">
        <v>0</v>
      </c>
      <c r="AM123" s="22">
        <f>IF(AL123=0,0,AL123/AI123)</f>
        <v>0</v>
      </c>
      <c r="AN123" s="17">
        <v>3</v>
      </c>
      <c r="AO123" s="17">
        <v>0</v>
      </c>
      <c r="AP123" s="17">
        <v>0</v>
      </c>
      <c r="AQ123" s="17">
        <v>0</v>
      </c>
      <c r="AR123" s="17">
        <v>0</v>
      </c>
      <c r="AS123" s="17">
        <v>1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9">
        <v>0</v>
      </c>
    </row>
    <row r="124" spans="1:52" ht="15" customHeight="1" x14ac:dyDescent="0.25">
      <c r="A124" s="14">
        <v>174</v>
      </c>
      <c r="B124" s="15">
        <v>7055</v>
      </c>
      <c r="C124" s="15">
        <v>9</v>
      </c>
      <c r="D124" s="15">
        <v>153309027</v>
      </c>
      <c r="E124" s="15" t="s">
        <v>66</v>
      </c>
      <c r="F124" s="16">
        <f>IF(S124=0,AA124,Z124+SUM(G124:Q124)+AB124)</f>
        <v>71</v>
      </c>
      <c r="G124" s="17">
        <v>0</v>
      </c>
      <c r="H124" s="17">
        <v>0</v>
      </c>
      <c r="I124" s="17">
        <v>0</v>
      </c>
      <c r="J124" s="17">
        <v>0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 t="s">
        <v>0</v>
      </c>
      <c r="S124" s="17">
        <v>2</v>
      </c>
      <c r="T124" s="17">
        <v>1</v>
      </c>
      <c r="U124" s="17">
        <v>0</v>
      </c>
      <c r="V124" s="17">
        <v>385.6</v>
      </c>
      <c r="W124" s="17">
        <v>2</v>
      </c>
      <c r="X124" s="17">
        <v>7.8</v>
      </c>
      <c r="Y124" s="23">
        <f>V124/5.5</f>
        <v>70.109090909090909</v>
      </c>
      <c r="Z124" s="16">
        <f>ROUND(Y124,0)</f>
        <v>70</v>
      </c>
      <c r="AA124" s="17">
        <v>74</v>
      </c>
      <c r="AB124" s="17">
        <v>0</v>
      </c>
      <c r="AC124" s="14" t="s">
        <v>56</v>
      </c>
      <c r="AD124" s="18">
        <v>44439</v>
      </c>
      <c r="AE124" s="14" t="s">
        <v>43</v>
      </c>
      <c r="AF124" s="14" t="s">
        <v>57</v>
      </c>
      <c r="AG124" s="19" t="s">
        <v>45</v>
      </c>
      <c r="AH124" s="14" t="s">
        <v>58</v>
      </c>
      <c r="AI124" s="20">
        <f>F124-AN124</f>
        <v>70</v>
      </c>
      <c r="AJ124" s="17">
        <v>39</v>
      </c>
      <c r="AK124" s="21">
        <f>IF(AI124=0,"-",AJ124/AI124)</f>
        <v>0.55714285714285716</v>
      </c>
      <c r="AL124" s="17">
        <v>0</v>
      </c>
      <c r="AM124" s="22">
        <f>IF(AL124=0,0,AL124/AI124)</f>
        <v>0</v>
      </c>
      <c r="AN124" s="17">
        <v>1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9">
        <v>0</v>
      </c>
    </row>
    <row r="125" spans="1:52" ht="15" customHeight="1" x14ac:dyDescent="0.25">
      <c r="A125" s="14">
        <v>195</v>
      </c>
      <c r="B125" s="15">
        <v>7056</v>
      </c>
      <c r="C125" s="15">
        <v>9</v>
      </c>
      <c r="D125" s="15">
        <v>153309029</v>
      </c>
      <c r="E125" s="15" t="s">
        <v>66</v>
      </c>
      <c r="F125" s="16">
        <f>IF(S125=0,AA125,Z125+SUM(G125:Q125)+AB125)</f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 t="s">
        <v>0</v>
      </c>
      <c r="S125" s="17">
        <v>99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23">
        <f>V125/5.5</f>
        <v>0</v>
      </c>
      <c r="Z125" s="16">
        <f>ROUND(Y125,0)</f>
        <v>0</v>
      </c>
      <c r="AA125" s="17">
        <v>0</v>
      </c>
      <c r="AB125" s="17">
        <v>0</v>
      </c>
      <c r="AC125" s="14" t="s">
        <v>56</v>
      </c>
      <c r="AD125" s="18">
        <v>44439</v>
      </c>
      <c r="AE125" s="14" t="s">
        <v>43</v>
      </c>
      <c r="AF125" s="14" t="s">
        <v>57</v>
      </c>
      <c r="AG125" s="19" t="s">
        <v>45</v>
      </c>
      <c r="AH125" s="14" t="s">
        <v>58</v>
      </c>
      <c r="AI125" s="20">
        <f>F125-AN125</f>
        <v>0</v>
      </c>
      <c r="AJ125" s="17">
        <v>0</v>
      </c>
      <c r="AK125" s="21" t="str">
        <f>IF(AI125=0,"-",AJ125/AI125)</f>
        <v>-</v>
      </c>
      <c r="AL125" s="17">
        <v>0</v>
      </c>
      <c r="AM125" s="22">
        <f>IF(AL125=0,0,AL125/AI125)</f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9">
        <v>0</v>
      </c>
    </row>
    <row r="126" spans="1:52" ht="15" customHeight="1" x14ac:dyDescent="0.25">
      <c r="A126" s="14">
        <v>88</v>
      </c>
      <c r="B126" s="15">
        <v>7070</v>
      </c>
      <c r="C126" s="15">
        <v>9</v>
      </c>
      <c r="D126" s="15">
        <v>152309026</v>
      </c>
      <c r="E126" s="15" t="s">
        <v>94</v>
      </c>
      <c r="F126" s="16">
        <f>IF(S126=0,AA126,Z126+SUM(G126:Q126)+AB126)</f>
        <v>18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 t="s">
        <v>0</v>
      </c>
      <c r="S126" s="17">
        <v>2</v>
      </c>
      <c r="T126" s="17">
        <v>1</v>
      </c>
      <c r="U126" s="17">
        <v>0</v>
      </c>
      <c r="V126" s="17">
        <v>96.9</v>
      </c>
      <c r="W126" s="17">
        <v>2</v>
      </c>
      <c r="X126" s="17">
        <v>7.5</v>
      </c>
      <c r="Y126" s="23">
        <f>V126/5.5</f>
        <v>17.618181818181821</v>
      </c>
      <c r="Z126" s="16">
        <f>ROUND(Y126,0)</f>
        <v>18</v>
      </c>
      <c r="AA126" s="17">
        <v>18</v>
      </c>
      <c r="AB126" s="17">
        <v>0</v>
      </c>
      <c r="AC126" s="14" t="s">
        <v>56</v>
      </c>
      <c r="AD126" s="18">
        <v>44439</v>
      </c>
      <c r="AE126" s="14" t="s">
        <v>43</v>
      </c>
      <c r="AF126" s="14" t="s">
        <v>57</v>
      </c>
      <c r="AG126" s="19" t="s">
        <v>45</v>
      </c>
      <c r="AH126" s="14" t="s">
        <v>58</v>
      </c>
      <c r="AI126" s="20">
        <f>F126-AN126</f>
        <v>18</v>
      </c>
      <c r="AJ126" s="17">
        <v>11</v>
      </c>
      <c r="AK126" s="21">
        <f>IF(AI126=0,"-",AJ126/AI126)</f>
        <v>0.61111111111111116</v>
      </c>
      <c r="AL126" s="17">
        <v>0</v>
      </c>
      <c r="AM126" s="22">
        <f>IF(AL126=0,0,AL126/AI126)</f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9">
        <v>0</v>
      </c>
    </row>
    <row r="127" spans="1:52" ht="15" customHeight="1" x14ac:dyDescent="0.25">
      <c r="A127" s="14">
        <v>85</v>
      </c>
      <c r="B127" s="15">
        <v>7071</v>
      </c>
      <c r="C127" s="15">
        <v>9</v>
      </c>
      <c r="D127" s="15">
        <v>152309027</v>
      </c>
      <c r="E127" s="15" t="s">
        <v>94</v>
      </c>
      <c r="F127" s="16">
        <f>IF(S127=0,AA127,Z127+SUM(G127:Q127)+AB127)</f>
        <v>17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 t="s">
        <v>0</v>
      </c>
      <c r="S127" s="17">
        <v>2</v>
      </c>
      <c r="T127" s="17">
        <v>1</v>
      </c>
      <c r="U127" s="17">
        <v>0</v>
      </c>
      <c r="V127" s="17">
        <v>93.5</v>
      </c>
      <c r="W127" s="17">
        <v>2</v>
      </c>
      <c r="X127" s="17">
        <v>7.5</v>
      </c>
      <c r="Y127" s="23">
        <f>V127/5.5</f>
        <v>17</v>
      </c>
      <c r="Z127" s="16">
        <f>ROUND(Y127,0)</f>
        <v>17</v>
      </c>
      <c r="AA127" s="17">
        <v>18</v>
      </c>
      <c r="AB127" s="17">
        <v>0</v>
      </c>
      <c r="AC127" s="14" t="s">
        <v>56</v>
      </c>
      <c r="AD127" s="18">
        <v>44439</v>
      </c>
      <c r="AE127" s="14" t="s">
        <v>43</v>
      </c>
      <c r="AF127" s="14" t="s">
        <v>57</v>
      </c>
      <c r="AG127" s="19" t="s">
        <v>45</v>
      </c>
      <c r="AH127" s="14" t="s">
        <v>58</v>
      </c>
      <c r="AI127" s="20">
        <f>F127-AN127</f>
        <v>17</v>
      </c>
      <c r="AJ127" s="17">
        <v>14</v>
      </c>
      <c r="AK127" s="21">
        <f>IF(AI127=0,"-",AJ127/AI127)</f>
        <v>0.82352941176470584</v>
      </c>
      <c r="AL127" s="17">
        <v>0</v>
      </c>
      <c r="AM127" s="22">
        <f>IF(AL127=0,0,AL127/AI127)</f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9">
        <v>0</v>
      </c>
    </row>
    <row r="128" spans="1:52" ht="15" customHeight="1" x14ac:dyDescent="0.25">
      <c r="A128" s="14">
        <v>368</v>
      </c>
      <c r="B128" s="15">
        <v>7072</v>
      </c>
      <c r="C128" s="15">
        <v>9</v>
      </c>
      <c r="D128" s="15">
        <v>152309044</v>
      </c>
      <c r="E128" s="15" t="s">
        <v>94</v>
      </c>
      <c r="F128" s="16">
        <f>IF(S128=0,AA128,Z128+SUM(G128:Q128)+AB128)</f>
        <v>17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 t="s">
        <v>0</v>
      </c>
      <c r="S128" s="17">
        <v>2</v>
      </c>
      <c r="T128" s="17">
        <v>1</v>
      </c>
      <c r="U128" s="17">
        <v>0</v>
      </c>
      <c r="V128" s="17">
        <v>94.5</v>
      </c>
      <c r="W128" s="17">
        <v>2</v>
      </c>
      <c r="X128" s="17">
        <v>7.5</v>
      </c>
      <c r="Y128" s="23">
        <f>V128/5.5</f>
        <v>17.181818181818183</v>
      </c>
      <c r="Z128" s="16">
        <f>ROUND(Y128,0)</f>
        <v>17</v>
      </c>
      <c r="AA128" s="17">
        <v>18</v>
      </c>
      <c r="AB128" s="17">
        <v>0</v>
      </c>
      <c r="AC128" s="14" t="s">
        <v>56</v>
      </c>
      <c r="AD128" s="18">
        <v>44439</v>
      </c>
      <c r="AE128" s="14" t="s">
        <v>43</v>
      </c>
      <c r="AF128" s="14" t="s">
        <v>57</v>
      </c>
      <c r="AG128" s="19" t="s">
        <v>45</v>
      </c>
      <c r="AH128" s="14" t="s">
        <v>58</v>
      </c>
      <c r="AI128" s="20">
        <f>F128-AN128</f>
        <v>17</v>
      </c>
      <c r="AJ128" s="17">
        <v>8</v>
      </c>
      <c r="AK128" s="21">
        <f>IF(AI128=0,"-",AJ128/AI128)</f>
        <v>0.47058823529411764</v>
      </c>
      <c r="AL128" s="17">
        <v>0</v>
      </c>
      <c r="AM128" s="22">
        <f>IF(AL128=0,0,AL128/AI128)</f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9">
        <v>0</v>
      </c>
    </row>
    <row r="129" spans="1:52" ht="15" customHeight="1" x14ac:dyDescent="0.25">
      <c r="A129" s="14">
        <v>57</v>
      </c>
      <c r="B129" s="15">
        <v>7115</v>
      </c>
      <c r="C129" s="15">
        <v>9</v>
      </c>
      <c r="D129" s="15">
        <v>152309025</v>
      </c>
      <c r="E129" s="15" t="s">
        <v>90</v>
      </c>
      <c r="F129" s="16">
        <f>IF(S129=0,AA129,Z129+SUM(G129:Q129)+AB129)</f>
        <v>51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 t="s">
        <v>0</v>
      </c>
      <c r="S129" s="17">
        <v>2</v>
      </c>
      <c r="T129" s="17">
        <v>1</v>
      </c>
      <c r="U129" s="17">
        <v>0</v>
      </c>
      <c r="V129" s="17">
        <v>278.2</v>
      </c>
      <c r="W129" s="17">
        <v>2</v>
      </c>
      <c r="X129" s="17">
        <v>8</v>
      </c>
      <c r="Y129" s="23">
        <f>V129/5.5</f>
        <v>50.581818181818178</v>
      </c>
      <c r="Z129" s="16">
        <f>ROUND(Y129,0)</f>
        <v>51</v>
      </c>
      <c r="AA129" s="17">
        <v>48</v>
      </c>
      <c r="AB129" s="17">
        <v>0</v>
      </c>
      <c r="AC129" s="14" t="s">
        <v>56</v>
      </c>
      <c r="AD129" s="18">
        <v>44439</v>
      </c>
      <c r="AE129" s="14" t="s">
        <v>43</v>
      </c>
      <c r="AF129" s="14" t="s">
        <v>57</v>
      </c>
      <c r="AG129" s="19" t="s">
        <v>45</v>
      </c>
      <c r="AH129" s="14" t="s">
        <v>58</v>
      </c>
      <c r="AI129" s="20">
        <f>F129-AN129</f>
        <v>51</v>
      </c>
      <c r="AJ129" s="17">
        <v>37</v>
      </c>
      <c r="AK129" s="21">
        <f>IF(AI129=0,"-",AJ129/AI129)</f>
        <v>0.72549019607843135</v>
      </c>
      <c r="AL129" s="17">
        <v>0</v>
      </c>
      <c r="AM129" s="22">
        <f>IF(AL129=0,0,AL129/AI129)</f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9">
        <v>0</v>
      </c>
    </row>
    <row r="130" spans="1:52" ht="15" customHeight="1" x14ac:dyDescent="0.25">
      <c r="A130" s="14">
        <v>215</v>
      </c>
      <c r="B130" s="15">
        <v>7116</v>
      </c>
      <c r="C130" s="15">
        <v>9</v>
      </c>
      <c r="D130" s="15">
        <v>152309032</v>
      </c>
      <c r="E130" s="15" t="s">
        <v>90</v>
      </c>
      <c r="F130" s="16">
        <f>IF(S130=0,AA130,Z130+SUM(G130:Q130)+AB130)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 t="s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3">
        <f>V130/5.5</f>
        <v>0</v>
      </c>
      <c r="Z130" s="16">
        <f>ROUND(Y130,0)</f>
        <v>0</v>
      </c>
      <c r="AA130" s="17">
        <v>0</v>
      </c>
      <c r="AB130" s="17">
        <v>0</v>
      </c>
      <c r="AC130" s="14" t="s">
        <v>56</v>
      </c>
      <c r="AD130" s="18">
        <v>44439</v>
      </c>
      <c r="AE130" s="14" t="s">
        <v>43</v>
      </c>
      <c r="AF130" s="14" t="s">
        <v>57</v>
      </c>
      <c r="AG130" s="19" t="s">
        <v>45</v>
      </c>
      <c r="AH130" s="14" t="s">
        <v>58</v>
      </c>
      <c r="AI130" s="20">
        <f>F130-AN130</f>
        <v>0</v>
      </c>
      <c r="AJ130" s="17">
        <v>0</v>
      </c>
      <c r="AK130" s="21" t="str">
        <f>IF(AI130=0,"-",AJ130/AI130)</f>
        <v>-</v>
      </c>
      <c r="AL130" s="17">
        <v>0</v>
      </c>
      <c r="AM130" s="22">
        <f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9">
        <v>0</v>
      </c>
    </row>
    <row r="131" spans="1:52" ht="15" customHeight="1" x14ac:dyDescent="0.25">
      <c r="A131" s="14">
        <v>87</v>
      </c>
      <c r="B131" s="15">
        <v>7117</v>
      </c>
      <c r="C131" s="15">
        <v>9</v>
      </c>
      <c r="D131" s="15">
        <v>152309033</v>
      </c>
      <c r="E131" s="15" t="s">
        <v>90</v>
      </c>
      <c r="F131" s="16">
        <f>IF(S131=0,AA131,Z131+SUM(G131:Q131)+AB131)</f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 t="s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3">
        <f>V131/5.5</f>
        <v>0</v>
      </c>
      <c r="Z131" s="16">
        <f>ROUND(Y131,0)</f>
        <v>0</v>
      </c>
      <c r="AA131" s="17">
        <v>0</v>
      </c>
      <c r="AB131" s="17">
        <v>0</v>
      </c>
      <c r="AC131" s="14" t="s">
        <v>56</v>
      </c>
      <c r="AD131" s="18">
        <v>44439</v>
      </c>
      <c r="AE131" s="14" t="s">
        <v>43</v>
      </c>
      <c r="AF131" s="14" t="s">
        <v>57</v>
      </c>
      <c r="AG131" s="19" t="s">
        <v>45</v>
      </c>
      <c r="AH131" s="14" t="s">
        <v>58</v>
      </c>
      <c r="AI131" s="20">
        <f>F131-AN131</f>
        <v>0</v>
      </c>
      <c r="AJ131" s="17">
        <v>0</v>
      </c>
      <c r="AK131" s="21" t="str">
        <f>IF(AI131=0,"-",AJ131/AI131)</f>
        <v>-</v>
      </c>
      <c r="AL131" s="17">
        <v>0</v>
      </c>
      <c r="AM131" s="22">
        <f>IF(AL131=0,0,AL131/AI131)</f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9">
        <v>0</v>
      </c>
    </row>
    <row r="132" spans="1:52" ht="15" customHeight="1" x14ac:dyDescent="0.25">
      <c r="A132" s="14">
        <v>168</v>
      </c>
      <c r="B132" s="15">
        <v>7118</v>
      </c>
      <c r="C132" s="15">
        <v>9</v>
      </c>
      <c r="D132" s="15">
        <v>152309053</v>
      </c>
      <c r="E132" s="15" t="s">
        <v>90</v>
      </c>
      <c r="F132" s="16">
        <f>IF(S132=0,AA132,Z132+SUM(G132:Q132)+AB132)</f>
        <v>31</v>
      </c>
      <c r="G132" s="17">
        <v>0</v>
      </c>
      <c r="H132" s="17">
        <v>0</v>
      </c>
      <c r="I132" s="17">
        <v>0</v>
      </c>
      <c r="J132" s="17">
        <v>0</v>
      </c>
      <c r="K132" s="17">
        <v>2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 t="s">
        <v>0</v>
      </c>
      <c r="S132" s="17">
        <v>2</v>
      </c>
      <c r="T132" s="17">
        <v>1</v>
      </c>
      <c r="U132" s="17">
        <v>0</v>
      </c>
      <c r="V132" s="17">
        <v>159.6</v>
      </c>
      <c r="W132" s="17">
        <v>2</v>
      </c>
      <c r="X132" s="17">
        <v>8</v>
      </c>
      <c r="Y132" s="23">
        <f>V132/5.5</f>
        <v>29.018181818181816</v>
      </c>
      <c r="Z132" s="16">
        <f>ROUND(Y132,0)</f>
        <v>29</v>
      </c>
      <c r="AA132" s="17">
        <v>30</v>
      </c>
      <c r="AB132" s="17">
        <v>0</v>
      </c>
      <c r="AC132" s="14" t="s">
        <v>56</v>
      </c>
      <c r="AD132" s="18">
        <v>44439</v>
      </c>
      <c r="AE132" s="14" t="s">
        <v>43</v>
      </c>
      <c r="AF132" s="14" t="s">
        <v>57</v>
      </c>
      <c r="AG132" s="19" t="s">
        <v>45</v>
      </c>
      <c r="AH132" s="14" t="s">
        <v>58</v>
      </c>
      <c r="AI132" s="20">
        <f>F132-AN132</f>
        <v>31</v>
      </c>
      <c r="AJ132" s="17">
        <v>20</v>
      </c>
      <c r="AK132" s="21">
        <f>IF(AI132=0,"-",AJ132/AI132)</f>
        <v>0.64516129032258063</v>
      </c>
      <c r="AL132" s="17">
        <v>0</v>
      </c>
      <c r="AM132" s="22">
        <f>IF(AL132=0,0,AL132/AI132)</f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9">
        <v>0</v>
      </c>
    </row>
    <row r="133" spans="1:52" ht="15" customHeight="1" x14ac:dyDescent="0.25">
      <c r="A133" s="14">
        <v>223</v>
      </c>
      <c r="B133" s="15">
        <v>7119</v>
      </c>
      <c r="C133" s="15">
        <v>9</v>
      </c>
      <c r="D133" s="15">
        <v>152309054</v>
      </c>
      <c r="E133" s="15" t="s">
        <v>90</v>
      </c>
      <c r="F133" s="16">
        <f>IF(S133=0,AA133,Z133+SUM(G133:Q133)+AB133)</f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 t="s">
        <v>0</v>
      </c>
      <c r="S133" s="17">
        <v>99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23">
        <f>V133/5.5</f>
        <v>0</v>
      </c>
      <c r="Z133" s="16">
        <f>ROUND(Y133,0)</f>
        <v>0</v>
      </c>
      <c r="AA133" s="17">
        <v>0</v>
      </c>
      <c r="AB133" s="17">
        <v>0</v>
      </c>
      <c r="AC133" s="14" t="s">
        <v>56</v>
      </c>
      <c r="AD133" s="18">
        <v>44439</v>
      </c>
      <c r="AE133" s="14" t="s">
        <v>43</v>
      </c>
      <c r="AF133" s="14" t="s">
        <v>57</v>
      </c>
      <c r="AG133" s="19" t="s">
        <v>45</v>
      </c>
      <c r="AH133" s="14" t="s">
        <v>58</v>
      </c>
      <c r="AI133" s="20">
        <f>F133-AN133</f>
        <v>0</v>
      </c>
      <c r="AJ133" s="17">
        <v>0</v>
      </c>
      <c r="AK133" s="21" t="str">
        <f>IF(AI133=0,"-",AJ133/AI133)</f>
        <v>-</v>
      </c>
      <c r="AL133" s="17">
        <v>0</v>
      </c>
      <c r="AM133" s="22">
        <f>IF(AL133=0,0,AL133/AI133)</f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9">
        <v>0</v>
      </c>
    </row>
    <row r="134" spans="1:52" ht="15" customHeight="1" x14ac:dyDescent="0.25">
      <c r="A134" s="14">
        <v>138</v>
      </c>
      <c r="B134" s="15">
        <v>7120</v>
      </c>
      <c r="C134" s="15">
        <v>9</v>
      </c>
      <c r="D134" s="15">
        <v>153309041</v>
      </c>
      <c r="E134" s="15" t="s">
        <v>90</v>
      </c>
      <c r="F134" s="16">
        <f>IF(S134=0,AA134,Z134+SUM(G134:Q134)+AB134)</f>
        <v>10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 t="s">
        <v>0</v>
      </c>
      <c r="S134" s="17">
        <v>2</v>
      </c>
      <c r="T134" s="17">
        <v>1</v>
      </c>
      <c r="U134" s="17">
        <v>0</v>
      </c>
      <c r="V134" s="17">
        <v>52.5</v>
      </c>
      <c r="W134" s="17">
        <v>1</v>
      </c>
      <c r="X134" s="17">
        <v>5.5</v>
      </c>
      <c r="Y134" s="23">
        <f>V134/5.5</f>
        <v>9.545454545454545</v>
      </c>
      <c r="Z134" s="16">
        <f>ROUND(Y134,0)</f>
        <v>10</v>
      </c>
      <c r="AA134" s="17">
        <v>10</v>
      </c>
      <c r="AB134" s="17">
        <v>0</v>
      </c>
      <c r="AC134" s="14" t="s">
        <v>56</v>
      </c>
      <c r="AD134" s="18">
        <v>44439</v>
      </c>
      <c r="AE134" s="14" t="s">
        <v>43</v>
      </c>
      <c r="AF134" s="14" t="s">
        <v>57</v>
      </c>
      <c r="AG134" s="19" t="s">
        <v>45</v>
      </c>
      <c r="AH134" s="14" t="s">
        <v>58</v>
      </c>
      <c r="AI134" s="20">
        <f>F134-AN134</f>
        <v>10</v>
      </c>
      <c r="AJ134" s="17">
        <v>5</v>
      </c>
      <c r="AK134" s="21">
        <f>IF(AI134=0,"-",AJ134/AI134)</f>
        <v>0.5</v>
      </c>
      <c r="AL134" s="17">
        <v>0</v>
      </c>
      <c r="AM134" s="22">
        <f>IF(AL134=0,0,AL134/AI134)</f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9">
        <v>0</v>
      </c>
    </row>
    <row r="135" spans="1:52" ht="15" customHeight="1" x14ac:dyDescent="0.25">
      <c r="A135" s="14">
        <v>282</v>
      </c>
      <c r="B135" s="15">
        <v>7121</v>
      </c>
      <c r="C135" s="15">
        <v>9</v>
      </c>
      <c r="D135" s="15">
        <v>153309042</v>
      </c>
      <c r="E135" s="15" t="s">
        <v>90</v>
      </c>
      <c r="F135" s="16">
        <f>IF(S135=0,AA135,Z135+SUM(G135:Q135)+AB135)</f>
        <v>9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 t="s">
        <v>0</v>
      </c>
      <c r="S135" s="17">
        <v>2</v>
      </c>
      <c r="T135" s="17">
        <v>1</v>
      </c>
      <c r="U135" s="17">
        <v>0</v>
      </c>
      <c r="V135" s="17">
        <v>52.2</v>
      </c>
      <c r="W135" s="17">
        <v>1</v>
      </c>
      <c r="X135" s="17">
        <v>5.5</v>
      </c>
      <c r="Y135" s="23">
        <f>V135/5.5</f>
        <v>9.4909090909090921</v>
      </c>
      <c r="Z135" s="16">
        <f>ROUND(Y135,0)</f>
        <v>9</v>
      </c>
      <c r="AA135" s="17">
        <v>9</v>
      </c>
      <c r="AB135" s="17">
        <v>0</v>
      </c>
      <c r="AC135" s="14" t="s">
        <v>56</v>
      </c>
      <c r="AD135" s="18">
        <v>44439</v>
      </c>
      <c r="AE135" s="14" t="s">
        <v>43</v>
      </c>
      <c r="AF135" s="14" t="s">
        <v>57</v>
      </c>
      <c r="AG135" s="19" t="s">
        <v>45</v>
      </c>
      <c r="AH135" s="14" t="s">
        <v>58</v>
      </c>
      <c r="AI135" s="20">
        <f>F135-AN135</f>
        <v>9</v>
      </c>
      <c r="AJ135" s="17">
        <v>3</v>
      </c>
      <c r="AK135" s="21">
        <f>IF(AI135=0,"-",AJ135/AI135)</f>
        <v>0.33333333333333331</v>
      </c>
      <c r="AL135" s="17">
        <v>0</v>
      </c>
      <c r="AM135" s="22">
        <f>IF(AL135=0,0,AL135/AI135)</f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9">
        <v>0</v>
      </c>
    </row>
    <row r="136" spans="1:52" ht="15" customHeight="1" x14ac:dyDescent="0.25">
      <c r="A136" s="14">
        <v>105</v>
      </c>
      <c r="B136" s="15">
        <v>7144</v>
      </c>
      <c r="C136" s="15">
        <v>51</v>
      </c>
      <c r="D136" s="15">
        <v>154309059</v>
      </c>
      <c r="E136" s="15" t="s">
        <v>64</v>
      </c>
      <c r="F136" s="16">
        <f>IF(S136=0,AA136,Z136+SUM(G136:Q136)+AB136)</f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 t="s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3">
        <f>V136/5.5</f>
        <v>0</v>
      </c>
      <c r="Z136" s="16">
        <f>ROUND(Y136,0)</f>
        <v>0</v>
      </c>
      <c r="AA136" s="17">
        <v>0</v>
      </c>
      <c r="AB136" s="17">
        <v>0</v>
      </c>
      <c r="AC136" s="14" t="s">
        <v>56</v>
      </c>
      <c r="AD136" s="18">
        <v>44439</v>
      </c>
      <c r="AE136" s="14" t="s">
        <v>43</v>
      </c>
      <c r="AF136" s="14" t="s">
        <v>57</v>
      </c>
      <c r="AG136" s="19" t="s">
        <v>45</v>
      </c>
      <c r="AH136" s="14" t="s">
        <v>58</v>
      </c>
      <c r="AI136" s="20">
        <f>F136-AN136</f>
        <v>0</v>
      </c>
      <c r="AJ136" s="17">
        <v>0</v>
      </c>
      <c r="AK136" s="21" t="str">
        <f>IF(AI136=0,"-",AJ136/AI136)</f>
        <v>-</v>
      </c>
      <c r="AL136" s="17">
        <v>0</v>
      </c>
      <c r="AM136" s="22">
        <f>IF(AL136=0,0,AL136/AI136)</f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9">
        <v>0</v>
      </c>
    </row>
    <row r="137" spans="1:52" ht="15" customHeight="1" x14ac:dyDescent="0.25">
      <c r="A137" s="14">
        <v>145</v>
      </c>
      <c r="B137" s="15">
        <v>7145</v>
      </c>
      <c r="C137" s="15">
        <v>9</v>
      </c>
      <c r="D137" s="15">
        <v>154310088</v>
      </c>
      <c r="E137" s="15" t="s">
        <v>64</v>
      </c>
      <c r="F137" s="16">
        <f>IF(S137=0,AA137,Z137+SUM(G137:Q137)+AB137)</f>
        <v>11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 t="s">
        <v>0</v>
      </c>
      <c r="S137" s="17">
        <v>2</v>
      </c>
      <c r="T137" s="17">
        <v>1</v>
      </c>
      <c r="U137" s="17">
        <v>0</v>
      </c>
      <c r="V137" s="17">
        <v>62.2</v>
      </c>
      <c r="W137" s="17">
        <v>1</v>
      </c>
      <c r="X137" s="17">
        <v>5.8</v>
      </c>
      <c r="Y137" s="23">
        <f>V137/5.5</f>
        <v>11.30909090909091</v>
      </c>
      <c r="Z137" s="16">
        <f>ROUND(Y137,0)</f>
        <v>11</v>
      </c>
      <c r="AA137" s="17">
        <v>13</v>
      </c>
      <c r="AB137" s="17">
        <v>0</v>
      </c>
      <c r="AC137" s="14" t="s">
        <v>56</v>
      </c>
      <c r="AD137" s="18">
        <v>44439</v>
      </c>
      <c r="AE137" s="14" t="s">
        <v>43</v>
      </c>
      <c r="AF137" s="14" t="s">
        <v>57</v>
      </c>
      <c r="AG137" s="19" t="s">
        <v>45</v>
      </c>
      <c r="AH137" s="14" t="s">
        <v>58</v>
      </c>
      <c r="AI137" s="20">
        <f>F137-AN137</f>
        <v>11</v>
      </c>
      <c r="AJ137" s="17">
        <v>6</v>
      </c>
      <c r="AK137" s="21">
        <f>IF(AI137=0,"-",AJ137/AI137)</f>
        <v>0.54545454545454541</v>
      </c>
      <c r="AL137" s="17">
        <v>0</v>
      </c>
      <c r="AM137" s="22">
        <f>IF(AL137=0,0,AL137/AI137)</f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9">
        <v>0</v>
      </c>
    </row>
    <row r="138" spans="1:52" ht="15" customHeight="1" x14ac:dyDescent="0.25">
      <c r="A138" s="14">
        <v>217</v>
      </c>
      <c r="B138" s="15">
        <v>7146</v>
      </c>
      <c r="C138" s="15">
        <v>9</v>
      </c>
      <c r="D138" s="15">
        <v>154310089</v>
      </c>
      <c r="E138" s="15" t="s">
        <v>64</v>
      </c>
      <c r="F138" s="16">
        <f>IF(S138=0,AA138,Z138+SUM(G138:Q138)+AB138)</f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 t="s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3">
        <f>V138/5.5</f>
        <v>0</v>
      </c>
      <c r="Z138" s="16">
        <f>ROUND(Y138,0)</f>
        <v>0</v>
      </c>
      <c r="AA138" s="17">
        <v>0</v>
      </c>
      <c r="AB138" s="17">
        <v>0</v>
      </c>
      <c r="AC138" s="14" t="s">
        <v>56</v>
      </c>
      <c r="AD138" s="18">
        <v>44439</v>
      </c>
      <c r="AE138" s="14" t="s">
        <v>43</v>
      </c>
      <c r="AF138" s="14" t="s">
        <v>57</v>
      </c>
      <c r="AG138" s="19" t="s">
        <v>45</v>
      </c>
      <c r="AH138" s="14" t="s">
        <v>58</v>
      </c>
      <c r="AI138" s="20">
        <f>F138-AN138</f>
        <v>0</v>
      </c>
      <c r="AJ138" s="17">
        <v>0</v>
      </c>
      <c r="AK138" s="21" t="str">
        <f>IF(AI138=0,"-",AJ138/AI138)</f>
        <v>-</v>
      </c>
      <c r="AL138" s="17">
        <v>0</v>
      </c>
      <c r="AM138" s="22">
        <f>IF(AL138=0,0,AL138/AI138)</f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9">
        <v>0</v>
      </c>
    </row>
    <row r="139" spans="1:52" ht="15" customHeight="1" x14ac:dyDescent="0.25">
      <c r="A139" s="14">
        <v>35</v>
      </c>
      <c r="B139" s="15">
        <v>7147</v>
      </c>
      <c r="C139" s="15">
        <v>9</v>
      </c>
      <c r="D139" s="15">
        <v>154310090</v>
      </c>
      <c r="E139" s="15" t="s">
        <v>64</v>
      </c>
      <c r="F139" s="16">
        <f>IF(S139=0,AA139,Z139+SUM(G139:Q139)+AB139)</f>
        <v>17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 t="s">
        <v>0</v>
      </c>
      <c r="S139" s="17">
        <v>2</v>
      </c>
      <c r="T139" s="17">
        <v>1</v>
      </c>
      <c r="U139" s="17">
        <v>0</v>
      </c>
      <c r="V139" s="17">
        <v>93.1</v>
      </c>
      <c r="W139" s="17">
        <v>1</v>
      </c>
      <c r="X139" s="17">
        <v>5.8</v>
      </c>
      <c r="Y139" s="23">
        <f>V139/5.5</f>
        <v>16.927272727272726</v>
      </c>
      <c r="Z139" s="16">
        <f>ROUND(Y139,0)</f>
        <v>17</v>
      </c>
      <c r="AA139" s="17">
        <v>18</v>
      </c>
      <c r="AB139" s="17">
        <v>0</v>
      </c>
      <c r="AC139" s="14" t="s">
        <v>56</v>
      </c>
      <c r="AD139" s="18">
        <v>44439</v>
      </c>
      <c r="AE139" s="14" t="s">
        <v>43</v>
      </c>
      <c r="AF139" s="14" t="s">
        <v>57</v>
      </c>
      <c r="AG139" s="19" t="s">
        <v>45</v>
      </c>
      <c r="AH139" s="14" t="s">
        <v>58</v>
      </c>
      <c r="AI139" s="20">
        <f>F139-AN139</f>
        <v>17</v>
      </c>
      <c r="AJ139" s="17">
        <v>10</v>
      </c>
      <c r="AK139" s="21">
        <f>IF(AI139=0,"-",AJ139/AI139)</f>
        <v>0.58823529411764708</v>
      </c>
      <c r="AL139" s="17">
        <v>0</v>
      </c>
      <c r="AM139" s="22">
        <f>IF(AL139=0,0,AL139/AI139)</f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9">
        <v>0</v>
      </c>
    </row>
    <row r="140" spans="1:52" ht="15" customHeight="1" x14ac:dyDescent="0.25">
      <c r="A140" s="14">
        <v>147</v>
      </c>
      <c r="B140" s="15">
        <v>7148</v>
      </c>
      <c r="C140" s="15">
        <v>9</v>
      </c>
      <c r="D140" s="15">
        <v>154310091</v>
      </c>
      <c r="E140" s="15" t="s">
        <v>64</v>
      </c>
      <c r="F140" s="16">
        <f>IF(S140=0,AA140,Z140+SUM(G140:Q140)+AB140)</f>
        <v>16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 t="s">
        <v>0</v>
      </c>
      <c r="S140" s="17">
        <v>2</v>
      </c>
      <c r="T140" s="17">
        <v>1</v>
      </c>
      <c r="U140" s="17">
        <v>0</v>
      </c>
      <c r="V140" s="17">
        <v>87.2</v>
      </c>
      <c r="W140" s="17">
        <v>1</v>
      </c>
      <c r="X140" s="17">
        <v>5.8</v>
      </c>
      <c r="Y140" s="23">
        <f>V140/5.5</f>
        <v>15.854545454545455</v>
      </c>
      <c r="Z140" s="16">
        <f>ROUND(Y140,0)</f>
        <v>16</v>
      </c>
      <c r="AA140" s="17">
        <v>15</v>
      </c>
      <c r="AB140" s="17">
        <v>0</v>
      </c>
      <c r="AC140" s="14" t="s">
        <v>56</v>
      </c>
      <c r="AD140" s="18">
        <v>44439</v>
      </c>
      <c r="AE140" s="14" t="s">
        <v>43</v>
      </c>
      <c r="AF140" s="14" t="s">
        <v>57</v>
      </c>
      <c r="AG140" s="19" t="s">
        <v>45</v>
      </c>
      <c r="AH140" s="14" t="s">
        <v>58</v>
      </c>
      <c r="AI140" s="20">
        <f>F140-AN140</f>
        <v>16</v>
      </c>
      <c r="AJ140" s="17">
        <v>11</v>
      </c>
      <c r="AK140" s="21">
        <f>IF(AI140=0,"-",AJ140/AI140)</f>
        <v>0.6875</v>
      </c>
      <c r="AL140" s="17">
        <v>0</v>
      </c>
      <c r="AM140" s="22">
        <f>IF(AL140=0,0,AL140/AI140)</f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9">
        <v>0</v>
      </c>
    </row>
    <row r="141" spans="1:52" ht="15" customHeight="1" x14ac:dyDescent="0.25">
      <c r="A141" s="14">
        <v>228</v>
      </c>
      <c r="B141" s="15">
        <v>7149</v>
      </c>
      <c r="C141" s="15">
        <v>9</v>
      </c>
      <c r="D141" s="15">
        <v>154310092</v>
      </c>
      <c r="E141" s="15" t="s">
        <v>64</v>
      </c>
      <c r="F141" s="16">
        <f>IF(S141=0,AA141,Z141+SUM(G141:Q141)+AB141)</f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 t="s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3">
        <f>V141/5.5</f>
        <v>0</v>
      </c>
      <c r="Z141" s="16">
        <f>ROUND(Y141,0)</f>
        <v>0</v>
      </c>
      <c r="AA141" s="17">
        <v>0</v>
      </c>
      <c r="AB141" s="17">
        <v>0</v>
      </c>
      <c r="AC141" s="14" t="s">
        <v>56</v>
      </c>
      <c r="AD141" s="18">
        <v>44439</v>
      </c>
      <c r="AE141" s="14" t="s">
        <v>43</v>
      </c>
      <c r="AF141" s="14" t="s">
        <v>57</v>
      </c>
      <c r="AG141" s="19" t="s">
        <v>45</v>
      </c>
      <c r="AH141" s="14" t="s">
        <v>58</v>
      </c>
      <c r="AI141" s="20">
        <f>F141-AN141</f>
        <v>0</v>
      </c>
      <c r="AJ141" s="17">
        <v>0</v>
      </c>
      <c r="AK141" s="21" t="str">
        <f>IF(AI141=0,"-",AJ141/AI141)</f>
        <v>-</v>
      </c>
      <c r="AL141" s="17">
        <v>0</v>
      </c>
      <c r="AM141" s="22">
        <f>IF(AL141=0,0,AL141/AI141)</f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9">
        <v>0</v>
      </c>
    </row>
    <row r="142" spans="1:52" ht="15" customHeight="1" x14ac:dyDescent="0.25">
      <c r="A142" s="14">
        <v>271</v>
      </c>
      <c r="B142" s="15">
        <v>7150</v>
      </c>
      <c r="C142" s="15">
        <v>9</v>
      </c>
      <c r="D142" s="15">
        <v>154310093</v>
      </c>
      <c r="E142" s="15" t="s">
        <v>64</v>
      </c>
      <c r="F142" s="16">
        <f>IF(S142=0,AA142,Z142+SUM(G142:Q142)+AB142)</f>
        <v>4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 t="s">
        <v>0</v>
      </c>
      <c r="S142" s="17">
        <v>2</v>
      </c>
      <c r="T142" s="17">
        <v>1</v>
      </c>
      <c r="U142" s="17">
        <v>0</v>
      </c>
      <c r="V142" s="17">
        <v>24.2</v>
      </c>
      <c r="W142" s="17">
        <v>1</v>
      </c>
      <c r="X142" s="17">
        <v>6.1</v>
      </c>
      <c r="Y142" s="23">
        <f>V142/5.5</f>
        <v>4.3999999999999995</v>
      </c>
      <c r="Z142" s="16">
        <f>ROUND(Y142,0)</f>
        <v>4</v>
      </c>
      <c r="AA142" s="17">
        <v>5</v>
      </c>
      <c r="AB142" s="17">
        <v>0</v>
      </c>
      <c r="AC142" s="14" t="s">
        <v>56</v>
      </c>
      <c r="AD142" s="18">
        <v>44439</v>
      </c>
      <c r="AE142" s="14" t="s">
        <v>43</v>
      </c>
      <c r="AF142" s="14" t="s">
        <v>57</v>
      </c>
      <c r="AG142" s="19" t="s">
        <v>45</v>
      </c>
      <c r="AH142" s="14" t="s">
        <v>58</v>
      </c>
      <c r="AI142" s="20">
        <f>F142-AN142</f>
        <v>4</v>
      </c>
      <c r="AJ142" s="17">
        <v>4</v>
      </c>
      <c r="AK142" s="21">
        <f>IF(AI142=0,"-",AJ142/AI142)</f>
        <v>1</v>
      </c>
      <c r="AL142" s="17">
        <v>0</v>
      </c>
      <c r="AM142" s="22">
        <f>IF(AL142=0,0,AL142/AI142)</f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9">
        <v>0</v>
      </c>
    </row>
    <row r="143" spans="1:52" ht="15" customHeight="1" x14ac:dyDescent="0.25">
      <c r="A143" s="14">
        <v>71</v>
      </c>
      <c r="B143" s="15">
        <v>7151</v>
      </c>
      <c r="C143" s="15">
        <v>9</v>
      </c>
      <c r="D143" s="15">
        <v>154310094</v>
      </c>
      <c r="E143" s="15" t="s">
        <v>64</v>
      </c>
      <c r="F143" s="16">
        <f>IF(S143=0,AA143,Z143+SUM(G143:Q143)+AB143)</f>
        <v>12</v>
      </c>
      <c r="G143" s="17">
        <v>0</v>
      </c>
      <c r="H143" s="17">
        <v>0</v>
      </c>
      <c r="I143" s="17">
        <v>0</v>
      </c>
      <c r="J143" s="17">
        <v>0</v>
      </c>
      <c r="K143" s="17">
        <v>2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 t="s">
        <v>0</v>
      </c>
      <c r="S143" s="17">
        <v>1</v>
      </c>
      <c r="T143" s="17">
        <v>1</v>
      </c>
      <c r="U143" s="17">
        <v>0</v>
      </c>
      <c r="V143" s="17">
        <v>53.3</v>
      </c>
      <c r="W143" s="17">
        <v>0</v>
      </c>
      <c r="X143" s="17">
        <v>0</v>
      </c>
      <c r="Y143" s="23">
        <f>V143/5.5</f>
        <v>9.6909090909090896</v>
      </c>
      <c r="Z143" s="16">
        <f>ROUND(Y143,0)</f>
        <v>10</v>
      </c>
      <c r="AA143" s="17">
        <v>11</v>
      </c>
      <c r="AB143" s="17">
        <v>0</v>
      </c>
      <c r="AC143" s="14" t="s">
        <v>56</v>
      </c>
      <c r="AD143" s="18">
        <v>44439</v>
      </c>
      <c r="AE143" s="14" t="s">
        <v>43</v>
      </c>
      <c r="AF143" s="14" t="s">
        <v>57</v>
      </c>
      <c r="AG143" s="19" t="s">
        <v>45</v>
      </c>
      <c r="AH143" s="14" t="s">
        <v>58</v>
      </c>
      <c r="AI143" s="20">
        <f>F143-AN143</f>
        <v>12</v>
      </c>
      <c r="AJ143" s="17">
        <v>6</v>
      </c>
      <c r="AK143" s="21">
        <f>IF(AI143=0,"-",AJ143/AI143)</f>
        <v>0.5</v>
      </c>
      <c r="AL143" s="17">
        <v>0</v>
      </c>
      <c r="AM143" s="22">
        <f>IF(AL143=0,0,AL143/AI143)</f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9">
        <v>0</v>
      </c>
    </row>
    <row r="144" spans="1:52" ht="15" customHeight="1" x14ac:dyDescent="0.25">
      <c r="A144" s="14">
        <v>164</v>
      </c>
      <c r="B144" s="15">
        <v>7152</v>
      </c>
      <c r="C144" s="15">
        <v>9</v>
      </c>
      <c r="D144" s="15">
        <v>154310095</v>
      </c>
      <c r="E144" s="15" t="s">
        <v>64</v>
      </c>
      <c r="F144" s="16">
        <f>IF(S144=0,AA144,Z144+SUM(G144:Q144)+AB144)</f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 t="s">
        <v>0</v>
      </c>
      <c r="S144" s="17">
        <v>99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23">
        <f>V144/5.5</f>
        <v>0</v>
      </c>
      <c r="Z144" s="16">
        <f>ROUND(Y144,0)</f>
        <v>0</v>
      </c>
      <c r="AA144" s="17">
        <v>0</v>
      </c>
      <c r="AB144" s="17">
        <v>0</v>
      </c>
      <c r="AC144" s="14" t="s">
        <v>56</v>
      </c>
      <c r="AD144" s="18">
        <v>44439</v>
      </c>
      <c r="AE144" s="14" t="s">
        <v>43</v>
      </c>
      <c r="AF144" s="14" t="s">
        <v>57</v>
      </c>
      <c r="AG144" s="19" t="s">
        <v>45</v>
      </c>
      <c r="AH144" s="14" t="s">
        <v>58</v>
      </c>
      <c r="AI144" s="20">
        <f>F144-AN144</f>
        <v>0</v>
      </c>
      <c r="AJ144" s="17">
        <v>0</v>
      </c>
      <c r="AK144" s="21" t="str">
        <f>IF(AI144=0,"-",AJ144/AI144)</f>
        <v>-</v>
      </c>
      <c r="AL144" s="17">
        <v>0</v>
      </c>
      <c r="AM144" s="22">
        <f>IF(AL144=0,0,AL144/AI144)</f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9">
        <v>0</v>
      </c>
    </row>
    <row r="145" spans="1:52" ht="15" customHeight="1" x14ac:dyDescent="0.25">
      <c r="A145" s="14">
        <v>58</v>
      </c>
      <c r="B145" s="15">
        <v>7153</v>
      </c>
      <c r="C145" s="15">
        <v>9</v>
      </c>
      <c r="D145" s="15">
        <v>154310096</v>
      </c>
      <c r="E145" s="15" t="s">
        <v>64</v>
      </c>
      <c r="F145" s="16">
        <f>IF(S145=0,AA145,Z145+SUM(G145:Q145)+AB145)</f>
        <v>16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 t="s">
        <v>0</v>
      </c>
      <c r="S145" s="17">
        <v>1</v>
      </c>
      <c r="T145" s="17">
        <v>1</v>
      </c>
      <c r="U145" s="17">
        <v>0</v>
      </c>
      <c r="V145" s="17">
        <v>88.2</v>
      </c>
      <c r="W145" s="17">
        <v>0</v>
      </c>
      <c r="X145" s="17">
        <v>0</v>
      </c>
      <c r="Y145" s="23">
        <f>V145/5.5</f>
        <v>16.036363636363635</v>
      </c>
      <c r="Z145" s="16">
        <f>ROUND(Y145,0)</f>
        <v>16</v>
      </c>
      <c r="AA145" s="17">
        <v>16</v>
      </c>
      <c r="AB145" s="17">
        <v>0</v>
      </c>
      <c r="AC145" s="14" t="s">
        <v>56</v>
      </c>
      <c r="AD145" s="18">
        <v>44439</v>
      </c>
      <c r="AE145" s="14" t="s">
        <v>43</v>
      </c>
      <c r="AF145" s="14" t="s">
        <v>57</v>
      </c>
      <c r="AG145" s="19" t="s">
        <v>45</v>
      </c>
      <c r="AH145" s="14" t="s">
        <v>58</v>
      </c>
      <c r="AI145" s="20">
        <f>F145-AN145</f>
        <v>16</v>
      </c>
      <c r="AJ145" s="17">
        <v>12</v>
      </c>
      <c r="AK145" s="21">
        <f>IF(AI145=0,"-",AJ145/AI145)</f>
        <v>0.75</v>
      </c>
      <c r="AL145" s="17">
        <v>0</v>
      </c>
      <c r="AM145" s="22">
        <f>IF(AL145=0,0,AL145/AI145)</f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9">
        <v>0</v>
      </c>
    </row>
    <row r="146" spans="1:52" ht="15" customHeight="1" x14ac:dyDescent="0.25">
      <c r="A146" s="14">
        <v>220</v>
      </c>
      <c r="B146" s="15">
        <v>7154</v>
      </c>
      <c r="C146" s="15">
        <v>9</v>
      </c>
      <c r="D146" s="15">
        <v>154310097</v>
      </c>
      <c r="E146" s="15" t="s">
        <v>64</v>
      </c>
      <c r="F146" s="16">
        <f>IF(S146=0,AA146,Z146+SUM(G146:Q146)+AB146)</f>
        <v>15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 t="s">
        <v>0</v>
      </c>
      <c r="S146" s="17">
        <v>1</v>
      </c>
      <c r="T146" s="17">
        <v>1</v>
      </c>
      <c r="U146" s="17">
        <v>0</v>
      </c>
      <c r="V146" s="17">
        <v>83.4</v>
      </c>
      <c r="W146" s="17">
        <v>0</v>
      </c>
      <c r="X146" s="17">
        <v>0</v>
      </c>
      <c r="Y146" s="23">
        <f>V146/5.5</f>
        <v>15.163636363636364</v>
      </c>
      <c r="Z146" s="16">
        <f>ROUND(Y146,0)</f>
        <v>15</v>
      </c>
      <c r="AA146" s="17">
        <v>15</v>
      </c>
      <c r="AB146" s="17">
        <v>0</v>
      </c>
      <c r="AC146" s="14" t="s">
        <v>56</v>
      </c>
      <c r="AD146" s="18">
        <v>44439</v>
      </c>
      <c r="AE146" s="14" t="s">
        <v>43</v>
      </c>
      <c r="AF146" s="14" t="s">
        <v>57</v>
      </c>
      <c r="AG146" s="19" t="s">
        <v>45</v>
      </c>
      <c r="AH146" s="14" t="s">
        <v>58</v>
      </c>
      <c r="AI146" s="20">
        <f>F146-AN146</f>
        <v>15</v>
      </c>
      <c r="AJ146" s="17">
        <v>14</v>
      </c>
      <c r="AK146" s="21">
        <f>IF(AI146=0,"-",AJ146/AI146)</f>
        <v>0.93333333333333335</v>
      </c>
      <c r="AL146" s="17">
        <v>0</v>
      </c>
      <c r="AM146" s="22">
        <f>IF(AL146=0,0,AL146/AI146)</f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9">
        <v>0</v>
      </c>
    </row>
    <row r="147" spans="1:52" ht="15" customHeight="1" x14ac:dyDescent="0.25">
      <c r="A147" s="14">
        <v>3</v>
      </c>
      <c r="B147" s="15">
        <v>7155</v>
      </c>
      <c r="C147" s="15">
        <v>9</v>
      </c>
      <c r="D147" s="15">
        <v>154310098</v>
      </c>
      <c r="E147" s="15" t="s">
        <v>64</v>
      </c>
      <c r="F147" s="16">
        <f>IF(S147=0,AA147,Z147+SUM(G147:Q147)+AB147)</f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 t="s">
        <v>0</v>
      </c>
      <c r="S147" s="17">
        <v>99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23">
        <f>V147/5.5</f>
        <v>0</v>
      </c>
      <c r="Z147" s="16">
        <f>ROUND(Y147,0)</f>
        <v>0</v>
      </c>
      <c r="AA147" s="17">
        <v>0</v>
      </c>
      <c r="AB147" s="17">
        <v>0</v>
      </c>
      <c r="AC147" s="14" t="s">
        <v>56</v>
      </c>
      <c r="AD147" s="18">
        <v>44439</v>
      </c>
      <c r="AE147" s="14" t="s">
        <v>43</v>
      </c>
      <c r="AF147" s="14" t="s">
        <v>57</v>
      </c>
      <c r="AG147" s="19" t="s">
        <v>45</v>
      </c>
      <c r="AH147" s="14" t="s">
        <v>58</v>
      </c>
      <c r="AI147" s="20">
        <f>F147-AN147</f>
        <v>0</v>
      </c>
      <c r="AJ147" s="17">
        <v>0</v>
      </c>
      <c r="AK147" s="21" t="str">
        <f>IF(AI147=0,"-",AJ147/AI147)</f>
        <v>-</v>
      </c>
      <c r="AL147" s="17">
        <v>0</v>
      </c>
      <c r="AM147" s="22">
        <f>IF(AL147=0,0,AL147/AI147)</f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9">
        <v>0</v>
      </c>
    </row>
    <row r="148" spans="1:52" ht="15" customHeight="1" x14ac:dyDescent="0.25">
      <c r="A148" s="14">
        <v>132</v>
      </c>
      <c r="B148" s="15">
        <v>7156</v>
      </c>
      <c r="C148" s="15">
        <v>9</v>
      </c>
      <c r="D148" s="15">
        <v>154310099</v>
      </c>
      <c r="E148" s="15" t="s">
        <v>64</v>
      </c>
      <c r="F148" s="16">
        <f>IF(S148=0,AA148,Z148+SUM(G148:Q148)+AB148)</f>
        <v>5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2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 t="s">
        <v>0</v>
      </c>
      <c r="S148" s="17">
        <v>1</v>
      </c>
      <c r="T148" s="17">
        <v>1</v>
      </c>
      <c r="U148" s="17">
        <v>0</v>
      </c>
      <c r="V148" s="17">
        <v>17.8</v>
      </c>
      <c r="W148" s="17">
        <v>0</v>
      </c>
      <c r="X148" s="17">
        <v>0</v>
      </c>
      <c r="Y148" s="23">
        <f>V148/5.5</f>
        <v>3.2363636363636363</v>
      </c>
      <c r="Z148" s="16">
        <f>ROUND(Y148,0)</f>
        <v>3</v>
      </c>
      <c r="AA148" s="17">
        <v>5</v>
      </c>
      <c r="AB148" s="17">
        <v>0</v>
      </c>
      <c r="AC148" s="14" t="s">
        <v>56</v>
      </c>
      <c r="AD148" s="18">
        <v>44439</v>
      </c>
      <c r="AE148" s="14" t="s">
        <v>43</v>
      </c>
      <c r="AF148" s="14" t="s">
        <v>57</v>
      </c>
      <c r="AG148" s="19" t="s">
        <v>45</v>
      </c>
      <c r="AH148" s="14" t="s">
        <v>58</v>
      </c>
      <c r="AI148" s="20">
        <f>F148-AN148</f>
        <v>5</v>
      </c>
      <c r="AJ148" s="17">
        <v>4</v>
      </c>
      <c r="AK148" s="21">
        <f>IF(AI148=0,"-",AJ148/AI148)</f>
        <v>0.8</v>
      </c>
      <c r="AL148" s="17">
        <v>0</v>
      </c>
      <c r="AM148" s="22">
        <f>IF(AL148=0,0,AL148/AI148)</f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1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9">
        <v>0</v>
      </c>
    </row>
    <row r="149" spans="1:52" ht="15" customHeight="1" x14ac:dyDescent="0.25">
      <c r="A149" s="14">
        <v>55</v>
      </c>
      <c r="B149" s="15">
        <v>7167</v>
      </c>
      <c r="C149" s="15">
        <v>9</v>
      </c>
      <c r="D149" s="15">
        <v>154310032</v>
      </c>
      <c r="E149" s="15" t="s">
        <v>71</v>
      </c>
      <c r="F149" s="16">
        <f>IF(S149=0,AA149,Z149+SUM(G149:Q149)+AB149)</f>
        <v>8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 t="s">
        <v>0</v>
      </c>
      <c r="S149" s="17">
        <v>2</v>
      </c>
      <c r="T149" s="17">
        <v>1</v>
      </c>
      <c r="U149" s="17">
        <v>0</v>
      </c>
      <c r="V149" s="17">
        <v>42.7</v>
      </c>
      <c r="W149" s="17">
        <v>2</v>
      </c>
      <c r="X149" s="17">
        <v>5</v>
      </c>
      <c r="Y149" s="23">
        <f>V149/5.5</f>
        <v>7.7636363636363646</v>
      </c>
      <c r="Z149" s="16">
        <f>ROUND(Y149,0)</f>
        <v>8</v>
      </c>
      <c r="AA149" s="17">
        <v>8</v>
      </c>
      <c r="AB149" s="17">
        <v>0</v>
      </c>
      <c r="AC149" s="14" t="s">
        <v>56</v>
      </c>
      <c r="AD149" s="18">
        <v>44439</v>
      </c>
      <c r="AE149" s="14" t="s">
        <v>43</v>
      </c>
      <c r="AF149" s="14" t="s">
        <v>57</v>
      </c>
      <c r="AG149" s="19" t="s">
        <v>45</v>
      </c>
      <c r="AH149" s="14" t="s">
        <v>58</v>
      </c>
      <c r="AI149" s="20">
        <f>F149-AN149</f>
        <v>8</v>
      </c>
      <c r="AJ149" s="17">
        <v>10</v>
      </c>
      <c r="AK149" s="21">
        <f>IF(AI149=0,"-",AJ149/AI149)</f>
        <v>1.25</v>
      </c>
      <c r="AL149" s="17">
        <v>0</v>
      </c>
      <c r="AM149" s="22">
        <f>IF(AL149=0,0,AL149/AI149)</f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9">
        <v>0</v>
      </c>
    </row>
    <row r="150" spans="1:52" ht="15" customHeight="1" x14ac:dyDescent="0.25">
      <c r="A150" s="14">
        <v>10</v>
      </c>
      <c r="B150" s="15">
        <v>7168</v>
      </c>
      <c r="C150" s="15">
        <v>9</v>
      </c>
      <c r="D150" s="15">
        <v>154310033</v>
      </c>
      <c r="E150" s="15" t="s">
        <v>71</v>
      </c>
      <c r="F150" s="16">
        <f>IF(S150=0,AA150,Z150+SUM(G150:Q150)+AB150)</f>
        <v>10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0</v>
      </c>
      <c r="S150" s="17">
        <v>2</v>
      </c>
      <c r="T150" s="17">
        <v>1</v>
      </c>
      <c r="U150" s="17">
        <v>0</v>
      </c>
      <c r="V150" s="17">
        <v>54.1</v>
      </c>
      <c r="W150" s="17">
        <v>2</v>
      </c>
      <c r="X150" s="17">
        <v>5.2</v>
      </c>
      <c r="Y150" s="23">
        <f>V150/5.5</f>
        <v>9.836363636363636</v>
      </c>
      <c r="Z150" s="16">
        <f>ROUND(Y150,0)</f>
        <v>10</v>
      </c>
      <c r="AA150" s="17">
        <v>9</v>
      </c>
      <c r="AB150" s="17">
        <v>0</v>
      </c>
      <c r="AC150" s="14" t="s">
        <v>56</v>
      </c>
      <c r="AD150" s="18">
        <v>44439</v>
      </c>
      <c r="AE150" s="14" t="s">
        <v>43</v>
      </c>
      <c r="AF150" s="14" t="s">
        <v>57</v>
      </c>
      <c r="AG150" s="19" t="s">
        <v>45</v>
      </c>
      <c r="AH150" s="14" t="s">
        <v>58</v>
      </c>
      <c r="AI150" s="20">
        <f>F150-AN150</f>
        <v>10</v>
      </c>
      <c r="AJ150" s="17">
        <v>9</v>
      </c>
      <c r="AK150" s="21">
        <f>IF(AI150=0,"-",AJ150/AI150)</f>
        <v>0.9</v>
      </c>
      <c r="AL150" s="17">
        <v>0</v>
      </c>
      <c r="AM150" s="22">
        <f>IF(AL150=0,0,AL150/AI150)</f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9">
        <v>0</v>
      </c>
    </row>
    <row r="151" spans="1:52" ht="15" customHeight="1" x14ac:dyDescent="0.25">
      <c r="A151" s="14">
        <v>27</v>
      </c>
      <c r="B151" s="15">
        <v>7169</v>
      </c>
      <c r="C151" s="15">
        <v>9</v>
      </c>
      <c r="D151" s="15">
        <v>154310035</v>
      </c>
      <c r="E151" s="15" t="s">
        <v>71</v>
      </c>
      <c r="F151" s="16">
        <f>IF(S151=0,AA151,Z151+SUM(G151:Q151)+AB151)</f>
        <v>7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 t="s">
        <v>0</v>
      </c>
      <c r="S151" s="17">
        <v>2</v>
      </c>
      <c r="T151" s="17">
        <v>1</v>
      </c>
      <c r="U151" s="17">
        <v>0</v>
      </c>
      <c r="V151" s="17">
        <v>40.700000000000003</v>
      </c>
      <c r="W151" s="17">
        <v>1</v>
      </c>
      <c r="X151" s="17">
        <v>5.5</v>
      </c>
      <c r="Y151" s="23">
        <f>V151/5.5</f>
        <v>7.4</v>
      </c>
      <c r="Z151" s="16">
        <f>ROUND(Y151,0)</f>
        <v>7</v>
      </c>
      <c r="AA151" s="17">
        <v>7</v>
      </c>
      <c r="AB151" s="17">
        <v>0</v>
      </c>
      <c r="AC151" s="14" t="s">
        <v>56</v>
      </c>
      <c r="AD151" s="18">
        <v>44439</v>
      </c>
      <c r="AE151" s="14" t="s">
        <v>43</v>
      </c>
      <c r="AF151" s="14" t="s">
        <v>57</v>
      </c>
      <c r="AG151" s="19" t="s">
        <v>45</v>
      </c>
      <c r="AH151" s="14" t="s">
        <v>58</v>
      </c>
      <c r="AI151" s="20">
        <f>F151-AN151</f>
        <v>7</v>
      </c>
      <c r="AJ151" s="17">
        <v>6</v>
      </c>
      <c r="AK151" s="21">
        <f>IF(AI151=0,"-",AJ151/AI151)</f>
        <v>0.8571428571428571</v>
      </c>
      <c r="AL151" s="17">
        <v>0</v>
      </c>
      <c r="AM151" s="22">
        <f>IF(AL151=0,0,AL151/AI151)</f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9">
        <v>0</v>
      </c>
    </row>
    <row r="152" spans="1:52" ht="15" customHeight="1" x14ac:dyDescent="0.25">
      <c r="A152" s="14">
        <v>225</v>
      </c>
      <c r="B152" s="15">
        <v>7170</v>
      </c>
      <c r="C152" s="15">
        <v>9</v>
      </c>
      <c r="D152" s="15">
        <v>154310036</v>
      </c>
      <c r="E152" s="15" t="s">
        <v>71</v>
      </c>
      <c r="F152" s="16">
        <f>IF(S152=0,AA152,Z152+SUM(G152:Q152)+AB152)</f>
        <v>8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 t="s">
        <v>0</v>
      </c>
      <c r="S152" s="17">
        <v>2</v>
      </c>
      <c r="T152" s="17">
        <v>1</v>
      </c>
      <c r="U152" s="17">
        <v>0</v>
      </c>
      <c r="V152" s="17">
        <v>42.2</v>
      </c>
      <c r="W152" s="17">
        <v>1</v>
      </c>
      <c r="X152" s="17">
        <v>5.4</v>
      </c>
      <c r="Y152" s="23">
        <f>V152/5.5</f>
        <v>7.6727272727272728</v>
      </c>
      <c r="Z152" s="16">
        <f>ROUND(Y152,0)</f>
        <v>8</v>
      </c>
      <c r="AA152" s="17">
        <v>8</v>
      </c>
      <c r="AB152" s="17">
        <v>0</v>
      </c>
      <c r="AC152" s="14" t="s">
        <v>56</v>
      </c>
      <c r="AD152" s="18">
        <v>44439</v>
      </c>
      <c r="AE152" s="14" t="s">
        <v>43</v>
      </c>
      <c r="AF152" s="14" t="s">
        <v>57</v>
      </c>
      <c r="AG152" s="19" t="s">
        <v>45</v>
      </c>
      <c r="AH152" s="14" t="s">
        <v>58</v>
      </c>
      <c r="AI152" s="20">
        <f>F152-AN152</f>
        <v>8</v>
      </c>
      <c r="AJ152" s="17">
        <v>4</v>
      </c>
      <c r="AK152" s="21">
        <f>IF(AI152=0,"-",AJ152/AI152)</f>
        <v>0.5</v>
      </c>
      <c r="AL152" s="17">
        <v>0</v>
      </c>
      <c r="AM152" s="22">
        <f>IF(AL152=0,0,AL152/AI152)</f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9">
        <v>0</v>
      </c>
    </row>
    <row r="153" spans="1:52" ht="15" customHeight="1" x14ac:dyDescent="0.25">
      <c r="A153" s="14">
        <v>148</v>
      </c>
      <c r="B153" s="15">
        <v>7171</v>
      </c>
      <c r="C153" s="15">
        <v>9</v>
      </c>
      <c r="D153" s="15">
        <v>154310085</v>
      </c>
      <c r="E153" s="15" t="s">
        <v>71</v>
      </c>
      <c r="F153" s="16">
        <f>IF(S153=0,AA153,Z153+SUM(G153:Q153)+AB153)</f>
        <v>5</v>
      </c>
      <c r="G153" s="17">
        <v>0</v>
      </c>
      <c r="H153" s="17">
        <v>0</v>
      </c>
      <c r="I153" s="17">
        <v>0</v>
      </c>
      <c r="J153" s="17">
        <v>0</v>
      </c>
      <c r="K153" s="17">
        <v>2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 t="s">
        <v>0</v>
      </c>
      <c r="S153" s="17">
        <v>2</v>
      </c>
      <c r="T153" s="17">
        <v>1</v>
      </c>
      <c r="U153" s="17">
        <v>0</v>
      </c>
      <c r="V153" s="17">
        <v>17.600000000000001</v>
      </c>
      <c r="W153" s="17">
        <v>2</v>
      </c>
      <c r="X153" s="17">
        <v>5.2</v>
      </c>
      <c r="Y153" s="23">
        <f>V153/5.5</f>
        <v>3.2</v>
      </c>
      <c r="Z153" s="16">
        <f>ROUND(Y153,0)</f>
        <v>3</v>
      </c>
      <c r="AA153" s="17">
        <v>5</v>
      </c>
      <c r="AB153" s="17">
        <v>0</v>
      </c>
      <c r="AC153" s="14" t="s">
        <v>56</v>
      </c>
      <c r="AD153" s="18">
        <v>44439</v>
      </c>
      <c r="AE153" s="14" t="s">
        <v>43</v>
      </c>
      <c r="AF153" s="14" t="s">
        <v>57</v>
      </c>
      <c r="AG153" s="19" t="s">
        <v>45</v>
      </c>
      <c r="AH153" s="14" t="s">
        <v>58</v>
      </c>
      <c r="AI153" s="20">
        <f>F153-AN153</f>
        <v>5</v>
      </c>
      <c r="AJ153" s="17">
        <v>5</v>
      </c>
      <c r="AK153" s="21">
        <f>IF(AI153=0,"-",AJ153/AI153)</f>
        <v>1</v>
      </c>
      <c r="AL153" s="17">
        <v>0</v>
      </c>
      <c r="AM153" s="22">
        <f>IF(AL153=0,0,AL153/AI153)</f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9">
        <v>0</v>
      </c>
    </row>
    <row r="154" spans="1:52" ht="15" customHeight="1" x14ac:dyDescent="0.25">
      <c r="A154" s="14">
        <v>157</v>
      </c>
      <c r="B154" s="15">
        <v>7172</v>
      </c>
      <c r="C154" s="15">
        <v>9</v>
      </c>
      <c r="D154" s="15">
        <v>154310086</v>
      </c>
      <c r="E154" s="15" t="s">
        <v>71</v>
      </c>
      <c r="F154" s="16">
        <f>IF(S154=0,AA154,Z154+SUM(G154:Q154)+AB154)</f>
        <v>6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 t="s">
        <v>0</v>
      </c>
      <c r="S154" s="17">
        <v>2</v>
      </c>
      <c r="T154" s="17">
        <v>1</v>
      </c>
      <c r="U154" s="17">
        <v>0</v>
      </c>
      <c r="V154" s="17">
        <v>31.7</v>
      </c>
      <c r="W154" s="17">
        <v>2</v>
      </c>
      <c r="X154" s="17">
        <v>5</v>
      </c>
      <c r="Y154" s="23">
        <f>V154/5.5</f>
        <v>5.7636363636363637</v>
      </c>
      <c r="Z154" s="16">
        <f>ROUND(Y154,0)</f>
        <v>6</v>
      </c>
      <c r="AA154" s="17">
        <v>6</v>
      </c>
      <c r="AB154" s="17">
        <v>0</v>
      </c>
      <c r="AC154" s="14" t="s">
        <v>56</v>
      </c>
      <c r="AD154" s="18">
        <v>44439</v>
      </c>
      <c r="AE154" s="14" t="s">
        <v>43</v>
      </c>
      <c r="AF154" s="14" t="s">
        <v>57</v>
      </c>
      <c r="AG154" s="19" t="s">
        <v>45</v>
      </c>
      <c r="AH154" s="14" t="s">
        <v>58</v>
      </c>
      <c r="AI154" s="20">
        <f>F154-AN154</f>
        <v>6</v>
      </c>
      <c r="AJ154" s="17">
        <v>4</v>
      </c>
      <c r="AK154" s="21">
        <f>IF(AI154=0,"-",AJ154/AI154)</f>
        <v>0.66666666666666663</v>
      </c>
      <c r="AL154" s="17">
        <v>0</v>
      </c>
      <c r="AM154" s="22">
        <f>IF(AL154=0,0,AL154/AI154)</f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9">
        <v>0</v>
      </c>
    </row>
    <row r="155" spans="1:52" ht="15" customHeight="1" x14ac:dyDescent="0.25">
      <c r="A155" s="14">
        <v>63</v>
      </c>
      <c r="B155" s="15">
        <v>7173</v>
      </c>
      <c r="C155" s="15">
        <v>9</v>
      </c>
      <c r="D155" s="15">
        <v>154310087</v>
      </c>
      <c r="E155" s="15" t="s">
        <v>71</v>
      </c>
      <c r="F155" s="16">
        <f>IF(S155=0,AA155,Z155+SUM(G155:Q155)+AB155)</f>
        <v>2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 t="s">
        <v>0</v>
      </c>
      <c r="S155" s="17">
        <v>2</v>
      </c>
      <c r="T155" s="17">
        <v>1</v>
      </c>
      <c r="U155" s="17">
        <v>0</v>
      </c>
      <c r="V155" s="17">
        <v>8.6999999999999993</v>
      </c>
      <c r="W155" s="17">
        <v>2</v>
      </c>
      <c r="X155" s="17">
        <v>7.1</v>
      </c>
      <c r="Y155" s="23">
        <f>V155/5.5</f>
        <v>1.5818181818181818</v>
      </c>
      <c r="Z155" s="16">
        <f>ROUND(Y155,0)</f>
        <v>2</v>
      </c>
      <c r="AA155" s="17">
        <v>1</v>
      </c>
      <c r="AB155" s="17">
        <v>0</v>
      </c>
      <c r="AC155" s="14" t="s">
        <v>56</v>
      </c>
      <c r="AD155" s="18">
        <v>44439</v>
      </c>
      <c r="AE155" s="14" t="s">
        <v>43</v>
      </c>
      <c r="AF155" s="14" t="s">
        <v>57</v>
      </c>
      <c r="AG155" s="19" t="s">
        <v>45</v>
      </c>
      <c r="AH155" s="14" t="s">
        <v>58</v>
      </c>
      <c r="AI155" s="20">
        <f>F155-AN155</f>
        <v>2</v>
      </c>
      <c r="AJ155" s="17">
        <v>0</v>
      </c>
      <c r="AK155" s="21">
        <f>IF(AI155=0,"-",AJ155/AI155)</f>
        <v>0</v>
      </c>
      <c r="AL155" s="17">
        <v>0</v>
      </c>
      <c r="AM155" s="22">
        <f>IF(AL155=0,0,AL155/AI155)</f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9">
        <v>0</v>
      </c>
    </row>
    <row r="156" spans="1:52" ht="15" customHeight="1" x14ac:dyDescent="0.25">
      <c r="A156" s="14">
        <v>189</v>
      </c>
      <c r="B156" s="15">
        <v>7478</v>
      </c>
      <c r="C156" s="15">
        <v>9</v>
      </c>
      <c r="D156" s="15">
        <v>152309013</v>
      </c>
      <c r="E156" s="15" t="s">
        <v>76</v>
      </c>
      <c r="F156" s="16">
        <f>IF(S156=0,AA156,Z156+SUM(G156:Q156)+AB156)</f>
        <v>12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 t="s">
        <v>0</v>
      </c>
      <c r="S156" s="17">
        <v>2</v>
      </c>
      <c r="T156" s="17">
        <v>1</v>
      </c>
      <c r="U156" s="17">
        <v>0</v>
      </c>
      <c r="V156" s="17">
        <v>65.2</v>
      </c>
      <c r="W156" s="17">
        <v>2</v>
      </c>
      <c r="X156" s="17">
        <v>7.7</v>
      </c>
      <c r="Y156" s="23">
        <f>V156/5.5</f>
        <v>11.854545454545455</v>
      </c>
      <c r="Z156" s="16">
        <f>ROUND(Y156,0)</f>
        <v>12</v>
      </c>
      <c r="AA156" s="17">
        <v>12</v>
      </c>
      <c r="AB156" s="17">
        <v>0</v>
      </c>
      <c r="AC156" s="14" t="s">
        <v>56</v>
      </c>
      <c r="AD156" s="18">
        <v>44439</v>
      </c>
      <c r="AE156" s="14" t="s">
        <v>43</v>
      </c>
      <c r="AF156" s="14" t="s">
        <v>57</v>
      </c>
      <c r="AG156" s="19" t="s">
        <v>45</v>
      </c>
      <c r="AH156" s="14" t="s">
        <v>58</v>
      </c>
      <c r="AI156" s="20">
        <f>F156-AN156</f>
        <v>12</v>
      </c>
      <c r="AJ156" s="17">
        <v>9</v>
      </c>
      <c r="AK156" s="21">
        <f>IF(AI156=0,"-",AJ156/AI156)</f>
        <v>0.75</v>
      </c>
      <c r="AL156" s="17">
        <v>0</v>
      </c>
      <c r="AM156" s="22">
        <f>IF(AL156=0,0,AL156/AI156)</f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9">
        <v>0</v>
      </c>
    </row>
    <row r="157" spans="1:52" ht="15" customHeight="1" x14ac:dyDescent="0.25">
      <c r="A157" s="14">
        <v>180</v>
      </c>
      <c r="B157" s="15">
        <v>7479</v>
      </c>
      <c r="C157" s="15">
        <v>9</v>
      </c>
      <c r="D157" s="15">
        <v>152309014</v>
      </c>
      <c r="E157" s="15" t="s">
        <v>76</v>
      </c>
      <c r="F157" s="16">
        <f>IF(S157=0,AA157,Z157+SUM(G157:Q157)+AB157)</f>
        <v>40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 t="s">
        <v>0</v>
      </c>
      <c r="S157" s="17">
        <v>2</v>
      </c>
      <c r="T157" s="17">
        <v>1</v>
      </c>
      <c r="U157" s="17">
        <v>0</v>
      </c>
      <c r="V157" s="17">
        <v>222.4</v>
      </c>
      <c r="W157" s="17">
        <v>2</v>
      </c>
      <c r="X157" s="17">
        <v>7.7</v>
      </c>
      <c r="Y157" s="23">
        <f>V157/5.5</f>
        <v>40.436363636363637</v>
      </c>
      <c r="Z157" s="16">
        <f>ROUND(Y157,0)</f>
        <v>40</v>
      </c>
      <c r="AA157" s="17">
        <v>43</v>
      </c>
      <c r="AB157" s="17">
        <v>0</v>
      </c>
      <c r="AC157" s="14" t="s">
        <v>56</v>
      </c>
      <c r="AD157" s="18">
        <v>44439</v>
      </c>
      <c r="AE157" s="14" t="s">
        <v>43</v>
      </c>
      <c r="AF157" s="14" t="s">
        <v>57</v>
      </c>
      <c r="AG157" s="19" t="s">
        <v>45</v>
      </c>
      <c r="AH157" s="14" t="s">
        <v>58</v>
      </c>
      <c r="AI157" s="20">
        <f>F157-AN157</f>
        <v>39</v>
      </c>
      <c r="AJ157" s="17">
        <v>20</v>
      </c>
      <c r="AK157" s="21">
        <f>IF(AI157=0,"-",AJ157/AI157)</f>
        <v>0.51282051282051277</v>
      </c>
      <c r="AL157" s="17">
        <v>0</v>
      </c>
      <c r="AM157" s="22">
        <f>IF(AL157=0,0,AL157/AI157)</f>
        <v>0</v>
      </c>
      <c r="AN157" s="17">
        <v>1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9">
        <v>0</v>
      </c>
    </row>
    <row r="158" spans="1:52" ht="15" customHeight="1" x14ac:dyDescent="0.25">
      <c r="A158" s="14">
        <v>72</v>
      </c>
      <c r="B158" s="15">
        <v>7480</v>
      </c>
      <c r="C158" s="15">
        <v>9</v>
      </c>
      <c r="D158" s="15">
        <v>152309058</v>
      </c>
      <c r="E158" s="15" t="s">
        <v>76</v>
      </c>
      <c r="F158" s="16">
        <f>IF(S158=0,AA158,Z158+SUM(G158:Q158)+AB158)</f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 t="s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3">
        <f>V158/5.5</f>
        <v>0</v>
      </c>
      <c r="Z158" s="16">
        <f>ROUND(Y158,0)</f>
        <v>0</v>
      </c>
      <c r="AA158" s="17">
        <v>0</v>
      </c>
      <c r="AB158" s="17">
        <v>0</v>
      </c>
      <c r="AC158" s="14" t="s">
        <v>56</v>
      </c>
      <c r="AD158" s="18">
        <v>44439</v>
      </c>
      <c r="AE158" s="14" t="s">
        <v>43</v>
      </c>
      <c r="AF158" s="14" t="s">
        <v>57</v>
      </c>
      <c r="AG158" s="19" t="s">
        <v>45</v>
      </c>
      <c r="AH158" s="14" t="s">
        <v>58</v>
      </c>
      <c r="AI158" s="20">
        <f>F158-AN158</f>
        <v>0</v>
      </c>
      <c r="AJ158" s="17">
        <v>0</v>
      </c>
      <c r="AK158" s="21" t="str">
        <f>IF(AI158=0,"-",AJ158/AI158)</f>
        <v>-</v>
      </c>
      <c r="AL158" s="17">
        <v>0</v>
      </c>
      <c r="AM158" s="22">
        <f>IF(AL158=0,0,AL158/AI158)</f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9">
        <v>0</v>
      </c>
    </row>
    <row r="159" spans="1:52" ht="15" customHeight="1" x14ac:dyDescent="0.25">
      <c r="A159" s="14">
        <v>91</v>
      </c>
      <c r="B159" s="15">
        <v>7481</v>
      </c>
      <c r="C159" s="15">
        <v>9</v>
      </c>
      <c r="D159" s="15">
        <v>153309012</v>
      </c>
      <c r="E159" s="15" t="s">
        <v>76</v>
      </c>
      <c r="F159" s="16">
        <f>IF(S159=0,AA159,Z159+SUM(G159:Q159)+AB159)</f>
        <v>44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 t="s">
        <v>0</v>
      </c>
      <c r="S159" s="17">
        <v>0</v>
      </c>
      <c r="T159" s="17">
        <v>2</v>
      </c>
      <c r="U159" s="17">
        <v>0</v>
      </c>
      <c r="V159" s="17">
        <v>0</v>
      </c>
      <c r="W159" s="17">
        <v>0</v>
      </c>
      <c r="X159" s="17">
        <v>0</v>
      </c>
      <c r="Y159" s="23">
        <f>V159/5.5</f>
        <v>0</v>
      </c>
      <c r="Z159" s="16">
        <f>ROUND(Y159,0)</f>
        <v>0</v>
      </c>
      <c r="AA159" s="17">
        <v>44</v>
      </c>
      <c r="AB159" s="17">
        <v>44</v>
      </c>
      <c r="AC159" s="14" t="s">
        <v>56</v>
      </c>
      <c r="AD159" s="18">
        <v>44439</v>
      </c>
      <c r="AE159" s="14" t="s">
        <v>43</v>
      </c>
      <c r="AF159" s="14" t="s">
        <v>57</v>
      </c>
      <c r="AG159" s="19" t="s">
        <v>45</v>
      </c>
      <c r="AH159" s="14" t="s">
        <v>58</v>
      </c>
      <c r="AI159" s="20">
        <f>F159-AN159</f>
        <v>44</v>
      </c>
      <c r="AJ159" s="17">
        <v>0</v>
      </c>
      <c r="AK159" s="21">
        <f>IF(AI159=0,"-",AJ159/AI159)</f>
        <v>0</v>
      </c>
      <c r="AL159" s="17">
        <v>0</v>
      </c>
      <c r="AM159" s="22">
        <f>IF(AL159=0,0,AL159/AI159)</f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9">
        <v>0</v>
      </c>
    </row>
    <row r="160" spans="1:52" ht="15" customHeight="1" x14ac:dyDescent="0.25">
      <c r="A160" s="14">
        <v>61</v>
      </c>
      <c r="B160" s="15">
        <v>7482</v>
      </c>
      <c r="C160" s="15">
        <v>9</v>
      </c>
      <c r="D160" s="15">
        <v>153309053</v>
      </c>
      <c r="E160" s="15" t="s">
        <v>76</v>
      </c>
      <c r="F160" s="16">
        <f>IF(S160=0,AA160,Z160+SUM(G160:Q160)+AB160)</f>
        <v>25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 t="s">
        <v>0</v>
      </c>
      <c r="S160" s="17">
        <v>2</v>
      </c>
      <c r="T160" s="17">
        <v>1</v>
      </c>
      <c r="U160" s="17">
        <v>0</v>
      </c>
      <c r="V160" s="17">
        <v>140</v>
      </c>
      <c r="W160" s="17">
        <v>2</v>
      </c>
      <c r="X160" s="17">
        <v>7.6</v>
      </c>
      <c r="Y160" s="23">
        <f>V160/5.5</f>
        <v>25.454545454545453</v>
      </c>
      <c r="Z160" s="16">
        <f>ROUND(Y160,0)</f>
        <v>25</v>
      </c>
      <c r="AA160" s="17">
        <v>25</v>
      </c>
      <c r="AB160" s="17">
        <v>0</v>
      </c>
      <c r="AC160" s="14" t="s">
        <v>56</v>
      </c>
      <c r="AD160" s="18">
        <v>44439</v>
      </c>
      <c r="AE160" s="14" t="s">
        <v>43</v>
      </c>
      <c r="AF160" s="14" t="s">
        <v>57</v>
      </c>
      <c r="AG160" s="19" t="s">
        <v>45</v>
      </c>
      <c r="AH160" s="14" t="s">
        <v>58</v>
      </c>
      <c r="AI160" s="20">
        <f>F160-AN160</f>
        <v>25</v>
      </c>
      <c r="AJ160" s="17">
        <v>13</v>
      </c>
      <c r="AK160" s="21">
        <f>IF(AI160=0,"-",AJ160/AI160)</f>
        <v>0.52</v>
      </c>
      <c r="AL160" s="17">
        <v>0</v>
      </c>
      <c r="AM160" s="22">
        <f>IF(AL160=0,0,AL160/AI160)</f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9">
        <v>0</v>
      </c>
    </row>
    <row r="161" spans="1:52" ht="15" customHeight="1" x14ac:dyDescent="0.25">
      <c r="A161" s="14">
        <v>372</v>
      </c>
      <c r="B161" s="15">
        <v>7483</v>
      </c>
      <c r="C161" s="15">
        <v>9</v>
      </c>
      <c r="D161" s="15">
        <v>153309054</v>
      </c>
      <c r="E161" s="15" t="s">
        <v>76</v>
      </c>
      <c r="F161" s="16">
        <f>IF(S161=0,AA161,Z161+SUM(G161:Q161)+AB161)</f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 t="s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3">
        <f>V161/5.5</f>
        <v>0</v>
      </c>
      <c r="Z161" s="16">
        <f>ROUND(Y161,0)</f>
        <v>0</v>
      </c>
      <c r="AA161" s="17">
        <v>0</v>
      </c>
      <c r="AB161" s="17">
        <v>0</v>
      </c>
      <c r="AC161" s="14" t="s">
        <v>56</v>
      </c>
      <c r="AD161" s="18">
        <v>44439</v>
      </c>
      <c r="AE161" s="14" t="s">
        <v>43</v>
      </c>
      <c r="AF161" s="14" t="s">
        <v>57</v>
      </c>
      <c r="AG161" s="19" t="s">
        <v>45</v>
      </c>
      <c r="AH161" s="14" t="s">
        <v>58</v>
      </c>
      <c r="AI161" s="20">
        <f>F161-AN161</f>
        <v>0</v>
      </c>
      <c r="AJ161" s="17">
        <v>0</v>
      </c>
      <c r="AK161" s="21" t="str">
        <f>IF(AI161=0,"-",AJ161/AI161)</f>
        <v>-</v>
      </c>
      <c r="AL161" s="17">
        <v>0</v>
      </c>
      <c r="AM161" s="22">
        <f>IF(AL161=0,0,AL161/AI161)</f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9">
        <v>0</v>
      </c>
    </row>
    <row r="162" spans="1:52" ht="15" customHeight="1" x14ac:dyDescent="0.25">
      <c r="A162" s="14">
        <v>159</v>
      </c>
      <c r="B162" s="15">
        <v>7484</v>
      </c>
      <c r="C162" s="15">
        <v>9</v>
      </c>
      <c r="D162" s="15">
        <v>153309055</v>
      </c>
      <c r="E162" s="15" t="s">
        <v>76</v>
      </c>
      <c r="F162" s="16">
        <f>IF(S162=0,AA162,Z162+SUM(G162:Q162)+AB162)</f>
        <v>17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 t="s">
        <v>0</v>
      </c>
      <c r="S162" s="17">
        <v>2</v>
      </c>
      <c r="T162" s="17">
        <v>1</v>
      </c>
      <c r="U162" s="17">
        <v>0</v>
      </c>
      <c r="V162" s="17">
        <v>96</v>
      </c>
      <c r="W162" s="17">
        <v>2</v>
      </c>
      <c r="X162" s="17">
        <v>7.2</v>
      </c>
      <c r="Y162" s="23">
        <f>V162/5.5</f>
        <v>17.454545454545453</v>
      </c>
      <c r="Z162" s="16">
        <f>ROUND(Y162,0)</f>
        <v>17</v>
      </c>
      <c r="AA162" s="17">
        <v>18</v>
      </c>
      <c r="AB162" s="17">
        <v>0</v>
      </c>
      <c r="AC162" s="14" t="s">
        <v>56</v>
      </c>
      <c r="AD162" s="18">
        <v>44439</v>
      </c>
      <c r="AE162" s="14" t="s">
        <v>43</v>
      </c>
      <c r="AF162" s="14" t="s">
        <v>57</v>
      </c>
      <c r="AG162" s="19" t="s">
        <v>45</v>
      </c>
      <c r="AH162" s="14" t="s">
        <v>58</v>
      </c>
      <c r="AI162" s="20">
        <f>F162-AN162</f>
        <v>17</v>
      </c>
      <c r="AJ162" s="17">
        <v>11</v>
      </c>
      <c r="AK162" s="21">
        <f>IF(AI162=0,"-",AJ162/AI162)</f>
        <v>0.6470588235294118</v>
      </c>
      <c r="AL162" s="17">
        <v>0</v>
      </c>
      <c r="AM162" s="22">
        <f>IF(AL162=0,0,AL162/AI162)</f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9">
        <v>0</v>
      </c>
    </row>
    <row r="163" spans="1:52" ht="15" customHeight="1" x14ac:dyDescent="0.25">
      <c r="A163" s="14">
        <v>201</v>
      </c>
      <c r="B163" s="15">
        <v>7485</v>
      </c>
      <c r="C163" s="15">
        <v>9</v>
      </c>
      <c r="D163" s="15">
        <v>153310024</v>
      </c>
      <c r="E163" s="15" t="s">
        <v>76</v>
      </c>
      <c r="F163" s="16">
        <f>IF(S163=0,AA163,Z163+SUM(G163:Q163)+AB163)</f>
        <v>26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 t="s">
        <v>0</v>
      </c>
      <c r="S163" s="17">
        <v>2</v>
      </c>
      <c r="T163" s="17">
        <v>1</v>
      </c>
      <c r="U163" s="17">
        <v>0</v>
      </c>
      <c r="V163" s="17">
        <v>145.69999999999999</v>
      </c>
      <c r="W163" s="17">
        <v>1</v>
      </c>
      <c r="X163" s="17">
        <v>8</v>
      </c>
      <c r="Y163" s="23">
        <f>V163/5.5</f>
        <v>26.490909090909089</v>
      </c>
      <c r="Z163" s="16">
        <f>ROUND(Y163,0)</f>
        <v>26</v>
      </c>
      <c r="AA163" s="17">
        <v>26</v>
      </c>
      <c r="AB163" s="17">
        <v>0</v>
      </c>
      <c r="AC163" s="14" t="s">
        <v>56</v>
      </c>
      <c r="AD163" s="18">
        <v>44439</v>
      </c>
      <c r="AE163" s="14" t="s">
        <v>43</v>
      </c>
      <c r="AF163" s="14" t="s">
        <v>57</v>
      </c>
      <c r="AG163" s="19" t="s">
        <v>45</v>
      </c>
      <c r="AH163" s="14" t="s">
        <v>58</v>
      </c>
      <c r="AI163" s="20">
        <f>F163-AN163</f>
        <v>25</v>
      </c>
      <c r="AJ163" s="17">
        <v>4</v>
      </c>
      <c r="AK163" s="21">
        <f>IF(AI163=0,"-",AJ163/AI163)</f>
        <v>0.16</v>
      </c>
      <c r="AL163" s="17">
        <v>0</v>
      </c>
      <c r="AM163" s="22">
        <f>IF(AL163=0,0,AL163/AI163)</f>
        <v>0</v>
      </c>
      <c r="AN163" s="17">
        <v>1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9">
        <v>0</v>
      </c>
    </row>
    <row r="164" spans="1:52" ht="15" customHeight="1" x14ac:dyDescent="0.25">
      <c r="A164" s="14">
        <v>41</v>
      </c>
      <c r="B164" s="15">
        <v>7486</v>
      </c>
      <c r="C164" s="15">
        <v>9</v>
      </c>
      <c r="D164" s="15">
        <v>153310025</v>
      </c>
      <c r="E164" s="15" t="s">
        <v>76</v>
      </c>
      <c r="F164" s="16">
        <f>IF(S164=0,AA164,Z164+SUM(G164:Q164)+AB164)</f>
        <v>36</v>
      </c>
      <c r="G164" s="17">
        <v>0</v>
      </c>
      <c r="H164" s="17">
        <v>0</v>
      </c>
      <c r="I164" s="17">
        <v>0</v>
      </c>
      <c r="J164" s="17">
        <v>0</v>
      </c>
      <c r="K164" s="17">
        <v>2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 t="s">
        <v>0</v>
      </c>
      <c r="S164" s="17">
        <v>2</v>
      </c>
      <c r="T164" s="17">
        <v>1</v>
      </c>
      <c r="U164" s="17">
        <v>0</v>
      </c>
      <c r="V164" s="17">
        <v>187.7</v>
      </c>
      <c r="W164" s="17">
        <v>1</v>
      </c>
      <c r="X164" s="17">
        <v>8</v>
      </c>
      <c r="Y164" s="23">
        <f>V164/5.5</f>
        <v>34.127272727272725</v>
      </c>
      <c r="Z164" s="16">
        <f>ROUND(Y164,0)</f>
        <v>34</v>
      </c>
      <c r="AA164" s="17">
        <v>40</v>
      </c>
      <c r="AB164" s="17">
        <v>0</v>
      </c>
      <c r="AC164" s="14" t="s">
        <v>56</v>
      </c>
      <c r="AD164" s="18">
        <v>44439</v>
      </c>
      <c r="AE164" s="14" t="s">
        <v>43</v>
      </c>
      <c r="AF164" s="14" t="s">
        <v>57</v>
      </c>
      <c r="AG164" s="19" t="s">
        <v>45</v>
      </c>
      <c r="AH164" s="14" t="s">
        <v>58</v>
      </c>
      <c r="AI164" s="20">
        <f>F164-AN164</f>
        <v>36</v>
      </c>
      <c r="AJ164" s="17">
        <v>4</v>
      </c>
      <c r="AK164" s="21">
        <f>IF(AI164=0,"-",AJ164/AI164)</f>
        <v>0.1111111111111111</v>
      </c>
      <c r="AL164" s="17">
        <v>0</v>
      </c>
      <c r="AM164" s="22">
        <f>IF(AL164=0,0,AL164/AI164)</f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1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9">
        <v>0</v>
      </c>
    </row>
    <row r="165" spans="1:52" ht="15" customHeight="1" x14ac:dyDescent="0.25">
      <c r="A165" s="14">
        <v>373</v>
      </c>
      <c r="B165" s="15">
        <v>7487</v>
      </c>
      <c r="C165" s="15">
        <v>9</v>
      </c>
      <c r="D165" s="15">
        <v>153310026</v>
      </c>
      <c r="E165" s="15" t="s">
        <v>76</v>
      </c>
      <c r="F165" s="16">
        <f>IF(S165=0,AA165,Z165+SUM(G165:Q165)+AB165)</f>
        <v>4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 t="s">
        <v>0</v>
      </c>
      <c r="S165" s="17">
        <v>2</v>
      </c>
      <c r="T165" s="17">
        <v>1</v>
      </c>
      <c r="U165" s="17">
        <v>0</v>
      </c>
      <c r="V165" s="17">
        <v>20.7</v>
      </c>
      <c r="W165" s="17">
        <v>1</v>
      </c>
      <c r="X165" s="17">
        <v>9.1999999999999993</v>
      </c>
      <c r="Y165" s="23">
        <f>V165/5.5</f>
        <v>3.7636363636363637</v>
      </c>
      <c r="Z165" s="16">
        <f>ROUND(Y165,0)</f>
        <v>4</v>
      </c>
      <c r="AA165" s="17">
        <v>4</v>
      </c>
      <c r="AB165" s="17">
        <v>0</v>
      </c>
      <c r="AC165" s="14" t="s">
        <v>56</v>
      </c>
      <c r="AD165" s="18">
        <v>44439</v>
      </c>
      <c r="AE165" s="14" t="s">
        <v>43</v>
      </c>
      <c r="AF165" s="14" t="s">
        <v>57</v>
      </c>
      <c r="AG165" s="19" t="s">
        <v>45</v>
      </c>
      <c r="AH165" s="14" t="s">
        <v>58</v>
      </c>
      <c r="AI165" s="20">
        <f>F165-AN165</f>
        <v>4</v>
      </c>
      <c r="AJ165" s="17">
        <v>0</v>
      </c>
      <c r="AK165" s="21">
        <f>IF(AI165=0,"-",AJ165/AI165)</f>
        <v>0</v>
      </c>
      <c r="AL165" s="17">
        <v>0</v>
      </c>
      <c r="AM165" s="22">
        <f>IF(AL165=0,0,AL165/AI165)</f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9">
        <v>0</v>
      </c>
    </row>
    <row r="166" spans="1:52" ht="15" customHeight="1" x14ac:dyDescent="0.25">
      <c r="A166" s="14">
        <v>212</v>
      </c>
      <c r="B166" s="15">
        <v>7488</v>
      </c>
      <c r="C166" s="15">
        <v>9</v>
      </c>
      <c r="D166" s="15">
        <v>153310027</v>
      </c>
      <c r="E166" s="15" t="s">
        <v>76</v>
      </c>
      <c r="F166" s="16">
        <f>IF(S166=0,AA166,Z166+SUM(G166:Q166)+AB166)</f>
        <v>58</v>
      </c>
      <c r="G166" s="17">
        <v>0</v>
      </c>
      <c r="H166" s="17">
        <v>0</v>
      </c>
      <c r="I166" s="17">
        <v>0</v>
      </c>
      <c r="J166" s="17">
        <v>0</v>
      </c>
      <c r="K166" s="17">
        <v>2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 t="s">
        <v>0</v>
      </c>
      <c r="S166" s="17">
        <v>2</v>
      </c>
      <c r="T166" s="17">
        <v>1</v>
      </c>
      <c r="U166" s="17">
        <v>0</v>
      </c>
      <c r="V166" s="17">
        <v>309.7</v>
      </c>
      <c r="W166" s="17">
        <v>1</v>
      </c>
      <c r="X166" s="17">
        <v>8</v>
      </c>
      <c r="Y166" s="23">
        <f>V166/5.5</f>
        <v>56.309090909090905</v>
      </c>
      <c r="Z166" s="16">
        <f>ROUND(Y166,0)</f>
        <v>56</v>
      </c>
      <c r="AA166" s="17">
        <v>60</v>
      </c>
      <c r="AB166" s="17">
        <v>0</v>
      </c>
      <c r="AC166" s="14" t="s">
        <v>56</v>
      </c>
      <c r="AD166" s="18">
        <v>44439</v>
      </c>
      <c r="AE166" s="14" t="s">
        <v>43</v>
      </c>
      <c r="AF166" s="14" t="s">
        <v>57</v>
      </c>
      <c r="AG166" s="19" t="s">
        <v>45</v>
      </c>
      <c r="AH166" s="14" t="s">
        <v>58</v>
      </c>
      <c r="AI166" s="20">
        <f>F166-AN166</f>
        <v>58</v>
      </c>
      <c r="AJ166" s="17">
        <v>30</v>
      </c>
      <c r="AK166" s="21">
        <f>IF(AI166=0,"-",AJ166/AI166)</f>
        <v>0.51724137931034486</v>
      </c>
      <c r="AL166" s="17">
        <v>0</v>
      </c>
      <c r="AM166" s="22">
        <f>IF(AL166=0,0,AL166/AI166)</f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9">
        <v>0</v>
      </c>
    </row>
    <row r="167" spans="1:52" ht="15" customHeight="1" x14ac:dyDescent="0.25">
      <c r="A167" s="14">
        <v>93</v>
      </c>
      <c r="B167" s="15">
        <v>7489</v>
      </c>
      <c r="C167" s="15">
        <v>9</v>
      </c>
      <c r="D167" s="15">
        <v>154310016</v>
      </c>
      <c r="E167" s="15" t="s">
        <v>76</v>
      </c>
      <c r="F167" s="16">
        <f>IF(S167=0,AA167,Z167+SUM(G167:Q167)+AB167)</f>
        <v>24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 t="s">
        <v>0</v>
      </c>
      <c r="S167" s="17">
        <v>1</v>
      </c>
      <c r="T167" s="17">
        <v>1</v>
      </c>
      <c r="U167" s="17">
        <v>0</v>
      </c>
      <c r="V167" s="17">
        <v>133.69999999999999</v>
      </c>
      <c r="W167" s="17">
        <v>0</v>
      </c>
      <c r="X167" s="17">
        <v>0</v>
      </c>
      <c r="Y167" s="23">
        <f>V167/5.5</f>
        <v>24.309090909090909</v>
      </c>
      <c r="Z167" s="16">
        <f>ROUND(Y167,0)</f>
        <v>24</v>
      </c>
      <c r="AA167" s="17">
        <v>24</v>
      </c>
      <c r="AB167" s="17">
        <v>0</v>
      </c>
      <c r="AC167" s="14" t="s">
        <v>56</v>
      </c>
      <c r="AD167" s="18">
        <v>44439</v>
      </c>
      <c r="AE167" s="14" t="s">
        <v>43</v>
      </c>
      <c r="AF167" s="14" t="s">
        <v>57</v>
      </c>
      <c r="AG167" s="19" t="s">
        <v>45</v>
      </c>
      <c r="AH167" s="14" t="s">
        <v>58</v>
      </c>
      <c r="AI167" s="20">
        <f>F167-AN167</f>
        <v>23</v>
      </c>
      <c r="AJ167" s="17">
        <v>14</v>
      </c>
      <c r="AK167" s="21">
        <f>IF(AI167=0,"-",AJ167/AI167)</f>
        <v>0.60869565217391308</v>
      </c>
      <c r="AL167" s="17">
        <v>0</v>
      </c>
      <c r="AM167" s="22">
        <f>IF(AL167=0,0,AL167/AI167)</f>
        <v>0</v>
      </c>
      <c r="AN167" s="17">
        <v>1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9">
        <v>0</v>
      </c>
    </row>
    <row r="168" spans="1:52" ht="15" customHeight="1" x14ac:dyDescent="0.25">
      <c r="A168" s="14">
        <v>163</v>
      </c>
      <c r="B168" s="15">
        <v>7490</v>
      </c>
      <c r="C168" s="15">
        <v>9</v>
      </c>
      <c r="D168" s="15">
        <v>154310017</v>
      </c>
      <c r="E168" s="15" t="s">
        <v>76</v>
      </c>
      <c r="F168" s="16">
        <f>IF(S168=0,AA168,Z168+SUM(G168:Q168)+AB168)</f>
        <v>6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 t="s">
        <v>0</v>
      </c>
      <c r="S168" s="17">
        <v>2</v>
      </c>
      <c r="T168" s="17">
        <v>1</v>
      </c>
      <c r="U168" s="17">
        <v>0</v>
      </c>
      <c r="V168" s="17">
        <v>32.200000000000003</v>
      </c>
      <c r="W168" s="17">
        <v>2</v>
      </c>
      <c r="X168" s="17">
        <v>8</v>
      </c>
      <c r="Y168" s="23">
        <f>V168/5.5</f>
        <v>5.8545454545454554</v>
      </c>
      <c r="Z168" s="16">
        <f>ROUND(Y168,0)</f>
        <v>6</v>
      </c>
      <c r="AA168" s="17">
        <v>6</v>
      </c>
      <c r="AB168" s="17">
        <v>0</v>
      </c>
      <c r="AC168" s="14" t="s">
        <v>56</v>
      </c>
      <c r="AD168" s="18">
        <v>44439</v>
      </c>
      <c r="AE168" s="14" t="s">
        <v>43</v>
      </c>
      <c r="AF168" s="14" t="s">
        <v>57</v>
      </c>
      <c r="AG168" s="19" t="s">
        <v>45</v>
      </c>
      <c r="AH168" s="14" t="s">
        <v>58</v>
      </c>
      <c r="AI168" s="20">
        <f>F168-AN168</f>
        <v>6</v>
      </c>
      <c r="AJ168" s="17">
        <v>0</v>
      </c>
      <c r="AK168" s="21">
        <f>IF(AI168=0,"-",AJ168/AI168)</f>
        <v>0</v>
      </c>
      <c r="AL168" s="17">
        <v>0</v>
      </c>
      <c r="AM168" s="22">
        <f>IF(AL168=0,0,AL168/AI168)</f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9">
        <v>0</v>
      </c>
    </row>
    <row r="169" spans="1:52" ht="15" customHeight="1" x14ac:dyDescent="0.25">
      <c r="A169" s="14">
        <v>90</v>
      </c>
      <c r="B169" s="15">
        <v>7491</v>
      </c>
      <c r="C169" s="15">
        <v>9</v>
      </c>
      <c r="D169" s="15">
        <v>154310103</v>
      </c>
      <c r="E169" s="15" t="s">
        <v>76</v>
      </c>
      <c r="F169" s="16">
        <f>IF(S169=0,AA169,Z169+SUM(G169:Q169)+AB169)</f>
        <v>25</v>
      </c>
      <c r="G169" s="17">
        <v>0</v>
      </c>
      <c r="H169" s="17">
        <v>0</v>
      </c>
      <c r="I169" s="17">
        <v>0</v>
      </c>
      <c r="J169" s="17">
        <v>0</v>
      </c>
      <c r="K169" s="17">
        <v>3</v>
      </c>
      <c r="L169" s="17">
        <v>0</v>
      </c>
      <c r="M169" s="17">
        <v>0</v>
      </c>
      <c r="N169" s="17">
        <v>0</v>
      </c>
      <c r="O169" s="17">
        <v>0</v>
      </c>
      <c r="P169" s="17">
        <v>1</v>
      </c>
      <c r="Q169" s="17">
        <v>0</v>
      </c>
      <c r="R169" s="17" t="s">
        <v>0</v>
      </c>
      <c r="S169" s="17">
        <v>0</v>
      </c>
      <c r="T169" s="17">
        <v>3</v>
      </c>
      <c r="U169" s="17">
        <v>0</v>
      </c>
      <c r="V169" s="17">
        <v>0</v>
      </c>
      <c r="W169" s="17">
        <v>0</v>
      </c>
      <c r="X169" s="17">
        <v>0</v>
      </c>
      <c r="Y169" s="23">
        <f>V169/5.5</f>
        <v>0</v>
      </c>
      <c r="Z169" s="16">
        <f>ROUND(Y169,0)</f>
        <v>0</v>
      </c>
      <c r="AA169" s="17">
        <v>25</v>
      </c>
      <c r="AB169" s="17">
        <v>21</v>
      </c>
      <c r="AC169" s="14" t="s">
        <v>56</v>
      </c>
      <c r="AD169" s="18">
        <v>44439</v>
      </c>
      <c r="AE169" s="14" t="s">
        <v>43</v>
      </c>
      <c r="AF169" s="14" t="s">
        <v>57</v>
      </c>
      <c r="AG169" s="19" t="s">
        <v>45</v>
      </c>
      <c r="AH169" s="14" t="s">
        <v>58</v>
      </c>
      <c r="AI169" s="20">
        <f>F169-AN169</f>
        <v>25</v>
      </c>
      <c r="AJ169" s="17">
        <v>8</v>
      </c>
      <c r="AK169" s="21">
        <f>IF(AI169=0,"-",AJ169/AI169)</f>
        <v>0.32</v>
      </c>
      <c r="AL169" s="17">
        <v>0</v>
      </c>
      <c r="AM169" s="22">
        <f>IF(AL169=0,0,AL169/AI169)</f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1</v>
      </c>
      <c r="AY169" s="17">
        <v>0</v>
      </c>
      <c r="AZ169" s="19">
        <v>0</v>
      </c>
    </row>
    <row r="170" spans="1:52" ht="15" customHeight="1" x14ac:dyDescent="0.25">
      <c r="A170" s="14">
        <v>187</v>
      </c>
      <c r="B170" s="15">
        <v>7492</v>
      </c>
      <c r="C170" s="15">
        <v>9</v>
      </c>
      <c r="D170" s="15">
        <v>154310104</v>
      </c>
      <c r="E170" s="15" t="s">
        <v>76</v>
      </c>
      <c r="F170" s="16">
        <f>IF(S170=0,AA170,Z170+SUM(G170:Q170)+AB170)</f>
        <v>21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 t="s">
        <v>0</v>
      </c>
      <c r="S170" s="17">
        <v>0</v>
      </c>
      <c r="T170" s="17">
        <v>3</v>
      </c>
      <c r="U170" s="17">
        <v>0</v>
      </c>
      <c r="V170" s="17">
        <v>0</v>
      </c>
      <c r="W170" s="17">
        <v>0</v>
      </c>
      <c r="X170" s="17">
        <v>0</v>
      </c>
      <c r="Y170" s="23">
        <f>V170/5.5</f>
        <v>0</v>
      </c>
      <c r="Z170" s="16">
        <f>ROUND(Y170,0)</f>
        <v>0</v>
      </c>
      <c r="AA170" s="17">
        <v>21</v>
      </c>
      <c r="AB170" s="17">
        <v>0</v>
      </c>
      <c r="AC170" s="14" t="s">
        <v>56</v>
      </c>
      <c r="AD170" s="18">
        <v>44439</v>
      </c>
      <c r="AE170" s="14" t="s">
        <v>43</v>
      </c>
      <c r="AF170" s="14" t="s">
        <v>57</v>
      </c>
      <c r="AG170" s="19" t="s">
        <v>45</v>
      </c>
      <c r="AH170" s="14" t="s">
        <v>58</v>
      </c>
      <c r="AI170" s="20">
        <f>F170-AN170</f>
        <v>21</v>
      </c>
      <c r="AJ170" s="17">
        <v>1</v>
      </c>
      <c r="AK170" s="21">
        <f>IF(AI170=0,"-",AJ170/AI170)</f>
        <v>4.7619047619047616E-2</v>
      </c>
      <c r="AL170" s="17">
        <v>0</v>
      </c>
      <c r="AM170" s="22">
        <f>IF(AL170=0,0,AL170/AI170)</f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9">
        <v>0</v>
      </c>
    </row>
    <row r="171" spans="1:52" ht="15" customHeight="1" x14ac:dyDescent="0.25">
      <c r="A171" s="14">
        <v>54</v>
      </c>
      <c r="B171" s="15">
        <v>7493</v>
      </c>
      <c r="C171" s="15">
        <v>9</v>
      </c>
      <c r="D171" s="15">
        <v>154311005</v>
      </c>
      <c r="E171" s="15" t="s">
        <v>76</v>
      </c>
      <c r="F171" s="16">
        <f>IF(S171=0,AA171,Z171+SUM(G171:Q171)+AB171)</f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 t="s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23">
        <f>V171/5.5</f>
        <v>0</v>
      </c>
      <c r="Z171" s="16">
        <f>ROUND(Y171,0)</f>
        <v>0</v>
      </c>
      <c r="AA171" s="17">
        <v>0</v>
      </c>
      <c r="AB171" s="17">
        <v>0</v>
      </c>
      <c r="AC171" s="14" t="s">
        <v>56</v>
      </c>
      <c r="AD171" s="18">
        <v>44439</v>
      </c>
      <c r="AE171" s="14" t="s">
        <v>43</v>
      </c>
      <c r="AF171" s="14" t="s">
        <v>57</v>
      </c>
      <c r="AG171" s="19" t="s">
        <v>45</v>
      </c>
      <c r="AH171" s="14" t="s">
        <v>58</v>
      </c>
      <c r="AI171" s="20">
        <f>F171-AN171</f>
        <v>0</v>
      </c>
      <c r="AJ171" s="17">
        <v>0</v>
      </c>
      <c r="AK171" s="21" t="str">
        <f>IF(AI171=0,"-",AJ171/AI171)</f>
        <v>-</v>
      </c>
      <c r="AL171" s="17">
        <v>0</v>
      </c>
      <c r="AM171" s="22">
        <f>IF(AL171=0,0,AL171/AI171)</f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9">
        <v>0</v>
      </c>
    </row>
    <row r="172" spans="1:52" ht="15" customHeight="1" x14ac:dyDescent="0.25">
      <c r="A172" s="14">
        <v>211</v>
      </c>
      <c r="B172" s="15">
        <v>7494</v>
      </c>
      <c r="C172" s="15">
        <v>9</v>
      </c>
      <c r="D172" s="15">
        <v>154311006</v>
      </c>
      <c r="E172" s="15" t="s">
        <v>76</v>
      </c>
      <c r="F172" s="16">
        <f>IF(S172=0,AA172,Z172+SUM(G172:Q172)+AB172)</f>
        <v>19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 t="s">
        <v>0</v>
      </c>
      <c r="S172" s="17">
        <v>1</v>
      </c>
      <c r="T172" s="17">
        <v>1</v>
      </c>
      <c r="U172" s="17">
        <v>0</v>
      </c>
      <c r="V172" s="17">
        <v>106.8</v>
      </c>
      <c r="W172" s="17">
        <v>0</v>
      </c>
      <c r="X172" s="17">
        <v>0</v>
      </c>
      <c r="Y172" s="23">
        <f>V172/5.5</f>
        <v>19.418181818181818</v>
      </c>
      <c r="Z172" s="16">
        <f>ROUND(Y172,0)</f>
        <v>19</v>
      </c>
      <c r="AA172" s="17">
        <v>19</v>
      </c>
      <c r="AB172" s="17">
        <v>0</v>
      </c>
      <c r="AC172" s="14" t="s">
        <v>56</v>
      </c>
      <c r="AD172" s="18">
        <v>44439</v>
      </c>
      <c r="AE172" s="14" t="s">
        <v>43</v>
      </c>
      <c r="AF172" s="14" t="s">
        <v>57</v>
      </c>
      <c r="AG172" s="19" t="s">
        <v>45</v>
      </c>
      <c r="AH172" s="14" t="s">
        <v>58</v>
      </c>
      <c r="AI172" s="20">
        <f>F172-AN172</f>
        <v>19</v>
      </c>
      <c r="AJ172" s="17">
        <v>11</v>
      </c>
      <c r="AK172" s="21">
        <f>IF(AI172=0,"-",AJ172/AI172)</f>
        <v>0.57894736842105265</v>
      </c>
      <c r="AL172" s="17">
        <v>0</v>
      </c>
      <c r="AM172" s="22">
        <f>IF(AL172=0,0,AL172/AI172)</f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9">
        <v>0</v>
      </c>
    </row>
    <row r="173" spans="1:52" ht="15" customHeight="1" x14ac:dyDescent="0.25">
      <c r="A173" s="14">
        <v>23</v>
      </c>
      <c r="B173" s="15">
        <v>7495</v>
      </c>
      <c r="C173" s="15">
        <v>9</v>
      </c>
      <c r="D173" s="15">
        <v>154311007</v>
      </c>
      <c r="E173" s="15" t="s">
        <v>76</v>
      </c>
      <c r="F173" s="16">
        <f>IF(S173=0,AA173,Z173+SUM(G173:Q173)+AB173)</f>
        <v>11</v>
      </c>
      <c r="G173" s="17">
        <v>0</v>
      </c>
      <c r="H173" s="17">
        <v>0</v>
      </c>
      <c r="I173" s="17">
        <v>0</v>
      </c>
      <c r="J173" s="17">
        <v>0</v>
      </c>
      <c r="K173" s="17">
        <v>1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 t="s">
        <v>0</v>
      </c>
      <c r="S173" s="17">
        <v>1</v>
      </c>
      <c r="T173" s="17">
        <v>1</v>
      </c>
      <c r="U173" s="17">
        <v>0</v>
      </c>
      <c r="V173" s="17">
        <v>52.8</v>
      </c>
      <c r="W173" s="17">
        <v>0</v>
      </c>
      <c r="X173" s="17">
        <v>0</v>
      </c>
      <c r="Y173" s="23">
        <f>V173/5.5</f>
        <v>9.6</v>
      </c>
      <c r="Z173" s="16">
        <f>ROUND(Y173,0)</f>
        <v>10</v>
      </c>
      <c r="AA173" s="17">
        <v>11</v>
      </c>
      <c r="AB173" s="17">
        <v>0</v>
      </c>
      <c r="AC173" s="14" t="s">
        <v>56</v>
      </c>
      <c r="AD173" s="18">
        <v>44439</v>
      </c>
      <c r="AE173" s="14" t="s">
        <v>43</v>
      </c>
      <c r="AF173" s="14" t="s">
        <v>57</v>
      </c>
      <c r="AG173" s="19" t="s">
        <v>45</v>
      </c>
      <c r="AH173" s="14" t="s">
        <v>58</v>
      </c>
      <c r="AI173" s="20">
        <f>F173-AN173</f>
        <v>11</v>
      </c>
      <c r="AJ173" s="17">
        <v>10</v>
      </c>
      <c r="AK173" s="21">
        <f>IF(AI173=0,"-",AJ173/AI173)</f>
        <v>0.90909090909090906</v>
      </c>
      <c r="AL173" s="17">
        <v>0</v>
      </c>
      <c r="AM173" s="22">
        <f>IF(AL173=0,0,AL173/AI173)</f>
        <v>0</v>
      </c>
      <c r="AN173" s="17">
        <v>0</v>
      </c>
      <c r="AO173" s="17">
        <v>0</v>
      </c>
      <c r="AP173" s="17">
        <v>0</v>
      </c>
      <c r="AQ173" s="17">
        <v>1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9">
        <v>0</v>
      </c>
    </row>
    <row r="174" spans="1:52" ht="15" customHeight="1" x14ac:dyDescent="0.25">
      <c r="A174" s="14">
        <v>204</v>
      </c>
      <c r="B174" s="15">
        <v>7496</v>
      </c>
      <c r="C174" s="15">
        <v>9</v>
      </c>
      <c r="D174" s="15">
        <v>155311011</v>
      </c>
      <c r="E174" s="15" t="s">
        <v>76</v>
      </c>
      <c r="F174" s="16">
        <f>IF(S174=0,AA174,Z174+SUM(G174:Q174)+AB174)</f>
        <v>27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 t="s">
        <v>0</v>
      </c>
      <c r="S174" s="17">
        <v>1</v>
      </c>
      <c r="T174" s="17">
        <v>1</v>
      </c>
      <c r="U174" s="17">
        <v>0</v>
      </c>
      <c r="V174" s="17">
        <v>148.30000000000001</v>
      </c>
      <c r="W174" s="17">
        <v>0</v>
      </c>
      <c r="X174" s="17">
        <v>0</v>
      </c>
      <c r="Y174" s="23">
        <f>V174/5.5</f>
        <v>26.963636363636365</v>
      </c>
      <c r="Z174" s="16">
        <f>ROUND(Y174,0)</f>
        <v>27</v>
      </c>
      <c r="AA174" s="17">
        <v>27</v>
      </c>
      <c r="AB174" s="17">
        <v>0</v>
      </c>
      <c r="AC174" s="14" t="s">
        <v>56</v>
      </c>
      <c r="AD174" s="18">
        <v>44439</v>
      </c>
      <c r="AE174" s="14" t="s">
        <v>43</v>
      </c>
      <c r="AF174" s="14" t="s">
        <v>57</v>
      </c>
      <c r="AG174" s="19" t="s">
        <v>45</v>
      </c>
      <c r="AH174" s="14" t="s">
        <v>58</v>
      </c>
      <c r="AI174" s="20">
        <f>F174-AN174</f>
        <v>27</v>
      </c>
      <c r="AJ174" s="17">
        <v>24</v>
      </c>
      <c r="AK174" s="21">
        <f>IF(AI174=0,"-",AJ174/AI174)</f>
        <v>0.88888888888888884</v>
      </c>
      <c r="AL174" s="17">
        <v>0</v>
      </c>
      <c r="AM174" s="22">
        <f>IF(AL174=0,0,AL174/AI174)</f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9">
        <v>0</v>
      </c>
    </row>
    <row r="175" spans="1:52" ht="15" customHeight="1" x14ac:dyDescent="0.25">
      <c r="A175" s="14">
        <v>171</v>
      </c>
      <c r="B175" s="15">
        <v>7497</v>
      </c>
      <c r="C175" s="15">
        <v>9</v>
      </c>
      <c r="D175" s="15">
        <v>155311014</v>
      </c>
      <c r="E175" s="15" t="s">
        <v>76</v>
      </c>
      <c r="F175" s="16">
        <f>IF(S175=0,AA175,Z175+SUM(G175:Q175)+AB175)</f>
        <v>21</v>
      </c>
      <c r="G175" s="17">
        <v>0</v>
      </c>
      <c r="H175" s="17">
        <v>0</v>
      </c>
      <c r="I175" s="17">
        <v>0</v>
      </c>
      <c r="J175" s="17">
        <v>0</v>
      </c>
      <c r="K175" s="17">
        <v>2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0</v>
      </c>
      <c r="S175" s="17">
        <v>1</v>
      </c>
      <c r="T175" s="17">
        <v>1</v>
      </c>
      <c r="U175" s="17">
        <v>0</v>
      </c>
      <c r="V175" s="17">
        <v>106.9</v>
      </c>
      <c r="W175" s="17">
        <v>0</v>
      </c>
      <c r="X175" s="17">
        <v>0</v>
      </c>
      <c r="Y175" s="23">
        <f>V175/5.5</f>
        <v>19.436363636363637</v>
      </c>
      <c r="Z175" s="16">
        <f>ROUND(Y175,0)</f>
        <v>19</v>
      </c>
      <c r="AA175" s="17">
        <v>18</v>
      </c>
      <c r="AB175" s="17">
        <v>0</v>
      </c>
      <c r="AC175" s="14" t="s">
        <v>56</v>
      </c>
      <c r="AD175" s="18">
        <v>44439</v>
      </c>
      <c r="AE175" s="14" t="s">
        <v>43</v>
      </c>
      <c r="AF175" s="14" t="s">
        <v>57</v>
      </c>
      <c r="AG175" s="19" t="s">
        <v>45</v>
      </c>
      <c r="AH175" s="14" t="s">
        <v>58</v>
      </c>
      <c r="AI175" s="20">
        <f>F175-AN175</f>
        <v>21</v>
      </c>
      <c r="AJ175" s="17">
        <v>8</v>
      </c>
      <c r="AK175" s="21">
        <f>IF(AI175=0,"-",AJ175/AI175)</f>
        <v>0.38095238095238093</v>
      </c>
      <c r="AL175" s="17">
        <v>0</v>
      </c>
      <c r="AM175" s="22">
        <f>IF(AL175=0,0,AL175/AI175)</f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9">
        <v>0</v>
      </c>
    </row>
    <row r="176" spans="1:52" ht="15" customHeight="1" x14ac:dyDescent="0.25">
      <c r="A176" s="14">
        <v>20</v>
      </c>
      <c r="B176" s="15">
        <v>7498</v>
      </c>
      <c r="C176" s="15">
        <v>9</v>
      </c>
      <c r="D176" s="15">
        <v>155311015</v>
      </c>
      <c r="E176" s="15" t="s">
        <v>76</v>
      </c>
      <c r="F176" s="16">
        <f>IF(S176=0,AA176,Z176+SUM(G176:Q176)+AB176)</f>
        <v>8</v>
      </c>
      <c r="G176" s="17">
        <v>0</v>
      </c>
      <c r="H176" s="17">
        <v>0</v>
      </c>
      <c r="I176" s="17">
        <v>0</v>
      </c>
      <c r="J176" s="17">
        <v>0</v>
      </c>
      <c r="K176" s="17">
        <v>2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 t="s">
        <v>0</v>
      </c>
      <c r="S176" s="17">
        <v>1</v>
      </c>
      <c r="T176" s="17">
        <v>1</v>
      </c>
      <c r="U176" s="17">
        <v>0</v>
      </c>
      <c r="V176" s="17">
        <v>35.6</v>
      </c>
      <c r="W176" s="17">
        <v>0</v>
      </c>
      <c r="X176" s="17">
        <v>0</v>
      </c>
      <c r="Y176" s="23">
        <f>V176/5.5</f>
        <v>6.4727272727272727</v>
      </c>
      <c r="Z176" s="16">
        <f>ROUND(Y176,0)</f>
        <v>6</v>
      </c>
      <c r="AA176" s="17">
        <v>8</v>
      </c>
      <c r="AB176" s="17">
        <v>0</v>
      </c>
      <c r="AC176" s="14" t="s">
        <v>56</v>
      </c>
      <c r="AD176" s="18">
        <v>44439</v>
      </c>
      <c r="AE176" s="14" t="s">
        <v>43</v>
      </c>
      <c r="AF176" s="14" t="s">
        <v>57</v>
      </c>
      <c r="AG176" s="19" t="s">
        <v>45</v>
      </c>
      <c r="AH176" s="14" t="s">
        <v>58</v>
      </c>
      <c r="AI176" s="20">
        <f>F176-AN176</f>
        <v>8</v>
      </c>
      <c r="AJ176" s="17">
        <v>5</v>
      </c>
      <c r="AK176" s="21">
        <f>IF(AI176=0,"-",AJ176/AI176)</f>
        <v>0.625</v>
      </c>
      <c r="AL176" s="17">
        <v>0</v>
      </c>
      <c r="AM176" s="22">
        <f>IF(AL176=0,0,AL176/AI176)</f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9">
        <v>0</v>
      </c>
    </row>
    <row r="177" spans="1:52" ht="15" customHeight="1" x14ac:dyDescent="0.25">
      <c r="A177" s="14">
        <v>224</v>
      </c>
      <c r="B177" s="15">
        <v>7499</v>
      </c>
      <c r="C177" s="15">
        <v>9</v>
      </c>
      <c r="D177" s="15">
        <v>155311016</v>
      </c>
      <c r="E177" s="15" t="s">
        <v>76</v>
      </c>
      <c r="F177" s="16">
        <f>IF(S177=0,AA177,Z177+SUM(G177:Q177)+AB177)</f>
        <v>12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0</v>
      </c>
      <c r="S177" s="17">
        <v>1</v>
      </c>
      <c r="T177" s="17">
        <v>1</v>
      </c>
      <c r="U177" s="17">
        <v>0</v>
      </c>
      <c r="V177" s="17">
        <v>67</v>
      </c>
      <c r="W177" s="17">
        <v>0</v>
      </c>
      <c r="X177" s="17">
        <v>0</v>
      </c>
      <c r="Y177" s="23">
        <f>V177/5.5</f>
        <v>12.181818181818182</v>
      </c>
      <c r="Z177" s="16">
        <f>ROUND(Y177,0)</f>
        <v>12</v>
      </c>
      <c r="AA177" s="17">
        <v>12</v>
      </c>
      <c r="AB177" s="17">
        <v>0</v>
      </c>
      <c r="AC177" s="14" t="s">
        <v>56</v>
      </c>
      <c r="AD177" s="18">
        <v>44439</v>
      </c>
      <c r="AE177" s="14" t="s">
        <v>43</v>
      </c>
      <c r="AF177" s="14" t="s">
        <v>57</v>
      </c>
      <c r="AG177" s="19" t="s">
        <v>45</v>
      </c>
      <c r="AH177" s="14" t="s">
        <v>58</v>
      </c>
      <c r="AI177" s="20">
        <f>F177-AN177</f>
        <v>11</v>
      </c>
      <c r="AJ177" s="17">
        <v>13</v>
      </c>
      <c r="AK177" s="21">
        <f>IF(AI177=0,"-",AJ177/AI177)</f>
        <v>1.1818181818181819</v>
      </c>
      <c r="AL177" s="17">
        <v>0</v>
      </c>
      <c r="AM177" s="22">
        <f>IF(AL177=0,0,AL177/AI177)</f>
        <v>0</v>
      </c>
      <c r="AN177" s="17">
        <v>1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9" t="s">
        <v>0</v>
      </c>
    </row>
    <row r="178" spans="1:52" ht="15" customHeight="1" x14ac:dyDescent="0.25">
      <c r="A178" s="14">
        <v>214</v>
      </c>
      <c r="B178" s="15">
        <v>7500</v>
      </c>
      <c r="C178" s="15">
        <v>9</v>
      </c>
      <c r="D178" s="15">
        <v>155311017</v>
      </c>
      <c r="E178" s="15" t="s">
        <v>76</v>
      </c>
      <c r="F178" s="16">
        <f>IF(S178=0,AA178,Z178+SUM(G178:Q178)+AB178)</f>
        <v>6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 t="s">
        <v>0</v>
      </c>
      <c r="S178" s="17">
        <v>1</v>
      </c>
      <c r="T178" s="17">
        <v>1</v>
      </c>
      <c r="U178" s="17">
        <v>0</v>
      </c>
      <c r="V178" s="17">
        <v>32.6</v>
      </c>
      <c r="W178" s="17">
        <v>0</v>
      </c>
      <c r="X178" s="17">
        <v>0</v>
      </c>
      <c r="Y178" s="23">
        <f>V178/5.5</f>
        <v>5.9272727272727277</v>
      </c>
      <c r="Z178" s="16">
        <f>ROUND(Y178,0)</f>
        <v>6</v>
      </c>
      <c r="AA178" s="17">
        <v>6</v>
      </c>
      <c r="AB178" s="17">
        <v>0</v>
      </c>
      <c r="AC178" s="14" t="s">
        <v>56</v>
      </c>
      <c r="AD178" s="18">
        <v>44439</v>
      </c>
      <c r="AE178" s="14" t="s">
        <v>43</v>
      </c>
      <c r="AF178" s="14" t="s">
        <v>57</v>
      </c>
      <c r="AG178" s="19" t="s">
        <v>45</v>
      </c>
      <c r="AH178" s="14" t="s">
        <v>58</v>
      </c>
      <c r="AI178" s="20">
        <f>F178-AN178</f>
        <v>5</v>
      </c>
      <c r="AJ178" s="17">
        <v>1</v>
      </c>
      <c r="AK178" s="21">
        <f>IF(AI178=0,"-",AJ178/AI178)</f>
        <v>0.2</v>
      </c>
      <c r="AL178" s="17">
        <v>0</v>
      </c>
      <c r="AM178" s="22">
        <f>IF(AL178=0,0,AL178/AI178)</f>
        <v>0</v>
      </c>
      <c r="AN178" s="17">
        <v>1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9">
        <v>0</v>
      </c>
    </row>
    <row r="179" spans="1:52" ht="15" customHeight="1" x14ac:dyDescent="0.25">
      <c r="A179" s="14">
        <v>209</v>
      </c>
      <c r="B179" s="15">
        <v>7501</v>
      </c>
      <c r="C179" s="15">
        <v>9</v>
      </c>
      <c r="D179" s="15">
        <v>155311045</v>
      </c>
      <c r="E179" s="15" t="s">
        <v>76</v>
      </c>
      <c r="F179" s="16">
        <f>IF(S179=0,AA179,Z179+SUM(G179:Q179)+AB179)</f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 t="s">
        <v>0</v>
      </c>
      <c r="S179" s="17">
        <v>99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23">
        <f>V179/5.5</f>
        <v>0</v>
      </c>
      <c r="Z179" s="16">
        <f>ROUND(Y179,0)</f>
        <v>0</v>
      </c>
      <c r="AA179" s="17">
        <v>0</v>
      </c>
      <c r="AB179" s="17">
        <v>0</v>
      </c>
      <c r="AC179" s="14" t="s">
        <v>56</v>
      </c>
      <c r="AD179" s="18">
        <v>44439</v>
      </c>
      <c r="AE179" s="14" t="s">
        <v>43</v>
      </c>
      <c r="AF179" s="14" t="s">
        <v>57</v>
      </c>
      <c r="AG179" s="19" t="s">
        <v>45</v>
      </c>
      <c r="AH179" s="14" t="s">
        <v>58</v>
      </c>
      <c r="AI179" s="20">
        <f>F179-AN179</f>
        <v>0</v>
      </c>
      <c r="AJ179" s="17">
        <v>0</v>
      </c>
      <c r="AK179" s="21" t="str">
        <f>IF(AI179=0,"-",AJ179/AI179)</f>
        <v>-</v>
      </c>
      <c r="AL179" s="17">
        <v>0</v>
      </c>
      <c r="AM179" s="22">
        <f>IF(AL179=0,0,AL179/AI179)</f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9">
        <v>0</v>
      </c>
    </row>
    <row r="180" spans="1:52" ht="15" customHeight="1" x14ac:dyDescent="0.25">
      <c r="A180" s="14">
        <v>86</v>
      </c>
      <c r="B180" s="15">
        <v>7502</v>
      </c>
      <c r="C180" s="15">
        <v>9</v>
      </c>
      <c r="D180" s="15">
        <v>155311047</v>
      </c>
      <c r="E180" s="15" t="s">
        <v>76</v>
      </c>
      <c r="F180" s="16">
        <f>IF(S180=0,AA180,Z180+SUM(G180:Q180)+AB180)</f>
        <v>10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0</v>
      </c>
      <c r="S180" s="17">
        <v>1</v>
      </c>
      <c r="T180" s="17">
        <v>1</v>
      </c>
      <c r="U180" s="17">
        <v>0</v>
      </c>
      <c r="V180" s="17">
        <v>50.5</v>
      </c>
      <c r="W180" s="17">
        <v>0</v>
      </c>
      <c r="X180" s="17">
        <v>0</v>
      </c>
      <c r="Y180" s="23">
        <f>V180/5.5</f>
        <v>9.1818181818181817</v>
      </c>
      <c r="Z180" s="16">
        <f>ROUND(Y180,0)</f>
        <v>9</v>
      </c>
      <c r="AA180" s="17">
        <v>10</v>
      </c>
      <c r="AB180" s="17">
        <v>1</v>
      </c>
      <c r="AC180" s="14" t="s">
        <v>56</v>
      </c>
      <c r="AD180" s="18">
        <v>44439</v>
      </c>
      <c r="AE180" s="14" t="s">
        <v>43</v>
      </c>
      <c r="AF180" s="14" t="s">
        <v>57</v>
      </c>
      <c r="AG180" s="19" t="s">
        <v>45</v>
      </c>
      <c r="AH180" s="14" t="s">
        <v>58</v>
      </c>
      <c r="AI180" s="20">
        <f>F180-AN180</f>
        <v>9</v>
      </c>
      <c r="AJ180" s="17">
        <v>5</v>
      </c>
      <c r="AK180" s="21">
        <f>IF(AI180=0,"-",AJ180/AI180)</f>
        <v>0.55555555555555558</v>
      </c>
      <c r="AL180" s="17">
        <v>0</v>
      </c>
      <c r="AM180" s="22">
        <f>IF(AL180=0,0,AL180/AI180)</f>
        <v>0</v>
      </c>
      <c r="AN180" s="17">
        <v>1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9">
        <v>0</v>
      </c>
    </row>
    <row r="181" spans="1:52" ht="15" customHeight="1" x14ac:dyDescent="0.25">
      <c r="A181" s="14">
        <v>203</v>
      </c>
      <c r="B181" s="15">
        <v>7503</v>
      </c>
      <c r="C181" s="15">
        <v>9</v>
      </c>
      <c r="D181" s="15">
        <v>155311048</v>
      </c>
      <c r="E181" s="15" t="s">
        <v>76</v>
      </c>
      <c r="F181" s="16">
        <f>IF(S181=0,AA181,Z181+SUM(G181:Q181)+AB181)</f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 t="s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3">
        <f>V181/5.5</f>
        <v>0</v>
      </c>
      <c r="Z181" s="16">
        <f>ROUND(Y181,0)</f>
        <v>0</v>
      </c>
      <c r="AA181" s="17">
        <v>0</v>
      </c>
      <c r="AB181" s="17">
        <v>0</v>
      </c>
      <c r="AC181" s="14" t="s">
        <v>56</v>
      </c>
      <c r="AD181" s="18">
        <v>44439</v>
      </c>
      <c r="AE181" s="14" t="s">
        <v>43</v>
      </c>
      <c r="AF181" s="14" t="s">
        <v>57</v>
      </c>
      <c r="AG181" s="19" t="s">
        <v>45</v>
      </c>
      <c r="AH181" s="14" t="s">
        <v>58</v>
      </c>
      <c r="AI181" s="20">
        <f>F181-AN181</f>
        <v>0</v>
      </c>
      <c r="AJ181" s="17">
        <v>0</v>
      </c>
      <c r="AK181" s="21" t="str">
        <f>IF(AI181=0,"-",AJ181/AI181)</f>
        <v>-</v>
      </c>
      <c r="AL181" s="17">
        <v>0</v>
      </c>
      <c r="AM181" s="22">
        <f>IF(AL181=0,0,AL181/AI181)</f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9">
        <v>0</v>
      </c>
    </row>
    <row r="182" spans="1:52" ht="15" customHeight="1" x14ac:dyDescent="0.25">
      <c r="A182" s="14">
        <v>81</v>
      </c>
      <c r="B182" s="15">
        <v>7504</v>
      </c>
      <c r="C182" s="15">
        <v>9</v>
      </c>
      <c r="D182" s="15">
        <v>155311049</v>
      </c>
      <c r="E182" s="15" t="s">
        <v>76</v>
      </c>
      <c r="F182" s="16">
        <f>IF(S182=0,AA182,Z182+SUM(G182:Q182)+AB182)</f>
        <v>20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 t="s">
        <v>0</v>
      </c>
      <c r="S182" s="17">
        <v>1</v>
      </c>
      <c r="T182" s="17">
        <v>1</v>
      </c>
      <c r="U182" s="17">
        <v>0</v>
      </c>
      <c r="V182" s="17">
        <v>111</v>
      </c>
      <c r="W182" s="17">
        <v>0</v>
      </c>
      <c r="X182" s="17">
        <v>0</v>
      </c>
      <c r="Y182" s="23">
        <f>V182/5.5</f>
        <v>20.181818181818183</v>
      </c>
      <c r="Z182" s="16">
        <f>ROUND(Y182,0)</f>
        <v>20</v>
      </c>
      <c r="AA182" s="17">
        <v>21</v>
      </c>
      <c r="AB182" s="17">
        <v>0</v>
      </c>
      <c r="AC182" s="14" t="s">
        <v>56</v>
      </c>
      <c r="AD182" s="18">
        <v>44439</v>
      </c>
      <c r="AE182" s="14" t="s">
        <v>43</v>
      </c>
      <c r="AF182" s="14" t="s">
        <v>57</v>
      </c>
      <c r="AG182" s="19" t="s">
        <v>45</v>
      </c>
      <c r="AH182" s="14" t="s">
        <v>58</v>
      </c>
      <c r="AI182" s="20">
        <f>F182-AN182</f>
        <v>20</v>
      </c>
      <c r="AJ182" s="17">
        <v>11</v>
      </c>
      <c r="AK182" s="21">
        <f>IF(AI182=0,"-",AJ182/AI182)</f>
        <v>0.55000000000000004</v>
      </c>
      <c r="AL182" s="17">
        <v>0</v>
      </c>
      <c r="AM182" s="22">
        <f>IF(AL182=0,0,AL182/AI182)</f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9">
        <v>0</v>
      </c>
    </row>
    <row r="183" spans="1:52" ht="15" customHeight="1" x14ac:dyDescent="0.25">
      <c r="A183" s="14">
        <v>74</v>
      </c>
      <c r="B183" s="15">
        <v>7505</v>
      </c>
      <c r="C183" s="15">
        <v>9</v>
      </c>
      <c r="D183" s="15">
        <v>156311054</v>
      </c>
      <c r="E183" s="15" t="s">
        <v>76</v>
      </c>
      <c r="F183" s="16">
        <f>IF(S183=0,AA183,Z183+SUM(G183:Q183)+AB183)</f>
        <v>106</v>
      </c>
      <c r="G183" s="17">
        <v>2</v>
      </c>
      <c r="H183" s="17">
        <v>0</v>
      </c>
      <c r="I183" s="17">
        <v>0</v>
      </c>
      <c r="J183" s="17">
        <v>0</v>
      </c>
      <c r="K183" s="17">
        <v>4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 t="s">
        <v>0</v>
      </c>
      <c r="S183" s="17">
        <v>1</v>
      </c>
      <c r="T183" s="17">
        <v>13</v>
      </c>
      <c r="U183" s="17">
        <v>0</v>
      </c>
      <c r="V183" s="17">
        <v>35</v>
      </c>
      <c r="W183" s="17">
        <v>0</v>
      </c>
      <c r="X183" s="17">
        <v>0</v>
      </c>
      <c r="Y183" s="23">
        <f>V183/5.5</f>
        <v>6.3636363636363633</v>
      </c>
      <c r="Z183" s="16">
        <f>ROUND(Y183,0)</f>
        <v>6</v>
      </c>
      <c r="AA183" s="17">
        <v>107</v>
      </c>
      <c r="AB183" s="17">
        <v>94</v>
      </c>
      <c r="AC183" s="14" t="s">
        <v>56</v>
      </c>
      <c r="AD183" s="18">
        <v>44439</v>
      </c>
      <c r="AE183" s="14" t="s">
        <v>43</v>
      </c>
      <c r="AF183" s="14" t="s">
        <v>57</v>
      </c>
      <c r="AG183" s="19" t="s">
        <v>45</v>
      </c>
      <c r="AH183" s="14" t="s">
        <v>58</v>
      </c>
      <c r="AI183" s="20">
        <f>F183-AN183</f>
        <v>87</v>
      </c>
      <c r="AJ183" s="17">
        <v>72</v>
      </c>
      <c r="AK183" s="21">
        <f>IF(AI183=0,"-",AJ183/AI183)</f>
        <v>0.82758620689655171</v>
      </c>
      <c r="AL183" s="17">
        <v>0</v>
      </c>
      <c r="AM183" s="22">
        <f>IF(AL183=0,0,AL183/AI183)</f>
        <v>0</v>
      </c>
      <c r="AN183" s="17">
        <v>19</v>
      </c>
      <c r="AO183" s="17">
        <v>0</v>
      </c>
      <c r="AP183" s="17">
        <v>0</v>
      </c>
      <c r="AQ183" s="17">
        <v>0</v>
      </c>
      <c r="AR183" s="17">
        <v>0</v>
      </c>
      <c r="AS183" s="17">
        <v>2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9">
        <v>0</v>
      </c>
    </row>
    <row r="184" spans="1:52" ht="15" customHeight="1" x14ac:dyDescent="0.25">
      <c r="A184" s="14">
        <v>167</v>
      </c>
      <c r="B184" s="15">
        <v>7506</v>
      </c>
      <c r="C184" s="15">
        <v>9</v>
      </c>
      <c r="D184" s="15">
        <v>156312079</v>
      </c>
      <c r="E184" s="15" t="s">
        <v>76</v>
      </c>
      <c r="F184" s="16">
        <f>IF(S184=0,AA184,Z184+SUM(G184:Q184)+AB184)</f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 t="s">
        <v>0</v>
      </c>
      <c r="S184" s="17">
        <v>99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23">
        <f>V184/5.5</f>
        <v>0</v>
      </c>
      <c r="Z184" s="16">
        <f>ROUND(Y184,0)</f>
        <v>0</v>
      </c>
      <c r="AA184" s="17">
        <v>0</v>
      </c>
      <c r="AB184" s="17">
        <v>0</v>
      </c>
      <c r="AC184" s="14" t="s">
        <v>56</v>
      </c>
      <c r="AD184" s="18">
        <v>44439</v>
      </c>
      <c r="AE184" s="14" t="s">
        <v>43</v>
      </c>
      <c r="AF184" s="14" t="s">
        <v>57</v>
      </c>
      <c r="AG184" s="19" t="s">
        <v>45</v>
      </c>
      <c r="AH184" s="14" t="s">
        <v>58</v>
      </c>
      <c r="AI184" s="20">
        <f>F184-AN184</f>
        <v>0</v>
      </c>
      <c r="AJ184" s="17">
        <v>0</v>
      </c>
      <c r="AK184" s="21" t="str">
        <f>IF(AI184=0,"-",AJ184/AI184)</f>
        <v>-</v>
      </c>
      <c r="AL184" s="17">
        <v>0</v>
      </c>
      <c r="AM184" s="22">
        <f>IF(AL184=0,0,AL184/AI184)</f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9">
        <v>0</v>
      </c>
    </row>
    <row r="185" spans="1:52" ht="15" customHeight="1" x14ac:dyDescent="0.25">
      <c r="A185" s="14">
        <v>206</v>
      </c>
      <c r="B185" s="15">
        <v>7507</v>
      </c>
      <c r="C185" s="15">
        <v>9</v>
      </c>
      <c r="D185" s="15">
        <v>156312080</v>
      </c>
      <c r="E185" s="15" t="s">
        <v>76</v>
      </c>
      <c r="F185" s="16">
        <f>IF(S185=0,AA185,Z185+SUM(G185:Q185)+AB185)</f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 t="s">
        <v>0</v>
      </c>
      <c r="S185" s="17">
        <v>99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23">
        <f>V185/5.5</f>
        <v>0</v>
      </c>
      <c r="Z185" s="16">
        <f>ROUND(Y185,0)</f>
        <v>0</v>
      </c>
      <c r="AA185" s="17">
        <v>0</v>
      </c>
      <c r="AB185" s="17">
        <v>0</v>
      </c>
      <c r="AC185" s="14" t="s">
        <v>56</v>
      </c>
      <c r="AD185" s="18">
        <v>44439</v>
      </c>
      <c r="AE185" s="14" t="s">
        <v>43</v>
      </c>
      <c r="AF185" s="14" t="s">
        <v>57</v>
      </c>
      <c r="AG185" s="19" t="s">
        <v>45</v>
      </c>
      <c r="AH185" s="14" t="s">
        <v>58</v>
      </c>
      <c r="AI185" s="20">
        <f>F185-AN185</f>
        <v>0</v>
      </c>
      <c r="AJ185" s="17">
        <v>0</v>
      </c>
      <c r="AK185" s="21" t="str">
        <f>IF(AI185=0,"-",AJ185/AI185)</f>
        <v>-</v>
      </c>
      <c r="AL185" s="17">
        <v>0</v>
      </c>
      <c r="AM185" s="22">
        <f>IF(AL185=0,0,AL185/AI185)</f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9">
        <v>0</v>
      </c>
    </row>
    <row r="186" spans="1:52" ht="15" customHeight="1" x14ac:dyDescent="0.25">
      <c r="A186" s="14">
        <v>299</v>
      </c>
      <c r="B186" s="15">
        <v>7771</v>
      </c>
      <c r="C186" s="15">
        <v>9</v>
      </c>
      <c r="D186" s="15">
        <v>155311034</v>
      </c>
      <c r="E186" s="15" t="s">
        <v>117</v>
      </c>
      <c r="F186" s="16">
        <f>IF(S186=0,AA186,Z186+SUM(G186:Q186)+AB186)</f>
        <v>7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 t="s">
        <v>0</v>
      </c>
      <c r="S186" s="17">
        <v>1</v>
      </c>
      <c r="T186" s="17">
        <v>1</v>
      </c>
      <c r="U186" s="17">
        <v>0</v>
      </c>
      <c r="V186" s="17">
        <v>37.700000000000003</v>
      </c>
      <c r="W186" s="17">
        <v>0</v>
      </c>
      <c r="X186" s="17">
        <v>0</v>
      </c>
      <c r="Y186" s="23">
        <f>V186/5.5</f>
        <v>6.8545454545454554</v>
      </c>
      <c r="Z186" s="16">
        <f>ROUND(Y186,0)</f>
        <v>7</v>
      </c>
      <c r="AA186" s="17">
        <v>6</v>
      </c>
      <c r="AB186" s="17">
        <v>0</v>
      </c>
      <c r="AC186" s="14" t="s">
        <v>56</v>
      </c>
      <c r="AD186" s="18">
        <v>44439</v>
      </c>
      <c r="AE186" s="14" t="s">
        <v>43</v>
      </c>
      <c r="AF186" s="14" t="s">
        <v>57</v>
      </c>
      <c r="AG186" s="19" t="s">
        <v>45</v>
      </c>
      <c r="AH186" s="14" t="s">
        <v>58</v>
      </c>
      <c r="AI186" s="20">
        <f>F186-AN186</f>
        <v>7</v>
      </c>
      <c r="AJ186" s="17">
        <v>6</v>
      </c>
      <c r="AK186" s="21">
        <f>IF(AI186=0,"-",AJ186/AI186)</f>
        <v>0.8571428571428571</v>
      </c>
      <c r="AL186" s="17">
        <v>0</v>
      </c>
      <c r="AM186" s="22">
        <f>IF(AL186=0,0,AL186/AI186)</f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9">
        <v>0</v>
      </c>
    </row>
    <row r="187" spans="1:52" ht="15" customHeight="1" x14ac:dyDescent="0.25">
      <c r="A187" s="14">
        <v>371</v>
      </c>
      <c r="B187" s="15">
        <v>7772</v>
      </c>
      <c r="C187" s="15">
        <v>9</v>
      </c>
      <c r="D187" s="15">
        <v>155311035</v>
      </c>
      <c r="E187" s="15" t="s">
        <v>117</v>
      </c>
      <c r="F187" s="16">
        <f>IF(S187=0,AA187,Z187+SUM(G187:Q187)+AB187)</f>
        <v>3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 t="s">
        <v>0</v>
      </c>
      <c r="S187" s="17">
        <v>1</v>
      </c>
      <c r="T187" s="17">
        <v>1</v>
      </c>
      <c r="U187" s="17">
        <v>0</v>
      </c>
      <c r="V187" s="17">
        <v>16</v>
      </c>
      <c r="W187" s="17">
        <v>0</v>
      </c>
      <c r="X187" s="17">
        <v>0</v>
      </c>
      <c r="Y187" s="23">
        <f>V187/5.5</f>
        <v>2.9090909090909092</v>
      </c>
      <c r="Z187" s="16">
        <f>ROUND(Y187,0)</f>
        <v>3</v>
      </c>
      <c r="AA187" s="17">
        <v>3</v>
      </c>
      <c r="AB187" s="17">
        <v>0</v>
      </c>
      <c r="AC187" s="14" t="s">
        <v>56</v>
      </c>
      <c r="AD187" s="18">
        <v>44439</v>
      </c>
      <c r="AE187" s="14" t="s">
        <v>43</v>
      </c>
      <c r="AF187" s="14" t="s">
        <v>57</v>
      </c>
      <c r="AG187" s="19" t="s">
        <v>45</v>
      </c>
      <c r="AH187" s="14" t="s">
        <v>58</v>
      </c>
      <c r="AI187" s="20">
        <f>F187-AN187</f>
        <v>3</v>
      </c>
      <c r="AJ187" s="17">
        <v>2</v>
      </c>
      <c r="AK187" s="21">
        <f>IF(AI187=0,"-",AJ187/AI187)</f>
        <v>0.66666666666666663</v>
      </c>
      <c r="AL187" s="17">
        <v>0</v>
      </c>
      <c r="AM187" s="22">
        <f>IF(AL187=0,0,AL187/AI187)</f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9">
        <v>0</v>
      </c>
    </row>
    <row r="188" spans="1:52" ht="15" customHeight="1" x14ac:dyDescent="0.25">
      <c r="A188" s="14">
        <v>297</v>
      </c>
      <c r="B188" s="15">
        <v>7773</v>
      </c>
      <c r="C188" s="15">
        <v>9</v>
      </c>
      <c r="D188" s="15">
        <v>155311036</v>
      </c>
      <c r="E188" s="15" t="s">
        <v>117</v>
      </c>
      <c r="F188" s="16">
        <f>IF(S188=0,AA188,Z188+SUM(G188:Q188)+AB188)</f>
        <v>6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 t="s">
        <v>0</v>
      </c>
      <c r="S188" s="17">
        <v>1</v>
      </c>
      <c r="T188" s="17">
        <v>1</v>
      </c>
      <c r="U188" s="17">
        <v>0</v>
      </c>
      <c r="V188" s="17">
        <v>33.200000000000003</v>
      </c>
      <c r="W188" s="17">
        <v>0</v>
      </c>
      <c r="X188" s="17">
        <v>0</v>
      </c>
      <c r="Y188" s="23">
        <f>V188/5.5</f>
        <v>6.036363636363637</v>
      </c>
      <c r="Z188" s="16">
        <f>ROUND(Y188,0)</f>
        <v>6</v>
      </c>
      <c r="AA188" s="17">
        <v>6</v>
      </c>
      <c r="AB188" s="17">
        <v>0</v>
      </c>
      <c r="AC188" s="14" t="s">
        <v>56</v>
      </c>
      <c r="AD188" s="18">
        <v>44439</v>
      </c>
      <c r="AE188" s="14" t="s">
        <v>43</v>
      </c>
      <c r="AF188" s="14" t="s">
        <v>57</v>
      </c>
      <c r="AG188" s="19" t="s">
        <v>45</v>
      </c>
      <c r="AH188" s="14" t="s">
        <v>58</v>
      </c>
      <c r="AI188" s="20">
        <f>F188-AN188</f>
        <v>6</v>
      </c>
      <c r="AJ188" s="17">
        <v>4</v>
      </c>
      <c r="AK188" s="21">
        <f>IF(AI188=0,"-",AJ188/AI188)</f>
        <v>0.66666666666666663</v>
      </c>
      <c r="AL188" s="17">
        <v>0</v>
      </c>
      <c r="AM188" s="22">
        <f>IF(AL188=0,0,AL188/AI188)</f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9">
        <v>0</v>
      </c>
    </row>
    <row r="189" spans="1:52" ht="15" customHeight="1" x14ac:dyDescent="0.25">
      <c r="A189" s="14">
        <v>293</v>
      </c>
      <c r="B189" s="15">
        <v>7774</v>
      </c>
      <c r="C189" s="15">
        <v>9</v>
      </c>
      <c r="D189" s="15">
        <v>155311037</v>
      </c>
      <c r="E189" s="15" t="s">
        <v>117</v>
      </c>
      <c r="F189" s="16">
        <f>IF(S189=0,AA189,Z189+SUM(G189:Q189)+AB189)</f>
        <v>11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 t="s">
        <v>0</v>
      </c>
      <c r="S189" s="17">
        <v>1</v>
      </c>
      <c r="T189" s="17">
        <v>1</v>
      </c>
      <c r="U189" s="17">
        <v>0</v>
      </c>
      <c r="V189" s="17">
        <v>62.1</v>
      </c>
      <c r="W189" s="17">
        <v>0</v>
      </c>
      <c r="X189" s="17">
        <v>0</v>
      </c>
      <c r="Y189" s="23">
        <f>V189/5.5</f>
        <v>11.290909090909091</v>
      </c>
      <c r="Z189" s="16">
        <f>ROUND(Y189,0)</f>
        <v>11</v>
      </c>
      <c r="AA189" s="17">
        <v>12</v>
      </c>
      <c r="AB189" s="17">
        <v>0</v>
      </c>
      <c r="AC189" s="14" t="s">
        <v>56</v>
      </c>
      <c r="AD189" s="18">
        <v>44439</v>
      </c>
      <c r="AE189" s="14" t="s">
        <v>43</v>
      </c>
      <c r="AF189" s="14" t="s">
        <v>57</v>
      </c>
      <c r="AG189" s="19" t="s">
        <v>45</v>
      </c>
      <c r="AH189" s="14" t="s">
        <v>58</v>
      </c>
      <c r="AI189" s="20">
        <f>F189-AN189</f>
        <v>11</v>
      </c>
      <c r="AJ189" s="17">
        <v>11</v>
      </c>
      <c r="AK189" s="21">
        <f>IF(AI189=0,"-",AJ189/AI189)</f>
        <v>1</v>
      </c>
      <c r="AL189" s="17">
        <v>0</v>
      </c>
      <c r="AM189" s="22">
        <f>IF(AL189=0,0,AL189/AI189)</f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9">
        <v>0</v>
      </c>
    </row>
    <row r="190" spans="1:52" ht="15" customHeight="1" x14ac:dyDescent="0.25">
      <c r="A190" s="14">
        <v>288</v>
      </c>
      <c r="B190" s="15">
        <v>7775</v>
      </c>
      <c r="C190" s="15">
        <v>9</v>
      </c>
      <c r="D190" s="15">
        <v>155311038</v>
      </c>
      <c r="E190" s="15" t="s">
        <v>117</v>
      </c>
      <c r="F190" s="16">
        <f>IF(S190=0,AA190,Z190+SUM(G190:Q190)+AB190)</f>
        <v>6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 t="s">
        <v>0</v>
      </c>
      <c r="S190" s="17">
        <v>1</v>
      </c>
      <c r="T190" s="17">
        <v>1</v>
      </c>
      <c r="U190" s="17">
        <v>0</v>
      </c>
      <c r="V190" s="17">
        <v>30.8</v>
      </c>
      <c r="W190" s="17">
        <v>0</v>
      </c>
      <c r="X190" s="17">
        <v>0</v>
      </c>
      <c r="Y190" s="23">
        <f>V190/5.5</f>
        <v>5.6000000000000005</v>
      </c>
      <c r="Z190" s="16">
        <f>ROUND(Y190,0)</f>
        <v>6</v>
      </c>
      <c r="AA190" s="17">
        <v>6</v>
      </c>
      <c r="AB190" s="17">
        <v>0</v>
      </c>
      <c r="AC190" s="14" t="s">
        <v>56</v>
      </c>
      <c r="AD190" s="18">
        <v>44439</v>
      </c>
      <c r="AE190" s="14" t="s">
        <v>43</v>
      </c>
      <c r="AF190" s="14" t="s">
        <v>57</v>
      </c>
      <c r="AG190" s="19" t="s">
        <v>45</v>
      </c>
      <c r="AH190" s="14" t="s">
        <v>58</v>
      </c>
      <c r="AI190" s="20">
        <f>F190-AN190</f>
        <v>6</v>
      </c>
      <c r="AJ190" s="17">
        <v>6</v>
      </c>
      <c r="AK190" s="21">
        <f>IF(AI190=0,"-",AJ190/AI190)</f>
        <v>1</v>
      </c>
      <c r="AL190" s="17">
        <v>0</v>
      </c>
      <c r="AM190" s="22">
        <f>IF(AL190=0,0,AL190/AI190)</f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9">
        <v>0</v>
      </c>
    </row>
    <row r="191" spans="1:52" ht="15" customHeight="1" x14ac:dyDescent="0.25">
      <c r="A191" s="14">
        <v>295</v>
      </c>
      <c r="B191" s="15">
        <v>7776</v>
      </c>
      <c r="C191" s="15">
        <v>9</v>
      </c>
      <c r="D191" s="15">
        <v>156311050</v>
      </c>
      <c r="E191" s="15" t="s">
        <v>117</v>
      </c>
      <c r="F191" s="16">
        <f>IF(S191=0,AA191,Z191+SUM(G191:Q191)+AB191)</f>
        <v>14</v>
      </c>
      <c r="G191" s="17">
        <v>0</v>
      </c>
      <c r="H191" s="17">
        <v>0</v>
      </c>
      <c r="I191" s="17">
        <v>0</v>
      </c>
      <c r="J191" s="17">
        <v>0</v>
      </c>
      <c r="K191" s="17">
        <v>1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 t="s">
        <v>0</v>
      </c>
      <c r="S191" s="17">
        <v>1</v>
      </c>
      <c r="T191" s="17">
        <v>1</v>
      </c>
      <c r="U191" s="17">
        <v>0</v>
      </c>
      <c r="V191" s="17">
        <v>68.8</v>
      </c>
      <c r="W191" s="17">
        <v>0</v>
      </c>
      <c r="X191" s="17">
        <v>0</v>
      </c>
      <c r="Y191" s="23">
        <f>V191/5.5</f>
        <v>12.509090909090908</v>
      </c>
      <c r="Z191" s="16">
        <f>ROUND(Y191,0)</f>
        <v>13</v>
      </c>
      <c r="AA191" s="17">
        <v>14</v>
      </c>
      <c r="AB191" s="17">
        <v>0</v>
      </c>
      <c r="AC191" s="14" t="s">
        <v>56</v>
      </c>
      <c r="AD191" s="18">
        <v>44439</v>
      </c>
      <c r="AE191" s="14" t="s">
        <v>43</v>
      </c>
      <c r="AF191" s="14" t="s">
        <v>57</v>
      </c>
      <c r="AG191" s="19" t="s">
        <v>45</v>
      </c>
      <c r="AH191" s="14" t="s">
        <v>58</v>
      </c>
      <c r="AI191" s="20">
        <f>F191-AN191</f>
        <v>14</v>
      </c>
      <c r="AJ191" s="17">
        <v>12</v>
      </c>
      <c r="AK191" s="21">
        <f>IF(AI191=0,"-",AJ191/AI191)</f>
        <v>0.8571428571428571</v>
      </c>
      <c r="AL191" s="17">
        <v>0</v>
      </c>
      <c r="AM191" s="22">
        <f>IF(AL191=0,0,AL191/AI191)</f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1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9">
        <v>0</v>
      </c>
    </row>
    <row r="192" spans="1:52" ht="15" customHeight="1" x14ac:dyDescent="0.25">
      <c r="A192" s="14">
        <v>175</v>
      </c>
      <c r="B192" s="15">
        <v>7777</v>
      </c>
      <c r="C192" s="15">
        <v>9</v>
      </c>
      <c r="D192" s="15">
        <v>156311024</v>
      </c>
      <c r="E192" s="15" t="s">
        <v>107</v>
      </c>
      <c r="F192" s="16">
        <f>IF(S192=0,AA192,Z192+SUM(G192:Q192)+AB192)</f>
        <v>8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 t="s">
        <v>0</v>
      </c>
      <c r="S192" s="17">
        <v>1</v>
      </c>
      <c r="T192" s="17">
        <v>1</v>
      </c>
      <c r="U192" s="17">
        <v>0</v>
      </c>
      <c r="V192" s="17">
        <v>45.6</v>
      </c>
      <c r="W192" s="17">
        <v>0</v>
      </c>
      <c r="X192" s="17">
        <v>0</v>
      </c>
      <c r="Y192" s="23">
        <f>V192/5.5</f>
        <v>8.290909090909091</v>
      </c>
      <c r="Z192" s="16">
        <f>ROUND(Y192,0)</f>
        <v>8</v>
      </c>
      <c r="AA192" s="17">
        <v>8</v>
      </c>
      <c r="AB192" s="17">
        <v>0</v>
      </c>
      <c r="AC192" s="14" t="s">
        <v>56</v>
      </c>
      <c r="AD192" s="18">
        <v>44439</v>
      </c>
      <c r="AE192" s="14" t="s">
        <v>43</v>
      </c>
      <c r="AF192" s="14" t="s">
        <v>57</v>
      </c>
      <c r="AG192" s="19" t="s">
        <v>45</v>
      </c>
      <c r="AH192" s="14" t="s">
        <v>58</v>
      </c>
      <c r="AI192" s="20">
        <f>F192-AN192</f>
        <v>8</v>
      </c>
      <c r="AJ192" s="17">
        <v>8</v>
      </c>
      <c r="AK192" s="21">
        <f>IF(AI192=0,"-",AJ192/AI192)</f>
        <v>1</v>
      </c>
      <c r="AL192" s="17">
        <v>0</v>
      </c>
      <c r="AM192" s="22">
        <f>IF(AL192=0,0,AL192/AI192)</f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9">
        <v>0</v>
      </c>
    </row>
    <row r="193" spans="1:52" ht="15" customHeight="1" x14ac:dyDescent="0.25">
      <c r="A193" s="14">
        <v>184</v>
      </c>
      <c r="B193" s="15">
        <v>7778</v>
      </c>
      <c r="C193" s="15">
        <v>9</v>
      </c>
      <c r="D193" s="15">
        <v>156311044</v>
      </c>
      <c r="E193" s="15" t="s">
        <v>107</v>
      </c>
      <c r="F193" s="16">
        <f>IF(S193=0,AA193,Z193+SUM(G193:Q193)+AB193)</f>
        <v>2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 t="s">
        <v>0</v>
      </c>
      <c r="S193" s="17">
        <v>1</v>
      </c>
      <c r="T193" s="17">
        <v>1</v>
      </c>
      <c r="U193" s="17">
        <v>0</v>
      </c>
      <c r="V193" s="17">
        <v>10</v>
      </c>
      <c r="W193" s="17">
        <v>0</v>
      </c>
      <c r="X193" s="17">
        <v>0</v>
      </c>
      <c r="Y193" s="23">
        <f>V193/5.5</f>
        <v>1.8181818181818181</v>
      </c>
      <c r="Z193" s="16">
        <f>ROUND(Y193,0)</f>
        <v>2</v>
      </c>
      <c r="AA193" s="17">
        <v>2</v>
      </c>
      <c r="AB193" s="17">
        <v>0</v>
      </c>
      <c r="AC193" s="14" t="s">
        <v>56</v>
      </c>
      <c r="AD193" s="18">
        <v>44439</v>
      </c>
      <c r="AE193" s="14" t="s">
        <v>43</v>
      </c>
      <c r="AF193" s="14" t="s">
        <v>57</v>
      </c>
      <c r="AG193" s="19" t="s">
        <v>45</v>
      </c>
      <c r="AH193" s="14" t="s">
        <v>58</v>
      </c>
      <c r="AI193" s="20">
        <f>F193-AN193</f>
        <v>2</v>
      </c>
      <c r="AJ193" s="17">
        <v>2</v>
      </c>
      <c r="AK193" s="21">
        <f>IF(AI193=0,"-",AJ193/AI193)</f>
        <v>1</v>
      </c>
      <c r="AL193" s="17">
        <v>0</v>
      </c>
      <c r="AM193" s="22">
        <f>IF(AL193=0,0,AL193/AI193)</f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9">
        <v>0</v>
      </c>
    </row>
    <row r="194" spans="1:52" ht="15" customHeight="1" x14ac:dyDescent="0.25">
      <c r="A194" s="14">
        <v>176</v>
      </c>
      <c r="B194" s="15">
        <v>7779</v>
      </c>
      <c r="C194" s="15">
        <v>9</v>
      </c>
      <c r="D194" s="15">
        <v>156311045</v>
      </c>
      <c r="E194" s="15" t="s">
        <v>107</v>
      </c>
      <c r="F194" s="16">
        <f>IF(S194=0,AA194,Z194+SUM(G194:Q194)+AB194)</f>
        <v>8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 t="s">
        <v>0</v>
      </c>
      <c r="S194" s="17">
        <v>1</v>
      </c>
      <c r="T194" s="17">
        <v>1</v>
      </c>
      <c r="U194" s="17">
        <v>0</v>
      </c>
      <c r="V194" s="17">
        <v>42.3</v>
      </c>
      <c r="W194" s="17">
        <v>0</v>
      </c>
      <c r="X194" s="17">
        <v>0</v>
      </c>
      <c r="Y194" s="23">
        <f>V194/5.5</f>
        <v>7.6909090909090905</v>
      </c>
      <c r="Z194" s="16">
        <f>ROUND(Y194,0)</f>
        <v>8</v>
      </c>
      <c r="AA194" s="17">
        <v>8</v>
      </c>
      <c r="AB194" s="17">
        <v>0</v>
      </c>
      <c r="AC194" s="14" t="s">
        <v>56</v>
      </c>
      <c r="AD194" s="18">
        <v>44439</v>
      </c>
      <c r="AE194" s="14" t="s">
        <v>43</v>
      </c>
      <c r="AF194" s="14" t="s">
        <v>57</v>
      </c>
      <c r="AG194" s="19" t="s">
        <v>45</v>
      </c>
      <c r="AH194" s="14" t="s">
        <v>58</v>
      </c>
      <c r="AI194" s="20">
        <f>F194-AN194</f>
        <v>8</v>
      </c>
      <c r="AJ194" s="17">
        <v>6</v>
      </c>
      <c r="AK194" s="21">
        <f>IF(AI194=0,"-",AJ194/AI194)</f>
        <v>0.75</v>
      </c>
      <c r="AL194" s="17">
        <v>0</v>
      </c>
      <c r="AM194" s="22">
        <f>IF(AL194=0,0,AL194/AI194)</f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9">
        <v>0</v>
      </c>
    </row>
    <row r="195" spans="1:52" ht="15" customHeight="1" x14ac:dyDescent="0.25">
      <c r="A195" s="14">
        <v>192</v>
      </c>
      <c r="B195" s="15">
        <v>7780</v>
      </c>
      <c r="C195" s="15">
        <v>9</v>
      </c>
      <c r="D195" s="15">
        <v>156311046</v>
      </c>
      <c r="E195" s="15" t="s">
        <v>107</v>
      </c>
      <c r="F195" s="16">
        <f>IF(S195=0,AA195,Z195+SUM(G195:Q195)+AB195)</f>
        <v>8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 t="s">
        <v>0</v>
      </c>
      <c r="S195" s="17">
        <v>1</v>
      </c>
      <c r="T195" s="17">
        <v>1</v>
      </c>
      <c r="U195" s="17">
        <v>0</v>
      </c>
      <c r="V195" s="17">
        <v>45.7</v>
      </c>
      <c r="W195" s="17">
        <v>0</v>
      </c>
      <c r="X195" s="17">
        <v>0</v>
      </c>
      <c r="Y195" s="23">
        <f>V195/5.5</f>
        <v>8.3090909090909104</v>
      </c>
      <c r="Z195" s="16">
        <f>ROUND(Y195,0)</f>
        <v>8</v>
      </c>
      <c r="AA195" s="17">
        <v>8</v>
      </c>
      <c r="AB195" s="17">
        <v>0</v>
      </c>
      <c r="AC195" s="14" t="s">
        <v>56</v>
      </c>
      <c r="AD195" s="18">
        <v>44439</v>
      </c>
      <c r="AE195" s="14" t="s">
        <v>43</v>
      </c>
      <c r="AF195" s="14" t="s">
        <v>57</v>
      </c>
      <c r="AG195" s="19" t="s">
        <v>45</v>
      </c>
      <c r="AH195" s="14" t="s">
        <v>58</v>
      </c>
      <c r="AI195" s="20">
        <f>F195-AN195</f>
        <v>8</v>
      </c>
      <c r="AJ195" s="17">
        <v>2</v>
      </c>
      <c r="AK195" s="21">
        <f>IF(AI195=0,"-",AJ195/AI195)</f>
        <v>0.25</v>
      </c>
      <c r="AL195" s="17">
        <v>0</v>
      </c>
      <c r="AM195" s="22">
        <f>IF(AL195=0,0,AL195/AI195)</f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9">
        <v>0</v>
      </c>
    </row>
    <row r="196" spans="1:52" ht="15" customHeight="1" x14ac:dyDescent="0.25">
      <c r="A196" s="14">
        <v>143</v>
      </c>
      <c r="B196" s="15">
        <v>7781</v>
      </c>
      <c r="C196" s="15">
        <v>9</v>
      </c>
      <c r="D196" s="15">
        <v>156311047</v>
      </c>
      <c r="E196" s="15" t="s">
        <v>107</v>
      </c>
      <c r="F196" s="16">
        <f>IF(S196=0,AA196,Z196+SUM(G196:Q196)+AB196)</f>
        <v>3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 t="s">
        <v>0</v>
      </c>
      <c r="S196" s="17">
        <v>2</v>
      </c>
      <c r="T196" s="17">
        <v>1</v>
      </c>
      <c r="U196" s="17">
        <v>0</v>
      </c>
      <c r="V196" s="17">
        <v>16.2</v>
      </c>
      <c r="W196" s="17">
        <v>1</v>
      </c>
      <c r="X196" s="17">
        <v>5.0999999999999996</v>
      </c>
      <c r="Y196" s="23">
        <f>V196/5.5</f>
        <v>2.9454545454545453</v>
      </c>
      <c r="Z196" s="16">
        <f>ROUND(Y196,0)</f>
        <v>3</v>
      </c>
      <c r="AA196" s="17">
        <v>3</v>
      </c>
      <c r="AB196" s="17">
        <v>0</v>
      </c>
      <c r="AC196" s="14" t="s">
        <v>56</v>
      </c>
      <c r="AD196" s="18">
        <v>44439</v>
      </c>
      <c r="AE196" s="14" t="s">
        <v>43</v>
      </c>
      <c r="AF196" s="14" t="s">
        <v>57</v>
      </c>
      <c r="AG196" s="19" t="s">
        <v>45</v>
      </c>
      <c r="AH196" s="14" t="s">
        <v>58</v>
      </c>
      <c r="AI196" s="20">
        <f>F196-AN196</f>
        <v>3</v>
      </c>
      <c r="AJ196" s="17">
        <v>3</v>
      </c>
      <c r="AK196" s="21">
        <f>IF(AI196=0,"-",AJ196/AI196)</f>
        <v>1</v>
      </c>
      <c r="AL196" s="17">
        <v>0</v>
      </c>
      <c r="AM196" s="22">
        <f>IF(AL196=0,0,AL196/AI196)</f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9">
        <v>0</v>
      </c>
    </row>
    <row r="197" spans="1:52" ht="15" customHeight="1" x14ac:dyDescent="0.25">
      <c r="A197" s="14">
        <v>139</v>
      </c>
      <c r="B197" s="15">
        <v>8683</v>
      </c>
      <c r="C197" s="15">
        <v>9</v>
      </c>
      <c r="D197" s="15">
        <v>156311066</v>
      </c>
      <c r="E197" s="15" t="s">
        <v>75</v>
      </c>
      <c r="F197" s="16">
        <f>IF(S197=0,AA197,Z197+SUM(G197:Q197)+AB197)</f>
        <v>22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 t="s">
        <v>0</v>
      </c>
      <c r="S197" s="17">
        <v>0</v>
      </c>
      <c r="T197" s="17">
        <v>1</v>
      </c>
      <c r="U197" s="17">
        <v>0</v>
      </c>
      <c r="V197" s="17">
        <v>0</v>
      </c>
      <c r="W197" s="17">
        <v>0</v>
      </c>
      <c r="X197" s="17">
        <v>0</v>
      </c>
      <c r="Y197" s="23">
        <f>V197/5.5</f>
        <v>0</v>
      </c>
      <c r="Z197" s="16">
        <f>ROUND(Y197,0)</f>
        <v>0</v>
      </c>
      <c r="AA197" s="17">
        <v>22</v>
      </c>
      <c r="AB197" s="17">
        <v>0</v>
      </c>
      <c r="AC197" s="14" t="s">
        <v>56</v>
      </c>
      <c r="AD197" s="18">
        <v>44439</v>
      </c>
      <c r="AE197" s="14" t="s">
        <v>43</v>
      </c>
      <c r="AF197" s="14" t="s">
        <v>57</v>
      </c>
      <c r="AG197" s="19" t="s">
        <v>45</v>
      </c>
      <c r="AH197" s="14" t="s">
        <v>58</v>
      </c>
      <c r="AI197" s="20">
        <f>F197-AN197</f>
        <v>22</v>
      </c>
      <c r="AJ197" s="17">
        <v>22</v>
      </c>
      <c r="AK197" s="21">
        <f>IF(AI197=0,"-",AJ197/AI197)</f>
        <v>1</v>
      </c>
      <c r="AL197" s="17">
        <v>0</v>
      </c>
      <c r="AM197" s="22">
        <f>IF(AL197=0,0,AL197/AI197)</f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9">
        <v>0</v>
      </c>
    </row>
    <row r="198" spans="1:52" ht="15" customHeight="1" x14ac:dyDescent="0.25">
      <c r="A198" s="14">
        <v>18</v>
      </c>
      <c r="B198" s="15">
        <v>8684</v>
      </c>
      <c r="C198" s="15">
        <v>9</v>
      </c>
      <c r="D198" s="15">
        <v>156312076</v>
      </c>
      <c r="E198" s="15" t="s">
        <v>75</v>
      </c>
      <c r="F198" s="16">
        <f>IF(S198=0,AA198,Z198+SUM(G198:Q198)+AB198)</f>
        <v>16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 t="s">
        <v>0</v>
      </c>
      <c r="S198" s="17">
        <v>0</v>
      </c>
      <c r="T198" s="17">
        <v>1</v>
      </c>
      <c r="U198" s="17">
        <v>0</v>
      </c>
      <c r="V198" s="17">
        <v>0</v>
      </c>
      <c r="W198" s="17">
        <v>0</v>
      </c>
      <c r="X198" s="17">
        <v>0</v>
      </c>
      <c r="Y198" s="23">
        <f>V198/5.5</f>
        <v>0</v>
      </c>
      <c r="Z198" s="16">
        <f>ROUND(Y198,0)</f>
        <v>0</v>
      </c>
      <c r="AA198" s="17">
        <v>16</v>
      </c>
      <c r="AB198" s="17">
        <v>0</v>
      </c>
      <c r="AC198" s="14" t="s">
        <v>56</v>
      </c>
      <c r="AD198" s="18">
        <v>44439</v>
      </c>
      <c r="AE198" s="14" t="s">
        <v>43</v>
      </c>
      <c r="AF198" s="14" t="s">
        <v>57</v>
      </c>
      <c r="AG198" s="19" t="s">
        <v>45</v>
      </c>
      <c r="AH198" s="14" t="s">
        <v>58</v>
      </c>
      <c r="AI198" s="20">
        <f>F198-AN198</f>
        <v>16</v>
      </c>
      <c r="AJ198" s="17">
        <v>16</v>
      </c>
      <c r="AK198" s="21">
        <f>IF(AI198=0,"-",AJ198/AI198)</f>
        <v>1</v>
      </c>
      <c r="AL198" s="17">
        <v>0</v>
      </c>
      <c r="AM198" s="22">
        <f>IF(AL198=0,0,AL198/AI198)</f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9">
        <v>0</v>
      </c>
    </row>
    <row r="199" spans="1:52" ht="15" customHeight="1" x14ac:dyDescent="0.25">
      <c r="A199" s="14">
        <v>260</v>
      </c>
      <c r="B199" s="15">
        <v>8685</v>
      </c>
      <c r="C199" s="15">
        <v>52</v>
      </c>
      <c r="D199" s="15">
        <v>157311149</v>
      </c>
      <c r="E199" s="15" t="s">
        <v>75</v>
      </c>
      <c r="F199" s="16">
        <f>IF(S199=0,AA199,Z199+SUM(G199:Q199)+AB199)</f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 t="s">
        <v>0</v>
      </c>
      <c r="S199" s="17">
        <v>99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23">
        <f>V199/5.5</f>
        <v>0</v>
      </c>
      <c r="Z199" s="16">
        <f>ROUND(Y199,0)</f>
        <v>0</v>
      </c>
      <c r="AA199" s="17">
        <v>0</v>
      </c>
      <c r="AB199" s="17">
        <v>0</v>
      </c>
      <c r="AC199" s="14" t="s">
        <v>56</v>
      </c>
      <c r="AD199" s="18">
        <v>44439</v>
      </c>
      <c r="AE199" s="14" t="s">
        <v>43</v>
      </c>
      <c r="AF199" s="14" t="s">
        <v>57</v>
      </c>
      <c r="AG199" s="19" t="s">
        <v>45</v>
      </c>
      <c r="AH199" s="14" t="s">
        <v>58</v>
      </c>
      <c r="AI199" s="20">
        <f>F199-AN199</f>
        <v>0</v>
      </c>
      <c r="AJ199" s="17">
        <v>0</v>
      </c>
      <c r="AK199" s="21" t="str">
        <f>IF(AI199=0,"-",AJ199/AI199)</f>
        <v>-</v>
      </c>
      <c r="AL199" s="17">
        <v>0</v>
      </c>
      <c r="AM199" s="22">
        <f>IF(AL199=0,0,AL199/AI199)</f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9">
        <v>0</v>
      </c>
    </row>
    <row r="200" spans="1:52" ht="15" customHeight="1" x14ac:dyDescent="0.25">
      <c r="A200" s="14">
        <v>324</v>
      </c>
      <c r="B200" s="15">
        <v>8943</v>
      </c>
      <c r="C200" s="15">
        <v>9</v>
      </c>
      <c r="D200" s="15">
        <v>155311033</v>
      </c>
      <c r="E200" s="15" t="s">
        <v>131</v>
      </c>
      <c r="F200" s="16">
        <f>IF(S200=0,AA200,Z200+SUM(G200:Q200)+AB200)</f>
        <v>8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 t="s">
        <v>0</v>
      </c>
      <c r="S200" s="17">
        <v>1</v>
      </c>
      <c r="T200" s="17">
        <v>1</v>
      </c>
      <c r="U200" s="17">
        <v>0</v>
      </c>
      <c r="V200" s="17">
        <v>41.4</v>
      </c>
      <c r="W200" s="17">
        <v>0</v>
      </c>
      <c r="X200" s="17">
        <v>0</v>
      </c>
      <c r="Y200" s="23">
        <f>V200/5.5</f>
        <v>7.5272727272727273</v>
      </c>
      <c r="Z200" s="16">
        <f>ROUND(Y200,0)</f>
        <v>8</v>
      </c>
      <c r="AA200" s="17">
        <v>8</v>
      </c>
      <c r="AB200" s="17">
        <v>0</v>
      </c>
      <c r="AC200" s="14" t="s">
        <v>56</v>
      </c>
      <c r="AD200" s="18">
        <v>44439</v>
      </c>
      <c r="AE200" s="14" t="s">
        <v>43</v>
      </c>
      <c r="AF200" s="14" t="s">
        <v>57</v>
      </c>
      <c r="AG200" s="19" t="s">
        <v>45</v>
      </c>
      <c r="AH200" s="14" t="s">
        <v>58</v>
      </c>
      <c r="AI200" s="20">
        <f>F200-AN200</f>
        <v>8</v>
      </c>
      <c r="AJ200" s="17">
        <v>6</v>
      </c>
      <c r="AK200" s="21">
        <f>IF(AI200=0,"-",AJ200/AI200)</f>
        <v>0.75</v>
      </c>
      <c r="AL200" s="17">
        <v>0</v>
      </c>
      <c r="AM200" s="22">
        <f>IF(AL200=0,0,AL200/AI200)</f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9">
        <v>0</v>
      </c>
    </row>
    <row r="201" spans="1:52" ht="15" customHeight="1" x14ac:dyDescent="0.25">
      <c r="A201" s="14">
        <v>329</v>
      </c>
      <c r="B201" s="15">
        <v>8964</v>
      </c>
      <c r="C201" s="15">
        <v>9</v>
      </c>
      <c r="D201" s="15">
        <v>155311026</v>
      </c>
      <c r="E201" s="15" t="s">
        <v>132</v>
      </c>
      <c r="F201" s="16">
        <f>IF(S201=0,AA201,Z201+SUM(G201:Q201)+AB201)</f>
        <v>14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 t="s">
        <v>0</v>
      </c>
      <c r="S201" s="17">
        <v>1</v>
      </c>
      <c r="T201" s="17">
        <v>1</v>
      </c>
      <c r="U201" s="17">
        <v>0</v>
      </c>
      <c r="V201" s="17">
        <v>75.3</v>
      </c>
      <c r="W201" s="17">
        <v>0</v>
      </c>
      <c r="X201" s="17">
        <v>0</v>
      </c>
      <c r="Y201" s="23">
        <f>V201/5.5</f>
        <v>13.69090909090909</v>
      </c>
      <c r="Z201" s="16">
        <f>ROUND(Y201,0)</f>
        <v>14</v>
      </c>
      <c r="AA201" s="17">
        <v>13</v>
      </c>
      <c r="AB201" s="17">
        <v>0</v>
      </c>
      <c r="AC201" s="14" t="s">
        <v>56</v>
      </c>
      <c r="AD201" s="18">
        <v>44439</v>
      </c>
      <c r="AE201" s="14" t="s">
        <v>43</v>
      </c>
      <c r="AF201" s="14" t="s">
        <v>57</v>
      </c>
      <c r="AG201" s="19" t="s">
        <v>45</v>
      </c>
      <c r="AH201" s="14" t="s">
        <v>58</v>
      </c>
      <c r="AI201" s="20">
        <f>F201-AN201</f>
        <v>14</v>
      </c>
      <c r="AJ201" s="17">
        <v>13</v>
      </c>
      <c r="AK201" s="21">
        <f>IF(AI201=0,"-",AJ201/AI201)</f>
        <v>0.9285714285714286</v>
      </c>
      <c r="AL201" s="17">
        <v>0</v>
      </c>
      <c r="AM201" s="22">
        <f>IF(AL201=0,0,AL201/AI201)</f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9">
        <v>0</v>
      </c>
    </row>
    <row r="202" spans="1:52" ht="15" customHeight="1" x14ac:dyDescent="0.25">
      <c r="A202" s="14">
        <v>326</v>
      </c>
      <c r="B202" s="15">
        <v>8965</v>
      </c>
      <c r="C202" s="15">
        <v>9</v>
      </c>
      <c r="D202" s="15">
        <v>155311027</v>
      </c>
      <c r="E202" s="15" t="s">
        <v>132</v>
      </c>
      <c r="F202" s="16">
        <f>IF(S202=0,AA202,Z202+SUM(G202:Q202)+AB202)</f>
        <v>8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 t="s">
        <v>0</v>
      </c>
      <c r="S202" s="17">
        <v>1</v>
      </c>
      <c r="T202" s="17">
        <v>1</v>
      </c>
      <c r="U202" s="17">
        <v>0</v>
      </c>
      <c r="V202" s="17">
        <v>46</v>
      </c>
      <c r="W202" s="17">
        <v>0</v>
      </c>
      <c r="X202" s="17">
        <v>0</v>
      </c>
      <c r="Y202" s="23">
        <f>V202/5.5</f>
        <v>8.3636363636363633</v>
      </c>
      <c r="Z202" s="16">
        <f>ROUND(Y202,0)</f>
        <v>8</v>
      </c>
      <c r="AA202" s="17">
        <v>9</v>
      </c>
      <c r="AB202" s="17">
        <v>0</v>
      </c>
      <c r="AC202" s="14" t="s">
        <v>56</v>
      </c>
      <c r="AD202" s="18">
        <v>44439</v>
      </c>
      <c r="AE202" s="14" t="s">
        <v>43</v>
      </c>
      <c r="AF202" s="14" t="s">
        <v>57</v>
      </c>
      <c r="AG202" s="19" t="s">
        <v>45</v>
      </c>
      <c r="AH202" s="14" t="s">
        <v>58</v>
      </c>
      <c r="AI202" s="20">
        <f>F202-AN202</f>
        <v>8</v>
      </c>
      <c r="AJ202" s="17">
        <v>5</v>
      </c>
      <c r="AK202" s="21">
        <f>IF(AI202=0,"-",AJ202/AI202)</f>
        <v>0.625</v>
      </c>
      <c r="AL202" s="17">
        <v>0</v>
      </c>
      <c r="AM202" s="22">
        <f>IF(AL202=0,0,AL202/AI202)</f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9">
        <v>0</v>
      </c>
    </row>
    <row r="203" spans="1:52" ht="15" customHeight="1" x14ac:dyDescent="0.25">
      <c r="A203" s="14">
        <v>341</v>
      </c>
      <c r="B203" s="15">
        <v>8966</v>
      </c>
      <c r="C203" s="15">
        <v>9</v>
      </c>
      <c r="D203" s="15">
        <v>155311028</v>
      </c>
      <c r="E203" s="15" t="s">
        <v>132</v>
      </c>
      <c r="F203" s="16">
        <f>IF(S203=0,AA203,Z203+SUM(G203:Q203)+AB203)</f>
        <v>25</v>
      </c>
      <c r="G203" s="17">
        <v>0</v>
      </c>
      <c r="H203" s="17">
        <v>0</v>
      </c>
      <c r="I203" s="17">
        <v>0</v>
      </c>
      <c r="J203" s="17">
        <v>0</v>
      </c>
      <c r="K203" s="17">
        <v>2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2</v>
      </c>
      <c r="T203" s="17">
        <v>13</v>
      </c>
      <c r="U203" s="17">
        <v>0</v>
      </c>
      <c r="V203" s="17">
        <v>45.4</v>
      </c>
      <c r="W203" s="17">
        <v>2</v>
      </c>
      <c r="X203" s="17">
        <v>5.8</v>
      </c>
      <c r="Y203" s="23">
        <f>V203/5.5</f>
        <v>8.254545454545454</v>
      </c>
      <c r="Z203" s="16">
        <f>ROUND(Y203,0)</f>
        <v>8</v>
      </c>
      <c r="AA203" s="17">
        <v>25</v>
      </c>
      <c r="AB203" s="17">
        <v>15</v>
      </c>
      <c r="AC203" s="14" t="s">
        <v>56</v>
      </c>
      <c r="AD203" s="18">
        <v>44439</v>
      </c>
      <c r="AE203" s="14" t="s">
        <v>43</v>
      </c>
      <c r="AF203" s="14" t="s">
        <v>57</v>
      </c>
      <c r="AG203" s="19" t="s">
        <v>45</v>
      </c>
      <c r="AH203" s="14" t="s">
        <v>58</v>
      </c>
      <c r="AI203" s="20">
        <f>F203-AN203</f>
        <v>25</v>
      </c>
      <c r="AJ203" s="17">
        <v>20</v>
      </c>
      <c r="AK203" s="21">
        <f>IF(AI203=0,"-",AJ203/AI203)</f>
        <v>0.8</v>
      </c>
      <c r="AL203" s="17">
        <v>0</v>
      </c>
      <c r="AM203" s="22">
        <f>IF(AL203=0,0,AL203/AI203)</f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9">
        <v>0</v>
      </c>
    </row>
    <row r="204" spans="1:52" ht="15" customHeight="1" x14ac:dyDescent="0.25">
      <c r="A204" s="14">
        <v>358</v>
      </c>
      <c r="B204" s="15">
        <v>8967</v>
      </c>
      <c r="C204" s="15">
        <v>9</v>
      </c>
      <c r="D204" s="15">
        <v>155311029</v>
      </c>
      <c r="E204" s="15" t="s">
        <v>132</v>
      </c>
      <c r="F204" s="16">
        <f>IF(S204=0,AA204,Z204+SUM(G204:Q204)+AB204)</f>
        <v>20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 t="s">
        <v>0</v>
      </c>
      <c r="S204" s="17">
        <v>1</v>
      </c>
      <c r="T204" s="17">
        <v>1</v>
      </c>
      <c r="U204" s="17">
        <v>0</v>
      </c>
      <c r="V204" s="17">
        <v>108.1</v>
      </c>
      <c r="W204" s="17">
        <v>0</v>
      </c>
      <c r="X204" s="17">
        <v>0</v>
      </c>
      <c r="Y204" s="23">
        <f>V204/5.5</f>
        <v>19.654545454545453</v>
      </c>
      <c r="Z204" s="16">
        <f>ROUND(Y204,0)</f>
        <v>20</v>
      </c>
      <c r="AA204" s="17">
        <v>20</v>
      </c>
      <c r="AB204" s="17">
        <v>0</v>
      </c>
      <c r="AC204" s="14" t="s">
        <v>56</v>
      </c>
      <c r="AD204" s="18">
        <v>44439</v>
      </c>
      <c r="AE204" s="14" t="s">
        <v>43</v>
      </c>
      <c r="AF204" s="14" t="s">
        <v>57</v>
      </c>
      <c r="AG204" s="19" t="s">
        <v>45</v>
      </c>
      <c r="AH204" s="14" t="s">
        <v>58</v>
      </c>
      <c r="AI204" s="20">
        <f>F204-AN204</f>
        <v>19</v>
      </c>
      <c r="AJ204" s="17">
        <v>10</v>
      </c>
      <c r="AK204" s="21">
        <f>IF(AI204=0,"-",AJ204/AI204)</f>
        <v>0.52631578947368418</v>
      </c>
      <c r="AL204" s="17">
        <v>0</v>
      </c>
      <c r="AM204" s="22">
        <f>IF(AL204=0,0,AL204/AI204)</f>
        <v>0</v>
      </c>
      <c r="AN204" s="17">
        <v>1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9">
        <v>0</v>
      </c>
    </row>
    <row r="205" spans="1:52" ht="15" customHeight="1" x14ac:dyDescent="0.25">
      <c r="A205" s="14">
        <v>355</v>
      </c>
      <c r="B205" s="15">
        <v>8968</v>
      </c>
      <c r="C205" s="15">
        <v>9</v>
      </c>
      <c r="D205" s="15">
        <v>155311030</v>
      </c>
      <c r="E205" s="15" t="s">
        <v>132</v>
      </c>
      <c r="F205" s="16">
        <f>IF(S205=0,AA205,Z205+SUM(G205:Q205)+AB205)</f>
        <v>15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 t="s">
        <v>0</v>
      </c>
      <c r="S205" s="17">
        <v>1</v>
      </c>
      <c r="T205" s="17">
        <v>1</v>
      </c>
      <c r="U205" s="17">
        <v>0</v>
      </c>
      <c r="V205" s="17">
        <v>85.1</v>
      </c>
      <c r="W205" s="17">
        <v>0</v>
      </c>
      <c r="X205" s="17">
        <v>0</v>
      </c>
      <c r="Y205" s="23">
        <f>V205/5.5</f>
        <v>15.472727272727271</v>
      </c>
      <c r="Z205" s="16">
        <f>ROUND(Y205,0)</f>
        <v>15</v>
      </c>
      <c r="AA205" s="17">
        <v>16</v>
      </c>
      <c r="AB205" s="17">
        <v>0</v>
      </c>
      <c r="AC205" s="14" t="s">
        <v>56</v>
      </c>
      <c r="AD205" s="18">
        <v>44439</v>
      </c>
      <c r="AE205" s="14" t="s">
        <v>43</v>
      </c>
      <c r="AF205" s="14" t="s">
        <v>57</v>
      </c>
      <c r="AG205" s="19" t="s">
        <v>45</v>
      </c>
      <c r="AH205" s="14" t="s">
        <v>58</v>
      </c>
      <c r="AI205" s="20">
        <f>F205-AN205</f>
        <v>15</v>
      </c>
      <c r="AJ205" s="17">
        <v>12</v>
      </c>
      <c r="AK205" s="21">
        <f>IF(AI205=0,"-",AJ205/AI205)</f>
        <v>0.8</v>
      </c>
      <c r="AL205" s="17">
        <v>0</v>
      </c>
      <c r="AM205" s="22">
        <f>IF(AL205=0,0,AL205/AI205)</f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9">
        <v>0</v>
      </c>
    </row>
    <row r="206" spans="1:52" ht="15" customHeight="1" x14ac:dyDescent="0.25">
      <c r="A206" s="14">
        <v>325</v>
      </c>
      <c r="B206" s="15">
        <v>8969</v>
      </c>
      <c r="C206" s="15">
        <v>9</v>
      </c>
      <c r="D206" s="15">
        <v>155311031</v>
      </c>
      <c r="E206" s="15" t="s">
        <v>132</v>
      </c>
      <c r="F206" s="16">
        <f>IF(S206=0,AA206,Z206+SUM(G206:Q206)+AB206)</f>
        <v>5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 t="s">
        <v>0</v>
      </c>
      <c r="S206" s="17">
        <v>1</v>
      </c>
      <c r="T206" s="17">
        <v>1</v>
      </c>
      <c r="U206" s="17">
        <v>0</v>
      </c>
      <c r="V206" s="17">
        <v>29.6</v>
      </c>
      <c r="W206" s="17">
        <v>0</v>
      </c>
      <c r="X206" s="17">
        <v>0</v>
      </c>
      <c r="Y206" s="23">
        <f>V206/5.5</f>
        <v>5.3818181818181818</v>
      </c>
      <c r="Z206" s="16">
        <f>ROUND(Y206,0)</f>
        <v>5</v>
      </c>
      <c r="AA206" s="17">
        <v>6</v>
      </c>
      <c r="AB206" s="17">
        <v>0</v>
      </c>
      <c r="AC206" s="14" t="s">
        <v>56</v>
      </c>
      <c r="AD206" s="18">
        <v>44439</v>
      </c>
      <c r="AE206" s="14" t="s">
        <v>43</v>
      </c>
      <c r="AF206" s="14" t="s">
        <v>57</v>
      </c>
      <c r="AG206" s="19" t="s">
        <v>45</v>
      </c>
      <c r="AH206" s="14" t="s">
        <v>58</v>
      </c>
      <c r="AI206" s="20">
        <f>F206-AN206</f>
        <v>5</v>
      </c>
      <c r="AJ206" s="17">
        <v>6</v>
      </c>
      <c r="AK206" s="21">
        <f>IF(AI206=0,"-",AJ206/AI206)</f>
        <v>1.2</v>
      </c>
      <c r="AL206" s="17">
        <v>0</v>
      </c>
      <c r="AM206" s="22">
        <f>IF(AL206=0,0,AL206/AI206)</f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9">
        <v>0</v>
      </c>
    </row>
    <row r="207" spans="1:52" ht="15" customHeight="1" x14ac:dyDescent="0.25">
      <c r="A207" s="14">
        <v>332</v>
      </c>
      <c r="B207" s="15">
        <v>8970</v>
      </c>
      <c r="C207" s="15">
        <v>9</v>
      </c>
      <c r="D207" s="15">
        <v>155311032</v>
      </c>
      <c r="E207" s="15" t="s">
        <v>132</v>
      </c>
      <c r="F207" s="16">
        <f>IF(S207=0,AA207,Z207+SUM(G207:Q207)+AB207)</f>
        <v>6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 t="s">
        <v>0</v>
      </c>
      <c r="S207" s="17">
        <v>1</v>
      </c>
      <c r="T207" s="17">
        <v>1</v>
      </c>
      <c r="U207" s="17">
        <v>0</v>
      </c>
      <c r="V207" s="17">
        <v>30.6</v>
      </c>
      <c r="W207" s="17">
        <v>0</v>
      </c>
      <c r="X207" s="17">
        <v>0</v>
      </c>
      <c r="Y207" s="23">
        <f>V207/5.5</f>
        <v>5.5636363636363635</v>
      </c>
      <c r="Z207" s="16">
        <f>ROUND(Y207,0)</f>
        <v>6</v>
      </c>
      <c r="AA207" s="17">
        <v>6</v>
      </c>
      <c r="AB207" s="17">
        <v>0</v>
      </c>
      <c r="AC207" s="14" t="s">
        <v>56</v>
      </c>
      <c r="AD207" s="18">
        <v>44439</v>
      </c>
      <c r="AE207" s="14" t="s">
        <v>43</v>
      </c>
      <c r="AF207" s="14" t="s">
        <v>57</v>
      </c>
      <c r="AG207" s="19" t="s">
        <v>45</v>
      </c>
      <c r="AH207" s="14" t="s">
        <v>58</v>
      </c>
      <c r="AI207" s="20">
        <f>F207-AN207</f>
        <v>6</v>
      </c>
      <c r="AJ207" s="17">
        <v>6</v>
      </c>
      <c r="AK207" s="21">
        <f>IF(AI207=0,"-",AJ207/AI207)</f>
        <v>1</v>
      </c>
      <c r="AL207" s="17">
        <v>0</v>
      </c>
      <c r="AM207" s="22">
        <f>IF(AL207=0,0,AL207/AI207)</f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9">
        <v>0</v>
      </c>
    </row>
    <row r="208" spans="1:52" ht="15" customHeight="1" x14ac:dyDescent="0.25">
      <c r="A208" s="14">
        <v>336</v>
      </c>
      <c r="B208" s="15">
        <v>8971</v>
      </c>
      <c r="C208" s="15">
        <v>9</v>
      </c>
      <c r="D208" s="15">
        <v>156311019</v>
      </c>
      <c r="E208" s="15" t="s">
        <v>132</v>
      </c>
      <c r="F208" s="16">
        <f>IF(S208=0,AA208,Z208+SUM(G208:Q208)+AB208)</f>
        <v>16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 t="s">
        <v>0</v>
      </c>
      <c r="S208" s="17">
        <v>1</v>
      </c>
      <c r="T208" s="17">
        <v>1</v>
      </c>
      <c r="U208" s="17">
        <v>0</v>
      </c>
      <c r="V208" s="17">
        <v>86.6</v>
      </c>
      <c r="W208" s="17">
        <v>0</v>
      </c>
      <c r="X208" s="17">
        <v>0</v>
      </c>
      <c r="Y208" s="23">
        <f>V208/5.5</f>
        <v>15.745454545454544</v>
      </c>
      <c r="Z208" s="16">
        <f>ROUND(Y208,0)</f>
        <v>16</v>
      </c>
      <c r="AA208" s="17">
        <v>15</v>
      </c>
      <c r="AB208" s="17">
        <v>0</v>
      </c>
      <c r="AC208" s="14" t="s">
        <v>56</v>
      </c>
      <c r="AD208" s="18">
        <v>44439</v>
      </c>
      <c r="AE208" s="14" t="s">
        <v>43</v>
      </c>
      <c r="AF208" s="14" t="s">
        <v>57</v>
      </c>
      <c r="AG208" s="19" t="s">
        <v>45</v>
      </c>
      <c r="AH208" s="14" t="s">
        <v>58</v>
      </c>
      <c r="AI208" s="20">
        <f>F208-AN208</f>
        <v>16</v>
      </c>
      <c r="AJ208" s="17">
        <v>19</v>
      </c>
      <c r="AK208" s="21">
        <f>IF(AI208=0,"-",AJ208/AI208)</f>
        <v>1.1875</v>
      </c>
      <c r="AL208" s="17">
        <v>1</v>
      </c>
      <c r="AM208" s="22">
        <f>IF(AL208=0,0,AL208/AI208)</f>
        <v>6.25E-2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9">
        <v>0</v>
      </c>
    </row>
    <row r="209" spans="1:52" ht="15" customHeight="1" x14ac:dyDescent="0.25">
      <c r="A209" s="14">
        <v>344</v>
      </c>
      <c r="B209" s="15">
        <v>8972</v>
      </c>
      <c r="C209" s="15">
        <v>9</v>
      </c>
      <c r="D209" s="15">
        <v>156311020</v>
      </c>
      <c r="E209" s="15" t="s">
        <v>132</v>
      </c>
      <c r="F209" s="16">
        <f>IF(S209=0,AA209,Z209+SUM(G209:Q209)+AB209)</f>
        <v>12</v>
      </c>
      <c r="G209" s="17">
        <v>0</v>
      </c>
      <c r="H209" s="17">
        <v>0</v>
      </c>
      <c r="I209" s="17">
        <v>0</v>
      </c>
      <c r="J209" s="17">
        <v>0</v>
      </c>
      <c r="K209" s="17">
        <v>2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 t="s">
        <v>0</v>
      </c>
      <c r="S209" s="17">
        <v>1</v>
      </c>
      <c r="T209" s="17">
        <v>1</v>
      </c>
      <c r="U209" s="17">
        <v>0</v>
      </c>
      <c r="V209" s="17">
        <v>52.3</v>
      </c>
      <c r="W209" s="17">
        <v>0</v>
      </c>
      <c r="X209" s="17">
        <v>0</v>
      </c>
      <c r="Y209" s="23">
        <f>V209/5.5</f>
        <v>9.5090909090909079</v>
      </c>
      <c r="Z209" s="16">
        <f>ROUND(Y209,0)</f>
        <v>10</v>
      </c>
      <c r="AA209" s="17">
        <v>12</v>
      </c>
      <c r="AB209" s="17">
        <v>0</v>
      </c>
      <c r="AC209" s="14" t="s">
        <v>56</v>
      </c>
      <c r="AD209" s="18">
        <v>44439</v>
      </c>
      <c r="AE209" s="14" t="s">
        <v>43</v>
      </c>
      <c r="AF209" s="14" t="s">
        <v>57</v>
      </c>
      <c r="AG209" s="19" t="s">
        <v>45</v>
      </c>
      <c r="AH209" s="14" t="s">
        <v>58</v>
      </c>
      <c r="AI209" s="20">
        <f>F209-AN209</f>
        <v>12</v>
      </c>
      <c r="AJ209" s="17">
        <v>14</v>
      </c>
      <c r="AK209" s="21">
        <f>IF(AI209=0,"-",AJ209/AI209)</f>
        <v>1.1666666666666667</v>
      </c>
      <c r="AL209" s="17">
        <v>0</v>
      </c>
      <c r="AM209" s="22">
        <f>IF(AL209=0,0,AL209/AI209)</f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2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9">
        <v>0</v>
      </c>
    </row>
    <row r="210" spans="1:52" ht="15" customHeight="1" x14ac:dyDescent="0.25">
      <c r="A210" s="14">
        <v>338</v>
      </c>
      <c r="B210" s="15">
        <v>8973</v>
      </c>
      <c r="C210" s="15">
        <v>9</v>
      </c>
      <c r="D210" s="15">
        <v>156311023</v>
      </c>
      <c r="E210" s="15" t="s">
        <v>132</v>
      </c>
      <c r="F210" s="16">
        <f>IF(S210=0,AA210,Z210+SUM(G210:Q210)+AB210)</f>
        <v>6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 t="s">
        <v>0</v>
      </c>
      <c r="S210" s="17">
        <v>1</v>
      </c>
      <c r="T210" s="17">
        <v>1</v>
      </c>
      <c r="U210" s="17">
        <v>0</v>
      </c>
      <c r="V210" s="17">
        <v>33.5</v>
      </c>
      <c r="W210" s="17">
        <v>0</v>
      </c>
      <c r="X210" s="17">
        <v>0</v>
      </c>
      <c r="Y210" s="23">
        <f>V210/5.5</f>
        <v>6.0909090909090908</v>
      </c>
      <c r="Z210" s="16">
        <f>ROUND(Y210,0)</f>
        <v>6</v>
      </c>
      <c r="AA210" s="17">
        <v>6</v>
      </c>
      <c r="AB210" s="17">
        <v>0</v>
      </c>
      <c r="AC210" s="14" t="s">
        <v>56</v>
      </c>
      <c r="AD210" s="18">
        <v>44439</v>
      </c>
      <c r="AE210" s="14" t="s">
        <v>43</v>
      </c>
      <c r="AF210" s="14" t="s">
        <v>57</v>
      </c>
      <c r="AG210" s="19" t="s">
        <v>45</v>
      </c>
      <c r="AH210" s="14" t="s">
        <v>58</v>
      </c>
      <c r="AI210" s="20">
        <f>F210-AN210</f>
        <v>6</v>
      </c>
      <c r="AJ210" s="17">
        <v>6</v>
      </c>
      <c r="AK210" s="21">
        <f>IF(AI210=0,"-",AJ210/AI210)</f>
        <v>1</v>
      </c>
      <c r="AL210" s="17">
        <v>0</v>
      </c>
      <c r="AM210" s="22">
        <f>IF(AL210=0,0,AL210/AI210)</f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9">
        <v>0</v>
      </c>
    </row>
    <row r="211" spans="1:52" ht="15" customHeight="1" x14ac:dyDescent="0.25">
      <c r="A211" s="14">
        <v>360</v>
      </c>
      <c r="B211" s="15">
        <v>8974</v>
      </c>
      <c r="C211" s="15">
        <v>9</v>
      </c>
      <c r="D211" s="15">
        <v>156311036</v>
      </c>
      <c r="E211" s="15" t="s">
        <v>132</v>
      </c>
      <c r="F211" s="16">
        <f>IF(S211=0,AA211,Z211+SUM(G211:Q211)+AB211)</f>
        <v>4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 t="s">
        <v>0</v>
      </c>
      <c r="S211" s="17">
        <v>1</v>
      </c>
      <c r="T211" s="17">
        <v>1</v>
      </c>
      <c r="U211" s="17">
        <v>0</v>
      </c>
      <c r="V211" s="17">
        <v>24.7</v>
      </c>
      <c r="W211" s="17">
        <v>0</v>
      </c>
      <c r="X211" s="17">
        <v>0</v>
      </c>
      <c r="Y211" s="23">
        <f>V211/5.5</f>
        <v>4.4909090909090912</v>
      </c>
      <c r="Z211" s="16">
        <f>ROUND(Y211,0)</f>
        <v>4</v>
      </c>
      <c r="AA211" s="17">
        <v>4</v>
      </c>
      <c r="AB211" s="17">
        <v>0</v>
      </c>
      <c r="AC211" s="14" t="s">
        <v>56</v>
      </c>
      <c r="AD211" s="18">
        <v>44439</v>
      </c>
      <c r="AE211" s="14" t="s">
        <v>43</v>
      </c>
      <c r="AF211" s="14" t="s">
        <v>57</v>
      </c>
      <c r="AG211" s="19" t="s">
        <v>45</v>
      </c>
      <c r="AH211" s="14" t="s">
        <v>58</v>
      </c>
      <c r="AI211" s="20">
        <f>F211-AN211</f>
        <v>4</v>
      </c>
      <c r="AJ211" s="17">
        <v>3</v>
      </c>
      <c r="AK211" s="21">
        <f>IF(AI211=0,"-",AJ211/AI211)</f>
        <v>0.75</v>
      </c>
      <c r="AL211" s="17">
        <v>0</v>
      </c>
      <c r="AM211" s="22">
        <f>IF(AL211=0,0,AL211/AI211)</f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9">
        <v>0</v>
      </c>
    </row>
    <row r="212" spans="1:52" ht="15" customHeight="1" x14ac:dyDescent="0.25">
      <c r="A212" s="14">
        <v>342</v>
      </c>
      <c r="B212" s="15">
        <v>8975</v>
      </c>
      <c r="C212" s="15">
        <v>9</v>
      </c>
      <c r="D212" s="15">
        <v>156311037</v>
      </c>
      <c r="E212" s="15" t="s">
        <v>132</v>
      </c>
      <c r="F212" s="16">
        <f>IF(S212=0,AA212,Z212+SUM(G212:Q212)+AB212)</f>
        <v>2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 t="s">
        <v>0</v>
      </c>
      <c r="S212" s="17">
        <v>1</v>
      </c>
      <c r="T212" s="17">
        <v>1</v>
      </c>
      <c r="U212" s="17">
        <v>0</v>
      </c>
      <c r="V212" s="17">
        <v>11.9</v>
      </c>
      <c r="W212" s="17">
        <v>0</v>
      </c>
      <c r="X212" s="17">
        <v>0</v>
      </c>
      <c r="Y212" s="23">
        <f>V212/5.5</f>
        <v>2.1636363636363636</v>
      </c>
      <c r="Z212" s="16">
        <f>ROUND(Y212,0)</f>
        <v>2</v>
      </c>
      <c r="AA212" s="17">
        <v>2</v>
      </c>
      <c r="AB212" s="17">
        <v>0</v>
      </c>
      <c r="AC212" s="14" t="s">
        <v>56</v>
      </c>
      <c r="AD212" s="18">
        <v>44439</v>
      </c>
      <c r="AE212" s="14" t="s">
        <v>43</v>
      </c>
      <c r="AF212" s="14" t="s">
        <v>57</v>
      </c>
      <c r="AG212" s="19" t="s">
        <v>45</v>
      </c>
      <c r="AH212" s="14" t="s">
        <v>58</v>
      </c>
      <c r="AI212" s="20">
        <f>F212-AN212</f>
        <v>2</v>
      </c>
      <c r="AJ212" s="17">
        <v>2</v>
      </c>
      <c r="AK212" s="21">
        <f>IF(AI212=0,"-",AJ212/AI212)</f>
        <v>1</v>
      </c>
      <c r="AL212" s="17">
        <v>0</v>
      </c>
      <c r="AM212" s="22">
        <f>IF(AL212=0,0,AL212/AI212)</f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9">
        <v>0</v>
      </c>
    </row>
    <row r="213" spans="1:52" ht="15" customHeight="1" x14ac:dyDescent="0.25">
      <c r="A213" s="14">
        <v>345</v>
      </c>
      <c r="B213" s="15">
        <v>8976</v>
      </c>
      <c r="C213" s="15">
        <v>9</v>
      </c>
      <c r="D213" s="15">
        <v>156311038</v>
      </c>
      <c r="E213" s="15" t="s">
        <v>132</v>
      </c>
      <c r="F213" s="16">
        <f>IF(S213=0,AA213,Z213+SUM(G213:Q213)+AB213)</f>
        <v>8</v>
      </c>
      <c r="G213" s="17">
        <v>0</v>
      </c>
      <c r="H213" s="17">
        <v>0</v>
      </c>
      <c r="I213" s="17">
        <v>0</v>
      </c>
      <c r="J213" s="17">
        <v>0</v>
      </c>
      <c r="K213" s="17">
        <v>3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 t="s">
        <v>0</v>
      </c>
      <c r="S213" s="17">
        <v>1</v>
      </c>
      <c r="T213" s="17">
        <v>1</v>
      </c>
      <c r="U213" s="17">
        <v>0</v>
      </c>
      <c r="V213" s="17">
        <v>28</v>
      </c>
      <c r="W213" s="17">
        <v>0</v>
      </c>
      <c r="X213" s="17">
        <v>0</v>
      </c>
      <c r="Y213" s="23">
        <f>V213/5.5</f>
        <v>5.0909090909090908</v>
      </c>
      <c r="Z213" s="16">
        <f>ROUND(Y213,0)</f>
        <v>5</v>
      </c>
      <c r="AA213" s="17">
        <v>5</v>
      </c>
      <c r="AB213" s="17">
        <v>0</v>
      </c>
      <c r="AC213" s="14" t="s">
        <v>56</v>
      </c>
      <c r="AD213" s="18">
        <v>44439</v>
      </c>
      <c r="AE213" s="14" t="s">
        <v>43</v>
      </c>
      <c r="AF213" s="14" t="s">
        <v>57</v>
      </c>
      <c r="AG213" s="19" t="s">
        <v>45</v>
      </c>
      <c r="AH213" s="14" t="s">
        <v>58</v>
      </c>
      <c r="AI213" s="20">
        <f>F213-AN213</f>
        <v>8</v>
      </c>
      <c r="AJ213" s="17">
        <v>4</v>
      </c>
      <c r="AK213" s="21">
        <f>IF(AI213=0,"-",AJ213/AI213)</f>
        <v>0.5</v>
      </c>
      <c r="AL213" s="17">
        <v>0</v>
      </c>
      <c r="AM213" s="22">
        <f>IF(AL213=0,0,AL213/AI213)</f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2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9">
        <v>0</v>
      </c>
    </row>
    <row r="214" spans="1:52" ht="15" customHeight="1" x14ac:dyDescent="0.25">
      <c r="A214" s="14">
        <v>37</v>
      </c>
      <c r="B214" s="15">
        <v>8977</v>
      </c>
      <c r="C214" s="15">
        <v>9</v>
      </c>
      <c r="D214" s="15">
        <v>156311017</v>
      </c>
      <c r="E214" s="15" t="s">
        <v>85</v>
      </c>
      <c r="F214" s="16">
        <f>IF(S214=0,AA214,Z214+SUM(G214:Q214)+AB214)</f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 t="s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23">
        <f>V214/5.5</f>
        <v>0</v>
      </c>
      <c r="Z214" s="16">
        <f>ROUND(Y214,0)</f>
        <v>0</v>
      </c>
      <c r="AA214" s="17">
        <v>0</v>
      </c>
      <c r="AB214" s="17">
        <v>0</v>
      </c>
      <c r="AC214" s="14" t="s">
        <v>56</v>
      </c>
      <c r="AD214" s="18">
        <v>44439</v>
      </c>
      <c r="AE214" s="14" t="s">
        <v>43</v>
      </c>
      <c r="AF214" s="14" t="s">
        <v>57</v>
      </c>
      <c r="AG214" s="19" t="s">
        <v>45</v>
      </c>
      <c r="AH214" s="14" t="s">
        <v>58</v>
      </c>
      <c r="AI214" s="20">
        <f>F214-AN214</f>
        <v>0</v>
      </c>
      <c r="AJ214" s="17">
        <v>0</v>
      </c>
      <c r="AK214" s="21" t="str">
        <f>IF(AI214=0,"-",AJ214/AI214)</f>
        <v>-</v>
      </c>
      <c r="AL214" s="17">
        <v>0</v>
      </c>
      <c r="AM214" s="22">
        <f>IF(AL214=0,0,AL214/AI214)</f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9">
        <v>0</v>
      </c>
    </row>
    <row r="215" spans="1:52" ht="15" customHeight="1" x14ac:dyDescent="0.25">
      <c r="A215" s="14">
        <v>269</v>
      </c>
      <c r="B215" s="15">
        <v>8978</v>
      </c>
      <c r="C215" s="15">
        <v>9</v>
      </c>
      <c r="D215" s="15">
        <v>156311018</v>
      </c>
      <c r="E215" s="15" t="s">
        <v>85</v>
      </c>
      <c r="F215" s="16">
        <f>IF(S215=0,AA215,Z215+SUM(G215:Q215)+AB215)</f>
        <v>35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 t="s">
        <v>0</v>
      </c>
      <c r="S215" s="17">
        <v>1</v>
      </c>
      <c r="T215" s="17">
        <v>1</v>
      </c>
      <c r="U215" s="17">
        <v>0</v>
      </c>
      <c r="V215" s="17">
        <v>57</v>
      </c>
      <c r="W215" s="17">
        <v>0</v>
      </c>
      <c r="X215" s="17">
        <v>0</v>
      </c>
      <c r="Y215" s="23">
        <f>(56.9/2.5)+(66.6/5.5)</f>
        <v>34.869090909090907</v>
      </c>
      <c r="Z215" s="16">
        <f>ROUND(Y215,0)</f>
        <v>35</v>
      </c>
      <c r="AA215" s="17">
        <v>10</v>
      </c>
      <c r="AB215" s="17">
        <v>0</v>
      </c>
      <c r="AC215" s="14" t="s">
        <v>56</v>
      </c>
      <c r="AD215" s="18">
        <v>44439</v>
      </c>
      <c r="AE215" s="14" t="s">
        <v>43</v>
      </c>
      <c r="AF215" s="14" t="s">
        <v>57</v>
      </c>
      <c r="AG215" s="19" t="s">
        <v>45</v>
      </c>
      <c r="AH215" s="14" t="s">
        <v>58</v>
      </c>
      <c r="AI215" s="20">
        <f>F215-AN215</f>
        <v>35</v>
      </c>
      <c r="AJ215" s="17">
        <v>10</v>
      </c>
      <c r="AK215" s="21">
        <f>IF(AI215=0,"-",AJ215/AI215)</f>
        <v>0.2857142857142857</v>
      </c>
      <c r="AL215" s="17">
        <v>0</v>
      </c>
      <c r="AM215" s="22">
        <f>IF(AL215=0,0,AL215/AI215)</f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9">
        <v>0</v>
      </c>
    </row>
    <row r="216" spans="1:52" ht="15" customHeight="1" x14ac:dyDescent="0.25">
      <c r="A216" s="14">
        <v>363</v>
      </c>
      <c r="B216" s="15">
        <v>9386</v>
      </c>
      <c r="C216" s="15">
        <v>9</v>
      </c>
      <c r="D216" s="15">
        <v>155311046</v>
      </c>
      <c r="E216" s="15" t="s">
        <v>137</v>
      </c>
      <c r="F216" s="16">
        <f>IF(S216=0,AA216,Z216+SUM(G216:Q216)+AB216)</f>
        <v>27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 t="s">
        <v>0</v>
      </c>
      <c r="S216" s="17">
        <v>1</v>
      </c>
      <c r="T216" s="17">
        <v>1</v>
      </c>
      <c r="U216" s="17">
        <v>0</v>
      </c>
      <c r="V216" s="17">
        <v>147.9</v>
      </c>
      <c r="W216" s="17">
        <v>0</v>
      </c>
      <c r="X216" s="17">
        <v>0</v>
      </c>
      <c r="Y216" s="23">
        <f>V216/5.5</f>
        <v>26.890909090909091</v>
      </c>
      <c r="Z216" s="16">
        <f>ROUND(Y216,0)</f>
        <v>27</v>
      </c>
      <c r="AA216" s="17">
        <v>25</v>
      </c>
      <c r="AB216" s="17">
        <v>0</v>
      </c>
      <c r="AC216" s="14" t="s">
        <v>56</v>
      </c>
      <c r="AD216" s="18">
        <v>44439</v>
      </c>
      <c r="AE216" s="14" t="s">
        <v>43</v>
      </c>
      <c r="AF216" s="14" t="s">
        <v>57</v>
      </c>
      <c r="AG216" s="19" t="s">
        <v>45</v>
      </c>
      <c r="AH216" s="14" t="s">
        <v>58</v>
      </c>
      <c r="AI216" s="20">
        <f>F216-AN216</f>
        <v>27</v>
      </c>
      <c r="AJ216" s="17">
        <v>18</v>
      </c>
      <c r="AK216" s="21">
        <f>IF(AI216=0,"-",AJ216/AI216)</f>
        <v>0.66666666666666663</v>
      </c>
      <c r="AL216" s="17">
        <v>0</v>
      </c>
      <c r="AM216" s="22">
        <f>IF(AL216=0,0,AL216/AI216)</f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9">
        <v>0</v>
      </c>
    </row>
    <row r="217" spans="1:52" ht="15" customHeight="1" x14ac:dyDescent="0.25">
      <c r="A217" s="14">
        <v>396</v>
      </c>
      <c r="B217" s="15">
        <v>9387</v>
      </c>
      <c r="C217" s="15">
        <v>9</v>
      </c>
      <c r="D217" s="15">
        <v>156311042</v>
      </c>
      <c r="E217" s="15" t="s">
        <v>137</v>
      </c>
      <c r="F217" s="16">
        <f>IF(S217=0,AA217,Z217+SUM(G217:Q217)+AB217)</f>
        <v>16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 t="s">
        <v>0</v>
      </c>
      <c r="S217" s="17">
        <v>1</v>
      </c>
      <c r="T217" s="17">
        <v>1</v>
      </c>
      <c r="U217" s="17">
        <v>0</v>
      </c>
      <c r="V217" s="17">
        <v>89.9</v>
      </c>
      <c r="W217" s="17">
        <v>0</v>
      </c>
      <c r="X217" s="17">
        <v>0</v>
      </c>
      <c r="Y217" s="23">
        <f>V217/5.5</f>
        <v>16.345454545454547</v>
      </c>
      <c r="Z217" s="16">
        <f>ROUND(Y217,0)</f>
        <v>16</v>
      </c>
      <c r="AA217" s="17">
        <v>16</v>
      </c>
      <c r="AB217" s="17">
        <v>0</v>
      </c>
      <c r="AC217" s="14" t="s">
        <v>56</v>
      </c>
      <c r="AD217" s="18">
        <v>44439</v>
      </c>
      <c r="AE217" s="14" t="s">
        <v>43</v>
      </c>
      <c r="AF217" s="14" t="s">
        <v>57</v>
      </c>
      <c r="AG217" s="19" t="s">
        <v>45</v>
      </c>
      <c r="AH217" s="14" t="s">
        <v>58</v>
      </c>
      <c r="AI217" s="20">
        <f>F217-AN217</f>
        <v>16</v>
      </c>
      <c r="AJ217" s="17">
        <v>17</v>
      </c>
      <c r="AK217" s="21">
        <f>IF(AI217=0,"-",AJ217/AI217)</f>
        <v>1.0625</v>
      </c>
      <c r="AL217" s="17">
        <v>0</v>
      </c>
      <c r="AM217" s="22">
        <f>IF(AL217=0,0,AL217/AI217)</f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9">
        <v>0</v>
      </c>
    </row>
    <row r="218" spans="1:52" ht="15" customHeight="1" x14ac:dyDescent="0.25">
      <c r="A218" s="14">
        <v>395</v>
      </c>
      <c r="B218" s="15">
        <v>9388</v>
      </c>
      <c r="C218" s="15">
        <v>9</v>
      </c>
      <c r="D218" s="15">
        <v>156311043</v>
      </c>
      <c r="E218" s="15" t="s">
        <v>137</v>
      </c>
      <c r="F218" s="16">
        <f>IF(S218=0,AA218,Z218+SUM(G218:Q218)+AB218)</f>
        <v>13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 t="s">
        <v>0</v>
      </c>
      <c r="S218" s="17">
        <v>1</v>
      </c>
      <c r="T218" s="17">
        <v>1</v>
      </c>
      <c r="U218" s="17">
        <v>0</v>
      </c>
      <c r="V218" s="17">
        <v>73.3</v>
      </c>
      <c r="W218" s="17">
        <v>0</v>
      </c>
      <c r="X218" s="17">
        <v>0</v>
      </c>
      <c r="Y218" s="23">
        <f>V218/5.5</f>
        <v>13.327272727272726</v>
      </c>
      <c r="Z218" s="16">
        <f>ROUND(Y218,0)</f>
        <v>13</v>
      </c>
      <c r="AA218" s="17">
        <v>14</v>
      </c>
      <c r="AB218" s="17">
        <v>0</v>
      </c>
      <c r="AC218" s="14" t="s">
        <v>56</v>
      </c>
      <c r="AD218" s="18">
        <v>44439</v>
      </c>
      <c r="AE218" s="14" t="s">
        <v>43</v>
      </c>
      <c r="AF218" s="14" t="s">
        <v>57</v>
      </c>
      <c r="AG218" s="19" t="s">
        <v>45</v>
      </c>
      <c r="AH218" s="14" t="s">
        <v>58</v>
      </c>
      <c r="AI218" s="20">
        <f>F218-AN218</f>
        <v>13</v>
      </c>
      <c r="AJ218" s="17">
        <v>14</v>
      </c>
      <c r="AK218" s="21">
        <f>IF(AI218=0,"-",AJ218/AI218)</f>
        <v>1.0769230769230769</v>
      </c>
      <c r="AL218" s="17">
        <v>0</v>
      </c>
      <c r="AM218" s="22">
        <f>IF(AL218=0,0,AL218/AI218)</f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9">
        <v>0</v>
      </c>
    </row>
    <row r="219" spans="1:52" ht="15" customHeight="1" x14ac:dyDescent="0.25">
      <c r="A219" s="14">
        <v>323</v>
      </c>
      <c r="B219" s="15">
        <v>9389</v>
      </c>
      <c r="C219" s="15">
        <v>9</v>
      </c>
      <c r="D219" s="15">
        <v>155311023</v>
      </c>
      <c r="E219" s="15" t="s">
        <v>130</v>
      </c>
      <c r="F219" s="16">
        <f>IF(S219=0,AA219,Z219+SUM(G219:Q219)+AB219)</f>
        <v>14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0</v>
      </c>
      <c r="S219" s="17">
        <v>1</v>
      </c>
      <c r="T219" s="17">
        <v>1</v>
      </c>
      <c r="U219" s="17">
        <v>0</v>
      </c>
      <c r="V219" s="17">
        <v>77.599999999999994</v>
      </c>
      <c r="W219" s="17">
        <v>0</v>
      </c>
      <c r="X219" s="17">
        <v>0</v>
      </c>
      <c r="Y219" s="23">
        <f>V219/5.5</f>
        <v>14.109090909090908</v>
      </c>
      <c r="Z219" s="16">
        <f>ROUND(Y219,0)</f>
        <v>14</v>
      </c>
      <c r="AA219" s="17">
        <v>14</v>
      </c>
      <c r="AB219" s="17">
        <v>0</v>
      </c>
      <c r="AC219" s="14" t="s">
        <v>56</v>
      </c>
      <c r="AD219" s="18">
        <v>44439</v>
      </c>
      <c r="AE219" s="14" t="s">
        <v>43</v>
      </c>
      <c r="AF219" s="14" t="s">
        <v>57</v>
      </c>
      <c r="AG219" s="19" t="s">
        <v>45</v>
      </c>
      <c r="AH219" s="14" t="s">
        <v>58</v>
      </c>
      <c r="AI219" s="20">
        <f>F219-AN219</f>
        <v>14</v>
      </c>
      <c r="AJ219" s="17">
        <v>10</v>
      </c>
      <c r="AK219" s="21">
        <f>IF(AI219=0,"-",AJ219/AI219)</f>
        <v>0.7142857142857143</v>
      </c>
      <c r="AL219" s="17">
        <v>0</v>
      </c>
      <c r="AM219" s="22">
        <f>IF(AL219=0,0,AL219/AI219)</f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9">
        <v>0</v>
      </c>
    </row>
    <row r="220" spans="1:52" ht="15" customHeight="1" x14ac:dyDescent="0.25">
      <c r="A220" s="14">
        <v>321</v>
      </c>
      <c r="B220" s="15">
        <v>9390</v>
      </c>
      <c r="C220" s="15">
        <v>9</v>
      </c>
      <c r="D220" s="15">
        <v>156311014</v>
      </c>
      <c r="E220" s="15" t="s">
        <v>130</v>
      </c>
      <c r="F220" s="16">
        <f>IF(S220=0,AA220,Z220+SUM(G220:Q220)+AB220)</f>
        <v>18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 t="s">
        <v>0</v>
      </c>
      <c r="S220" s="17">
        <v>1</v>
      </c>
      <c r="T220" s="17">
        <v>1</v>
      </c>
      <c r="U220" s="17">
        <v>0</v>
      </c>
      <c r="V220" s="17">
        <v>100.8</v>
      </c>
      <c r="W220" s="17">
        <v>0</v>
      </c>
      <c r="X220" s="17">
        <v>0</v>
      </c>
      <c r="Y220" s="23">
        <f>V220/5.5</f>
        <v>18.327272727272728</v>
      </c>
      <c r="Z220" s="16">
        <f>ROUND(Y220,0)</f>
        <v>18</v>
      </c>
      <c r="AA220" s="17">
        <v>18</v>
      </c>
      <c r="AB220" s="17">
        <v>0</v>
      </c>
      <c r="AC220" s="14" t="s">
        <v>56</v>
      </c>
      <c r="AD220" s="18">
        <v>44439</v>
      </c>
      <c r="AE220" s="14" t="s">
        <v>43</v>
      </c>
      <c r="AF220" s="14" t="s">
        <v>57</v>
      </c>
      <c r="AG220" s="19" t="s">
        <v>45</v>
      </c>
      <c r="AH220" s="14" t="s">
        <v>58</v>
      </c>
      <c r="AI220" s="20">
        <f>F220-AN220</f>
        <v>18</v>
      </c>
      <c r="AJ220" s="17">
        <v>18</v>
      </c>
      <c r="AK220" s="21">
        <f>IF(AI220=0,"-",AJ220/AI220)</f>
        <v>1</v>
      </c>
      <c r="AL220" s="17">
        <v>0</v>
      </c>
      <c r="AM220" s="22">
        <f>IF(AL220=0,0,AL220/AI220)</f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9">
        <v>0</v>
      </c>
    </row>
    <row r="221" spans="1:52" ht="15" customHeight="1" x14ac:dyDescent="0.25">
      <c r="A221" s="14">
        <v>49</v>
      </c>
      <c r="B221" s="15">
        <v>9531</v>
      </c>
      <c r="C221" s="15">
        <v>9</v>
      </c>
      <c r="D221" s="15">
        <v>154311017</v>
      </c>
      <c r="E221" s="15" t="s">
        <v>78</v>
      </c>
      <c r="F221" s="16">
        <f>IF(S221=0,AA221,Z221+SUM(G221:Q221)+AB221)</f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 t="s">
        <v>0</v>
      </c>
      <c r="S221" s="17">
        <v>99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23">
        <f>V221/5.5</f>
        <v>0</v>
      </c>
      <c r="Z221" s="16">
        <f>ROUND(Y221,0)</f>
        <v>0</v>
      </c>
      <c r="AA221" s="17">
        <v>0</v>
      </c>
      <c r="AB221" s="17">
        <v>0</v>
      </c>
      <c r="AC221" s="14" t="s">
        <v>56</v>
      </c>
      <c r="AD221" s="18">
        <v>44439</v>
      </c>
      <c r="AE221" s="14" t="s">
        <v>43</v>
      </c>
      <c r="AF221" s="14" t="s">
        <v>57</v>
      </c>
      <c r="AG221" s="19" t="s">
        <v>45</v>
      </c>
      <c r="AH221" s="14" t="s">
        <v>58</v>
      </c>
      <c r="AI221" s="20">
        <f>F221-AN221</f>
        <v>0</v>
      </c>
      <c r="AJ221" s="17">
        <v>0</v>
      </c>
      <c r="AK221" s="21" t="str">
        <f>IF(AI221=0,"-",AJ221/AI221)</f>
        <v>-</v>
      </c>
      <c r="AL221" s="17">
        <v>0</v>
      </c>
      <c r="AM221" s="22">
        <f>IF(AL221=0,0,AL221/AI221)</f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9">
        <v>0</v>
      </c>
    </row>
    <row r="222" spans="1:52" ht="15" customHeight="1" x14ac:dyDescent="0.25">
      <c r="A222" s="14">
        <v>65</v>
      </c>
      <c r="B222" s="15">
        <v>9532</v>
      </c>
      <c r="C222" s="15">
        <v>9</v>
      </c>
      <c r="D222" s="15">
        <v>154311018</v>
      </c>
      <c r="E222" s="15" t="s">
        <v>78</v>
      </c>
      <c r="F222" s="16">
        <f>IF(S222=0,AA222,Z222+SUM(G222:Q222)+AB222)</f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 t="s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3">
        <f>V222/5.5</f>
        <v>0</v>
      </c>
      <c r="Z222" s="16">
        <f>ROUND(Y222,0)</f>
        <v>0</v>
      </c>
      <c r="AA222" s="17">
        <v>0</v>
      </c>
      <c r="AB222" s="17">
        <v>0</v>
      </c>
      <c r="AC222" s="14" t="s">
        <v>56</v>
      </c>
      <c r="AD222" s="18">
        <v>44439</v>
      </c>
      <c r="AE222" s="14" t="s">
        <v>43</v>
      </c>
      <c r="AF222" s="14" t="s">
        <v>57</v>
      </c>
      <c r="AG222" s="19" t="s">
        <v>45</v>
      </c>
      <c r="AH222" s="14" t="s">
        <v>58</v>
      </c>
      <c r="AI222" s="20">
        <f>F222-AN222</f>
        <v>0</v>
      </c>
      <c r="AJ222" s="17">
        <v>0</v>
      </c>
      <c r="AK222" s="21" t="str">
        <f>IF(AI222=0,"-",AJ222/AI222)</f>
        <v>-</v>
      </c>
      <c r="AL222" s="17">
        <v>0</v>
      </c>
      <c r="AM222" s="22">
        <f>IF(AL222=0,0,AL222/AI222)</f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9">
        <v>0</v>
      </c>
    </row>
    <row r="223" spans="1:52" ht="15" customHeight="1" x14ac:dyDescent="0.25">
      <c r="A223" s="14">
        <v>52</v>
      </c>
      <c r="B223" s="15">
        <v>9533</v>
      </c>
      <c r="C223" s="15">
        <v>9</v>
      </c>
      <c r="D223" s="15">
        <v>154311019</v>
      </c>
      <c r="E223" s="15" t="s">
        <v>78</v>
      </c>
      <c r="F223" s="16">
        <f>IF(S223=0,AA223,Z223+SUM(G223:Q223)+AB223)</f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 t="s">
        <v>0</v>
      </c>
      <c r="S223" s="17">
        <v>99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23">
        <f>V223/5.5</f>
        <v>0</v>
      </c>
      <c r="Z223" s="16">
        <f>ROUND(Y223,0)</f>
        <v>0</v>
      </c>
      <c r="AA223" s="17">
        <v>0</v>
      </c>
      <c r="AB223" s="17">
        <v>0</v>
      </c>
      <c r="AC223" s="14" t="s">
        <v>56</v>
      </c>
      <c r="AD223" s="18">
        <v>44439</v>
      </c>
      <c r="AE223" s="14" t="s">
        <v>43</v>
      </c>
      <c r="AF223" s="14" t="s">
        <v>57</v>
      </c>
      <c r="AG223" s="19" t="s">
        <v>45</v>
      </c>
      <c r="AH223" s="14" t="s">
        <v>58</v>
      </c>
      <c r="AI223" s="20">
        <f>F223-AN223</f>
        <v>0</v>
      </c>
      <c r="AJ223" s="17">
        <v>0</v>
      </c>
      <c r="AK223" s="21" t="str">
        <f>IF(AI223=0,"-",AJ223/AI223)</f>
        <v>-</v>
      </c>
      <c r="AL223" s="17">
        <v>0</v>
      </c>
      <c r="AM223" s="22">
        <f>IF(AL223=0,0,AL223/AI223)</f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9">
        <v>0</v>
      </c>
    </row>
    <row r="224" spans="1:52" ht="15" customHeight="1" x14ac:dyDescent="0.25">
      <c r="A224" s="14">
        <v>149</v>
      </c>
      <c r="B224" s="15">
        <v>9534</v>
      </c>
      <c r="C224" s="15">
        <v>9</v>
      </c>
      <c r="D224" s="15">
        <v>154311020</v>
      </c>
      <c r="E224" s="15" t="s">
        <v>78</v>
      </c>
      <c r="F224" s="16">
        <f>IF(S224=0,AA224,Z224+SUM(G224:Q224)+AB224)</f>
        <v>11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</v>
      </c>
      <c r="T224" s="17">
        <v>1</v>
      </c>
      <c r="U224" s="17">
        <v>0</v>
      </c>
      <c r="V224" s="17">
        <v>60.1</v>
      </c>
      <c r="W224" s="17">
        <v>0</v>
      </c>
      <c r="X224" s="17">
        <v>0</v>
      </c>
      <c r="Y224" s="23">
        <f>V224/5.5</f>
        <v>10.927272727272728</v>
      </c>
      <c r="Z224" s="16">
        <f>ROUND(Y224,0)</f>
        <v>11</v>
      </c>
      <c r="AA224" s="17">
        <v>11</v>
      </c>
      <c r="AB224" s="17">
        <v>0</v>
      </c>
      <c r="AC224" s="14" t="s">
        <v>56</v>
      </c>
      <c r="AD224" s="18">
        <v>44439</v>
      </c>
      <c r="AE224" s="14" t="s">
        <v>43</v>
      </c>
      <c r="AF224" s="14" t="s">
        <v>57</v>
      </c>
      <c r="AG224" s="19" t="s">
        <v>45</v>
      </c>
      <c r="AH224" s="14" t="s">
        <v>58</v>
      </c>
      <c r="AI224" s="20">
        <f>F224-AN224</f>
        <v>11</v>
      </c>
      <c r="AJ224" s="17">
        <v>7</v>
      </c>
      <c r="AK224" s="21">
        <f>IF(AI224=0,"-",AJ224/AI224)</f>
        <v>0.63636363636363635</v>
      </c>
      <c r="AL224" s="17">
        <v>0</v>
      </c>
      <c r="AM224" s="22">
        <f>IF(AL224=0,0,AL224/AI224)</f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9">
        <v>0</v>
      </c>
    </row>
    <row r="225" spans="1:52" ht="15" customHeight="1" x14ac:dyDescent="0.25">
      <c r="A225" s="14">
        <v>144</v>
      </c>
      <c r="B225" s="15">
        <v>9536</v>
      </c>
      <c r="C225" s="15">
        <v>9</v>
      </c>
      <c r="D225" s="15">
        <v>155310032</v>
      </c>
      <c r="E225" s="15" t="s">
        <v>78</v>
      </c>
      <c r="F225" s="16">
        <f>IF(S225=0,AA225,Z225+SUM(G225:Q225)+AB225)</f>
        <v>15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 t="s">
        <v>0</v>
      </c>
      <c r="S225" s="17">
        <v>1</v>
      </c>
      <c r="T225" s="17">
        <v>1</v>
      </c>
      <c r="U225" s="17">
        <v>0</v>
      </c>
      <c r="V225" s="17">
        <v>84</v>
      </c>
      <c r="W225" s="17">
        <v>0</v>
      </c>
      <c r="X225" s="17">
        <v>0</v>
      </c>
      <c r="Y225" s="23">
        <f>V225/5.5</f>
        <v>15.272727272727273</v>
      </c>
      <c r="Z225" s="16">
        <f>ROUND(Y225,0)</f>
        <v>15</v>
      </c>
      <c r="AA225" s="17">
        <v>15</v>
      </c>
      <c r="AB225" s="17">
        <v>0</v>
      </c>
      <c r="AC225" s="14" t="s">
        <v>56</v>
      </c>
      <c r="AD225" s="18">
        <v>44439</v>
      </c>
      <c r="AE225" s="14" t="s">
        <v>43</v>
      </c>
      <c r="AF225" s="14" t="s">
        <v>57</v>
      </c>
      <c r="AG225" s="19" t="s">
        <v>45</v>
      </c>
      <c r="AH225" s="14" t="s">
        <v>58</v>
      </c>
      <c r="AI225" s="20">
        <f>F225-AN225</f>
        <v>15</v>
      </c>
      <c r="AJ225" s="17">
        <v>11</v>
      </c>
      <c r="AK225" s="21">
        <f>IF(AI225=0,"-",AJ225/AI225)</f>
        <v>0.73333333333333328</v>
      </c>
      <c r="AL225" s="17">
        <v>0</v>
      </c>
      <c r="AM225" s="22">
        <f>IF(AL225=0,0,AL225/AI225)</f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9">
        <v>0</v>
      </c>
    </row>
    <row r="226" spans="1:52" ht="15" customHeight="1" x14ac:dyDescent="0.25">
      <c r="A226" s="14">
        <v>96</v>
      </c>
      <c r="B226" s="15">
        <v>9537</v>
      </c>
      <c r="C226" s="15">
        <v>9</v>
      </c>
      <c r="D226" s="15">
        <v>155310033</v>
      </c>
      <c r="E226" s="15" t="s">
        <v>78</v>
      </c>
      <c r="F226" s="16">
        <f>IF(S226=0,AA226,Z226+SUM(G226:Q226)+AB226)</f>
        <v>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 t="s">
        <v>0</v>
      </c>
      <c r="S226" s="17">
        <v>1</v>
      </c>
      <c r="T226" s="17">
        <v>1</v>
      </c>
      <c r="U226" s="17">
        <v>0</v>
      </c>
      <c r="V226" s="17">
        <v>39.9</v>
      </c>
      <c r="W226" s="17">
        <v>0</v>
      </c>
      <c r="X226" s="17">
        <v>0</v>
      </c>
      <c r="Y226" s="23">
        <f>V226/5.5</f>
        <v>7.254545454545454</v>
      </c>
      <c r="Z226" s="16">
        <f>ROUND(Y226,0)</f>
        <v>7</v>
      </c>
      <c r="AA226" s="17">
        <v>7</v>
      </c>
      <c r="AB226" s="17">
        <v>0</v>
      </c>
      <c r="AC226" s="14" t="s">
        <v>56</v>
      </c>
      <c r="AD226" s="18">
        <v>44439</v>
      </c>
      <c r="AE226" s="14" t="s">
        <v>43</v>
      </c>
      <c r="AF226" s="14" t="s">
        <v>57</v>
      </c>
      <c r="AG226" s="19" t="s">
        <v>45</v>
      </c>
      <c r="AH226" s="14" t="s">
        <v>58</v>
      </c>
      <c r="AI226" s="20">
        <f>F226-AN226</f>
        <v>7</v>
      </c>
      <c r="AJ226" s="17">
        <v>6</v>
      </c>
      <c r="AK226" s="21">
        <f>IF(AI226=0,"-",AJ226/AI226)</f>
        <v>0.8571428571428571</v>
      </c>
      <c r="AL226" s="17">
        <v>0</v>
      </c>
      <c r="AM226" s="22">
        <f>IF(AL226=0,0,AL226/AI226)</f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9">
        <v>0</v>
      </c>
    </row>
    <row r="227" spans="1:52" ht="15" customHeight="1" x14ac:dyDescent="0.25">
      <c r="A227" s="14">
        <v>43</v>
      </c>
      <c r="B227" s="15">
        <v>9538</v>
      </c>
      <c r="C227" s="15">
        <v>9</v>
      </c>
      <c r="D227" s="15">
        <v>155310034</v>
      </c>
      <c r="E227" s="15" t="s">
        <v>78</v>
      </c>
      <c r="F227" s="16">
        <f>IF(S227=0,AA227,Z227+SUM(G227:Q227)+AB227)</f>
        <v>9</v>
      </c>
      <c r="G227" s="17">
        <v>1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86</v>
      </c>
      <c r="S227" s="17">
        <v>1</v>
      </c>
      <c r="T227" s="17">
        <v>1</v>
      </c>
      <c r="U227" s="17">
        <v>0</v>
      </c>
      <c r="V227" s="17">
        <v>43.7</v>
      </c>
      <c r="W227" s="17">
        <v>0</v>
      </c>
      <c r="X227" s="17">
        <v>0</v>
      </c>
      <c r="Y227" s="23">
        <f>V227/5.5</f>
        <v>7.9454545454545462</v>
      </c>
      <c r="Z227" s="16">
        <f>ROUND(Y227,0)</f>
        <v>8</v>
      </c>
      <c r="AA227" s="17">
        <v>8</v>
      </c>
      <c r="AB227" s="17">
        <v>0</v>
      </c>
      <c r="AC227" s="14" t="s">
        <v>56</v>
      </c>
      <c r="AD227" s="18">
        <v>44439</v>
      </c>
      <c r="AE227" s="14" t="s">
        <v>43</v>
      </c>
      <c r="AF227" s="14" t="s">
        <v>57</v>
      </c>
      <c r="AG227" s="19" t="s">
        <v>45</v>
      </c>
      <c r="AH227" s="14" t="s">
        <v>58</v>
      </c>
      <c r="AI227" s="20">
        <f>F227-AN227</f>
        <v>9</v>
      </c>
      <c r="AJ227" s="17">
        <v>6</v>
      </c>
      <c r="AK227" s="21">
        <f>IF(AI227=0,"-",AJ227/AI227)</f>
        <v>0.66666666666666663</v>
      </c>
      <c r="AL227" s="17">
        <v>0</v>
      </c>
      <c r="AM227" s="22">
        <f>IF(AL227=0,0,AL227/AI227)</f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9">
        <v>0</v>
      </c>
    </row>
    <row r="228" spans="1:52" ht="15" customHeight="1" x14ac:dyDescent="0.25">
      <c r="A228" s="14">
        <v>22</v>
      </c>
      <c r="B228" s="15">
        <v>9539</v>
      </c>
      <c r="C228" s="15">
        <v>9</v>
      </c>
      <c r="D228" s="15">
        <v>155310035</v>
      </c>
      <c r="E228" s="15" t="s">
        <v>78</v>
      </c>
      <c r="F228" s="16">
        <f>IF(S228=0,AA228,Z228+SUM(G228:Q228)+AB228)</f>
        <v>10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 t="s">
        <v>0</v>
      </c>
      <c r="S228" s="17">
        <v>1</v>
      </c>
      <c r="T228" s="17">
        <v>1</v>
      </c>
      <c r="U228" s="17">
        <v>0</v>
      </c>
      <c r="V228" s="17">
        <v>55.5</v>
      </c>
      <c r="W228" s="17">
        <v>0</v>
      </c>
      <c r="X228" s="17">
        <v>0</v>
      </c>
      <c r="Y228" s="23">
        <f>V228/5.5</f>
        <v>10.090909090909092</v>
      </c>
      <c r="Z228" s="16">
        <f>ROUND(Y228,0)</f>
        <v>10</v>
      </c>
      <c r="AA228" s="17">
        <v>10</v>
      </c>
      <c r="AB228" s="17">
        <v>0</v>
      </c>
      <c r="AC228" s="14" t="s">
        <v>56</v>
      </c>
      <c r="AD228" s="18">
        <v>44439</v>
      </c>
      <c r="AE228" s="14" t="s">
        <v>43</v>
      </c>
      <c r="AF228" s="14" t="s">
        <v>57</v>
      </c>
      <c r="AG228" s="19" t="s">
        <v>45</v>
      </c>
      <c r="AH228" s="14" t="s">
        <v>58</v>
      </c>
      <c r="AI228" s="20">
        <f>F228-AN228</f>
        <v>10</v>
      </c>
      <c r="AJ228" s="17">
        <v>10</v>
      </c>
      <c r="AK228" s="21">
        <f>IF(AI228=0,"-",AJ228/AI228)</f>
        <v>1</v>
      </c>
      <c r="AL228" s="17">
        <v>0</v>
      </c>
      <c r="AM228" s="22">
        <f>IF(AL228=0,0,AL228/AI228)</f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9">
        <v>0</v>
      </c>
    </row>
    <row r="229" spans="1:52" ht="15" customHeight="1" x14ac:dyDescent="0.25">
      <c r="A229" s="14">
        <v>134</v>
      </c>
      <c r="B229" s="15">
        <v>9540</v>
      </c>
      <c r="C229" s="15">
        <v>9</v>
      </c>
      <c r="D229" s="15">
        <v>155310036</v>
      </c>
      <c r="E229" s="15" t="s">
        <v>78</v>
      </c>
      <c r="F229" s="16">
        <f>IF(S229=0,AA229,Z229+SUM(G229:Q229)+AB229)</f>
        <v>3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 t="s">
        <v>0</v>
      </c>
      <c r="S229" s="17">
        <v>1</v>
      </c>
      <c r="T229" s="17">
        <v>1</v>
      </c>
      <c r="U229" s="17">
        <v>0</v>
      </c>
      <c r="V229" s="17">
        <v>19.2</v>
      </c>
      <c r="W229" s="17">
        <v>0</v>
      </c>
      <c r="X229" s="17">
        <v>0</v>
      </c>
      <c r="Y229" s="23">
        <f>V229/5.5</f>
        <v>3.4909090909090907</v>
      </c>
      <c r="Z229" s="16">
        <f>ROUND(Y229,0)</f>
        <v>3</v>
      </c>
      <c r="AA229" s="17">
        <v>4</v>
      </c>
      <c r="AB229" s="17">
        <v>0</v>
      </c>
      <c r="AC229" s="14" t="s">
        <v>56</v>
      </c>
      <c r="AD229" s="18">
        <v>44439</v>
      </c>
      <c r="AE229" s="14" t="s">
        <v>43</v>
      </c>
      <c r="AF229" s="14" t="s">
        <v>57</v>
      </c>
      <c r="AG229" s="19" t="s">
        <v>45</v>
      </c>
      <c r="AH229" s="14" t="s">
        <v>58</v>
      </c>
      <c r="AI229" s="20">
        <f>F229-AN229</f>
        <v>3</v>
      </c>
      <c r="AJ229" s="17">
        <v>4</v>
      </c>
      <c r="AK229" s="21">
        <f>IF(AI229=0,"-",AJ229/AI229)</f>
        <v>1.3333333333333333</v>
      </c>
      <c r="AL229" s="17">
        <v>0</v>
      </c>
      <c r="AM229" s="22">
        <f>IF(AL229=0,0,AL229/AI229)</f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9">
        <v>0</v>
      </c>
    </row>
    <row r="230" spans="1:52" ht="15" customHeight="1" x14ac:dyDescent="0.25">
      <c r="A230" s="14">
        <v>191</v>
      </c>
      <c r="B230" s="15">
        <v>9541</v>
      </c>
      <c r="C230" s="15">
        <v>9</v>
      </c>
      <c r="D230" s="15">
        <v>155311020</v>
      </c>
      <c r="E230" s="15" t="s">
        <v>78</v>
      </c>
      <c r="F230" s="16">
        <f>IF(S230=0,AA230,Z230+SUM(G230:Q230)+AB230)</f>
        <v>18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 t="s">
        <v>0</v>
      </c>
      <c r="S230" s="17">
        <v>1</v>
      </c>
      <c r="T230" s="17">
        <v>1</v>
      </c>
      <c r="U230" s="17">
        <v>0</v>
      </c>
      <c r="V230" s="17">
        <v>96.3</v>
      </c>
      <c r="W230" s="17">
        <v>0</v>
      </c>
      <c r="X230" s="17">
        <v>0</v>
      </c>
      <c r="Y230" s="23">
        <f>V230/5.5</f>
        <v>17.509090909090908</v>
      </c>
      <c r="Z230" s="16">
        <f>ROUND(Y230,0)</f>
        <v>18</v>
      </c>
      <c r="AA230" s="17">
        <v>18</v>
      </c>
      <c r="AB230" s="17">
        <v>0</v>
      </c>
      <c r="AC230" s="14" t="s">
        <v>56</v>
      </c>
      <c r="AD230" s="18">
        <v>44439</v>
      </c>
      <c r="AE230" s="14" t="s">
        <v>43</v>
      </c>
      <c r="AF230" s="14" t="s">
        <v>57</v>
      </c>
      <c r="AG230" s="19" t="s">
        <v>45</v>
      </c>
      <c r="AH230" s="14" t="s">
        <v>58</v>
      </c>
      <c r="AI230" s="20">
        <f>F230-AN230</f>
        <v>18</v>
      </c>
      <c r="AJ230" s="17">
        <v>15</v>
      </c>
      <c r="AK230" s="21">
        <f>IF(AI230=0,"-",AJ230/AI230)</f>
        <v>0.83333333333333337</v>
      </c>
      <c r="AL230" s="17">
        <v>0</v>
      </c>
      <c r="AM230" s="22">
        <f>IF(AL230=0,0,AL230/AI230)</f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9">
        <v>0</v>
      </c>
    </row>
    <row r="231" spans="1:52" ht="15" customHeight="1" x14ac:dyDescent="0.25">
      <c r="A231" s="14">
        <v>156</v>
      </c>
      <c r="B231" s="15">
        <v>9542</v>
      </c>
      <c r="C231" s="15">
        <v>9</v>
      </c>
      <c r="D231" s="15">
        <v>155311021</v>
      </c>
      <c r="E231" s="15" t="s">
        <v>78</v>
      </c>
      <c r="F231" s="16">
        <f>IF(S231=0,AA231,Z231+SUM(G231:Q231)+AB231)</f>
        <v>3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 t="s">
        <v>0</v>
      </c>
      <c r="S231" s="17">
        <v>1</v>
      </c>
      <c r="T231" s="17">
        <v>1</v>
      </c>
      <c r="U231" s="17">
        <v>0</v>
      </c>
      <c r="V231" s="17">
        <v>15</v>
      </c>
      <c r="W231" s="17">
        <v>0</v>
      </c>
      <c r="X231" s="17">
        <v>0</v>
      </c>
      <c r="Y231" s="23">
        <f>V231/5.5</f>
        <v>2.7272727272727271</v>
      </c>
      <c r="Z231" s="16">
        <f>ROUND(Y231,0)</f>
        <v>3</v>
      </c>
      <c r="AA231" s="17">
        <v>3</v>
      </c>
      <c r="AB231" s="17">
        <v>0</v>
      </c>
      <c r="AC231" s="14" t="s">
        <v>56</v>
      </c>
      <c r="AD231" s="18">
        <v>44439</v>
      </c>
      <c r="AE231" s="14" t="s">
        <v>43</v>
      </c>
      <c r="AF231" s="14" t="s">
        <v>57</v>
      </c>
      <c r="AG231" s="19" t="s">
        <v>45</v>
      </c>
      <c r="AH231" s="14" t="s">
        <v>58</v>
      </c>
      <c r="AI231" s="20">
        <f>F231-AN231</f>
        <v>3</v>
      </c>
      <c r="AJ231" s="17">
        <v>2</v>
      </c>
      <c r="AK231" s="21">
        <f>IF(AI231=0,"-",AJ231/AI231)</f>
        <v>0.66666666666666663</v>
      </c>
      <c r="AL231" s="17">
        <v>0</v>
      </c>
      <c r="AM231" s="22">
        <f>IF(AL231=0,0,AL231/AI231)</f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9">
        <v>0</v>
      </c>
    </row>
    <row r="232" spans="1:52" ht="15" customHeight="1" x14ac:dyDescent="0.25">
      <c r="A232" s="14">
        <v>194</v>
      </c>
      <c r="B232" s="15">
        <v>9543</v>
      </c>
      <c r="C232" s="15">
        <v>9</v>
      </c>
      <c r="D232" s="15">
        <v>155311022</v>
      </c>
      <c r="E232" s="15" t="s">
        <v>78</v>
      </c>
      <c r="F232" s="16">
        <f>IF(S232=0,AA232,Z232+SUM(G232:Q232)+AB232)</f>
        <v>13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 t="s">
        <v>0</v>
      </c>
      <c r="S232" s="17">
        <v>1</v>
      </c>
      <c r="T232" s="17">
        <v>1</v>
      </c>
      <c r="U232" s="17">
        <v>0</v>
      </c>
      <c r="V232" s="17">
        <v>72.3</v>
      </c>
      <c r="W232" s="17">
        <v>0</v>
      </c>
      <c r="X232" s="17">
        <v>0</v>
      </c>
      <c r="Y232" s="23">
        <f>V232/5.5</f>
        <v>13.145454545454545</v>
      </c>
      <c r="Z232" s="16">
        <f>ROUND(Y232,0)</f>
        <v>13</v>
      </c>
      <c r="AA232" s="17">
        <v>9</v>
      </c>
      <c r="AB232" s="17">
        <v>0</v>
      </c>
      <c r="AC232" s="14" t="s">
        <v>56</v>
      </c>
      <c r="AD232" s="18">
        <v>44439</v>
      </c>
      <c r="AE232" s="14" t="s">
        <v>43</v>
      </c>
      <c r="AF232" s="14" t="s">
        <v>57</v>
      </c>
      <c r="AG232" s="19" t="s">
        <v>45</v>
      </c>
      <c r="AH232" s="14" t="s">
        <v>58</v>
      </c>
      <c r="AI232" s="20">
        <f>F232-AN232</f>
        <v>13</v>
      </c>
      <c r="AJ232" s="17">
        <v>7</v>
      </c>
      <c r="AK232" s="21">
        <f>IF(AI232=0,"-",AJ232/AI232)</f>
        <v>0.53846153846153844</v>
      </c>
      <c r="AL232" s="17">
        <v>0</v>
      </c>
      <c r="AM232" s="22">
        <f>IF(AL232=0,0,AL232/AI232)</f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9">
        <v>0</v>
      </c>
    </row>
    <row r="233" spans="1:52" ht="15" customHeight="1" x14ac:dyDescent="0.25">
      <c r="A233" s="14">
        <v>285</v>
      </c>
      <c r="B233" s="15">
        <v>9968</v>
      </c>
      <c r="C233" s="15">
        <v>9</v>
      </c>
      <c r="D233" s="15">
        <v>154310028</v>
      </c>
      <c r="E233" s="15" t="s">
        <v>116</v>
      </c>
      <c r="F233" s="16">
        <f>IF(S233=0,AA233,Z233+SUM(G233:Q233)+AB233)</f>
        <v>9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 t="s">
        <v>0</v>
      </c>
      <c r="S233" s="17">
        <v>1</v>
      </c>
      <c r="T233" s="17">
        <v>1</v>
      </c>
      <c r="U233" s="17">
        <v>0</v>
      </c>
      <c r="V233" s="17">
        <v>50.8</v>
      </c>
      <c r="W233" s="17">
        <v>0</v>
      </c>
      <c r="X233" s="17">
        <v>0</v>
      </c>
      <c r="Y233" s="23">
        <f>V233/5.5</f>
        <v>9.2363636363636363</v>
      </c>
      <c r="Z233" s="16">
        <f>ROUND(Y233,0)</f>
        <v>9</v>
      </c>
      <c r="AA233" s="17">
        <v>10</v>
      </c>
      <c r="AB233" s="17">
        <v>0</v>
      </c>
      <c r="AC233" s="14" t="s">
        <v>56</v>
      </c>
      <c r="AD233" s="18">
        <v>44439</v>
      </c>
      <c r="AE233" s="14" t="s">
        <v>43</v>
      </c>
      <c r="AF233" s="14" t="s">
        <v>57</v>
      </c>
      <c r="AG233" s="19" t="s">
        <v>45</v>
      </c>
      <c r="AH233" s="14" t="s">
        <v>58</v>
      </c>
      <c r="AI233" s="20">
        <f>F233-AN233</f>
        <v>9</v>
      </c>
      <c r="AJ233" s="17">
        <v>6</v>
      </c>
      <c r="AK233" s="21">
        <f>IF(AI233=0,"-",AJ233/AI233)</f>
        <v>0.66666666666666663</v>
      </c>
      <c r="AL233" s="17">
        <v>0</v>
      </c>
      <c r="AM233" s="22">
        <f>IF(AL233=0,0,AL233/AI233)</f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9">
        <v>0</v>
      </c>
    </row>
    <row r="234" spans="1:52" ht="15" customHeight="1" x14ac:dyDescent="0.25">
      <c r="A234" s="14">
        <v>284</v>
      </c>
      <c r="B234" s="15">
        <v>9969</v>
      </c>
      <c r="C234" s="15">
        <v>9</v>
      </c>
      <c r="D234" s="15">
        <v>154310029</v>
      </c>
      <c r="E234" s="15" t="s">
        <v>116</v>
      </c>
      <c r="F234" s="16">
        <f>IF(S234=0,AA234,Z234+SUM(G234:Q234)+AB234)</f>
        <v>14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 t="s">
        <v>0</v>
      </c>
      <c r="S234" s="17">
        <v>1</v>
      </c>
      <c r="T234" s="17">
        <v>1</v>
      </c>
      <c r="U234" s="17">
        <v>0</v>
      </c>
      <c r="V234" s="17">
        <v>78.7</v>
      </c>
      <c r="W234" s="17">
        <v>0</v>
      </c>
      <c r="X234" s="17">
        <v>0</v>
      </c>
      <c r="Y234" s="23">
        <f>V234/5.5</f>
        <v>14.30909090909091</v>
      </c>
      <c r="Z234" s="16">
        <f>ROUND(Y234,0)</f>
        <v>14</v>
      </c>
      <c r="AA234" s="17">
        <v>15</v>
      </c>
      <c r="AB234" s="17">
        <v>0</v>
      </c>
      <c r="AC234" s="14" t="s">
        <v>56</v>
      </c>
      <c r="AD234" s="18">
        <v>44439</v>
      </c>
      <c r="AE234" s="14" t="s">
        <v>43</v>
      </c>
      <c r="AF234" s="14" t="s">
        <v>57</v>
      </c>
      <c r="AG234" s="19" t="s">
        <v>45</v>
      </c>
      <c r="AH234" s="14" t="s">
        <v>58</v>
      </c>
      <c r="AI234" s="20">
        <f>F234-AN234</f>
        <v>14</v>
      </c>
      <c r="AJ234" s="17">
        <v>12</v>
      </c>
      <c r="AK234" s="21">
        <f>IF(AI234=0,"-",AJ234/AI234)</f>
        <v>0.8571428571428571</v>
      </c>
      <c r="AL234" s="17">
        <v>0</v>
      </c>
      <c r="AM234" s="22">
        <f>IF(AL234=0,0,AL234/AI234)</f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9">
        <v>0</v>
      </c>
    </row>
    <row r="235" spans="1:52" ht="15" customHeight="1" x14ac:dyDescent="0.25">
      <c r="A235" s="14">
        <v>287</v>
      </c>
      <c r="B235" s="15">
        <v>9970</v>
      </c>
      <c r="C235" s="15">
        <v>9</v>
      </c>
      <c r="D235" s="15">
        <v>154310069</v>
      </c>
      <c r="E235" s="15" t="s">
        <v>116</v>
      </c>
      <c r="F235" s="16">
        <f>IF(S235=0,AA235,Z235+SUM(G235:Q235)+AB235)</f>
        <v>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 t="s">
        <v>0</v>
      </c>
      <c r="S235" s="17">
        <v>1</v>
      </c>
      <c r="T235" s="17">
        <v>1</v>
      </c>
      <c r="U235" s="17">
        <v>0</v>
      </c>
      <c r="V235" s="17">
        <v>31.7</v>
      </c>
      <c r="W235" s="17">
        <v>0</v>
      </c>
      <c r="X235" s="17">
        <v>0</v>
      </c>
      <c r="Y235" s="23">
        <f>V235/5.5</f>
        <v>5.7636363636363637</v>
      </c>
      <c r="Z235" s="16">
        <f>ROUND(Y235,0)</f>
        <v>6</v>
      </c>
      <c r="AA235" s="17">
        <v>6</v>
      </c>
      <c r="AB235" s="17">
        <v>0</v>
      </c>
      <c r="AC235" s="14" t="s">
        <v>56</v>
      </c>
      <c r="AD235" s="18">
        <v>44439</v>
      </c>
      <c r="AE235" s="14" t="s">
        <v>43</v>
      </c>
      <c r="AF235" s="14" t="s">
        <v>57</v>
      </c>
      <c r="AG235" s="19" t="s">
        <v>45</v>
      </c>
      <c r="AH235" s="14" t="s">
        <v>58</v>
      </c>
      <c r="AI235" s="20">
        <f>F235-AN235</f>
        <v>6</v>
      </c>
      <c r="AJ235" s="17">
        <v>5</v>
      </c>
      <c r="AK235" s="21">
        <f>IF(AI235=0,"-",AJ235/AI235)</f>
        <v>0.83333333333333337</v>
      </c>
      <c r="AL235" s="17">
        <v>0</v>
      </c>
      <c r="AM235" s="22">
        <f>IF(AL235=0,0,AL235/AI235)</f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9">
        <v>0</v>
      </c>
    </row>
    <row r="236" spans="1:52" ht="15" customHeight="1" x14ac:dyDescent="0.25">
      <c r="A236" s="14">
        <v>286</v>
      </c>
      <c r="B236" s="15">
        <v>9971</v>
      </c>
      <c r="C236" s="15">
        <v>9</v>
      </c>
      <c r="D236" s="15">
        <v>154310070</v>
      </c>
      <c r="E236" s="15" t="s">
        <v>116</v>
      </c>
      <c r="F236" s="16">
        <f>IF(S236=0,AA236,Z236+SUM(G236:Q236)+AB236)</f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 t="s">
        <v>0</v>
      </c>
      <c r="S236" s="17">
        <v>99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23">
        <f>V236/5.5</f>
        <v>0</v>
      </c>
      <c r="Z236" s="16">
        <f>ROUND(Y236,0)</f>
        <v>0</v>
      </c>
      <c r="AA236" s="17">
        <v>0</v>
      </c>
      <c r="AB236" s="17">
        <v>0</v>
      </c>
      <c r="AC236" s="14" t="s">
        <v>56</v>
      </c>
      <c r="AD236" s="18">
        <v>44439</v>
      </c>
      <c r="AE236" s="14" t="s">
        <v>43</v>
      </c>
      <c r="AF236" s="14" t="s">
        <v>57</v>
      </c>
      <c r="AG236" s="19" t="s">
        <v>45</v>
      </c>
      <c r="AH236" s="14" t="s">
        <v>58</v>
      </c>
      <c r="AI236" s="20">
        <f>F236-AN236</f>
        <v>0</v>
      </c>
      <c r="AJ236" s="17">
        <v>0</v>
      </c>
      <c r="AK236" s="21" t="str">
        <f>IF(AI236=0,"-",AJ236/AI236)</f>
        <v>-</v>
      </c>
      <c r="AL236" s="17">
        <v>0</v>
      </c>
      <c r="AM236" s="22">
        <f>IF(AL236=0,0,AL236/AI236)</f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9">
        <v>0</v>
      </c>
    </row>
    <row r="237" spans="1:52" ht="15" customHeight="1" x14ac:dyDescent="0.25">
      <c r="A237" s="14">
        <v>281</v>
      </c>
      <c r="B237" s="15">
        <v>10103</v>
      </c>
      <c r="C237" s="15">
        <v>9</v>
      </c>
      <c r="D237" s="15">
        <v>153309019</v>
      </c>
      <c r="E237" s="15" t="s">
        <v>74</v>
      </c>
      <c r="F237" s="16">
        <f>IF(S237=0,AA237,Z237+SUM(G237:Q237)+AB237)</f>
        <v>8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0</v>
      </c>
      <c r="S237" s="17">
        <v>2</v>
      </c>
      <c r="T237" s="17">
        <v>1</v>
      </c>
      <c r="U237" s="17">
        <v>0</v>
      </c>
      <c r="V237" s="17">
        <v>46.1</v>
      </c>
      <c r="W237" s="17">
        <v>1</v>
      </c>
      <c r="X237" s="17">
        <v>5</v>
      </c>
      <c r="Y237" s="23">
        <f>V237/5.5</f>
        <v>8.3818181818181827</v>
      </c>
      <c r="Z237" s="16">
        <f>ROUND(Y237,0)</f>
        <v>8</v>
      </c>
      <c r="AA237" s="17">
        <v>9</v>
      </c>
      <c r="AB237" s="17">
        <v>0</v>
      </c>
      <c r="AC237" s="14" t="s">
        <v>56</v>
      </c>
      <c r="AD237" s="18">
        <v>44439</v>
      </c>
      <c r="AE237" s="14" t="s">
        <v>43</v>
      </c>
      <c r="AF237" s="14" t="s">
        <v>57</v>
      </c>
      <c r="AG237" s="19" t="s">
        <v>45</v>
      </c>
      <c r="AH237" s="14" t="s">
        <v>58</v>
      </c>
      <c r="AI237" s="20">
        <f>F237-AN237</f>
        <v>8</v>
      </c>
      <c r="AJ237" s="17">
        <v>4</v>
      </c>
      <c r="AK237" s="21">
        <f>IF(AI237=0,"-",AJ237/AI237)</f>
        <v>0.5</v>
      </c>
      <c r="AL237" s="17">
        <v>0</v>
      </c>
      <c r="AM237" s="22">
        <f>IF(AL237=0,0,AL237/AI237)</f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9">
        <v>0</v>
      </c>
    </row>
    <row r="238" spans="1:52" ht="15" customHeight="1" x14ac:dyDescent="0.25">
      <c r="A238" s="14">
        <v>153</v>
      </c>
      <c r="B238" s="15">
        <v>10104</v>
      </c>
      <c r="C238" s="15">
        <v>9</v>
      </c>
      <c r="D238" s="15">
        <v>153309020</v>
      </c>
      <c r="E238" s="15" t="s">
        <v>74</v>
      </c>
      <c r="F238" s="16">
        <f>IF(S238=0,AA238,Z238+SUM(G238:Q238)+AB238)</f>
        <v>9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 t="s">
        <v>0</v>
      </c>
      <c r="S238" s="17">
        <v>2</v>
      </c>
      <c r="T238" s="17">
        <v>1</v>
      </c>
      <c r="U238" s="17">
        <v>0</v>
      </c>
      <c r="V238" s="17">
        <v>51.2</v>
      </c>
      <c r="W238" s="17">
        <v>1</v>
      </c>
      <c r="X238" s="17">
        <v>5</v>
      </c>
      <c r="Y238" s="23">
        <f>V238/5.5</f>
        <v>9.3090909090909104</v>
      </c>
      <c r="Z238" s="16">
        <f>ROUND(Y238,0)</f>
        <v>9</v>
      </c>
      <c r="AA238" s="17">
        <v>8</v>
      </c>
      <c r="AB238" s="17">
        <v>0</v>
      </c>
      <c r="AC238" s="14" t="s">
        <v>56</v>
      </c>
      <c r="AD238" s="18">
        <v>44439</v>
      </c>
      <c r="AE238" s="14" t="s">
        <v>43</v>
      </c>
      <c r="AF238" s="14" t="s">
        <v>57</v>
      </c>
      <c r="AG238" s="19" t="s">
        <v>45</v>
      </c>
      <c r="AH238" s="14" t="s">
        <v>58</v>
      </c>
      <c r="AI238" s="20">
        <f>F238-AN238</f>
        <v>9</v>
      </c>
      <c r="AJ238" s="17">
        <v>5</v>
      </c>
      <c r="AK238" s="21">
        <f>IF(AI238=0,"-",AJ238/AI238)</f>
        <v>0.55555555555555558</v>
      </c>
      <c r="AL238" s="17">
        <v>0</v>
      </c>
      <c r="AM238" s="22">
        <f>IF(AL238=0,0,AL238/AI238)</f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9">
        <v>0</v>
      </c>
    </row>
    <row r="239" spans="1:52" ht="15" customHeight="1" x14ac:dyDescent="0.25">
      <c r="A239" s="14">
        <v>17</v>
      </c>
      <c r="B239" s="15">
        <v>10105</v>
      </c>
      <c r="C239" s="15">
        <v>9</v>
      </c>
      <c r="D239" s="15">
        <v>153309021</v>
      </c>
      <c r="E239" s="15" t="s">
        <v>74</v>
      </c>
      <c r="F239" s="16">
        <f>IF(S239=0,AA239,Z239+SUM(G239:Q239)+AB239)</f>
        <v>8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 t="s">
        <v>0</v>
      </c>
      <c r="S239" s="17">
        <v>2</v>
      </c>
      <c r="T239" s="17">
        <v>1</v>
      </c>
      <c r="U239" s="17">
        <v>0</v>
      </c>
      <c r="V239" s="17">
        <v>41.7</v>
      </c>
      <c r="W239" s="17">
        <v>1</v>
      </c>
      <c r="X239" s="17">
        <v>5</v>
      </c>
      <c r="Y239" s="23">
        <f>V239/5.5</f>
        <v>7.581818181818182</v>
      </c>
      <c r="Z239" s="16">
        <f>ROUND(Y239,0)</f>
        <v>8</v>
      </c>
      <c r="AA239" s="17">
        <v>8</v>
      </c>
      <c r="AB239" s="17">
        <v>0</v>
      </c>
      <c r="AC239" s="14" t="s">
        <v>56</v>
      </c>
      <c r="AD239" s="18">
        <v>44439</v>
      </c>
      <c r="AE239" s="14" t="s">
        <v>43</v>
      </c>
      <c r="AF239" s="14" t="s">
        <v>57</v>
      </c>
      <c r="AG239" s="19" t="s">
        <v>45</v>
      </c>
      <c r="AH239" s="14" t="s">
        <v>58</v>
      </c>
      <c r="AI239" s="20">
        <f>F239-AN239</f>
        <v>8</v>
      </c>
      <c r="AJ239" s="17">
        <v>5</v>
      </c>
      <c r="AK239" s="21">
        <f>IF(AI239=0,"-",AJ239/AI239)</f>
        <v>0.625</v>
      </c>
      <c r="AL239" s="17">
        <v>0</v>
      </c>
      <c r="AM239" s="22">
        <f>IF(AL239=0,0,AL239/AI239)</f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9">
        <v>0</v>
      </c>
    </row>
    <row r="240" spans="1:52" ht="15" customHeight="1" x14ac:dyDescent="0.25">
      <c r="A240" s="14">
        <v>140</v>
      </c>
      <c r="B240" s="15">
        <v>10106</v>
      </c>
      <c r="C240" s="15">
        <v>9</v>
      </c>
      <c r="D240" s="15">
        <v>153309022</v>
      </c>
      <c r="E240" s="15" t="s">
        <v>74</v>
      </c>
      <c r="F240" s="16">
        <f>IF(S240=0,AA240,Z240+SUM(G240:Q240)+AB240)</f>
        <v>8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 t="s">
        <v>0</v>
      </c>
      <c r="S240" s="17">
        <v>2</v>
      </c>
      <c r="T240" s="17">
        <v>1</v>
      </c>
      <c r="U240" s="17">
        <v>0</v>
      </c>
      <c r="V240" s="17">
        <v>46</v>
      </c>
      <c r="W240" s="17">
        <v>1</v>
      </c>
      <c r="X240" s="17">
        <v>5.3</v>
      </c>
      <c r="Y240" s="23">
        <f>V240/5.5</f>
        <v>8.3636363636363633</v>
      </c>
      <c r="Z240" s="16">
        <f>ROUND(Y240,0)</f>
        <v>8</v>
      </c>
      <c r="AA240" s="17">
        <v>8</v>
      </c>
      <c r="AB240" s="17">
        <v>0</v>
      </c>
      <c r="AC240" s="14" t="s">
        <v>56</v>
      </c>
      <c r="AD240" s="18">
        <v>44439</v>
      </c>
      <c r="AE240" s="14" t="s">
        <v>43</v>
      </c>
      <c r="AF240" s="14" t="s">
        <v>57</v>
      </c>
      <c r="AG240" s="19" t="s">
        <v>45</v>
      </c>
      <c r="AH240" s="14" t="s">
        <v>58</v>
      </c>
      <c r="AI240" s="20">
        <f>F240-AN240</f>
        <v>8</v>
      </c>
      <c r="AJ240" s="17">
        <v>3</v>
      </c>
      <c r="AK240" s="21">
        <f>IF(AI240=0,"-",AJ240/AI240)</f>
        <v>0.375</v>
      </c>
      <c r="AL240" s="17">
        <v>0</v>
      </c>
      <c r="AM240" s="22">
        <f>IF(AL240=0,0,AL240/AI240)</f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9">
        <v>0</v>
      </c>
    </row>
    <row r="241" spans="1:52" ht="15" customHeight="1" x14ac:dyDescent="0.25">
      <c r="A241" s="14">
        <v>186</v>
      </c>
      <c r="B241" s="15">
        <v>10107</v>
      </c>
      <c r="C241" s="15">
        <v>9</v>
      </c>
      <c r="D241" s="15">
        <v>153309023</v>
      </c>
      <c r="E241" s="15" t="s">
        <v>74</v>
      </c>
      <c r="F241" s="16">
        <f>IF(S241=0,AA241,Z241+SUM(G241:Q241)+AB241)</f>
        <v>9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 t="s">
        <v>0</v>
      </c>
      <c r="S241" s="17">
        <v>2</v>
      </c>
      <c r="T241" s="17">
        <v>1</v>
      </c>
      <c r="U241" s="17">
        <v>0</v>
      </c>
      <c r="V241" s="17">
        <v>49.6</v>
      </c>
      <c r="W241" s="17">
        <v>1</v>
      </c>
      <c r="X241" s="17">
        <v>5.3</v>
      </c>
      <c r="Y241" s="23">
        <f>V241/5.5</f>
        <v>9.0181818181818176</v>
      </c>
      <c r="Z241" s="16">
        <f>ROUND(Y241,0)</f>
        <v>9</v>
      </c>
      <c r="AA241" s="17">
        <v>9</v>
      </c>
      <c r="AB241" s="17">
        <v>0</v>
      </c>
      <c r="AC241" s="14" t="s">
        <v>56</v>
      </c>
      <c r="AD241" s="18">
        <v>44439</v>
      </c>
      <c r="AE241" s="14" t="s">
        <v>43</v>
      </c>
      <c r="AF241" s="14" t="s">
        <v>57</v>
      </c>
      <c r="AG241" s="19" t="s">
        <v>45</v>
      </c>
      <c r="AH241" s="14" t="s">
        <v>58</v>
      </c>
      <c r="AI241" s="20">
        <f>F241-AN241</f>
        <v>9</v>
      </c>
      <c r="AJ241" s="17">
        <v>6</v>
      </c>
      <c r="AK241" s="21">
        <f>IF(AI241=0,"-",AJ241/AI241)</f>
        <v>0.66666666666666663</v>
      </c>
      <c r="AL241" s="17">
        <v>0</v>
      </c>
      <c r="AM241" s="22">
        <f>IF(AL241=0,0,AL241/AI241)</f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9">
        <v>0</v>
      </c>
    </row>
    <row r="242" spans="1:52" ht="15" customHeight="1" x14ac:dyDescent="0.25">
      <c r="A242" s="14">
        <v>68</v>
      </c>
      <c r="B242" s="15">
        <v>10108</v>
      </c>
      <c r="C242" s="15">
        <v>9</v>
      </c>
      <c r="D242" s="15">
        <v>153309024</v>
      </c>
      <c r="E242" s="15" t="s">
        <v>74</v>
      </c>
      <c r="F242" s="16">
        <f>IF(S242=0,AA242,Z242+SUM(G242:Q242)+AB242)</f>
        <v>8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 t="s">
        <v>0</v>
      </c>
      <c r="S242" s="17">
        <v>2</v>
      </c>
      <c r="T242" s="17">
        <v>1</v>
      </c>
      <c r="U242" s="17">
        <v>0</v>
      </c>
      <c r="V242" s="17">
        <v>44.3</v>
      </c>
      <c r="W242" s="17">
        <v>1</v>
      </c>
      <c r="X242" s="17">
        <v>5.3</v>
      </c>
      <c r="Y242" s="23">
        <f>V242/5.5</f>
        <v>8.0545454545454547</v>
      </c>
      <c r="Z242" s="16">
        <f>ROUND(Y242,0)</f>
        <v>8</v>
      </c>
      <c r="AA242" s="17">
        <v>8</v>
      </c>
      <c r="AB242" s="17">
        <v>0</v>
      </c>
      <c r="AC242" s="14" t="s">
        <v>56</v>
      </c>
      <c r="AD242" s="18">
        <v>44439</v>
      </c>
      <c r="AE242" s="14" t="s">
        <v>43</v>
      </c>
      <c r="AF242" s="14" t="s">
        <v>57</v>
      </c>
      <c r="AG242" s="19" t="s">
        <v>45</v>
      </c>
      <c r="AH242" s="14" t="s">
        <v>58</v>
      </c>
      <c r="AI242" s="20">
        <f>F242-AN242</f>
        <v>8</v>
      </c>
      <c r="AJ242" s="17">
        <v>6</v>
      </c>
      <c r="AK242" s="21">
        <f>IF(AI242=0,"-",AJ242/AI242)</f>
        <v>0.75</v>
      </c>
      <c r="AL242" s="17">
        <v>0</v>
      </c>
      <c r="AM242" s="22">
        <f>IF(AL242=0,0,AL242/AI242)</f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9">
        <v>0</v>
      </c>
    </row>
    <row r="243" spans="1:52" ht="15" customHeight="1" x14ac:dyDescent="0.25">
      <c r="A243" s="14">
        <v>397</v>
      </c>
      <c r="B243" s="15">
        <v>10275</v>
      </c>
      <c r="C243" s="15">
        <v>9</v>
      </c>
      <c r="D243" s="15">
        <v>155310028</v>
      </c>
      <c r="E243" s="15" t="s">
        <v>135</v>
      </c>
      <c r="F243" s="16">
        <f>IF(S243=0,AA243,Z243+SUM(G243:Q243)+AB243)</f>
        <v>7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0</v>
      </c>
      <c r="S243" s="17">
        <v>1</v>
      </c>
      <c r="T243" s="17">
        <v>1</v>
      </c>
      <c r="U243" s="17">
        <v>0</v>
      </c>
      <c r="V243" s="17">
        <v>40.200000000000003</v>
      </c>
      <c r="W243" s="17">
        <v>0</v>
      </c>
      <c r="X243" s="17">
        <v>0</v>
      </c>
      <c r="Y243" s="23">
        <f>V243/5.5</f>
        <v>7.3090909090909095</v>
      </c>
      <c r="Z243" s="16">
        <f>ROUND(Y243,0)</f>
        <v>7</v>
      </c>
      <c r="AA243" s="17">
        <v>8</v>
      </c>
      <c r="AB243" s="17">
        <v>0</v>
      </c>
      <c r="AC243" s="14" t="s">
        <v>56</v>
      </c>
      <c r="AD243" s="18">
        <v>44439</v>
      </c>
      <c r="AE243" s="14" t="s">
        <v>43</v>
      </c>
      <c r="AF243" s="14" t="s">
        <v>57</v>
      </c>
      <c r="AG243" s="19" t="s">
        <v>45</v>
      </c>
      <c r="AH243" s="14" t="s">
        <v>58</v>
      </c>
      <c r="AI243" s="20">
        <f>F243-AN243</f>
        <v>7</v>
      </c>
      <c r="AJ243" s="17">
        <v>8</v>
      </c>
      <c r="AK243" s="21">
        <f>IF(AI243=0,"-",AJ243/AI243)</f>
        <v>1.1428571428571428</v>
      </c>
      <c r="AL243" s="17">
        <v>0</v>
      </c>
      <c r="AM243" s="22">
        <f>IF(AL243=0,0,AL243/AI243)</f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9">
        <v>0</v>
      </c>
    </row>
    <row r="244" spans="1:52" ht="15" customHeight="1" x14ac:dyDescent="0.25">
      <c r="A244" s="14">
        <v>343</v>
      </c>
      <c r="B244" s="15">
        <v>10276</v>
      </c>
      <c r="C244" s="15">
        <v>9</v>
      </c>
      <c r="D244" s="15">
        <v>155310029</v>
      </c>
      <c r="E244" s="15" t="s">
        <v>135</v>
      </c>
      <c r="F244" s="16">
        <f>IF(S244=0,AA244,Z244+SUM(G244:Q244)+AB244)</f>
        <v>15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 t="s">
        <v>0</v>
      </c>
      <c r="S244" s="17">
        <v>1</v>
      </c>
      <c r="T244" s="17">
        <v>1</v>
      </c>
      <c r="U244" s="17">
        <v>0</v>
      </c>
      <c r="V244" s="17">
        <v>85</v>
      </c>
      <c r="W244" s="17">
        <v>0</v>
      </c>
      <c r="X244" s="17">
        <v>0</v>
      </c>
      <c r="Y244" s="23">
        <f>V244/5.5</f>
        <v>15.454545454545455</v>
      </c>
      <c r="Z244" s="16">
        <f>ROUND(Y244,0)</f>
        <v>15</v>
      </c>
      <c r="AA244" s="17">
        <v>15</v>
      </c>
      <c r="AB244" s="17">
        <v>0</v>
      </c>
      <c r="AC244" s="14" t="s">
        <v>56</v>
      </c>
      <c r="AD244" s="18">
        <v>44439</v>
      </c>
      <c r="AE244" s="14" t="s">
        <v>43</v>
      </c>
      <c r="AF244" s="14" t="s">
        <v>57</v>
      </c>
      <c r="AG244" s="19" t="s">
        <v>45</v>
      </c>
      <c r="AH244" s="14" t="s">
        <v>58</v>
      </c>
      <c r="AI244" s="20">
        <f>F244-AN244</f>
        <v>13</v>
      </c>
      <c r="AJ244" s="17">
        <v>12</v>
      </c>
      <c r="AK244" s="21">
        <f>IF(AI244=0,"-",AJ244/AI244)</f>
        <v>0.92307692307692313</v>
      </c>
      <c r="AL244" s="17">
        <v>0</v>
      </c>
      <c r="AM244" s="22">
        <f>IF(AL244=0,0,AL244/AI244)</f>
        <v>0</v>
      </c>
      <c r="AN244" s="17">
        <v>2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9">
        <v>0</v>
      </c>
    </row>
    <row r="245" spans="1:52" ht="15" customHeight="1" x14ac:dyDescent="0.25">
      <c r="A245" s="14">
        <v>335</v>
      </c>
      <c r="B245" s="15">
        <v>10277</v>
      </c>
      <c r="C245" s="15">
        <v>9</v>
      </c>
      <c r="D245" s="15">
        <v>155310030</v>
      </c>
      <c r="E245" s="15" t="s">
        <v>135</v>
      </c>
      <c r="F245" s="16">
        <f>IF(S245=0,AA245,Z245+SUM(G245:Q245)+AB245)</f>
        <v>8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2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114</v>
      </c>
      <c r="S245" s="17">
        <v>1</v>
      </c>
      <c r="T245" s="17">
        <v>1</v>
      </c>
      <c r="U245" s="17">
        <v>0</v>
      </c>
      <c r="V245" s="17">
        <v>33.700000000000003</v>
      </c>
      <c r="W245" s="17">
        <v>0</v>
      </c>
      <c r="X245" s="17">
        <v>0</v>
      </c>
      <c r="Y245" s="23">
        <f>V245/5.5</f>
        <v>6.1272727272727279</v>
      </c>
      <c r="Z245" s="16">
        <f>ROUND(Y245,0)</f>
        <v>6</v>
      </c>
      <c r="AA245" s="17">
        <v>8</v>
      </c>
      <c r="AB245" s="17">
        <v>0</v>
      </c>
      <c r="AC245" s="14" t="s">
        <v>56</v>
      </c>
      <c r="AD245" s="18">
        <v>44439</v>
      </c>
      <c r="AE245" s="14" t="s">
        <v>43</v>
      </c>
      <c r="AF245" s="14" t="s">
        <v>57</v>
      </c>
      <c r="AG245" s="19" t="s">
        <v>45</v>
      </c>
      <c r="AH245" s="14" t="s">
        <v>58</v>
      </c>
      <c r="AI245" s="20">
        <f>F245-AN245</f>
        <v>8</v>
      </c>
      <c r="AJ245" s="17">
        <v>6</v>
      </c>
      <c r="AK245" s="21">
        <f>IF(AI245=0,"-",AJ245/AI245)</f>
        <v>0.75</v>
      </c>
      <c r="AL245" s="17">
        <v>1</v>
      </c>
      <c r="AM245" s="22">
        <f>IF(AL245=0,0,AL245/AI245)</f>
        <v>0.125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9">
        <v>0</v>
      </c>
    </row>
    <row r="246" spans="1:52" s="36" customFormat="1" ht="15" customHeight="1" x14ac:dyDescent="0.25">
      <c r="A246" s="14">
        <v>353</v>
      </c>
      <c r="B246" s="15">
        <v>10278</v>
      </c>
      <c r="C246" s="15">
        <v>9</v>
      </c>
      <c r="D246" s="15">
        <v>155310031</v>
      </c>
      <c r="E246" s="15" t="s">
        <v>135</v>
      </c>
      <c r="F246" s="16">
        <f>IF(S246=0,AA246,Z246+SUM(G246:Q246)+AB246)</f>
        <v>7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 t="s">
        <v>0</v>
      </c>
      <c r="S246" s="17">
        <v>1</v>
      </c>
      <c r="T246" s="17">
        <v>1</v>
      </c>
      <c r="U246" s="17">
        <v>0</v>
      </c>
      <c r="V246" s="17">
        <v>38.799999999999997</v>
      </c>
      <c r="W246" s="17">
        <v>0</v>
      </c>
      <c r="X246" s="17">
        <v>0</v>
      </c>
      <c r="Y246" s="23">
        <f>V246/5.5</f>
        <v>7.0545454545454538</v>
      </c>
      <c r="Z246" s="16">
        <f>ROUND(Y246,0)</f>
        <v>7</v>
      </c>
      <c r="AA246" s="17">
        <v>7</v>
      </c>
      <c r="AB246" s="17">
        <v>0</v>
      </c>
      <c r="AC246" s="14" t="s">
        <v>56</v>
      </c>
      <c r="AD246" s="18">
        <v>44439</v>
      </c>
      <c r="AE246" s="14" t="s">
        <v>43</v>
      </c>
      <c r="AF246" s="14" t="s">
        <v>57</v>
      </c>
      <c r="AG246" s="19" t="s">
        <v>45</v>
      </c>
      <c r="AH246" s="14" t="s">
        <v>58</v>
      </c>
      <c r="AI246" s="20">
        <f>F246-AN246</f>
        <v>7</v>
      </c>
      <c r="AJ246" s="17">
        <v>5</v>
      </c>
      <c r="AK246" s="21">
        <f>IF(AI246=0,"-",AJ246/AI246)</f>
        <v>0.7142857142857143</v>
      </c>
      <c r="AL246" s="17">
        <v>0</v>
      </c>
      <c r="AM246" s="22">
        <f>IF(AL246=0,0,AL246/AI246)</f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9">
        <v>0</v>
      </c>
    </row>
    <row r="247" spans="1:52" ht="15" customHeight="1" x14ac:dyDescent="0.25">
      <c r="A247" s="14">
        <v>330</v>
      </c>
      <c r="B247" s="15">
        <v>10279</v>
      </c>
      <c r="C247" s="15">
        <v>9</v>
      </c>
      <c r="D247" s="15">
        <v>155311019</v>
      </c>
      <c r="E247" s="15" t="s">
        <v>135</v>
      </c>
      <c r="F247" s="16">
        <f>IF(S247=0,AA247,Z247+SUM(G247:Q247)+AB247)</f>
        <v>7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 t="s">
        <v>0</v>
      </c>
      <c r="S247" s="17">
        <v>1</v>
      </c>
      <c r="T247" s="17">
        <v>1</v>
      </c>
      <c r="U247" s="17">
        <v>0</v>
      </c>
      <c r="V247" s="17">
        <v>35.799999999999997</v>
      </c>
      <c r="W247" s="17">
        <v>0</v>
      </c>
      <c r="X247" s="17">
        <v>0</v>
      </c>
      <c r="Y247" s="23">
        <f>V247/5.5</f>
        <v>6.5090909090909088</v>
      </c>
      <c r="Z247" s="16">
        <f>ROUND(Y247,0)</f>
        <v>7</v>
      </c>
      <c r="AA247" s="17">
        <v>6</v>
      </c>
      <c r="AB247" s="17">
        <v>0</v>
      </c>
      <c r="AC247" s="14" t="s">
        <v>56</v>
      </c>
      <c r="AD247" s="18">
        <v>44439</v>
      </c>
      <c r="AE247" s="14" t="s">
        <v>43</v>
      </c>
      <c r="AF247" s="14" t="s">
        <v>57</v>
      </c>
      <c r="AG247" s="19" t="s">
        <v>45</v>
      </c>
      <c r="AH247" s="14" t="s">
        <v>58</v>
      </c>
      <c r="AI247" s="20">
        <f>F247-AN247</f>
        <v>7</v>
      </c>
      <c r="AJ247" s="17">
        <v>5</v>
      </c>
      <c r="AK247" s="21">
        <f>IF(AI247=0,"-",AJ247/AI247)</f>
        <v>0.7142857142857143</v>
      </c>
      <c r="AL247" s="17">
        <v>0</v>
      </c>
      <c r="AM247" s="22">
        <f>IF(AL247=0,0,AL247/AI247)</f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9">
        <v>0</v>
      </c>
    </row>
    <row r="248" spans="1:52" ht="15" customHeight="1" x14ac:dyDescent="0.25">
      <c r="A248" s="14">
        <v>230</v>
      </c>
      <c r="B248" s="15">
        <v>10317</v>
      </c>
      <c r="C248" s="15">
        <v>9</v>
      </c>
      <c r="D248" s="15">
        <v>155310027</v>
      </c>
      <c r="E248" s="15" t="s">
        <v>110</v>
      </c>
      <c r="F248" s="16">
        <f>IF(S248=0,AA248,Z248+SUM(G248:Q248)+AB248)</f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 t="s">
        <v>0</v>
      </c>
      <c r="S248" s="17">
        <v>1</v>
      </c>
      <c r="T248" s="17">
        <v>1</v>
      </c>
      <c r="U248" s="17">
        <v>0</v>
      </c>
      <c r="V248" s="17">
        <v>69</v>
      </c>
      <c r="W248" s="17">
        <v>0</v>
      </c>
      <c r="X248" s="17">
        <v>0</v>
      </c>
      <c r="Y248" s="23">
        <f>V248/5.5</f>
        <v>12.545454545454545</v>
      </c>
      <c r="Z248" s="16">
        <f>ROUND(Y248,0)</f>
        <v>13</v>
      </c>
      <c r="AA248" s="17">
        <v>12</v>
      </c>
      <c r="AB248" s="17">
        <v>0</v>
      </c>
      <c r="AC248" s="14" t="s">
        <v>56</v>
      </c>
      <c r="AD248" s="18">
        <v>44439</v>
      </c>
      <c r="AE248" s="14" t="s">
        <v>43</v>
      </c>
      <c r="AF248" s="14" t="s">
        <v>57</v>
      </c>
      <c r="AG248" s="19" t="s">
        <v>45</v>
      </c>
      <c r="AH248" s="14" t="s">
        <v>58</v>
      </c>
      <c r="AI248" s="20">
        <f>F248-AN248</f>
        <v>13</v>
      </c>
      <c r="AJ248" s="17">
        <v>10</v>
      </c>
      <c r="AK248" s="21">
        <f>IF(AI248=0,"-",AJ248/AI248)</f>
        <v>0.76923076923076927</v>
      </c>
      <c r="AL248" s="17">
        <v>0</v>
      </c>
      <c r="AM248" s="22">
        <f>IF(AL248=0,0,AL248/AI248)</f>
        <v>0</v>
      </c>
      <c r="AN248" s="17">
        <v>0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9">
        <v>0</v>
      </c>
    </row>
    <row r="249" spans="1:52" ht="15" customHeight="1" x14ac:dyDescent="0.25">
      <c r="A249" s="14">
        <v>320</v>
      </c>
      <c r="B249" s="15">
        <v>10365</v>
      </c>
      <c r="C249" s="15">
        <v>9</v>
      </c>
      <c r="D249" s="15">
        <v>154310025</v>
      </c>
      <c r="E249" s="15" t="s">
        <v>125</v>
      </c>
      <c r="F249" s="16">
        <f>IF(S249=0,AA249,Z249+SUM(G249:Q249)+AB249)</f>
        <v>13</v>
      </c>
      <c r="G249" s="17">
        <v>0</v>
      </c>
      <c r="H249" s="17">
        <v>1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 t="s">
        <v>0</v>
      </c>
      <c r="S249" s="17">
        <v>1</v>
      </c>
      <c r="T249" s="17">
        <v>1</v>
      </c>
      <c r="U249" s="17">
        <v>0</v>
      </c>
      <c r="V249" s="17">
        <v>64.2</v>
      </c>
      <c r="W249" s="17">
        <v>0</v>
      </c>
      <c r="X249" s="17">
        <v>0</v>
      </c>
      <c r="Y249" s="23">
        <f>V249/5.5</f>
        <v>11.672727272727274</v>
      </c>
      <c r="Z249" s="16">
        <f>ROUND(Y249,0)</f>
        <v>12</v>
      </c>
      <c r="AA249" s="17">
        <v>12</v>
      </c>
      <c r="AB249" s="17">
        <v>0</v>
      </c>
      <c r="AC249" s="14" t="s">
        <v>56</v>
      </c>
      <c r="AD249" s="18">
        <v>44439</v>
      </c>
      <c r="AE249" s="14" t="s">
        <v>43</v>
      </c>
      <c r="AF249" s="14" t="s">
        <v>57</v>
      </c>
      <c r="AG249" s="19" t="s">
        <v>45</v>
      </c>
      <c r="AH249" s="14" t="s">
        <v>58</v>
      </c>
      <c r="AI249" s="20">
        <f>F249-AN249</f>
        <v>12</v>
      </c>
      <c r="AJ249" s="17">
        <v>10</v>
      </c>
      <c r="AK249" s="21">
        <f>IF(AI249=0,"-",AJ249/AI249)</f>
        <v>0.83333333333333337</v>
      </c>
      <c r="AL249" s="17">
        <v>0</v>
      </c>
      <c r="AM249" s="22">
        <f>IF(AL249=0,0,AL249/AI249)</f>
        <v>0</v>
      </c>
      <c r="AN249" s="17">
        <v>1</v>
      </c>
      <c r="AO249" s="17">
        <v>0</v>
      </c>
      <c r="AP249" s="17">
        <v>1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9">
        <v>0</v>
      </c>
    </row>
    <row r="250" spans="1:52" ht="15" customHeight="1" x14ac:dyDescent="0.25">
      <c r="A250" s="14">
        <v>314</v>
      </c>
      <c r="B250" s="15">
        <v>10366</v>
      </c>
      <c r="C250" s="15">
        <v>9</v>
      </c>
      <c r="D250" s="15">
        <v>154310026</v>
      </c>
      <c r="E250" s="15" t="s">
        <v>125</v>
      </c>
      <c r="F250" s="16">
        <f>IF(S250=0,AA250,Z250+SUM(G250:Q250)+AB250)</f>
        <v>26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 t="s">
        <v>0</v>
      </c>
      <c r="S250" s="17">
        <v>1</v>
      </c>
      <c r="T250" s="17">
        <v>1</v>
      </c>
      <c r="U250" s="17">
        <v>0</v>
      </c>
      <c r="V250" s="17">
        <v>145.5</v>
      </c>
      <c r="W250" s="17">
        <v>0</v>
      </c>
      <c r="X250" s="17">
        <v>0</v>
      </c>
      <c r="Y250" s="23">
        <f>V250/5.5</f>
        <v>26.454545454545453</v>
      </c>
      <c r="Z250" s="16">
        <f>ROUND(Y250,0)</f>
        <v>26</v>
      </c>
      <c r="AA250" s="17">
        <v>23</v>
      </c>
      <c r="AB250" s="17">
        <v>0</v>
      </c>
      <c r="AC250" s="14" t="s">
        <v>56</v>
      </c>
      <c r="AD250" s="18">
        <v>44439</v>
      </c>
      <c r="AE250" s="14" t="s">
        <v>43</v>
      </c>
      <c r="AF250" s="14" t="s">
        <v>57</v>
      </c>
      <c r="AG250" s="19" t="s">
        <v>45</v>
      </c>
      <c r="AH250" s="14" t="s">
        <v>58</v>
      </c>
      <c r="AI250" s="20">
        <f>F250-AN250</f>
        <v>25</v>
      </c>
      <c r="AJ250" s="17">
        <v>16</v>
      </c>
      <c r="AK250" s="21">
        <f>IF(AI250=0,"-",AJ250/AI250)</f>
        <v>0.64</v>
      </c>
      <c r="AL250" s="17">
        <v>0</v>
      </c>
      <c r="AM250" s="22">
        <f>IF(AL250=0,0,AL250/AI250)</f>
        <v>0</v>
      </c>
      <c r="AN250" s="17">
        <v>1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9">
        <v>0</v>
      </c>
    </row>
    <row r="251" spans="1:52" ht="15" customHeight="1" x14ac:dyDescent="0.25">
      <c r="A251" s="14">
        <v>394</v>
      </c>
      <c r="B251" s="15">
        <v>10367</v>
      </c>
      <c r="C251" s="15">
        <v>9</v>
      </c>
      <c r="D251" s="15">
        <v>155310026</v>
      </c>
      <c r="E251" s="15" t="s">
        <v>125</v>
      </c>
      <c r="F251" s="16">
        <f>IF(S251=0,AA251,Z251+SUM(G251:Q251)+AB251)</f>
        <v>12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 t="s">
        <v>0</v>
      </c>
      <c r="S251" s="17">
        <v>1</v>
      </c>
      <c r="T251" s="17">
        <v>1</v>
      </c>
      <c r="U251" s="17">
        <v>0</v>
      </c>
      <c r="V251" s="17">
        <v>68.599999999999994</v>
      </c>
      <c r="W251" s="17">
        <v>0</v>
      </c>
      <c r="X251" s="17">
        <v>0</v>
      </c>
      <c r="Y251" s="23">
        <f>V251/5.5</f>
        <v>12.472727272727271</v>
      </c>
      <c r="Z251" s="16">
        <f>ROUND(Y251,0)</f>
        <v>12</v>
      </c>
      <c r="AA251" s="17">
        <v>12</v>
      </c>
      <c r="AB251" s="17">
        <v>0</v>
      </c>
      <c r="AC251" s="14" t="s">
        <v>56</v>
      </c>
      <c r="AD251" s="18">
        <v>44439</v>
      </c>
      <c r="AE251" s="14" t="s">
        <v>43</v>
      </c>
      <c r="AF251" s="14" t="s">
        <v>57</v>
      </c>
      <c r="AG251" s="19" t="s">
        <v>45</v>
      </c>
      <c r="AH251" s="14" t="s">
        <v>58</v>
      </c>
      <c r="AI251" s="20">
        <f>F251-AN251</f>
        <v>12</v>
      </c>
      <c r="AJ251" s="17">
        <v>15</v>
      </c>
      <c r="AK251" s="21">
        <f>IF(AI251=0,"-",AJ251/AI251)</f>
        <v>1.25</v>
      </c>
      <c r="AL251" s="17">
        <v>1</v>
      </c>
      <c r="AM251" s="22">
        <f>IF(AL251=0,0,AL251/AI251)</f>
        <v>8.3333333333333329E-2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9">
        <v>0</v>
      </c>
    </row>
    <row r="252" spans="1:52" ht="15" customHeight="1" x14ac:dyDescent="0.25">
      <c r="A252" s="14">
        <v>333</v>
      </c>
      <c r="B252" s="15">
        <v>10422</v>
      </c>
      <c r="C252" s="15">
        <v>9</v>
      </c>
      <c r="D252" s="15">
        <v>153310014</v>
      </c>
      <c r="E252" s="15" t="s">
        <v>134</v>
      </c>
      <c r="F252" s="16">
        <f>IF(S252=0,AA252,Z252+SUM(G252:Q252)+AB252)</f>
        <v>21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 t="s">
        <v>0</v>
      </c>
      <c r="S252" s="17">
        <v>2</v>
      </c>
      <c r="T252" s="17">
        <v>1</v>
      </c>
      <c r="U252" s="17">
        <v>0</v>
      </c>
      <c r="V252" s="17">
        <v>116.9</v>
      </c>
      <c r="W252" s="17">
        <v>2</v>
      </c>
      <c r="X252" s="17">
        <v>7.6</v>
      </c>
      <c r="Y252" s="23">
        <f>V252/5.5</f>
        <v>21.254545454545454</v>
      </c>
      <c r="Z252" s="16">
        <f>ROUND(Y252,0)</f>
        <v>21</v>
      </c>
      <c r="AA252" s="17">
        <v>20</v>
      </c>
      <c r="AB252" s="17">
        <v>0</v>
      </c>
      <c r="AC252" s="14" t="s">
        <v>56</v>
      </c>
      <c r="AD252" s="18">
        <v>44439</v>
      </c>
      <c r="AE252" s="14" t="s">
        <v>43</v>
      </c>
      <c r="AF252" s="14" t="s">
        <v>57</v>
      </c>
      <c r="AG252" s="19" t="s">
        <v>45</v>
      </c>
      <c r="AH252" s="14" t="s">
        <v>58</v>
      </c>
      <c r="AI252" s="20">
        <f>F252-AN252</f>
        <v>21</v>
      </c>
      <c r="AJ252" s="17">
        <v>13</v>
      </c>
      <c r="AK252" s="21">
        <f>IF(AI252=0,"-",AJ252/AI252)</f>
        <v>0.61904761904761907</v>
      </c>
      <c r="AL252" s="17">
        <v>0</v>
      </c>
      <c r="AM252" s="22">
        <f>IF(AL252=0,0,AL252/AI252)</f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9">
        <v>0</v>
      </c>
    </row>
    <row r="253" spans="1:52" ht="15" customHeight="1" x14ac:dyDescent="0.25">
      <c r="A253" s="14">
        <v>337</v>
      </c>
      <c r="B253" s="15">
        <v>10423</v>
      </c>
      <c r="C253" s="15">
        <v>9</v>
      </c>
      <c r="D253" s="15">
        <v>153310015</v>
      </c>
      <c r="E253" s="15" t="s">
        <v>134</v>
      </c>
      <c r="F253" s="16">
        <f>IF(S253=0,AA253,Z253+SUM(G253:Q253)+AB253)</f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 t="s">
        <v>0</v>
      </c>
      <c r="S253" s="17">
        <v>99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3">
        <f>V253/5.5</f>
        <v>0</v>
      </c>
      <c r="Z253" s="16">
        <f>ROUND(Y253,0)</f>
        <v>0</v>
      </c>
      <c r="AA253" s="17">
        <v>0</v>
      </c>
      <c r="AB253" s="17">
        <v>0</v>
      </c>
      <c r="AC253" s="14" t="s">
        <v>56</v>
      </c>
      <c r="AD253" s="18">
        <v>44439</v>
      </c>
      <c r="AE253" s="14" t="s">
        <v>43</v>
      </c>
      <c r="AF253" s="14" t="s">
        <v>57</v>
      </c>
      <c r="AG253" s="19" t="s">
        <v>45</v>
      </c>
      <c r="AH253" s="14" t="s">
        <v>58</v>
      </c>
      <c r="AI253" s="20">
        <f>F253-AN253</f>
        <v>0</v>
      </c>
      <c r="AJ253" s="17">
        <v>0</v>
      </c>
      <c r="AK253" s="21" t="str">
        <f>IF(AI253=0,"-",AJ253/AI253)</f>
        <v>-</v>
      </c>
      <c r="AL253" s="17">
        <v>0</v>
      </c>
      <c r="AM253" s="22">
        <f>IF(AL253=0,0,AL253/AI253)</f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9">
        <v>0</v>
      </c>
    </row>
    <row r="254" spans="1:52" ht="15" customHeight="1" x14ac:dyDescent="0.25">
      <c r="A254" s="14">
        <v>340</v>
      </c>
      <c r="B254" s="15">
        <v>10424</v>
      </c>
      <c r="C254" s="15">
        <v>9</v>
      </c>
      <c r="D254" s="15">
        <v>153310016</v>
      </c>
      <c r="E254" s="15" t="s">
        <v>134</v>
      </c>
      <c r="F254" s="16">
        <f>IF(S254=0,AA254,Z254+SUM(G254:Q254)+AB254)</f>
        <v>76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0</v>
      </c>
      <c r="S254" s="17">
        <v>2</v>
      </c>
      <c r="T254" s="17">
        <v>1</v>
      </c>
      <c r="U254" s="17">
        <v>0</v>
      </c>
      <c r="V254" s="17">
        <v>419.7</v>
      </c>
      <c r="W254" s="17">
        <v>2</v>
      </c>
      <c r="X254" s="17">
        <v>7.5</v>
      </c>
      <c r="Y254" s="23">
        <f>V254/5.5</f>
        <v>76.309090909090912</v>
      </c>
      <c r="Z254" s="16">
        <f>ROUND(Y254,0)</f>
        <v>76</v>
      </c>
      <c r="AA254" s="17">
        <v>81</v>
      </c>
      <c r="AB254" s="17">
        <v>0</v>
      </c>
      <c r="AC254" s="14" t="s">
        <v>56</v>
      </c>
      <c r="AD254" s="18">
        <v>44439</v>
      </c>
      <c r="AE254" s="14" t="s">
        <v>43</v>
      </c>
      <c r="AF254" s="14" t="s">
        <v>57</v>
      </c>
      <c r="AG254" s="19" t="s">
        <v>45</v>
      </c>
      <c r="AH254" s="14" t="s">
        <v>58</v>
      </c>
      <c r="AI254" s="20">
        <f>F254-AN254</f>
        <v>74</v>
      </c>
      <c r="AJ254" s="17">
        <v>51</v>
      </c>
      <c r="AK254" s="21">
        <f>IF(AI254=0,"-",AJ254/AI254)</f>
        <v>0.68918918918918914</v>
      </c>
      <c r="AL254" s="17">
        <v>0</v>
      </c>
      <c r="AM254" s="22">
        <f>IF(AL254=0,0,AL254/AI254)</f>
        <v>0</v>
      </c>
      <c r="AN254" s="17">
        <v>2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9">
        <v>0</v>
      </c>
    </row>
    <row r="255" spans="1:52" ht="15" customHeight="1" x14ac:dyDescent="0.25">
      <c r="A255" s="14">
        <v>354</v>
      </c>
      <c r="B255" s="15">
        <v>10425</v>
      </c>
      <c r="C255" s="15">
        <v>9</v>
      </c>
      <c r="D255" s="15">
        <v>154310022</v>
      </c>
      <c r="E255" s="15" t="s">
        <v>134</v>
      </c>
      <c r="F255" s="16">
        <f>IF(S255=0,AA255,Z255+SUM(G255:Q255)+AB255)</f>
        <v>20</v>
      </c>
      <c r="G255" s="17">
        <v>0</v>
      </c>
      <c r="H255" s="17">
        <v>0</v>
      </c>
      <c r="I255" s="17">
        <v>0</v>
      </c>
      <c r="J255" s="17">
        <v>0</v>
      </c>
      <c r="K255" s="17">
        <v>2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 t="s">
        <v>0</v>
      </c>
      <c r="S255" s="17">
        <v>1</v>
      </c>
      <c r="T255" s="17">
        <v>1</v>
      </c>
      <c r="U255" s="17">
        <v>0</v>
      </c>
      <c r="V255" s="17">
        <v>98.1</v>
      </c>
      <c r="W255" s="17">
        <v>0</v>
      </c>
      <c r="X255" s="17">
        <v>0</v>
      </c>
      <c r="Y255" s="23">
        <f>V255/5.5</f>
        <v>17.836363636363636</v>
      </c>
      <c r="Z255" s="16">
        <f>ROUND(Y255,0)</f>
        <v>18</v>
      </c>
      <c r="AA255" s="17">
        <v>17</v>
      </c>
      <c r="AB255" s="17">
        <v>0</v>
      </c>
      <c r="AC255" s="14" t="s">
        <v>56</v>
      </c>
      <c r="AD255" s="18">
        <v>44439</v>
      </c>
      <c r="AE255" s="14" t="s">
        <v>43</v>
      </c>
      <c r="AF255" s="14" t="s">
        <v>57</v>
      </c>
      <c r="AG255" s="19" t="s">
        <v>45</v>
      </c>
      <c r="AH255" s="14" t="s">
        <v>58</v>
      </c>
      <c r="AI255" s="20">
        <f>F255-AN255</f>
        <v>20</v>
      </c>
      <c r="AJ255" s="17">
        <v>14</v>
      </c>
      <c r="AK255" s="21">
        <f>IF(AI255=0,"-",AJ255/AI255)</f>
        <v>0.7</v>
      </c>
      <c r="AL255" s="17">
        <v>0</v>
      </c>
      <c r="AM255" s="22">
        <f>IF(AL255=0,0,AL255/AI255)</f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9">
        <v>0</v>
      </c>
    </row>
    <row r="256" spans="1:52" ht="15" customHeight="1" x14ac:dyDescent="0.25">
      <c r="A256" s="14">
        <v>377</v>
      </c>
      <c r="B256" s="15">
        <v>10426</v>
      </c>
      <c r="C256" s="15">
        <v>9</v>
      </c>
      <c r="D256" s="15">
        <v>154310023</v>
      </c>
      <c r="E256" s="15" t="s">
        <v>134</v>
      </c>
      <c r="F256" s="16">
        <f>IF(S256=0,AA256,Z256+SUM(G256:Q256)+AB256)</f>
        <v>16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 t="s">
        <v>0</v>
      </c>
      <c r="S256" s="17">
        <v>1</v>
      </c>
      <c r="T256" s="17">
        <v>1</v>
      </c>
      <c r="U256" s="17">
        <v>0</v>
      </c>
      <c r="V256" s="17">
        <v>86.8</v>
      </c>
      <c r="W256" s="17">
        <v>0</v>
      </c>
      <c r="X256" s="17">
        <v>0</v>
      </c>
      <c r="Y256" s="23">
        <f>V256/5.5</f>
        <v>15.781818181818181</v>
      </c>
      <c r="Z256" s="16">
        <f>ROUND(Y256,0)</f>
        <v>16</v>
      </c>
      <c r="AA256" s="17">
        <v>16</v>
      </c>
      <c r="AB256" s="17">
        <v>0</v>
      </c>
      <c r="AC256" s="14" t="s">
        <v>56</v>
      </c>
      <c r="AD256" s="18">
        <v>44439</v>
      </c>
      <c r="AE256" s="14" t="s">
        <v>43</v>
      </c>
      <c r="AF256" s="14" t="s">
        <v>57</v>
      </c>
      <c r="AG256" s="19" t="s">
        <v>45</v>
      </c>
      <c r="AH256" s="14" t="s">
        <v>58</v>
      </c>
      <c r="AI256" s="20">
        <f>F256-AN256</f>
        <v>16</v>
      </c>
      <c r="AJ256" s="17">
        <v>15</v>
      </c>
      <c r="AK256" s="21">
        <f>IF(AI256=0,"-",AJ256/AI256)</f>
        <v>0.9375</v>
      </c>
      <c r="AL256" s="17">
        <v>0</v>
      </c>
      <c r="AM256" s="22">
        <f>IF(AL256=0,0,AL256/AI256)</f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9">
        <v>0</v>
      </c>
    </row>
    <row r="257" spans="1:52" ht="15" customHeight="1" x14ac:dyDescent="0.25">
      <c r="A257" s="14">
        <v>359</v>
      </c>
      <c r="B257" s="15">
        <v>10427</v>
      </c>
      <c r="C257" s="15">
        <v>9</v>
      </c>
      <c r="D257" s="15">
        <v>154310024</v>
      </c>
      <c r="E257" s="15" t="s">
        <v>134</v>
      </c>
      <c r="F257" s="16">
        <f>IF(S257=0,AA257,Z257+SUM(G257:Q257)+AB257)</f>
        <v>17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 t="s">
        <v>0</v>
      </c>
      <c r="S257" s="17">
        <v>1</v>
      </c>
      <c r="T257" s="17">
        <v>1</v>
      </c>
      <c r="U257" s="17">
        <v>0</v>
      </c>
      <c r="V257" s="17">
        <v>92.1</v>
      </c>
      <c r="W257" s="17">
        <v>0</v>
      </c>
      <c r="X257" s="17">
        <v>0</v>
      </c>
      <c r="Y257" s="23">
        <f>V257/5.5</f>
        <v>16.745454545454546</v>
      </c>
      <c r="Z257" s="16">
        <f>ROUND(Y257,0)</f>
        <v>17</v>
      </c>
      <c r="AA257" s="17">
        <v>16</v>
      </c>
      <c r="AB257" s="17">
        <v>0</v>
      </c>
      <c r="AC257" s="14" t="s">
        <v>56</v>
      </c>
      <c r="AD257" s="18">
        <v>44439</v>
      </c>
      <c r="AE257" s="14" t="s">
        <v>43</v>
      </c>
      <c r="AF257" s="14" t="s">
        <v>57</v>
      </c>
      <c r="AG257" s="19" t="s">
        <v>45</v>
      </c>
      <c r="AH257" s="14" t="s">
        <v>58</v>
      </c>
      <c r="AI257" s="20">
        <f>F257-AN257</f>
        <v>17</v>
      </c>
      <c r="AJ257" s="17">
        <v>15</v>
      </c>
      <c r="AK257" s="21">
        <f>IF(AI257=0,"-",AJ257/AI257)</f>
        <v>0.88235294117647056</v>
      </c>
      <c r="AL257" s="17">
        <v>0</v>
      </c>
      <c r="AM257" s="22">
        <f>IF(AL257=0,0,AL257/AI257)</f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9">
        <v>0</v>
      </c>
    </row>
    <row r="258" spans="1:52" ht="15" customHeight="1" x14ac:dyDescent="0.25">
      <c r="A258" s="14">
        <v>351</v>
      </c>
      <c r="B258" s="15">
        <v>10428</v>
      </c>
      <c r="C258" s="15">
        <v>9</v>
      </c>
      <c r="D258" s="15">
        <v>154310072</v>
      </c>
      <c r="E258" s="15" t="s">
        <v>134</v>
      </c>
      <c r="F258" s="16">
        <f>IF(S258=0,AA258,Z258+SUM(G258:Q258)+AB258)</f>
        <v>9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 t="s">
        <v>0</v>
      </c>
      <c r="S258" s="17">
        <v>2</v>
      </c>
      <c r="T258" s="17">
        <v>1</v>
      </c>
      <c r="U258" s="17">
        <v>0</v>
      </c>
      <c r="V258" s="17">
        <v>47.6</v>
      </c>
      <c r="W258" s="17">
        <v>1</v>
      </c>
      <c r="X258" s="17">
        <v>5.4</v>
      </c>
      <c r="Y258" s="23">
        <f>V258/5.5</f>
        <v>8.6545454545454543</v>
      </c>
      <c r="Z258" s="16">
        <f>ROUND(Y258,0)</f>
        <v>9</v>
      </c>
      <c r="AA258" s="17">
        <v>8</v>
      </c>
      <c r="AB258" s="17">
        <v>0</v>
      </c>
      <c r="AC258" s="14" t="s">
        <v>56</v>
      </c>
      <c r="AD258" s="18">
        <v>44439</v>
      </c>
      <c r="AE258" s="14" t="s">
        <v>43</v>
      </c>
      <c r="AF258" s="14" t="s">
        <v>57</v>
      </c>
      <c r="AG258" s="19" t="s">
        <v>45</v>
      </c>
      <c r="AH258" s="14" t="s">
        <v>58</v>
      </c>
      <c r="AI258" s="20">
        <f>F258-AN258</f>
        <v>9</v>
      </c>
      <c r="AJ258" s="17">
        <v>7</v>
      </c>
      <c r="AK258" s="21">
        <f>IF(AI258=0,"-",AJ258/AI258)</f>
        <v>0.77777777777777779</v>
      </c>
      <c r="AL258" s="17">
        <v>0</v>
      </c>
      <c r="AM258" s="22">
        <f>IF(AL258=0,0,AL258/AI258)</f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9">
        <v>0</v>
      </c>
    </row>
    <row r="259" spans="1:52" ht="15" customHeight="1" x14ac:dyDescent="0.25">
      <c r="A259" s="14">
        <v>380</v>
      </c>
      <c r="B259" s="15">
        <v>10429</v>
      </c>
      <c r="C259" s="15">
        <v>9</v>
      </c>
      <c r="D259" s="15">
        <v>154310073</v>
      </c>
      <c r="E259" s="15" t="s">
        <v>134</v>
      </c>
      <c r="F259" s="16">
        <f>IF(S259=0,AA259,Z259+SUM(G259:Q259)+AB259)</f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 t="s">
        <v>0</v>
      </c>
      <c r="S259" s="17">
        <v>99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23">
        <f>V259/5.5</f>
        <v>0</v>
      </c>
      <c r="Z259" s="16">
        <f>ROUND(Y259,0)</f>
        <v>0</v>
      </c>
      <c r="AA259" s="17">
        <v>0</v>
      </c>
      <c r="AB259" s="17">
        <v>0</v>
      </c>
      <c r="AC259" s="14" t="s">
        <v>56</v>
      </c>
      <c r="AD259" s="18">
        <v>44439</v>
      </c>
      <c r="AE259" s="14" t="s">
        <v>43</v>
      </c>
      <c r="AF259" s="14" t="s">
        <v>57</v>
      </c>
      <c r="AG259" s="19" t="s">
        <v>45</v>
      </c>
      <c r="AH259" s="14" t="s">
        <v>58</v>
      </c>
      <c r="AI259" s="20">
        <f>F259-AN259</f>
        <v>0</v>
      </c>
      <c r="AJ259" s="17">
        <v>0</v>
      </c>
      <c r="AK259" s="21" t="str">
        <f>IF(AI259=0,"-",AJ259/AI259)</f>
        <v>-</v>
      </c>
      <c r="AL259" s="17">
        <v>0</v>
      </c>
      <c r="AM259" s="22">
        <f>IF(AL259=0,0,AL259/AI259)</f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9">
        <v>0</v>
      </c>
    </row>
    <row r="260" spans="1:52" ht="15" customHeight="1" x14ac:dyDescent="0.25">
      <c r="A260" s="14">
        <v>361</v>
      </c>
      <c r="B260" s="15">
        <v>10430</v>
      </c>
      <c r="C260" s="15">
        <v>9</v>
      </c>
      <c r="D260" s="15">
        <v>154310074</v>
      </c>
      <c r="E260" s="15" t="s">
        <v>134</v>
      </c>
      <c r="F260" s="16">
        <f>IF(S260=0,AA260,Z260+SUM(G260:Q260)+AB260)</f>
        <v>7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 t="s">
        <v>0</v>
      </c>
      <c r="S260" s="17">
        <v>2</v>
      </c>
      <c r="T260" s="17">
        <v>1</v>
      </c>
      <c r="U260" s="17">
        <v>0</v>
      </c>
      <c r="V260" s="17">
        <v>39</v>
      </c>
      <c r="W260" s="17">
        <v>1</v>
      </c>
      <c r="X260" s="17">
        <v>5.5</v>
      </c>
      <c r="Y260" s="23">
        <f>V260/5.5</f>
        <v>7.0909090909090908</v>
      </c>
      <c r="Z260" s="16">
        <f>ROUND(Y260,0)</f>
        <v>7</v>
      </c>
      <c r="AA260" s="17">
        <v>7</v>
      </c>
      <c r="AB260" s="17">
        <v>0</v>
      </c>
      <c r="AC260" s="14" t="s">
        <v>56</v>
      </c>
      <c r="AD260" s="18">
        <v>44439</v>
      </c>
      <c r="AE260" s="14" t="s">
        <v>43</v>
      </c>
      <c r="AF260" s="14" t="s">
        <v>57</v>
      </c>
      <c r="AG260" s="19" t="s">
        <v>45</v>
      </c>
      <c r="AH260" s="14" t="s">
        <v>58</v>
      </c>
      <c r="AI260" s="20">
        <f>F260-AN260</f>
        <v>7</v>
      </c>
      <c r="AJ260" s="17">
        <v>3</v>
      </c>
      <c r="AK260" s="21">
        <f>IF(AI260=0,"-",AJ260/AI260)</f>
        <v>0.42857142857142855</v>
      </c>
      <c r="AL260" s="17">
        <v>0</v>
      </c>
      <c r="AM260" s="22">
        <f>IF(AL260=0,0,AL260/AI260)</f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9">
        <v>0</v>
      </c>
    </row>
    <row r="261" spans="1:52" ht="15" customHeight="1" x14ac:dyDescent="0.25">
      <c r="A261" s="14">
        <v>365</v>
      </c>
      <c r="B261" s="15">
        <v>10431</v>
      </c>
      <c r="C261" s="15">
        <v>9</v>
      </c>
      <c r="D261" s="15">
        <v>154310075</v>
      </c>
      <c r="E261" s="15" t="s">
        <v>134</v>
      </c>
      <c r="F261" s="16">
        <f>IF(S261=0,AA261,Z261+SUM(G261:Q261)+AB261)</f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 t="s">
        <v>0</v>
      </c>
      <c r="S261" s="17">
        <v>99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23">
        <f>V261/5.5</f>
        <v>0</v>
      </c>
      <c r="Z261" s="16">
        <f>ROUND(Y261,0)</f>
        <v>0</v>
      </c>
      <c r="AA261" s="17">
        <v>0</v>
      </c>
      <c r="AB261" s="17">
        <v>0</v>
      </c>
      <c r="AC261" s="14" t="s">
        <v>56</v>
      </c>
      <c r="AD261" s="18">
        <v>44439</v>
      </c>
      <c r="AE261" s="14" t="s">
        <v>43</v>
      </c>
      <c r="AF261" s="14" t="s">
        <v>57</v>
      </c>
      <c r="AG261" s="19" t="s">
        <v>45</v>
      </c>
      <c r="AH261" s="14" t="s">
        <v>58</v>
      </c>
      <c r="AI261" s="20">
        <f>F261-AN261</f>
        <v>0</v>
      </c>
      <c r="AJ261" s="17">
        <v>0</v>
      </c>
      <c r="AK261" s="21" t="str">
        <f>IF(AI261=0,"-",AJ261/AI261)</f>
        <v>-</v>
      </c>
      <c r="AL261" s="17">
        <v>0</v>
      </c>
      <c r="AM261" s="22">
        <f>IF(AL261=0,0,AL261/AI261)</f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9">
        <v>0</v>
      </c>
    </row>
    <row r="262" spans="1:52" ht="15" customHeight="1" x14ac:dyDescent="0.25">
      <c r="A262" s="14">
        <v>349</v>
      </c>
      <c r="B262" s="15">
        <v>10432</v>
      </c>
      <c r="C262" s="15">
        <v>9</v>
      </c>
      <c r="D262" s="15">
        <v>154310076</v>
      </c>
      <c r="E262" s="15" t="s">
        <v>134</v>
      </c>
      <c r="F262" s="16">
        <f>IF(S262=0,AA262,Z262+SUM(G262:Q262)+AB262)</f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 t="s">
        <v>0</v>
      </c>
      <c r="S262" s="17">
        <v>99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23">
        <f>V262/5.5</f>
        <v>0</v>
      </c>
      <c r="Z262" s="16">
        <f>ROUND(Y262,0)</f>
        <v>0</v>
      </c>
      <c r="AA262" s="17">
        <v>0</v>
      </c>
      <c r="AB262" s="17">
        <v>0</v>
      </c>
      <c r="AC262" s="14" t="s">
        <v>56</v>
      </c>
      <c r="AD262" s="18">
        <v>44439</v>
      </c>
      <c r="AE262" s="14" t="s">
        <v>43</v>
      </c>
      <c r="AF262" s="14" t="s">
        <v>57</v>
      </c>
      <c r="AG262" s="19" t="s">
        <v>45</v>
      </c>
      <c r="AH262" s="14" t="s">
        <v>58</v>
      </c>
      <c r="AI262" s="20">
        <f>F262-AN262</f>
        <v>0</v>
      </c>
      <c r="AJ262" s="17">
        <v>0</v>
      </c>
      <c r="AK262" s="21" t="str">
        <f>IF(AI262=0,"-",AJ262/AI262)</f>
        <v>-</v>
      </c>
      <c r="AL262" s="17">
        <v>0</v>
      </c>
      <c r="AM262" s="22">
        <f>IF(AL262=0,0,AL262/AI262)</f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9">
        <v>0</v>
      </c>
    </row>
    <row r="263" spans="1:52" ht="15" customHeight="1" x14ac:dyDescent="0.25">
      <c r="A263" s="14">
        <v>331</v>
      </c>
      <c r="B263" s="15">
        <v>10433</v>
      </c>
      <c r="C263" s="15">
        <v>9</v>
      </c>
      <c r="D263" s="15">
        <v>154310077</v>
      </c>
      <c r="E263" s="15" t="s">
        <v>134</v>
      </c>
      <c r="F263" s="16">
        <f>IF(S263=0,AA263,Z263+SUM(G263:Q263)+AB263)</f>
        <v>8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0</v>
      </c>
      <c r="S263" s="17">
        <v>1</v>
      </c>
      <c r="T263" s="17">
        <v>1</v>
      </c>
      <c r="U263" s="17">
        <v>0</v>
      </c>
      <c r="V263" s="17">
        <v>42.5</v>
      </c>
      <c r="W263" s="17">
        <v>0</v>
      </c>
      <c r="X263" s="17">
        <v>0</v>
      </c>
      <c r="Y263" s="23">
        <f>V263/5.5</f>
        <v>7.7272727272727275</v>
      </c>
      <c r="Z263" s="16">
        <f>ROUND(Y263,0)</f>
        <v>8</v>
      </c>
      <c r="AA263" s="17">
        <v>8</v>
      </c>
      <c r="AB263" s="17">
        <v>0</v>
      </c>
      <c r="AC263" s="14" t="s">
        <v>56</v>
      </c>
      <c r="AD263" s="18">
        <v>44439</v>
      </c>
      <c r="AE263" s="14" t="s">
        <v>43</v>
      </c>
      <c r="AF263" s="14" t="s">
        <v>57</v>
      </c>
      <c r="AG263" s="19" t="s">
        <v>45</v>
      </c>
      <c r="AH263" s="14" t="s">
        <v>58</v>
      </c>
      <c r="AI263" s="20">
        <f>F263-AN263</f>
        <v>8</v>
      </c>
      <c r="AJ263" s="17">
        <v>6</v>
      </c>
      <c r="AK263" s="21">
        <f>IF(AI263=0,"-",AJ263/AI263)</f>
        <v>0.75</v>
      </c>
      <c r="AL263" s="17">
        <v>0</v>
      </c>
      <c r="AM263" s="22">
        <f>IF(AL263=0,0,AL263/AI263)</f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9">
        <v>0</v>
      </c>
    </row>
    <row r="264" spans="1:52" ht="15" customHeight="1" x14ac:dyDescent="0.25">
      <c r="A264" s="14">
        <v>350</v>
      </c>
      <c r="B264" s="15">
        <v>10434</v>
      </c>
      <c r="C264" s="15">
        <v>9</v>
      </c>
      <c r="D264" s="15">
        <v>154310078</v>
      </c>
      <c r="E264" s="15" t="s">
        <v>134</v>
      </c>
      <c r="F264" s="16">
        <f>IF(S264=0,AA264,Z264+SUM(G264:Q264)+AB264)</f>
        <v>6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 t="s">
        <v>0</v>
      </c>
      <c r="S264" s="17">
        <v>1</v>
      </c>
      <c r="T264" s="17">
        <v>1</v>
      </c>
      <c r="U264" s="17">
        <v>0</v>
      </c>
      <c r="V264" s="17">
        <v>32.799999999999997</v>
      </c>
      <c r="W264" s="17">
        <v>0</v>
      </c>
      <c r="X264" s="17">
        <v>0</v>
      </c>
      <c r="Y264" s="23">
        <f>V264/5.5</f>
        <v>5.963636363636363</v>
      </c>
      <c r="Z264" s="16">
        <f>ROUND(Y264,0)</f>
        <v>6</v>
      </c>
      <c r="AA264" s="17">
        <v>6</v>
      </c>
      <c r="AB264" s="17">
        <v>0</v>
      </c>
      <c r="AC264" s="14" t="s">
        <v>56</v>
      </c>
      <c r="AD264" s="18">
        <v>44439</v>
      </c>
      <c r="AE264" s="14" t="s">
        <v>43</v>
      </c>
      <c r="AF264" s="14" t="s">
        <v>57</v>
      </c>
      <c r="AG264" s="19" t="s">
        <v>45</v>
      </c>
      <c r="AH264" s="14" t="s">
        <v>58</v>
      </c>
      <c r="AI264" s="20">
        <f>F264-AN264</f>
        <v>6</v>
      </c>
      <c r="AJ264" s="17">
        <v>3</v>
      </c>
      <c r="AK264" s="21">
        <f>IF(AI264=0,"-",AJ264/AI264)</f>
        <v>0.5</v>
      </c>
      <c r="AL264" s="17">
        <v>0</v>
      </c>
      <c r="AM264" s="22">
        <f>IF(AL264=0,0,AL264/AI264)</f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9">
        <v>0</v>
      </c>
    </row>
    <row r="265" spans="1:52" ht="15" customHeight="1" x14ac:dyDescent="0.25">
      <c r="A265" s="14">
        <v>328</v>
      </c>
      <c r="B265" s="15">
        <v>10435</v>
      </c>
      <c r="C265" s="15">
        <v>9</v>
      </c>
      <c r="D265" s="15">
        <v>154311016</v>
      </c>
      <c r="E265" s="15" t="s">
        <v>134</v>
      </c>
      <c r="F265" s="16">
        <f>IF(S265=0,AA265,Z265+SUM(G265:Q265)+AB265)</f>
        <v>6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 t="s">
        <v>0</v>
      </c>
      <c r="S265" s="17">
        <v>1</v>
      </c>
      <c r="T265" s="17">
        <v>1</v>
      </c>
      <c r="U265" s="17">
        <v>0</v>
      </c>
      <c r="V265" s="17">
        <v>35.6</v>
      </c>
      <c r="W265" s="17">
        <v>0</v>
      </c>
      <c r="X265" s="17">
        <v>0</v>
      </c>
      <c r="Y265" s="23">
        <f>V265/5.5</f>
        <v>6.4727272727272727</v>
      </c>
      <c r="Z265" s="16">
        <f>ROUND(Y265,0)</f>
        <v>6</v>
      </c>
      <c r="AA265" s="17">
        <v>7</v>
      </c>
      <c r="AB265" s="17">
        <v>0</v>
      </c>
      <c r="AC265" s="14" t="s">
        <v>56</v>
      </c>
      <c r="AD265" s="18">
        <v>44439</v>
      </c>
      <c r="AE265" s="14" t="s">
        <v>43</v>
      </c>
      <c r="AF265" s="14" t="s">
        <v>57</v>
      </c>
      <c r="AG265" s="19" t="s">
        <v>45</v>
      </c>
      <c r="AH265" s="14" t="s">
        <v>58</v>
      </c>
      <c r="AI265" s="20">
        <f>F265-AN265</f>
        <v>6</v>
      </c>
      <c r="AJ265" s="17">
        <v>6</v>
      </c>
      <c r="AK265" s="21">
        <f>IF(AI265=0,"-",AJ265/AI265)</f>
        <v>1</v>
      </c>
      <c r="AL265" s="17">
        <v>0</v>
      </c>
      <c r="AM265" s="22">
        <f>IF(AL265=0,0,AL265/AI265)</f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9">
        <v>0</v>
      </c>
    </row>
    <row r="266" spans="1:52" ht="15" customHeight="1" x14ac:dyDescent="0.25">
      <c r="A266" s="14">
        <v>352</v>
      </c>
      <c r="B266" s="15">
        <v>10436</v>
      </c>
      <c r="C266" s="15">
        <v>9</v>
      </c>
      <c r="D266" s="15">
        <v>154311023</v>
      </c>
      <c r="E266" s="15" t="s">
        <v>134</v>
      </c>
      <c r="F266" s="16">
        <f>IF(S266=0,AA266,Z266+SUM(G266:Q266)+AB266)</f>
        <v>17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 t="s">
        <v>0</v>
      </c>
      <c r="S266" s="17">
        <v>1</v>
      </c>
      <c r="T266" s="17">
        <v>1</v>
      </c>
      <c r="U266" s="17">
        <v>0</v>
      </c>
      <c r="V266" s="17">
        <v>96</v>
      </c>
      <c r="W266" s="17">
        <v>0</v>
      </c>
      <c r="X266" s="17">
        <v>0</v>
      </c>
      <c r="Y266" s="23">
        <f>V266/5.5</f>
        <v>17.454545454545453</v>
      </c>
      <c r="Z266" s="16">
        <f>ROUND(Y266,0)</f>
        <v>17</v>
      </c>
      <c r="AA266" s="17">
        <v>17</v>
      </c>
      <c r="AB266" s="17">
        <v>0</v>
      </c>
      <c r="AC266" s="14" t="s">
        <v>56</v>
      </c>
      <c r="AD266" s="18">
        <v>44439</v>
      </c>
      <c r="AE266" s="14" t="s">
        <v>43</v>
      </c>
      <c r="AF266" s="14" t="s">
        <v>57</v>
      </c>
      <c r="AG266" s="19" t="s">
        <v>45</v>
      </c>
      <c r="AH266" s="14" t="s">
        <v>58</v>
      </c>
      <c r="AI266" s="20">
        <f>F266-AN266</f>
        <v>16</v>
      </c>
      <c r="AJ266" s="17">
        <v>12</v>
      </c>
      <c r="AK266" s="21">
        <f>IF(AI266=0,"-",AJ266/AI266)</f>
        <v>0.75</v>
      </c>
      <c r="AL266" s="17">
        <v>0</v>
      </c>
      <c r="AM266" s="22">
        <f>IF(AL266=0,0,AL266/AI266)</f>
        <v>0</v>
      </c>
      <c r="AN266" s="17">
        <v>1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9">
        <v>0</v>
      </c>
    </row>
    <row r="267" spans="1:52" ht="15" customHeight="1" x14ac:dyDescent="0.25">
      <c r="A267" s="14">
        <v>347</v>
      </c>
      <c r="B267" s="15">
        <v>10437</v>
      </c>
      <c r="C267" s="15">
        <v>9</v>
      </c>
      <c r="D267" s="15">
        <v>155311050</v>
      </c>
      <c r="E267" s="15" t="s">
        <v>134</v>
      </c>
      <c r="F267" s="16">
        <f>IF(S267=0,AA267,Z267+SUM(G267:Q267)+AB267)</f>
        <v>6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 t="s">
        <v>0</v>
      </c>
      <c r="S267" s="17">
        <v>1</v>
      </c>
      <c r="T267" s="17">
        <v>1</v>
      </c>
      <c r="U267" s="17">
        <v>0</v>
      </c>
      <c r="V267" s="17">
        <v>34.200000000000003</v>
      </c>
      <c r="W267" s="17">
        <v>0</v>
      </c>
      <c r="X267" s="17">
        <v>0</v>
      </c>
      <c r="Y267" s="23">
        <f>V267/5.5</f>
        <v>6.2181818181818187</v>
      </c>
      <c r="Z267" s="16">
        <f>ROUND(Y267,0)</f>
        <v>6</v>
      </c>
      <c r="AA267" s="17">
        <v>7</v>
      </c>
      <c r="AB267" s="17">
        <v>0</v>
      </c>
      <c r="AC267" s="14" t="s">
        <v>56</v>
      </c>
      <c r="AD267" s="18">
        <v>44439</v>
      </c>
      <c r="AE267" s="14" t="s">
        <v>43</v>
      </c>
      <c r="AF267" s="14" t="s">
        <v>57</v>
      </c>
      <c r="AG267" s="19" t="s">
        <v>45</v>
      </c>
      <c r="AH267" s="14" t="s">
        <v>58</v>
      </c>
      <c r="AI267" s="20">
        <f>F267-AN267</f>
        <v>6</v>
      </c>
      <c r="AJ267" s="17">
        <v>6</v>
      </c>
      <c r="AK267" s="21">
        <f>IF(AI267=0,"-",AJ267/AI267)</f>
        <v>1</v>
      </c>
      <c r="AL267" s="17">
        <v>0</v>
      </c>
      <c r="AM267" s="22">
        <f>IF(AL267=0,0,AL267/AI267)</f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9">
        <v>0</v>
      </c>
    </row>
    <row r="268" spans="1:52" ht="15" customHeight="1" x14ac:dyDescent="0.25">
      <c r="A268" s="14">
        <v>259</v>
      </c>
      <c r="B268" s="15">
        <v>11011</v>
      </c>
      <c r="C268" s="15">
        <v>52</v>
      </c>
      <c r="D268" s="15">
        <v>156310097</v>
      </c>
      <c r="E268" s="15" t="s">
        <v>100</v>
      </c>
      <c r="F268" s="16">
        <f>IF(S268=0,AA268,Z268+SUM(G268:Q268)+AB268)</f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 t="s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3">
        <f>V268/5.5</f>
        <v>0</v>
      </c>
      <c r="Z268" s="16">
        <f>ROUND(Y268,0)</f>
        <v>0</v>
      </c>
      <c r="AA268" s="17">
        <v>0</v>
      </c>
      <c r="AB268" s="17">
        <v>0</v>
      </c>
      <c r="AC268" s="14" t="s">
        <v>56</v>
      </c>
      <c r="AD268" s="18">
        <v>44439</v>
      </c>
      <c r="AE268" s="14" t="s">
        <v>43</v>
      </c>
      <c r="AF268" s="14" t="s">
        <v>57</v>
      </c>
      <c r="AG268" s="19" t="s">
        <v>45</v>
      </c>
      <c r="AH268" s="14" t="s">
        <v>58</v>
      </c>
      <c r="AI268" s="20">
        <f>F268-AN268</f>
        <v>0</v>
      </c>
      <c r="AJ268" s="17">
        <v>0</v>
      </c>
      <c r="AK268" s="21" t="str">
        <f>IF(AI268=0,"-",AJ268/AI268)</f>
        <v>-</v>
      </c>
      <c r="AL268" s="17">
        <v>0</v>
      </c>
      <c r="AM268" s="22">
        <f>IF(AL268=0,0,AL268/AI268)</f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9">
        <v>0</v>
      </c>
    </row>
    <row r="269" spans="1:52" ht="15" customHeight="1" x14ac:dyDescent="0.25">
      <c r="A269" s="14">
        <v>111</v>
      </c>
      <c r="B269" s="15">
        <v>11012</v>
      </c>
      <c r="C269" s="15">
        <v>52</v>
      </c>
      <c r="D269" s="15">
        <v>156310098</v>
      </c>
      <c r="E269" s="15" t="s">
        <v>100</v>
      </c>
      <c r="F269" s="16">
        <f>IF(S269=0,AA269,Z269+SUM(G269:Q269)+AB269)</f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 t="s">
        <v>0</v>
      </c>
      <c r="S269" s="17">
        <v>99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23">
        <f>V269/5.5</f>
        <v>0</v>
      </c>
      <c r="Z269" s="16">
        <f>ROUND(Y269,0)</f>
        <v>0</v>
      </c>
      <c r="AA269" s="17">
        <v>0</v>
      </c>
      <c r="AB269" s="17">
        <v>0</v>
      </c>
      <c r="AC269" s="14" t="s">
        <v>56</v>
      </c>
      <c r="AD269" s="18">
        <v>44439</v>
      </c>
      <c r="AE269" s="14" t="s">
        <v>43</v>
      </c>
      <c r="AF269" s="14" t="s">
        <v>57</v>
      </c>
      <c r="AG269" s="19" t="s">
        <v>45</v>
      </c>
      <c r="AH269" s="14" t="s">
        <v>58</v>
      </c>
      <c r="AI269" s="20">
        <f>F269-AN269</f>
        <v>0</v>
      </c>
      <c r="AJ269" s="17">
        <v>0</v>
      </c>
      <c r="AK269" s="21" t="str">
        <f>IF(AI269=0,"-",AJ269/AI269)</f>
        <v>-</v>
      </c>
      <c r="AL269" s="17">
        <v>0</v>
      </c>
      <c r="AM269" s="22">
        <f>IF(AL269=0,0,AL269/AI269)</f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9">
        <v>0</v>
      </c>
    </row>
    <row r="270" spans="1:52" ht="15" customHeight="1" x14ac:dyDescent="0.25">
      <c r="A270" s="14">
        <v>120</v>
      </c>
      <c r="B270" s="15">
        <v>11013</v>
      </c>
      <c r="C270" s="15">
        <v>52</v>
      </c>
      <c r="D270" s="15">
        <v>156310108</v>
      </c>
      <c r="E270" s="15" t="s">
        <v>100</v>
      </c>
      <c r="F270" s="16">
        <f>IF(S270=0,AA270,Z270+SUM(G270:Q270)+AB270)</f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99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23">
        <f>V270/5.5</f>
        <v>0</v>
      </c>
      <c r="Z270" s="16">
        <f>ROUND(Y270,0)</f>
        <v>0</v>
      </c>
      <c r="AA270" s="17">
        <v>0</v>
      </c>
      <c r="AB270" s="17">
        <v>0</v>
      </c>
      <c r="AC270" s="14" t="s">
        <v>56</v>
      </c>
      <c r="AD270" s="18">
        <v>44439</v>
      </c>
      <c r="AE270" s="14" t="s">
        <v>43</v>
      </c>
      <c r="AF270" s="14" t="s">
        <v>57</v>
      </c>
      <c r="AG270" s="19" t="s">
        <v>45</v>
      </c>
      <c r="AH270" s="14" t="s">
        <v>58</v>
      </c>
      <c r="AI270" s="20">
        <f>F270-AN270</f>
        <v>0</v>
      </c>
      <c r="AJ270" s="17">
        <v>0</v>
      </c>
      <c r="AK270" s="21" t="str">
        <f>IF(AI270=0,"-",AJ270/AI270)</f>
        <v>-</v>
      </c>
      <c r="AL270" s="17">
        <v>0</v>
      </c>
      <c r="AM270" s="22">
        <f>IF(AL270=0,0,AL270/AI270)</f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9">
        <v>0</v>
      </c>
    </row>
    <row r="271" spans="1:52" ht="15" customHeight="1" x14ac:dyDescent="0.25">
      <c r="A271" s="14">
        <v>115</v>
      </c>
      <c r="B271" s="15">
        <v>11014</v>
      </c>
      <c r="C271" s="15">
        <v>52</v>
      </c>
      <c r="D271" s="15">
        <v>156310138</v>
      </c>
      <c r="E271" s="15" t="s">
        <v>100</v>
      </c>
      <c r="F271" s="16">
        <f>IF(S271=0,AA271,Z271+SUM(G271:Q271)+AB271)</f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 t="s">
        <v>0</v>
      </c>
      <c r="S271" s="17">
        <v>99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23">
        <f>V271/5.5</f>
        <v>0</v>
      </c>
      <c r="Z271" s="16">
        <f>ROUND(Y271,0)</f>
        <v>0</v>
      </c>
      <c r="AA271" s="17">
        <v>0</v>
      </c>
      <c r="AB271" s="17">
        <v>0</v>
      </c>
      <c r="AC271" s="14" t="s">
        <v>56</v>
      </c>
      <c r="AD271" s="18">
        <v>44439</v>
      </c>
      <c r="AE271" s="14" t="s">
        <v>43</v>
      </c>
      <c r="AF271" s="14" t="s">
        <v>57</v>
      </c>
      <c r="AG271" s="19" t="s">
        <v>45</v>
      </c>
      <c r="AH271" s="14" t="s">
        <v>58</v>
      </c>
      <c r="AI271" s="20">
        <f>F271-AN271</f>
        <v>0</v>
      </c>
      <c r="AJ271" s="17">
        <v>0</v>
      </c>
      <c r="AK271" s="21" t="str">
        <f>IF(AI271=0,"-",AJ271/AI271)</f>
        <v>-</v>
      </c>
      <c r="AL271" s="17">
        <v>0</v>
      </c>
      <c r="AM271" s="22">
        <f>IF(AL271=0,0,AL271/AI271)</f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9">
        <v>0</v>
      </c>
    </row>
    <row r="272" spans="1:52" ht="15" customHeight="1" x14ac:dyDescent="0.25">
      <c r="A272" s="14">
        <v>387</v>
      </c>
      <c r="B272" s="15">
        <v>11015</v>
      </c>
      <c r="C272" s="15">
        <v>51</v>
      </c>
      <c r="D272" s="15">
        <v>154309047</v>
      </c>
      <c r="E272" s="15" t="s">
        <v>113</v>
      </c>
      <c r="F272" s="16">
        <f>IF(S272=0,AA272,Z272+SUM(G272:Q272)+AB272)</f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 t="s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3">
        <f>V272/5.5</f>
        <v>0</v>
      </c>
      <c r="Z272" s="16">
        <f>ROUND(Y272,0)</f>
        <v>0</v>
      </c>
      <c r="AA272" s="17">
        <v>0</v>
      </c>
      <c r="AB272" s="17">
        <v>0</v>
      </c>
      <c r="AC272" s="14" t="s">
        <v>56</v>
      </c>
      <c r="AD272" s="18">
        <v>44439</v>
      </c>
      <c r="AE272" s="14" t="s">
        <v>43</v>
      </c>
      <c r="AF272" s="14" t="s">
        <v>57</v>
      </c>
      <c r="AG272" s="19" t="s">
        <v>45</v>
      </c>
      <c r="AH272" s="14" t="s">
        <v>58</v>
      </c>
      <c r="AI272" s="20">
        <f>F272-AN272</f>
        <v>0</v>
      </c>
      <c r="AJ272" s="17">
        <v>0</v>
      </c>
      <c r="AK272" s="21" t="str">
        <f>IF(AI272=0,"-",AJ272/AI272)</f>
        <v>-</v>
      </c>
      <c r="AL272" s="17">
        <v>0</v>
      </c>
      <c r="AM272" s="22">
        <f>IF(AL272=0,0,AL272/AI272)</f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9">
        <v>0</v>
      </c>
    </row>
    <row r="273" spans="1:52" ht="15" customHeight="1" x14ac:dyDescent="0.25">
      <c r="A273" s="14">
        <v>234</v>
      </c>
      <c r="B273" s="15">
        <v>11016</v>
      </c>
      <c r="C273" s="15">
        <v>51</v>
      </c>
      <c r="D273" s="15">
        <v>155310114</v>
      </c>
      <c r="E273" s="15" t="s">
        <v>113</v>
      </c>
      <c r="F273" s="16">
        <f>IF(S273=0,AA273,Z273+SUM(G273:Q273)+AB273)</f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 t="s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3">
        <f>V273/5.5</f>
        <v>0</v>
      </c>
      <c r="Z273" s="16">
        <f>ROUND(Y273,0)</f>
        <v>0</v>
      </c>
      <c r="AA273" s="17">
        <v>0</v>
      </c>
      <c r="AB273" s="17">
        <v>0</v>
      </c>
      <c r="AC273" s="14" t="s">
        <v>56</v>
      </c>
      <c r="AD273" s="18">
        <v>44439</v>
      </c>
      <c r="AE273" s="14" t="s">
        <v>43</v>
      </c>
      <c r="AF273" s="14" t="s">
        <v>57</v>
      </c>
      <c r="AG273" s="19" t="s">
        <v>45</v>
      </c>
      <c r="AH273" s="14" t="s">
        <v>58</v>
      </c>
      <c r="AI273" s="20">
        <f>F273-AN273</f>
        <v>0</v>
      </c>
      <c r="AJ273" s="17">
        <v>0</v>
      </c>
      <c r="AK273" s="21" t="str">
        <f>IF(AI273=0,"-",AJ273/AI273)</f>
        <v>-</v>
      </c>
      <c r="AL273" s="17">
        <v>0</v>
      </c>
      <c r="AM273" s="22">
        <f>IF(AL273=0,0,AL273/AI273)</f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9">
        <v>0</v>
      </c>
    </row>
    <row r="274" spans="1:52" ht="15" customHeight="1" x14ac:dyDescent="0.25">
      <c r="A274" s="14">
        <v>242</v>
      </c>
      <c r="B274" s="15">
        <v>11017</v>
      </c>
      <c r="C274" s="15">
        <v>51</v>
      </c>
      <c r="D274" s="15">
        <v>155310115</v>
      </c>
      <c r="E274" s="15" t="s">
        <v>113</v>
      </c>
      <c r="F274" s="16">
        <f>IF(S274=0,AA274,Z274+SUM(G274:Q274)+AB274)</f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 t="s">
        <v>0</v>
      </c>
      <c r="S274" s="17">
        <v>99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3">
        <f>V274/5.5</f>
        <v>0</v>
      </c>
      <c r="Z274" s="16">
        <f>ROUND(Y274,0)</f>
        <v>0</v>
      </c>
      <c r="AA274" s="17">
        <v>0</v>
      </c>
      <c r="AB274" s="17">
        <v>0</v>
      </c>
      <c r="AC274" s="14" t="s">
        <v>56</v>
      </c>
      <c r="AD274" s="18">
        <v>44439</v>
      </c>
      <c r="AE274" s="14" t="s">
        <v>43</v>
      </c>
      <c r="AF274" s="14" t="s">
        <v>57</v>
      </c>
      <c r="AG274" s="19" t="s">
        <v>45</v>
      </c>
      <c r="AH274" s="14" t="s">
        <v>58</v>
      </c>
      <c r="AI274" s="20">
        <f>F274-AN274</f>
        <v>0</v>
      </c>
      <c r="AJ274" s="17">
        <v>0</v>
      </c>
      <c r="AK274" s="21" t="str">
        <f>IF(AI274=0,"-",AJ274/AI274)</f>
        <v>-</v>
      </c>
      <c r="AL274" s="17">
        <v>0</v>
      </c>
      <c r="AM274" s="22">
        <f>IF(AL274=0,0,AL274/AI274)</f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9">
        <v>0</v>
      </c>
    </row>
    <row r="275" spans="1:52" ht="15" customHeight="1" x14ac:dyDescent="0.25">
      <c r="A275" s="14">
        <v>317</v>
      </c>
      <c r="B275" s="15">
        <v>11330</v>
      </c>
      <c r="C275" s="15">
        <v>9</v>
      </c>
      <c r="D275" s="15">
        <v>154310014</v>
      </c>
      <c r="E275" s="15" t="s">
        <v>128</v>
      </c>
      <c r="F275" s="16">
        <f>IF(S275=0,AA275,Z275+SUM(G275:Q275)+AB275)</f>
        <v>26</v>
      </c>
      <c r="G275" s="17">
        <v>0</v>
      </c>
      <c r="H275" s="17">
        <v>0</v>
      </c>
      <c r="I275" s="17">
        <v>0</v>
      </c>
      <c r="J275" s="17">
        <v>0</v>
      </c>
      <c r="K275" s="17">
        <v>2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 t="s">
        <v>0</v>
      </c>
      <c r="S275" s="17">
        <v>2</v>
      </c>
      <c r="T275" s="17">
        <v>1</v>
      </c>
      <c r="U275" s="17">
        <v>0</v>
      </c>
      <c r="V275" s="17">
        <v>133.5</v>
      </c>
      <c r="W275" s="17">
        <v>2</v>
      </c>
      <c r="X275" s="17">
        <v>5.5</v>
      </c>
      <c r="Y275" s="23">
        <f>V275/5.5</f>
        <v>24.272727272727273</v>
      </c>
      <c r="Z275" s="16">
        <f>ROUND(Y275,0)</f>
        <v>24</v>
      </c>
      <c r="AA275" s="17">
        <v>25</v>
      </c>
      <c r="AB275" s="17">
        <v>0</v>
      </c>
      <c r="AC275" s="14" t="s">
        <v>56</v>
      </c>
      <c r="AD275" s="18">
        <v>44439</v>
      </c>
      <c r="AE275" s="14" t="s">
        <v>43</v>
      </c>
      <c r="AF275" s="14" t="s">
        <v>57</v>
      </c>
      <c r="AG275" s="19" t="s">
        <v>45</v>
      </c>
      <c r="AH275" s="14" t="s">
        <v>58</v>
      </c>
      <c r="AI275" s="20">
        <f>F275-AN275</f>
        <v>26</v>
      </c>
      <c r="AJ275" s="17">
        <v>19</v>
      </c>
      <c r="AK275" s="21">
        <f>IF(AI275=0,"-",AJ275/AI275)</f>
        <v>0.73076923076923073</v>
      </c>
      <c r="AL275" s="17">
        <v>0</v>
      </c>
      <c r="AM275" s="22">
        <f>IF(AL275=0,0,AL275/AI275)</f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1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9">
        <v>0</v>
      </c>
    </row>
    <row r="276" spans="1:52" ht="15" customHeight="1" x14ac:dyDescent="0.25">
      <c r="A276" s="14">
        <v>318</v>
      </c>
      <c r="B276" s="15">
        <v>11331</v>
      </c>
      <c r="C276" s="15">
        <v>9</v>
      </c>
      <c r="D276" s="15">
        <v>154310034</v>
      </c>
      <c r="E276" s="15" t="s">
        <v>128</v>
      </c>
      <c r="F276" s="16">
        <f>IF(S276=0,AA276,Z276+SUM(G276:Q276)+AB276)</f>
        <v>4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 t="s">
        <v>0</v>
      </c>
      <c r="S276" s="17">
        <v>2</v>
      </c>
      <c r="T276" s="17">
        <v>1</v>
      </c>
      <c r="U276" s="17">
        <v>0</v>
      </c>
      <c r="V276" s="17">
        <v>22.9</v>
      </c>
      <c r="W276" s="17">
        <v>2</v>
      </c>
      <c r="X276" s="17">
        <v>6.8</v>
      </c>
      <c r="Y276" s="23">
        <f>V276/5.5</f>
        <v>4.1636363636363631</v>
      </c>
      <c r="Z276" s="16">
        <f>ROUND(Y276,0)</f>
        <v>4</v>
      </c>
      <c r="AA276" s="17">
        <v>4</v>
      </c>
      <c r="AB276" s="17">
        <v>0</v>
      </c>
      <c r="AC276" s="14" t="s">
        <v>56</v>
      </c>
      <c r="AD276" s="18">
        <v>44439</v>
      </c>
      <c r="AE276" s="14" t="s">
        <v>43</v>
      </c>
      <c r="AF276" s="14" t="s">
        <v>57</v>
      </c>
      <c r="AG276" s="19" t="s">
        <v>45</v>
      </c>
      <c r="AH276" s="14" t="s">
        <v>58</v>
      </c>
      <c r="AI276" s="20">
        <f>F276-AN276</f>
        <v>4</v>
      </c>
      <c r="AJ276" s="17">
        <v>4</v>
      </c>
      <c r="AK276" s="21">
        <f>IF(AI276=0,"-",AJ276/AI276)</f>
        <v>1</v>
      </c>
      <c r="AL276" s="17">
        <v>1</v>
      </c>
      <c r="AM276" s="22">
        <f>IF(AL276=0,0,AL276/AI276)</f>
        <v>0.25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9">
        <v>0</v>
      </c>
    </row>
    <row r="277" spans="1:52" ht="15" customHeight="1" x14ac:dyDescent="0.25">
      <c r="A277" s="14">
        <v>103</v>
      </c>
      <c r="B277" s="15">
        <v>11519</v>
      </c>
      <c r="C277" s="15">
        <v>51</v>
      </c>
      <c r="D277" s="15">
        <v>155310094</v>
      </c>
      <c r="E277" s="15" t="s">
        <v>97</v>
      </c>
      <c r="F277" s="16">
        <f>IF(S277=0,AA277,Z277+SUM(G277:Q277)+AB277)</f>
        <v>16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 t="s">
        <v>0</v>
      </c>
      <c r="S277" s="17">
        <v>2</v>
      </c>
      <c r="T277" s="17">
        <v>1</v>
      </c>
      <c r="U277" s="17">
        <v>0</v>
      </c>
      <c r="V277" s="17">
        <v>90</v>
      </c>
      <c r="W277" s="17">
        <v>2</v>
      </c>
      <c r="X277" s="17">
        <v>8.4</v>
      </c>
      <c r="Y277" s="23">
        <f>V277/5.5</f>
        <v>16.363636363636363</v>
      </c>
      <c r="Z277" s="16">
        <f>ROUND(Y277,0)</f>
        <v>16</v>
      </c>
      <c r="AA277" s="17">
        <v>18</v>
      </c>
      <c r="AB277" s="17">
        <v>0</v>
      </c>
      <c r="AC277" s="14" t="s">
        <v>56</v>
      </c>
      <c r="AD277" s="18">
        <v>44439</v>
      </c>
      <c r="AE277" s="14" t="s">
        <v>43</v>
      </c>
      <c r="AF277" s="14" t="s">
        <v>57</v>
      </c>
      <c r="AG277" s="19" t="s">
        <v>45</v>
      </c>
      <c r="AH277" s="14" t="s">
        <v>58</v>
      </c>
      <c r="AI277" s="20">
        <f>F277-AN277</f>
        <v>16</v>
      </c>
      <c r="AJ277" s="17">
        <v>16</v>
      </c>
      <c r="AK277" s="21">
        <f>IF(AI277=0,"-",AJ277/AI277)</f>
        <v>1</v>
      </c>
      <c r="AL277" s="17">
        <v>0</v>
      </c>
      <c r="AM277" s="22">
        <f>IF(AL277=0,0,AL277/AI277)</f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9">
        <v>0</v>
      </c>
    </row>
    <row r="278" spans="1:52" ht="15" customHeight="1" x14ac:dyDescent="0.25">
      <c r="A278" s="14">
        <v>237</v>
      </c>
      <c r="B278" s="15">
        <v>11520</v>
      </c>
      <c r="C278" s="15">
        <v>51</v>
      </c>
      <c r="D278" s="15">
        <v>155310095</v>
      </c>
      <c r="E278" s="15" t="s">
        <v>97</v>
      </c>
      <c r="F278" s="16">
        <f>IF(S278=0,AA278,Z278+SUM(G278:Q278)+AB278)</f>
        <v>14</v>
      </c>
      <c r="G278" s="17">
        <v>2</v>
      </c>
      <c r="H278" s="17">
        <v>0</v>
      </c>
      <c r="I278" s="17">
        <v>0</v>
      </c>
      <c r="J278" s="17">
        <v>0</v>
      </c>
      <c r="K278" s="17">
        <v>0</v>
      </c>
      <c r="L278" s="17">
        <v>2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 t="s">
        <v>114</v>
      </c>
      <c r="S278" s="17">
        <v>2</v>
      </c>
      <c r="T278" s="17">
        <v>1</v>
      </c>
      <c r="U278" s="17">
        <v>0</v>
      </c>
      <c r="V278" s="17">
        <v>53.1</v>
      </c>
      <c r="W278" s="17">
        <v>2</v>
      </c>
      <c r="X278" s="17">
        <v>8.4</v>
      </c>
      <c r="Y278" s="23">
        <f>V278/5.5</f>
        <v>9.6545454545454543</v>
      </c>
      <c r="Z278" s="16">
        <f>ROUND(Y278,0)</f>
        <v>10</v>
      </c>
      <c r="AA278" s="17">
        <v>14</v>
      </c>
      <c r="AB278" s="17">
        <v>0</v>
      </c>
      <c r="AC278" s="14" t="s">
        <v>56</v>
      </c>
      <c r="AD278" s="18">
        <v>44439</v>
      </c>
      <c r="AE278" s="14" t="s">
        <v>43</v>
      </c>
      <c r="AF278" s="14" t="s">
        <v>57</v>
      </c>
      <c r="AG278" s="19" t="s">
        <v>45</v>
      </c>
      <c r="AH278" s="14" t="s">
        <v>58</v>
      </c>
      <c r="AI278" s="20">
        <f>F278-AN278</f>
        <v>14</v>
      </c>
      <c r="AJ278" s="17">
        <v>6</v>
      </c>
      <c r="AK278" s="21">
        <f>IF(AI278=0,"-",AJ278/AI278)</f>
        <v>0.42857142857142855</v>
      </c>
      <c r="AL278" s="17">
        <v>0</v>
      </c>
      <c r="AM278" s="22">
        <f>IF(AL278=0,0,AL278/AI278)</f>
        <v>0</v>
      </c>
      <c r="AN278" s="17">
        <v>0</v>
      </c>
      <c r="AO278" s="17">
        <v>1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9">
        <v>0</v>
      </c>
    </row>
    <row r="279" spans="1:52" ht="15" customHeight="1" x14ac:dyDescent="0.25">
      <c r="A279" s="14">
        <v>240</v>
      </c>
      <c r="B279" s="15">
        <v>11521</v>
      </c>
      <c r="C279" s="15">
        <v>51</v>
      </c>
      <c r="D279" s="15">
        <v>155310112</v>
      </c>
      <c r="E279" s="15" t="s">
        <v>97</v>
      </c>
      <c r="F279" s="16">
        <f>IF(S279=0,AA279,Z279+SUM(G279:Q279)+AB279)</f>
        <v>11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 t="s">
        <v>0</v>
      </c>
      <c r="S279" s="17">
        <v>2</v>
      </c>
      <c r="T279" s="17">
        <v>1</v>
      </c>
      <c r="U279" s="17">
        <v>0</v>
      </c>
      <c r="V279" s="17">
        <v>57.9</v>
      </c>
      <c r="W279" s="17">
        <v>2</v>
      </c>
      <c r="X279" s="17">
        <v>8.4</v>
      </c>
      <c r="Y279" s="23">
        <f>V279/5.5</f>
        <v>10.527272727272727</v>
      </c>
      <c r="Z279" s="16">
        <f>ROUND(Y279,0)</f>
        <v>11</v>
      </c>
      <c r="AA279" s="17">
        <v>10</v>
      </c>
      <c r="AB279" s="17">
        <v>0</v>
      </c>
      <c r="AC279" s="14" t="s">
        <v>56</v>
      </c>
      <c r="AD279" s="18">
        <v>44439</v>
      </c>
      <c r="AE279" s="14" t="s">
        <v>43</v>
      </c>
      <c r="AF279" s="14" t="s">
        <v>57</v>
      </c>
      <c r="AG279" s="19" t="s">
        <v>45</v>
      </c>
      <c r="AH279" s="14" t="s">
        <v>58</v>
      </c>
      <c r="AI279" s="20">
        <f>F279-AN279</f>
        <v>11</v>
      </c>
      <c r="AJ279" s="17">
        <v>10</v>
      </c>
      <c r="AK279" s="21">
        <f>IF(AI279=0,"-",AJ279/AI279)</f>
        <v>0.90909090909090906</v>
      </c>
      <c r="AL279" s="17">
        <v>0</v>
      </c>
      <c r="AM279" s="22">
        <f>IF(AL279=0,0,AL279/AI279)</f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9">
        <v>0</v>
      </c>
    </row>
    <row r="280" spans="1:52" ht="15" customHeight="1" x14ac:dyDescent="0.25">
      <c r="A280" s="14">
        <v>102</v>
      </c>
      <c r="B280" s="15">
        <v>11522</v>
      </c>
      <c r="C280" s="15">
        <v>51</v>
      </c>
      <c r="D280" s="15">
        <v>155310113</v>
      </c>
      <c r="E280" s="15" t="s">
        <v>97</v>
      </c>
      <c r="F280" s="16">
        <f>IF(S280=0,AA280,Z280+SUM(G280:Q280)+AB280)</f>
        <v>8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 t="s">
        <v>0</v>
      </c>
      <c r="S280" s="17">
        <v>2</v>
      </c>
      <c r="T280" s="17">
        <v>1</v>
      </c>
      <c r="U280" s="17">
        <v>0</v>
      </c>
      <c r="V280" s="17">
        <v>42.4</v>
      </c>
      <c r="W280" s="17">
        <v>2</v>
      </c>
      <c r="X280" s="17">
        <v>8.3000000000000007</v>
      </c>
      <c r="Y280" s="23">
        <f>V280/5.5</f>
        <v>7.709090909090909</v>
      </c>
      <c r="Z280" s="16">
        <f>ROUND(Y280,0)</f>
        <v>8</v>
      </c>
      <c r="AA280" s="17">
        <v>6</v>
      </c>
      <c r="AB280" s="17">
        <v>0</v>
      </c>
      <c r="AC280" s="14" t="s">
        <v>56</v>
      </c>
      <c r="AD280" s="18">
        <v>44439</v>
      </c>
      <c r="AE280" s="14" t="s">
        <v>43</v>
      </c>
      <c r="AF280" s="14" t="s">
        <v>57</v>
      </c>
      <c r="AG280" s="19" t="s">
        <v>45</v>
      </c>
      <c r="AH280" s="14" t="s">
        <v>58</v>
      </c>
      <c r="AI280" s="20">
        <f>F280-AN280</f>
        <v>8</v>
      </c>
      <c r="AJ280" s="17">
        <v>6</v>
      </c>
      <c r="AK280" s="21">
        <f>IF(AI280=0,"-",AJ280/AI280)</f>
        <v>0.75</v>
      </c>
      <c r="AL280" s="17">
        <v>0</v>
      </c>
      <c r="AM280" s="22">
        <f>IF(AL280=0,0,AL280/AI280)</f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9">
        <v>0</v>
      </c>
    </row>
    <row r="281" spans="1:52" ht="15" customHeight="1" x14ac:dyDescent="0.25">
      <c r="A281" s="14">
        <v>310</v>
      </c>
      <c r="B281" s="15">
        <v>11585</v>
      </c>
      <c r="C281" s="15">
        <v>9</v>
      </c>
      <c r="D281" s="15">
        <v>155311009</v>
      </c>
      <c r="E281" s="15" t="s">
        <v>123</v>
      </c>
      <c r="F281" s="16">
        <f>IF(S281=0,AA281,Z281+SUM(G281:Q281)+AB281)</f>
        <v>18</v>
      </c>
      <c r="G281" s="17">
        <v>0</v>
      </c>
      <c r="H281" s="17">
        <v>1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 t="s">
        <v>0</v>
      </c>
      <c r="S281" s="17">
        <v>1</v>
      </c>
      <c r="T281" s="17">
        <v>1</v>
      </c>
      <c r="U281" s="17">
        <v>0</v>
      </c>
      <c r="V281" s="17">
        <v>92.5</v>
      </c>
      <c r="W281" s="17">
        <v>0</v>
      </c>
      <c r="X281" s="17">
        <v>0</v>
      </c>
      <c r="Y281" s="23">
        <f>V281/5.5</f>
        <v>16.818181818181817</v>
      </c>
      <c r="Z281" s="16">
        <f>ROUND(Y281,0)</f>
        <v>17</v>
      </c>
      <c r="AA281" s="17">
        <v>17</v>
      </c>
      <c r="AB281" s="17">
        <v>0</v>
      </c>
      <c r="AC281" s="14" t="s">
        <v>56</v>
      </c>
      <c r="AD281" s="18">
        <v>44439</v>
      </c>
      <c r="AE281" s="14" t="s">
        <v>43</v>
      </c>
      <c r="AF281" s="14" t="s">
        <v>57</v>
      </c>
      <c r="AG281" s="19" t="s">
        <v>45</v>
      </c>
      <c r="AH281" s="14" t="s">
        <v>58</v>
      </c>
      <c r="AI281" s="20">
        <f>F281-AN281</f>
        <v>16</v>
      </c>
      <c r="AJ281" s="17">
        <v>13</v>
      </c>
      <c r="AK281" s="21">
        <f>IF(AI281=0,"-",AJ281/AI281)</f>
        <v>0.8125</v>
      </c>
      <c r="AL281" s="17">
        <v>0</v>
      </c>
      <c r="AM281" s="22">
        <f>IF(AL281=0,0,AL281/AI281)</f>
        <v>0</v>
      </c>
      <c r="AN281" s="17">
        <v>2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9" t="s">
        <v>158</v>
      </c>
    </row>
    <row r="282" spans="1:52" ht="15" customHeight="1" x14ac:dyDescent="0.25">
      <c r="A282" s="14">
        <v>305</v>
      </c>
      <c r="B282" s="15">
        <v>11586</v>
      </c>
      <c r="C282" s="15">
        <v>9</v>
      </c>
      <c r="D282" s="15">
        <v>155311010</v>
      </c>
      <c r="E282" s="15" t="s">
        <v>123</v>
      </c>
      <c r="F282" s="16">
        <f>IF(S282=0,AA282,Z282+SUM(G282:Q282)+AB282)</f>
        <v>12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 t="s">
        <v>0</v>
      </c>
      <c r="S282" s="17">
        <v>1</v>
      </c>
      <c r="T282" s="17">
        <v>1</v>
      </c>
      <c r="U282" s="17">
        <v>0</v>
      </c>
      <c r="V282" s="17">
        <v>64.3</v>
      </c>
      <c r="W282" s="17">
        <v>0</v>
      </c>
      <c r="X282" s="17">
        <v>0</v>
      </c>
      <c r="Y282" s="23">
        <f>V282/5.5</f>
        <v>11.69090909090909</v>
      </c>
      <c r="Z282" s="16">
        <f>ROUND(Y282,0)</f>
        <v>12</v>
      </c>
      <c r="AA282" s="17">
        <v>12</v>
      </c>
      <c r="AB282" s="17">
        <v>0</v>
      </c>
      <c r="AC282" s="14" t="s">
        <v>56</v>
      </c>
      <c r="AD282" s="18">
        <v>44439</v>
      </c>
      <c r="AE282" s="14" t="s">
        <v>43</v>
      </c>
      <c r="AF282" s="14" t="s">
        <v>57</v>
      </c>
      <c r="AG282" s="19" t="s">
        <v>45</v>
      </c>
      <c r="AH282" s="14" t="s">
        <v>58</v>
      </c>
      <c r="AI282" s="20">
        <f>F282-AN282</f>
        <v>12</v>
      </c>
      <c r="AJ282" s="17">
        <v>13</v>
      </c>
      <c r="AK282" s="21">
        <f>IF(AI282=0,"-",AJ282/AI282)</f>
        <v>1.0833333333333333</v>
      </c>
      <c r="AL282" s="17">
        <v>0</v>
      </c>
      <c r="AM282" s="22">
        <f>IF(AL282=0,0,AL282/AI282)</f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9">
        <v>0</v>
      </c>
    </row>
    <row r="283" spans="1:52" ht="15" customHeight="1" x14ac:dyDescent="0.25">
      <c r="A283" s="14">
        <v>279</v>
      </c>
      <c r="B283" s="15">
        <v>12078</v>
      </c>
      <c r="C283" s="15">
        <v>51</v>
      </c>
      <c r="D283" s="15">
        <v>154309019</v>
      </c>
      <c r="E283" s="15" t="s">
        <v>106</v>
      </c>
      <c r="F283" s="16">
        <f>IF(S283=0,AA283,Z283+SUM(G283:Q283)+AB283)</f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 t="s">
        <v>0</v>
      </c>
      <c r="S283" s="17">
        <v>99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23">
        <f>V283/5.5</f>
        <v>0</v>
      </c>
      <c r="Z283" s="16">
        <f>ROUND(Y283,0)</f>
        <v>0</v>
      </c>
      <c r="AA283" s="17">
        <v>0</v>
      </c>
      <c r="AB283" s="17">
        <v>0</v>
      </c>
      <c r="AC283" s="14" t="s">
        <v>56</v>
      </c>
      <c r="AD283" s="18">
        <v>44439</v>
      </c>
      <c r="AE283" s="14" t="s">
        <v>43</v>
      </c>
      <c r="AF283" s="14" t="s">
        <v>57</v>
      </c>
      <c r="AG283" s="19" t="s">
        <v>45</v>
      </c>
      <c r="AH283" s="14" t="s">
        <v>58</v>
      </c>
      <c r="AI283" s="20">
        <f>F283-AN283</f>
        <v>0</v>
      </c>
      <c r="AJ283" s="17">
        <v>0</v>
      </c>
      <c r="AK283" s="21" t="str">
        <f>IF(AI283=0,"-",AJ283/AI283)</f>
        <v>-</v>
      </c>
      <c r="AL283" s="17">
        <v>0</v>
      </c>
      <c r="AM283" s="22">
        <f>IF(AL283=0,0,AL283/AI283)</f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9">
        <v>0</v>
      </c>
    </row>
    <row r="284" spans="1:52" ht="15" customHeight="1" x14ac:dyDescent="0.25">
      <c r="A284" s="14">
        <v>136</v>
      </c>
      <c r="B284" s="15">
        <v>12080</v>
      </c>
      <c r="C284" s="15">
        <v>51</v>
      </c>
      <c r="D284" s="15">
        <v>154309054</v>
      </c>
      <c r="E284" s="15" t="s">
        <v>106</v>
      </c>
      <c r="F284" s="16">
        <f>IF(S284=0,AA284,Z284+SUM(G284:Q284)+AB284)</f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 t="s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3">
        <f>V284/5.5</f>
        <v>0</v>
      </c>
      <c r="Z284" s="16">
        <f>ROUND(Y284,0)</f>
        <v>0</v>
      </c>
      <c r="AA284" s="17">
        <v>0</v>
      </c>
      <c r="AB284" s="17">
        <v>0</v>
      </c>
      <c r="AC284" s="14" t="s">
        <v>56</v>
      </c>
      <c r="AD284" s="18">
        <v>44439</v>
      </c>
      <c r="AE284" s="14" t="s">
        <v>43</v>
      </c>
      <c r="AF284" s="14" t="s">
        <v>57</v>
      </c>
      <c r="AG284" s="19" t="s">
        <v>45</v>
      </c>
      <c r="AH284" s="14" t="s">
        <v>58</v>
      </c>
      <c r="AI284" s="20">
        <f>F284-AN284</f>
        <v>0</v>
      </c>
      <c r="AJ284" s="17">
        <v>0</v>
      </c>
      <c r="AK284" s="21" t="str">
        <f>IF(AI284=0,"-",AJ284/AI284)</f>
        <v>-</v>
      </c>
      <c r="AL284" s="17">
        <v>0</v>
      </c>
      <c r="AM284" s="22">
        <f>IF(AL284=0,0,AL284/AI284)</f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9">
        <v>0</v>
      </c>
    </row>
    <row r="285" spans="1:52" ht="15" customHeight="1" x14ac:dyDescent="0.25">
      <c r="A285" s="14">
        <v>199</v>
      </c>
      <c r="B285" s="15">
        <v>12138</v>
      </c>
      <c r="C285" s="15">
        <v>9</v>
      </c>
      <c r="D285" s="15">
        <v>154309004</v>
      </c>
      <c r="E285" s="15" t="s">
        <v>67</v>
      </c>
      <c r="F285" s="16">
        <f>IF(S285=0,AA285,Z285+SUM(G285:Q285)+AB285)</f>
        <v>5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 t="s">
        <v>0</v>
      </c>
      <c r="S285" s="17">
        <v>2</v>
      </c>
      <c r="T285" s="17">
        <v>1</v>
      </c>
      <c r="U285" s="17">
        <v>0</v>
      </c>
      <c r="V285" s="17">
        <v>15.9</v>
      </c>
      <c r="W285" s="17">
        <v>2</v>
      </c>
      <c r="X285" s="17">
        <v>9</v>
      </c>
      <c r="Y285" s="23">
        <f>V285/5.5</f>
        <v>2.8909090909090911</v>
      </c>
      <c r="Z285" s="16">
        <f>ROUND(Y285,0)</f>
        <v>3</v>
      </c>
      <c r="AA285" s="17">
        <v>5</v>
      </c>
      <c r="AB285" s="17">
        <v>0</v>
      </c>
      <c r="AC285" s="14" t="s">
        <v>56</v>
      </c>
      <c r="AD285" s="18">
        <v>44439</v>
      </c>
      <c r="AE285" s="14" t="s">
        <v>43</v>
      </c>
      <c r="AF285" s="14" t="s">
        <v>57</v>
      </c>
      <c r="AG285" s="19" t="s">
        <v>45</v>
      </c>
      <c r="AH285" s="14" t="s">
        <v>58</v>
      </c>
      <c r="AI285" s="20">
        <f>F285-AN285</f>
        <v>5</v>
      </c>
      <c r="AJ285" s="17">
        <v>3</v>
      </c>
      <c r="AK285" s="21">
        <f>IF(AI285=0,"-",AJ285/AI285)</f>
        <v>0.6</v>
      </c>
      <c r="AL285" s="17">
        <v>0</v>
      </c>
      <c r="AM285" s="22">
        <f>IF(AL285=0,0,AL285/AI285)</f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1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9">
        <v>0</v>
      </c>
    </row>
    <row r="286" spans="1:52" ht="15" customHeight="1" x14ac:dyDescent="0.25">
      <c r="A286" s="14">
        <v>151</v>
      </c>
      <c r="B286" s="15">
        <v>12139</v>
      </c>
      <c r="C286" s="15">
        <v>9</v>
      </c>
      <c r="D286" s="15">
        <v>154309032</v>
      </c>
      <c r="E286" s="15" t="s">
        <v>67</v>
      </c>
      <c r="F286" s="16">
        <f>IF(S286=0,AA286,Z286+SUM(G286:Q286)+AB286)</f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 t="s">
        <v>0</v>
      </c>
      <c r="S286" s="17">
        <v>99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23">
        <f>V286/5.5</f>
        <v>0</v>
      </c>
      <c r="Z286" s="16">
        <f>ROUND(Y286,0)</f>
        <v>0</v>
      </c>
      <c r="AA286" s="17">
        <v>0</v>
      </c>
      <c r="AB286" s="17">
        <v>0</v>
      </c>
      <c r="AC286" s="14" t="s">
        <v>56</v>
      </c>
      <c r="AD286" s="18">
        <v>44439</v>
      </c>
      <c r="AE286" s="14" t="s">
        <v>43</v>
      </c>
      <c r="AF286" s="14" t="s">
        <v>57</v>
      </c>
      <c r="AG286" s="19" t="s">
        <v>45</v>
      </c>
      <c r="AH286" s="14" t="s">
        <v>58</v>
      </c>
      <c r="AI286" s="20">
        <f>F286-AN286</f>
        <v>0</v>
      </c>
      <c r="AJ286" s="17">
        <v>0</v>
      </c>
      <c r="AK286" s="21" t="str">
        <f>IF(AI286=0,"-",AJ286/AI286)</f>
        <v>-</v>
      </c>
      <c r="AL286" s="17">
        <v>0</v>
      </c>
      <c r="AM286" s="22">
        <f>IF(AL286=0,0,AL286/AI286)</f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9">
        <v>0</v>
      </c>
    </row>
    <row r="287" spans="1:52" ht="15" customHeight="1" x14ac:dyDescent="0.25">
      <c r="A287" s="14">
        <v>202</v>
      </c>
      <c r="B287" s="15">
        <v>12140</v>
      </c>
      <c r="C287" s="15">
        <v>9</v>
      </c>
      <c r="D287" s="15">
        <v>154309033</v>
      </c>
      <c r="E287" s="15" t="s">
        <v>67</v>
      </c>
      <c r="F287" s="16">
        <f>IF(S287=0,AA287,Z287+SUM(G287:Q287)+AB287)</f>
        <v>31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 t="s">
        <v>0</v>
      </c>
      <c r="S287" s="17">
        <v>2</v>
      </c>
      <c r="T287" s="17">
        <v>1</v>
      </c>
      <c r="U287" s="17">
        <v>14</v>
      </c>
      <c r="V287" s="17">
        <v>173</v>
      </c>
      <c r="W287" s="17">
        <v>2</v>
      </c>
      <c r="X287" s="17">
        <v>5.8</v>
      </c>
      <c r="Y287" s="23">
        <f>V287/5.5</f>
        <v>31.454545454545453</v>
      </c>
      <c r="Z287" s="16">
        <f>ROUND(Y287,0)</f>
        <v>31</v>
      </c>
      <c r="AA287" s="17">
        <v>29</v>
      </c>
      <c r="AB287" s="17">
        <v>0</v>
      </c>
      <c r="AC287" s="14" t="s">
        <v>56</v>
      </c>
      <c r="AD287" s="18">
        <v>44439</v>
      </c>
      <c r="AE287" s="14" t="s">
        <v>43</v>
      </c>
      <c r="AF287" s="14" t="s">
        <v>57</v>
      </c>
      <c r="AG287" s="19" t="s">
        <v>45</v>
      </c>
      <c r="AH287" s="14" t="s">
        <v>58</v>
      </c>
      <c r="AI287" s="20">
        <f>F287-AN287</f>
        <v>31</v>
      </c>
      <c r="AJ287" s="17">
        <v>14</v>
      </c>
      <c r="AK287" s="21">
        <f>IF(AI287=0,"-",AJ287/AI287)</f>
        <v>0.45161290322580644</v>
      </c>
      <c r="AL287" s="17">
        <v>0</v>
      </c>
      <c r="AM287" s="22">
        <f>IF(AL287=0,0,AL287/AI287)</f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9">
        <v>0</v>
      </c>
    </row>
    <row r="288" spans="1:52" ht="15" customHeight="1" x14ac:dyDescent="0.25">
      <c r="A288" s="14">
        <v>197</v>
      </c>
      <c r="B288" s="15">
        <v>12141</v>
      </c>
      <c r="C288" s="15">
        <v>9</v>
      </c>
      <c r="D288" s="15">
        <v>154309036</v>
      </c>
      <c r="E288" s="15" t="s">
        <v>67</v>
      </c>
      <c r="F288" s="16">
        <f>IF(S288=0,AA288,Z288+SUM(G288:Q288)+AB288)</f>
        <v>4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 t="s">
        <v>0</v>
      </c>
      <c r="S288" s="17">
        <v>2</v>
      </c>
      <c r="T288" s="17">
        <v>1</v>
      </c>
      <c r="U288" s="17">
        <v>0</v>
      </c>
      <c r="V288" s="17">
        <v>20.5</v>
      </c>
      <c r="W288" s="17">
        <v>2</v>
      </c>
      <c r="X288" s="17">
        <v>5.9</v>
      </c>
      <c r="Y288" s="23">
        <f>V288/5.5</f>
        <v>3.7272727272727271</v>
      </c>
      <c r="Z288" s="16">
        <f>ROUND(Y288,0)</f>
        <v>4</v>
      </c>
      <c r="AA288" s="17">
        <v>4</v>
      </c>
      <c r="AB288" s="17">
        <v>0</v>
      </c>
      <c r="AC288" s="14" t="s">
        <v>56</v>
      </c>
      <c r="AD288" s="18">
        <v>44439</v>
      </c>
      <c r="AE288" s="14" t="s">
        <v>43</v>
      </c>
      <c r="AF288" s="14" t="s">
        <v>57</v>
      </c>
      <c r="AG288" s="19" t="s">
        <v>45</v>
      </c>
      <c r="AH288" s="14" t="s">
        <v>58</v>
      </c>
      <c r="AI288" s="20">
        <f>F288-AN288</f>
        <v>4</v>
      </c>
      <c r="AJ288" s="17">
        <v>4</v>
      </c>
      <c r="AK288" s="21">
        <f>IF(AI288=0,"-",AJ288/AI288)</f>
        <v>1</v>
      </c>
      <c r="AL288" s="17">
        <v>0</v>
      </c>
      <c r="AM288" s="22">
        <f>IF(AL288=0,0,AL288/AI288)</f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9">
        <v>0</v>
      </c>
    </row>
    <row r="289" spans="1:52" ht="15" customHeight="1" x14ac:dyDescent="0.25">
      <c r="A289" s="14">
        <v>374</v>
      </c>
      <c r="B289" s="15">
        <v>12142</v>
      </c>
      <c r="C289" s="15">
        <v>9</v>
      </c>
      <c r="D289" s="15">
        <v>154310003</v>
      </c>
      <c r="E289" s="15" t="s">
        <v>67</v>
      </c>
      <c r="F289" s="16">
        <f>IF(S289=0,AA289,Z289+SUM(G289:Q289)+AB289)</f>
        <v>27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 t="s">
        <v>0</v>
      </c>
      <c r="S289" s="17">
        <v>1</v>
      </c>
      <c r="T289" s="17">
        <v>1</v>
      </c>
      <c r="U289" s="17">
        <v>0</v>
      </c>
      <c r="V289" s="17">
        <v>149.80000000000001</v>
      </c>
      <c r="W289" s="17">
        <v>0</v>
      </c>
      <c r="X289" s="17">
        <v>0</v>
      </c>
      <c r="Y289" s="23">
        <f>V289/5.5</f>
        <v>27.236363636363638</v>
      </c>
      <c r="Z289" s="16">
        <f>ROUND(Y289,0)</f>
        <v>27</v>
      </c>
      <c r="AA289" s="17">
        <v>28</v>
      </c>
      <c r="AB289" s="17">
        <v>0</v>
      </c>
      <c r="AC289" s="14" t="s">
        <v>56</v>
      </c>
      <c r="AD289" s="18">
        <v>44439</v>
      </c>
      <c r="AE289" s="14" t="s">
        <v>43</v>
      </c>
      <c r="AF289" s="14" t="s">
        <v>57</v>
      </c>
      <c r="AG289" s="19" t="s">
        <v>45</v>
      </c>
      <c r="AH289" s="14" t="s">
        <v>58</v>
      </c>
      <c r="AI289" s="20">
        <f>F289-AN289</f>
        <v>27</v>
      </c>
      <c r="AJ289" s="17">
        <v>30</v>
      </c>
      <c r="AK289" s="21">
        <f>IF(AI289=0,"-",AJ289/AI289)</f>
        <v>1.1111111111111112</v>
      </c>
      <c r="AL289" s="17">
        <v>2</v>
      </c>
      <c r="AM289" s="22">
        <f>IF(AL289=0,0,AL289/AI289)</f>
        <v>7.407407407407407E-2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9">
        <v>0</v>
      </c>
    </row>
    <row r="290" spans="1:52" ht="15" customHeight="1" x14ac:dyDescent="0.25">
      <c r="A290" s="14">
        <v>229</v>
      </c>
      <c r="B290" s="15">
        <v>12143</v>
      </c>
      <c r="C290" s="15">
        <v>9</v>
      </c>
      <c r="D290" s="15">
        <v>154310004</v>
      </c>
      <c r="E290" s="15" t="s">
        <v>67</v>
      </c>
      <c r="F290" s="16">
        <f>IF(S290=0,AA290,Z290+SUM(G290:Q290)+AB290)</f>
        <v>4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 t="s">
        <v>0</v>
      </c>
      <c r="S290" s="17">
        <v>1</v>
      </c>
      <c r="T290" s="17">
        <v>1</v>
      </c>
      <c r="U290" s="17">
        <v>0</v>
      </c>
      <c r="V290" s="17">
        <v>23.7</v>
      </c>
      <c r="W290" s="17">
        <v>0</v>
      </c>
      <c r="X290" s="17">
        <v>0</v>
      </c>
      <c r="Y290" s="23">
        <f>V290/5.5</f>
        <v>4.3090909090909086</v>
      </c>
      <c r="Z290" s="16">
        <f>ROUND(Y290,0)</f>
        <v>4</v>
      </c>
      <c r="AA290" s="17">
        <v>4</v>
      </c>
      <c r="AB290" s="17">
        <v>0</v>
      </c>
      <c r="AC290" s="14" t="s">
        <v>56</v>
      </c>
      <c r="AD290" s="18">
        <v>44439</v>
      </c>
      <c r="AE290" s="14" t="s">
        <v>43</v>
      </c>
      <c r="AF290" s="14" t="s">
        <v>57</v>
      </c>
      <c r="AG290" s="19" t="s">
        <v>45</v>
      </c>
      <c r="AH290" s="14" t="s">
        <v>58</v>
      </c>
      <c r="AI290" s="20">
        <f>F290-AN290</f>
        <v>4</v>
      </c>
      <c r="AJ290" s="17">
        <v>5</v>
      </c>
      <c r="AK290" s="21">
        <f>IF(AI290=0,"-",AJ290/AI290)</f>
        <v>1.25</v>
      </c>
      <c r="AL290" s="17">
        <v>1</v>
      </c>
      <c r="AM290" s="22">
        <f>IF(AL290=0,0,AL290/AI290)</f>
        <v>0.25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9">
        <v>0</v>
      </c>
    </row>
    <row r="291" spans="1:52" ht="15" customHeight="1" x14ac:dyDescent="0.25">
      <c r="A291" s="14">
        <v>25</v>
      </c>
      <c r="B291" s="15">
        <v>12144</v>
      </c>
      <c r="C291" s="15">
        <v>9</v>
      </c>
      <c r="D291" s="15">
        <v>154310071</v>
      </c>
      <c r="E291" s="15" t="s">
        <v>67</v>
      </c>
      <c r="F291" s="16">
        <f>IF(S291=0,AA291,Z291+SUM(G291:Q291)+AB291)</f>
        <v>7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 t="s">
        <v>0</v>
      </c>
      <c r="S291" s="17">
        <v>1</v>
      </c>
      <c r="T291" s="17">
        <v>1</v>
      </c>
      <c r="U291" s="17">
        <v>0</v>
      </c>
      <c r="V291" s="17">
        <v>40.5</v>
      </c>
      <c r="W291" s="17">
        <v>0</v>
      </c>
      <c r="X291" s="17">
        <v>0</v>
      </c>
      <c r="Y291" s="23">
        <f>V291/5.5</f>
        <v>7.3636363636363633</v>
      </c>
      <c r="Z291" s="16">
        <f>ROUND(Y291,0)</f>
        <v>7</v>
      </c>
      <c r="AA291" s="17">
        <v>7</v>
      </c>
      <c r="AB291" s="17">
        <v>0</v>
      </c>
      <c r="AC291" s="14" t="s">
        <v>56</v>
      </c>
      <c r="AD291" s="18">
        <v>44439</v>
      </c>
      <c r="AE291" s="14" t="s">
        <v>43</v>
      </c>
      <c r="AF291" s="14" t="s">
        <v>57</v>
      </c>
      <c r="AG291" s="19" t="s">
        <v>45</v>
      </c>
      <c r="AH291" s="14" t="s">
        <v>58</v>
      </c>
      <c r="AI291" s="20">
        <f>F291-AN291</f>
        <v>7</v>
      </c>
      <c r="AJ291" s="17">
        <v>7</v>
      </c>
      <c r="AK291" s="21">
        <f>IF(AI291=0,"-",AJ291/AI291)</f>
        <v>1</v>
      </c>
      <c r="AL291" s="17">
        <v>0</v>
      </c>
      <c r="AM291" s="22">
        <f>IF(AL291=0,0,AL291/AI291)</f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9">
        <v>0</v>
      </c>
    </row>
    <row r="292" spans="1:52" ht="15" customHeight="1" x14ac:dyDescent="0.25">
      <c r="A292" s="14">
        <v>13</v>
      </c>
      <c r="B292" s="15">
        <v>12145</v>
      </c>
      <c r="C292" s="15">
        <v>9</v>
      </c>
      <c r="D292" s="15">
        <v>154310079</v>
      </c>
      <c r="E292" s="15" t="s">
        <v>67</v>
      </c>
      <c r="F292" s="16">
        <f>IF(S292=0,AA292,Z292+SUM(G292:Q292)+AB292)</f>
        <v>6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 t="s">
        <v>0</v>
      </c>
      <c r="S292" s="17">
        <v>2</v>
      </c>
      <c r="T292" s="17">
        <v>1</v>
      </c>
      <c r="U292" s="17">
        <v>0</v>
      </c>
      <c r="V292" s="17">
        <v>33.6</v>
      </c>
      <c r="W292" s="17">
        <v>1</v>
      </c>
      <c r="X292" s="17">
        <v>5.5</v>
      </c>
      <c r="Y292" s="23">
        <f>V292/5.5</f>
        <v>6.1090909090909093</v>
      </c>
      <c r="Z292" s="16">
        <f>ROUND(Y292,0)</f>
        <v>6</v>
      </c>
      <c r="AA292" s="17">
        <v>6</v>
      </c>
      <c r="AB292" s="17">
        <v>0</v>
      </c>
      <c r="AC292" s="14" t="s">
        <v>56</v>
      </c>
      <c r="AD292" s="18">
        <v>44439</v>
      </c>
      <c r="AE292" s="14" t="s">
        <v>43</v>
      </c>
      <c r="AF292" s="14" t="s">
        <v>57</v>
      </c>
      <c r="AG292" s="19" t="s">
        <v>45</v>
      </c>
      <c r="AH292" s="14" t="s">
        <v>58</v>
      </c>
      <c r="AI292" s="20">
        <f>F292-AN292</f>
        <v>6</v>
      </c>
      <c r="AJ292" s="17">
        <v>5</v>
      </c>
      <c r="AK292" s="21">
        <f>IF(AI292=0,"-",AJ292/AI292)</f>
        <v>0.83333333333333337</v>
      </c>
      <c r="AL292" s="17">
        <v>0</v>
      </c>
      <c r="AM292" s="22">
        <f>IF(AL292=0,0,AL292/AI292)</f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9">
        <v>0</v>
      </c>
    </row>
    <row r="293" spans="1:52" ht="15" customHeight="1" x14ac:dyDescent="0.25">
      <c r="A293" s="14">
        <v>152</v>
      </c>
      <c r="B293" s="15">
        <v>12146</v>
      </c>
      <c r="C293" s="15">
        <v>9</v>
      </c>
      <c r="D293" s="15">
        <v>154310080</v>
      </c>
      <c r="E293" s="15" t="s">
        <v>67</v>
      </c>
      <c r="F293" s="16">
        <f>IF(S293=0,AA293,Z293+SUM(G293:Q293)+AB293)</f>
        <v>10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 t="s">
        <v>0</v>
      </c>
      <c r="S293" s="17">
        <v>2</v>
      </c>
      <c r="T293" s="17">
        <v>1</v>
      </c>
      <c r="U293" s="17">
        <v>0</v>
      </c>
      <c r="V293" s="17">
        <v>53.5</v>
      </c>
      <c r="W293" s="17">
        <v>1</v>
      </c>
      <c r="X293" s="17">
        <v>5.8</v>
      </c>
      <c r="Y293" s="23">
        <f>V293/5.5</f>
        <v>9.7272727272727266</v>
      </c>
      <c r="Z293" s="16">
        <f>ROUND(Y293,0)</f>
        <v>10</v>
      </c>
      <c r="AA293" s="17">
        <v>10</v>
      </c>
      <c r="AB293" s="17">
        <v>0</v>
      </c>
      <c r="AC293" s="14" t="s">
        <v>56</v>
      </c>
      <c r="AD293" s="18">
        <v>44439</v>
      </c>
      <c r="AE293" s="14" t="s">
        <v>43</v>
      </c>
      <c r="AF293" s="14" t="s">
        <v>57</v>
      </c>
      <c r="AG293" s="19" t="s">
        <v>45</v>
      </c>
      <c r="AH293" s="14" t="s">
        <v>58</v>
      </c>
      <c r="AI293" s="20">
        <f>F293-AN293</f>
        <v>10</v>
      </c>
      <c r="AJ293" s="17">
        <v>5</v>
      </c>
      <c r="AK293" s="21">
        <f>IF(AI293=0,"-",AJ293/AI293)</f>
        <v>0.5</v>
      </c>
      <c r="AL293" s="17">
        <v>0</v>
      </c>
      <c r="AM293" s="22">
        <f>IF(AL293=0,0,AL293/AI293)</f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9">
        <v>0</v>
      </c>
    </row>
    <row r="294" spans="1:52" ht="15" customHeight="1" x14ac:dyDescent="0.25">
      <c r="A294" s="14">
        <v>44</v>
      </c>
      <c r="B294" s="15">
        <v>12147</v>
      </c>
      <c r="C294" s="15">
        <v>9</v>
      </c>
      <c r="D294" s="15">
        <v>154310081</v>
      </c>
      <c r="E294" s="15" t="s">
        <v>67</v>
      </c>
      <c r="F294" s="16">
        <f>IF(S294=0,AA294,Z294+SUM(G294:Q294)+AB294)</f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 t="s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3">
        <f>V294/5.5</f>
        <v>0</v>
      </c>
      <c r="Z294" s="16">
        <f>ROUND(Y294,0)</f>
        <v>0</v>
      </c>
      <c r="AA294" s="17">
        <v>0</v>
      </c>
      <c r="AB294" s="17">
        <v>0</v>
      </c>
      <c r="AC294" s="14" t="s">
        <v>56</v>
      </c>
      <c r="AD294" s="18">
        <v>44439</v>
      </c>
      <c r="AE294" s="14" t="s">
        <v>43</v>
      </c>
      <c r="AF294" s="14" t="s">
        <v>57</v>
      </c>
      <c r="AG294" s="19" t="s">
        <v>45</v>
      </c>
      <c r="AH294" s="14" t="s">
        <v>58</v>
      </c>
      <c r="AI294" s="20">
        <f>F294-AN294</f>
        <v>0</v>
      </c>
      <c r="AJ294" s="17">
        <v>0</v>
      </c>
      <c r="AK294" s="21" t="str">
        <f>IF(AI294=0,"-",AJ294/AI294)</f>
        <v>-</v>
      </c>
      <c r="AL294" s="17">
        <v>0</v>
      </c>
      <c r="AM294" s="22">
        <f>IF(AL294=0,0,AL294/AI294)</f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9">
        <v>0</v>
      </c>
    </row>
    <row r="295" spans="1:52" ht="15" customHeight="1" x14ac:dyDescent="0.25">
      <c r="A295" s="14">
        <v>178</v>
      </c>
      <c r="B295" s="15">
        <v>12148</v>
      </c>
      <c r="C295" s="15">
        <v>9</v>
      </c>
      <c r="D295" s="15">
        <v>154310082</v>
      </c>
      <c r="E295" s="15" t="s">
        <v>67</v>
      </c>
      <c r="F295" s="16">
        <f>IF(S295=0,AA295,Z295+SUM(G295:Q295)+AB295)</f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 t="s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3">
        <f>V295/5.5</f>
        <v>0</v>
      </c>
      <c r="Z295" s="16">
        <f>ROUND(Y295,0)</f>
        <v>0</v>
      </c>
      <c r="AA295" s="17">
        <v>0</v>
      </c>
      <c r="AB295" s="17">
        <v>0</v>
      </c>
      <c r="AC295" s="14" t="s">
        <v>56</v>
      </c>
      <c r="AD295" s="18">
        <v>44439</v>
      </c>
      <c r="AE295" s="14" t="s">
        <v>43</v>
      </c>
      <c r="AF295" s="14" t="s">
        <v>57</v>
      </c>
      <c r="AG295" s="19" t="s">
        <v>45</v>
      </c>
      <c r="AH295" s="14" t="s">
        <v>58</v>
      </c>
      <c r="AI295" s="20">
        <f>F295-AN295</f>
        <v>0</v>
      </c>
      <c r="AJ295" s="17">
        <v>0</v>
      </c>
      <c r="AK295" s="21" t="str">
        <f>IF(AI295=0,"-",AJ295/AI295)</f>
        <v>-</v>
      </c>
      <c r="AL295" s="17">
        <v>0</v>
      </c>
      <c r="AM295" s="22">
        <f>IF(AL295=0,0,AL295/AI295)</f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9">
        <v>0</v>
      </c>
    </row>
    <row r="296" spans="1:52" ht="15" customHeight="1" x14ac:dyDescent="0.25">
      <c r="A296" s="14">
        <v>40</v>
      </c>
      <c r="B296" s="15">
        <v>12149</v>
      </c>
      <c r="C296" s="15">
        <v>9</v>
      </c>
      <c r="D296" s="15">
        <v>154310083</v>
      </c>
      <c r="E296" s="15" t="s">
        <v>67</v>
      </c>
      <c r="F296" s="16">
        <f>IF(S296=0,AA296,Z296+SUM(G296:Q296)+AB296)</f>
        <v>6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 t="s">
        <v>0</v>
      </c>
      <c r="S296" s="17">
        <v>1</v>
      </c>
      <c r="T296" s="17">
        <v>1</v>
      </c>
      <c r="U296" s="17">
        <v>0</v>
      </c>
      <c r="V296" s="17">
        <v>31.9</v>
      </c>
      <c r="W296" s="17">
        <v>0</v>
      </c>
      <c r="X296" s="17">
        <v>0</v>
      </c>
      <c r="Y296" s="23">
        <f>V296/5.5</f>
        <v>5.8</v>
      </c>
      <c r="Z296" s="16">
        <f>ROUND(Y296,0)</f>
        <v>6</v>
      </c>
      <c r="AA296" s="17">
        <v>6</v>
      </c>
      <c r="AB296" s="17">
        <v>0</v>
      </c>
      <c r="AC296" s="14" t="s">
        <v>56</v>
      </c>
      <c r="AD296" s="18">
        <v>44439</v>
      </c>
      <c r="AE296" s="14" t="s">
        <v>43</v>
      </c>
      <c r="AF296" s="14" t="s">
        <v>57</v>
      </c>
      <c r="AG296" s="19" t="s">
        <v>45</v>
      </c>
      <c r="AH296" s="14" t="s">
        <v>58</v>
      </c>
      <c r="AI296" s="20">
        <f>F296-AN296</f>
        <v>6</v>
      </c>
      <c r="AJ296" s="17">
        <v>7</v>
      </c>
      <c r="AK296" s="21">
        <f>IF(AI296=0,"-",AJ296/AI296)</f>
        <v>1.1666666666666667</v>
      </c>
      <c r="AL296" s="17">
        <v>0</v>
      </c>
      <c r="AM296" s="22">
        <f>IF(AL296=0,0,AL296/AI296)</f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9">
        <v>0</v>
      </c>
    </row>
    <row r="297" spans="1:52" ht="15" customHeight="1" x14ac:dyDescent="0.25">
      <c r="A297" s="14">
        <v>42</v>
      </c>
      <c r="B297" s="15">
        <v>12150</v>
      </c>
      <c r="C297" s="15">
        <v>9</v>
      </c>
      <c r="D297" s="15">
        <v>154310084</v>
      </c>
      <c r="E297" s="15" t="s">
        <v>67</v>
      </c>
      <c r="F297" s="16">
        <f>IF(S297=0,AA297,Z297+SUM(G297:Q297)+AB297)</f>
        <v>9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 t="s">
        <v>0</v>
      </c>
      <c r="S297" s="17">
        <v>1</v>
      </c>
      <c r="T297" s="17">
        <v>1</v>
      </c>
      <c r="U297" s="17">
        <v>0</v>
      </c>
      <c r="V297" s="17">
        <v>51.4</v>
      </c>
      <c r="W297" s="17">
        <v>0</v>
      </c>
      <c r="X297" s="17">
        <v>0</v>
      </c>
      <c r="Y297" s="23">
        <f>V297/5.5</f>
        <v>9.3454545454545457</v>
      </c>
      <c r="Z297" s="16">
        <f>ROUND(Y297,0)</f>
        <v>9</v>
      </c>
      <c r="AA297" s="17">
        <v>10</v>
      </c>
      <c r="AB297" s="17">
        <v>0</v>
      </c>
      <c r="AC297" s="14" t="s">
        <v>56</v>
      </c>
      <c r="AD297" s="18">
        <v>44439</v>
      </c>
      <c r="AE297" s="14" t="s">
        <v>43</v>
      </c>
      <c r="AF297" s="14" t="s">
        <v>57</v>
      </c>
      <c r="AG297" s="19" t="s">
        <v>45</v>
      </c>
      <c r="AH297" s="14" t="s">
        <v>58</v>
      </c>
      <c r="AI297" s="20">
        <f>F297-AN297</f>
        <v>6</v>
      </c>
      <c r="AJ297" s="17">
        <v>7</v>
      </c>
      <c r="AK297" s="21">
        <f>IF(AI297=0,"-",AJ297/AI297)</f>
        <v>1.1666666666666667</v>
      </c>
      <c r="AL297" s="17">
        <v>1</v>
      </c>
      <c r="AM297" s="22">
        <f>IF(AL297=0,0,AL297/AI297)</f>
        <v>0.16666666666666666</v>
      </c>
      <c r="AN297" s="17">
        <v>3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9" t="s">
        <v>158</v>
      </c>
    </row>
    <row r="298" spans="1:52" ht="15" customHeight="1" x14ac:dyDescent="0.25">
      <c r="A298" s="14">
        <v>11</v>
      </c>
      <c r="B298" s="15">
        <v>12151</v>
      </c>
      <c r="C298" s="15">
        <v>9</v>
      </c>
      <c r="D298" s="15">
        <v>155310013</v>
      </c>
      <c r="E298" s="15" t="s">
        <v>67</v>
      </c>
      <c r="F298" s="16">
        <f>IF(S298=0,AA298,Z298+SUM(G298:Q298)+AB298)</f>
        <v>8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 t="s">
        <v>0</v>
      </c>
      <c r="S298" s="17">
        <v>1</v>
      </c>
      <c r="T298" s="17">
        <v>1</v>
      </c>
      <c r="U298" s="17">
        <v>0</v>
      </c>
      <c r="V298" s="17">
        <v>43</v>
      </c>
      <c r="W298" s="17">
        <v>0</v>
      </c>
      <c r="X298" s="17">
        <v>0</v>
      </c>
      <c r="Y298" s="23">
        <f>V298/5.5</f>
        <v>7.8181818181818183</v>
      </c>
      <c r="Z298" s="16">
        <f>ROUND(Y298,0)</f>
        <v>8</v>
      </c>
      <c r="AA298" s="17">
        <v>8</v>
      </c>
      <c r="AB298" s="17">
        <v>0</v>
      </c>
      <c r="AC298" s="14" t="s">
        <v>56</v>
      </c>
      <c r="AD298" s="18">
        <v>44439</v>
      </c>
      <c r="AE298" s="14" t="s">
        <v>43</v>
      </c>
      <c r="AF298" s="14" t="s">
        <v>57</v>
      </c>
      <c r="AG298" s="19" t="s">
        <v>45</v>
      </c>
      <c r="AH298" s="14" t="s">
        <v>58</v>
      </c>
      <c r="AI298" s="20">
        <f>F298-AN298</f>
        <v>7</v>
      </c>
      <c r="AJ298" s="17">
        <v>5</v>
      </c>
      <c r="AK298" s="21">
        <f>IF(AI298=0,"-",AJ298/AI298)</f>
        <v>0.7142857142857143</v>
      </c>
      <c r="AL298" s="17">
        <v>0</v>
      </c>
      <c r="AM298" s="22">
        <f>IF(AL298=0,0,AL298/AI298)</f>
        <v>0</v>
      </c>
      <c r="AN298" s="17">
        <v>1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9">
        <v>0</v>
      </c>
    </row>
    <row r="299" spans="1:52" ht="15" customHeight="1" x14ac:dyDescent="0.25">
      <c r="A299" s="14">
        <v>193</v>
      </c>
      <c r="B299" s="15">
        <v>12152</v>
      </c>
      <c r="C299" s="15">
        <v>9</v>
      </c>
      <c r="D299" s="15">
        <v>155310014</v>
      </c>
      <c r="E299" s="15" t="s">
        <v>67</v>
      </c>
      <c r="F299" s="16">
        <f>IF(S299=0,AA299,Z299+SUM(G299:Q299)+AB299)</f>
        <v>7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 t="s">
        <v>0</v>
      </c>
      <c r="S299" s="17">
        <v>1</v>
      </c>
      <c r="T299" s="17">
        <v>1</v>
      </c>
      <c r="U299" s="17">
        <v>0</v>
      </c>
      <c r="V299" s="17">
        <v>36.9</v>
      </c>
      <c r="W299" s="17">
        <v>0</v>
      </c>
      <c r="X299" s="17">
        <v>0</v>
      </c>
      <c r="Y299" s="23">
        <f>V299/5.5</f>
        <v>6.709090909090909</v>
      </c>
      <c r="Z299" s="16">
        <f>ROUND(Y299,0)</f>
        <v>7</v>
      </c>
      <c r="AA299" s="17">
        <v>6</v>
      </c>
      <c r="AB299" s="17">
        <v>0</v>
      </c>
      <c r="AC299" s="14" t="s">
        <v>56</v>
      </c>
      <c r="AD299" s="18">
        <v>44439</v>
      </c>
      <c r="AE299" s="14" t="s">
        <v>43</v>
      </c>
      <c r="AF299" s="14" t="s">
        <v>57</v>
      </c>
      <c r="AG299" s="19" t="s">
        <v>45</v>
      </c>
      <c r="AH299" s="14" t="s">
        <v>58</v>
      </c>
      <c r="AI299" s="20">
        <f>F299-AN299</f>
        <v>7</v>
      </c>
      <c r="AJ299" s="17">
        <v>7</v>
      </c>
      <c r="AK299" s="21">
        <f>IF(AI299=0,"-",AJ299/AI299)</f>
        <v>1</v>
      </c>
      <c r="AL299" s="17">
        <v>0</v>
      </c>
      <c r="AM299" s="22">
        <f>IF(AL299=0,0,AL299/AI299)</f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9">
        <v>0</v>
      </c>
    </row>
    <row r="300" spans="1:52" ht="15" customHeight="1" x14ac:dyDescent="0.25">
      <c r="A300" s="14">
        <v>172</v>
      </c>
      <c r="B300" s="15">
        <v>12153</v>
      </c>
      <c r="C300" s="15">
        <v>9</v>
      </c>
      <c r="D300" s="15">
        <v>155310015</v>
      </c>
      <c r="E300" s="15" t="s">
        <v>67</v>
      </c>
      <c r="F300" s="16">
        <f>IF(S300=0,AA300,Z300+SUM(G300:Q300)+AB300)</f>
        <v>5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 t="s">
        <v>0</v>
      </c>
      <c r="S300" s="17">
        <v>1</v>
      </c>
      <c r="T300" s="17">
        <v>1</v>
      </c>
      <c r="U300" s="17">
        <v>0</v>
      </c>
      <c r="V300" s="17">
        <v>29.3</v>
      </c>
      <c r="W300" s="17">
        <v>0</v>
      </c>
      <c r="X300" s="17">
        <v>0</v>
      </c>
      <c r="Y300" s="23">
        <f>V300/5.5</f>
        <v>5.3272727272727272</v>
      </c>
      <c r="Z300" s="16">
        <f>ROUND(Y300,0)</f>
        <v>5</v>
      </c>
      <c r="AA300" s="17">
        <v>5</v>
      </c>
      <c r="AB300" s="17">
        <v>0</v>
      </c>
      <c r="AC300" s="14" t="s">
        <v>56</v>
      </c>
      <c r="AD300" s="18">
        <v>44439</v>
      </c>
      <c r="AE300" s="14" t="s">
        <v>43</v>
      </c>
      <c r="AF300" s="14" t="s">
        <v>57</v>
      </c>
      <c r="AG300" s="19" t="s">
        <v>45</v>
      </c>
      <c r="AH300" s="14" t="s">
        <v>58</v>
      </c>
      <c r="AI300" s="20">
        <f>F300-AN300</f>
        <v>5</v>
      </c>
      <c r="AJ300" s="17">
        <v>6</v>
      </c>
      <c r="AK300" s="21">
        <f>IF(AI300=0,"-",AJ300/AI300)</f>
        <v>1.2</v>
      </c>
      <c r="AL300" s="17">
        <v>1</v>
      </c>
      <c r="AM300" s="22">
        <f>IF(AL300=0,0,AL300/AI300)</f>
        <v>0.2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9">
        <v>0</v>
      </c>
    </row>
    <row r="301" spans="1:52" ht="15" customHeight="1" x14ac:dyDescent="0.25">
      <c r="A301" s="14">
        <v>6</v>
      </c>
      <c r="B301" s="15">
        <v>12154</v>
      </c>
      <c r="C301" s="15">
        <v>9</v>
      </c>
      <c r="D301" s="15">
        <v>155310016</v>
      </c>
      <c r="E301" s="15" t="s">
        <v>67</v>
      </c>
      <c r="F301" s="16">
        <f>IF(S301=0,AA301,Z301+SUM(G301:Q301)+AB301)</f>
        <v>10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 t="s">
        <v>0</v>
      </c>
      <c r="S301" s="17">
        <v>1</v>
      </c>
      <c r="T301" s="17">
        <v>1</v>
      </c>
      <c r="U301" s="17">
        <v>0</v>
      </c>
      <c r="V301" s="17">
        <v>52.3</v>
      </c>
      <c r="W301" s="17">
        <v>0</v>
      </c>
      <c r="X301" s="17">
        <v>0</v>
      </c>
      <c r="Y301" s="23">
        <f>V301/5.5</f>
        <v>9.5090909090909079</v>
      </c>
      <c r="Z301" s="16">
        <f>ROUND(Y301,0)</f>
        <v>10</v>
      </c>
      <c r="AA301" s="17">
        <v>9</v>
      </c>
      <c r="AB301" s="17">
        <v>0</v>
      </c>
      <c r="AC301" s="14" t="s">
        <v>56</v>
      </c>
      <c r="AD301" s="18">
        <v>44439</v>
      </c>
      <c r="AE301" s="14" t="s">
        <v>43</v>
      </c>
      <c r="AF301" s="14" t="s">
        <v>57</v>
      </c>
      <c r="AG301" s="19" t="s">
        <v>45</v>
      </c>
      <c r="AH301" s="14" t="s">
        <v>58</v>
      </c>
      <c r="AI301" s="20">
        <f>F301-AN301</f>
        <v>9</v>
      </c>
      <c r="AJ301" s="17">
        <v>10</v>
      </c>
      <c r="AK301" s="21">
        <f>IF(AI301=0,"-",AJ301/AI301)</f>
        <v>1.1111111111111112</v>
      </c>
      <c r="AL301" s="17">
        <v>1</v>
      </c>
      <c r="AM301" s="22">
        <f>IF(AL301=0,0,AL301/AI301)</f>
        <v>0.1111111111111111</v>
      </c>
      <c r="AN301" s="17">
        <v>1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9">
        <v>0</v>
      </c>
    </row>
    <row r="302" spans="1:52" ht="15" customHeight="1" x14ac:dyDescent="0.25">
      <c r="A302" s="14">
        <v>39</v>
      </c>
      <c r="B302" s="15">
        <v>12155</v>
      </c>
      <c r="C302" s="15">
        <v>9</v>
      </c>
      <c r="D302" s="15">
        <v>155310017</v>
      </c>
      <c r="E302" s="15" t="s">
        <v>67</v>
      </c>
      <c r="F302" s="16">
        <f>IF(S302=0,AA302,Z302+SUM(G302:Q302)+AB302)</f>
        <v>26</v>
      </c>
      <c r="G302" s="17">
        <v>0</v>
      </c>
      <c r="H302" s="17">
        <v>0</v>
      </c>
      <c r="I302" s="17">
        <v>0</v>
      </c>
      <c r="J302" s="17">
        <v>0</v>
      </c>
      <c r="K302" s="17">
        <v>1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 t="s">
        <v>0</v>
      </c>
      <c r="S302" s="17">
        <v>1</v>
      </c>
      <c r="T302" s="17">
        <v>1</v>
      </c>
      <c r="U302" s="17">
        <v>0</v>
      </c>
      <c r="V302" s="17">
        <v>139</v>
      </c>
      <c r="W302" s="17">
        <v>0</v>
      </c>
      <c r="X302" s="17">
        <v>0</v>
      </c>
      <c r="Y302" s="23">
        <f>V302/5.5</f>
        <v>25.272727272727273</v>
      </c>
      <c r="Z302" s="16">
        <f>ROUND(Y302,0)</f>
        <v>25</v>
      </c>
      <c r="AA302" s="17">
        <v>26</v>
      </c>
      <c r="AB302" s="17">
        <v>0</v>
      </c>
      <c r="AC302" s="14" t="s">
        <v>56</v>
      </c>
      <c r="AD302" s="18">
        <v>44439</v>
      </c>
      <c r="AE302" s="14" t="s">
        <v>43</v>
      </c>
      <c r="AF302" s="14" t="s">
        <v>57</v>
      </c>
      <c r="AG302" s="19" t="s">
        <v>45</v>
      </c>
      <c r="AH302" s="14" t="s">
        <v>58</v>
      </c>
      <c r="AI302" s="20">
        <f>F302-AN302</f>
        <v>26</v>
      </c>
      <c r="AJ302" s="17">
        <v>16</v>
      </c>
      <c r="AK302" s="21">
        <f>IF(AI302=0,"-",AJ302/AI302)</f>
        <v>0.61538461538461542</v>
      </c>
      <c r="AL302" s="17">
        <v>0</v>
      </c>
      <c r="AM302" s="22">
        <f>IF(AL302=0,0,AL302/AI302)</f>
        <v>0</v>
      </c>
      <c r="AN302" s="17">
        <v>0</v>
      </c>
      <c r="AO302" s="17">
        <v>0</v>
      </c>
      <c r="AP302" s="17">
        <v>0</v>
      </c>
      <c r="AQ302" s="17">
        <v>1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9">
        <v>0</v>
      </c>
    </row>
    <row r="303" spans="1:52" ht="15" customHeight="1" x14ac:dyDescent="0.25">
      <c r="A303" s="14">
        <v>166</v>
      </c>
      <c r="B303" s="15">
        <v>12156</v>
      </c>
      <c r="C303" s="15">
        <v>9</v>
      </c>
      <c r="D303" s="15">
        <v>155310018</v>
      </c>
      <c r="E303" s="15" t="s">
        <v>67</v>
      </c>
      <c r="F303" s="16">
        <f>IF(S303=0,AA303,Z303+SUM(G303:Q303)+AB303)</f>
        <v>22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 t="s">
        <v>0</v>
      </c>
      <c r="S303" s="17">
        <v>1</v>
      </c>
      <c r="T303" s="17">
        <v>1</v>
      </c>
      <c r="U303" s="17">
        <v>0</v>
      </c>
      <c r="V303" s="17">
        <v>122.8</v>
      </c>
      <c r="W303" s="17">
        <v>0</v>
      </c>
      <c r="X303" s="17">
        <v>0</v>
      </c>
      <c r="Y303" s="23">
        <f>V303/5.5</f>
        <v>22.327272727272728</v>
      </c>
      <c r="Z303" s="16">
        <f>ROUND(Y303,0)</f>
        <v>22</v>
      </c>
      <c r="AA303" s="17">
        <v>25</v>
      </c>
      <c r="AB303" s="17">
        <v>0</v>
      </c>
      <c r="AC303" s="14" t="s">
        <v>56</v>
      </c>
      <c r="AD303" s="18">
        <v>44439</v>
      </c>
      <c r="AE303" s="14" t="s">
        <v>43</v>
      </c>
      <c r="AF303" s="14" t="s">
        <v>57</v>
      </c>
      <c r="AG303" s="19" t="s">
        <v>45</v>
      </c>
      <c r="AH303" s="14" t="s">
        <v>58</v>
      </c>
      <c r="AI303" s="20">
        <f>F303-AN303</f>
        <v>21</v>
      </c>
      <c r="AJ303" s="17">
        <v>20</v>
      </c>
      <c r="AK303" s="21">
        <f>IF(AI303=0,"-",AJ303/AI303)</f>
        <v>0.95238095238095233</v>
      </c>
      <c r="AL303" s="17">
        <v>0</v>
      </c>
      <c r="AM303" s="22">
        <f>IF(AL303=0,0,AL303/AI303)</f>
        <v>0</v>
      </c>
      <c r="AN303" s="17">
        <v>1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9">
        <v>0</v>
      </c>
    </row>
    <row r="304" spans="1:52" ht="15" customHeight="1" x14ac:dyDescent="0.25">
      <c r="A304" s="14">
        <v>158</v>
      </c>
      <c r="B304" s="15">
        <v>12289</v>
      </c>
      <c r="C304" s="15">
        <v>9</v>
      </c>
      <c r="D304" s="15">
        <v>154311003</v>
      </c>
      <c r="E304" s="15" t="s">
        <v>93</v>
      </c>
      <c r="F304" s="16">
        <f>IF(S304=0,AA304,Z304+SUM(G304:Q304)+AB304)</f>
        <v>6</v>
      </c>
      <c r="G304" s="17">
        <v>0</v>
      </c>
      <c r="H304" s="17">
        <v>1</v>
      </c>
      <c r="I304" s="17">
        <v>0</v>
      </c>
      <c r="J304" s="17">
        <v>0</v>
      </c>
      <c r="K304" s="17">
        <v>2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 t="s">
        <v>0</v>
      </c>
      <c r="S304" s="17">
        <v>1</v>
      </c>
      <c r="T304" s="17">
        <v>1</v>
      </c>
      <c r="U304" s="17">
        <v>0</v>
      </c>
      <c r="V304" s="17">
        <v>14.6</v>
      </c>
      <c r="W304" s="17">
        <v>0</v>
      </c>
      <c r="X304" s="17">
        <v>0</v>
      </c>
      <c r="Y304" s="23">
        <f>V304/5.5</f>
        <v>2.6545454545454543</v>
      </c>
      <c r="Z304" s="16">
        <f>ROUND(Y304,0)</f>
        <v>3</v>
      </c>
      <c r="AA304" s="17">
        <v>6</v>
      </c>
      <c r="AB304" s="17">
        <v>0</v>
      </c>
      <c r="AC304" s="14" t="s">
        <v>56</v>
      </c>
      <c r="AD304" s="18">
        <v>44439</v>
      </c>
      <c r="AE304" s="14" t="s">
        <v>43</v>
      </c>
      <c r="AF304" s="14" t="s">
        <v>57</v>
      </c>
      <c r="AG304" s="19" t="s">
        <v>45</v>
      </c>
      <c r="AH304" s="14" t="s">
        <v>58</v>
      </c>
      <c r="AI304" s="20">
        <f>F304-AN304</f>
        <v>6</v>
      </c>
      <c r="AJ304" s="17">
        <v>6</v>
      </c>
      <c r="AK304" s="21">
        <f>IF(AI304=0,"-",AJ304/AI304)</f>
        <v>1</v>
      </c>
      <c r="AL304" s="17">
        <v>0</v>
      </c>
      <c r="AM304" s="22">
        <f>IF(AL304=0,0,AL304/AI304)</f>
        <v>0</v>
      </c>
      <c r="AN304" s="17">
        <v>0</v>
      </c>
      <c r="AO304" s="17">
        <v>0</v>
      </c>
      <c r="AP304" s="17">
        <v>1</v>
      </c>
      <c r="AQ304" s="17">
        <v>0</v>
      </c>
      <c r="AR304" s="17">
        <v>0</v>
      </c>
      <c r="AS304" s="17">
        <v>2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9">
        <v>0</v>
      </c>
    </row>
    <row r="305" spans="1:52" ht="15" customHeight="1" x14ac:dyDescent="0.25">
      <c r="A305" s="14">
        <v>82</v>
      </c>
      <c r="B305" s="15">
        <v>12290</v>
      </c>
      <c r="C305" s="15">
        <v>9</v>
      </c>
      <c r="D305" s="15">
        <v>154311004</v>
      </c>
      <c r="E305" s="15" t="s">
        <v>93</v>
      </c>
      <c r="F305" s="16">
        <f>IF(S305=0,AA305,Z305+SUM(G305:Q305)+AB305)</f>
        <v>8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 t="s">
        <v>0</v>
      </c>
      <c r="S305" s="17">
        <v>1</v>
      </c>
      <c r="T305" s="17">
        <v>1</v>
      </c>
      <c r="U305" s="17">
        <v>0</v>
      </c>
      <c r="V305" s="17">
        <v>44.2</v>
      </c>
      <c r="W305" s="17">
        <v>0</v>
      </c>
      <c r="X305" s="17">
        <v>0</v>
      </c>
      <c r="Y305" s="23">
        <f>V305/5.5</f>
        <v>8.036363636363637</v>
      </c>
      <c r="Z305" s="16">
        <f>ROUND(Y305,0)</f>
        <v>8</v>
      </c>
      <c r="AA305" s="17">
        <v>8</v>
      </c>
      <c r="AB305" s="17">
        <v>0</v>
      </c>
      <c r="AC305" s="14" t="s">
        <v>56</v>
      </c>
      <c r="AD305" s="18">
        <v>44439</v>
      </c>
      <c r="AE305" s="14" t="s">
        <v>43</v>
      </c>
      <c r="AF305" s="14" t="s">
        <v>57</v>
      </c>
      <c r="AG305" s="19" t="s">
        <v>45</v>
      </c>
      <c r="AH305" s="14" t="s">
        <v>58</v>
      </c>
      <c r="AI305" s="20">
        <f>F305-AN305</f>
        <v>8</v>
      </c>
      <c r="AJ305" s="17">
        <v>7</v>
      </c>
      <c r="AK305" s="21">
        <f>IF(AI305=0,"-",AJ305/AI305)</f>
        <v>0.875</v>
      </c>
      <c r="AL305" s="17">
        <v>0</v>
      </c>
      <c r="AM305" s="22">
        <f>IF(AL305=0,0,AL305/AI305)</f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9">
        <v>0</v>
      </c>
    </row>
    <row r="306" spans="1:52" ht="15" customHeight="1" x14ac:dyDescent="0.25">
      <c r="A306" s="14">
        <v>303</v>
      </c>
      <c r="B306" s="15">
        <v>12421</v>
      </c>
      <c r="C306" s="15">
        <v>9</v>
      </c>
      <c r="D306" s="15">
        <v>154310013</v>
      </c>
      <c r="E306" s="15" t="s">
        <v>121</v>
      </c>
      <c r="F306" s="16">
        <f>IF(S306=0,AA306,Z306+SUM(G306:Q306)+AB306)</f>
        <v>8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 t="s">
        <v>0</v>
      </c>
      <c r="S306" s="17">
        <v>1</v>
      </c>
      <c r="T306" s="17">
        <v>1</v>
      </c>
      <c r="U306" s="17">
        <v>0</v>
      </c>
      <c r="V306" s="17">
        <v>42.4</v>
      </c>
      <c r="W306" s="17">
        <v>0</v>
      </c>
      <c r="X306" s="17">
        <v>0</v>
      </c>
      <c r="Y306" s="23">
        <f>V306/5.5</f>
        <v>7.709090909090909</v>
      </c>
      <c r="Z306" s="16">
        <f>ROUND(Y306,0)</f>
        <v>8</v>
      </c>
      <c r="AA306" s="17">
        <v>10</v>
      </c>
      <c r="AB306" s="17">
        <v>0</v>
      </c>
      <c r="AC306" s="14" t="s">
        <v>56</v>
      </c>
      <c r="AD306" s="18">
        <v>44439</v>
      </c>
      <c r="AE306" s="14" t="s">
        <v>43</v>
      </c>
      <c r="AF306" s="14" t="s">
        <v>57</v>
      </c>
      <c r="AG306" s="19" t="s">
        <v>45</v>
      </c>
      <c r="AH306" s="14" t="s">
        <v>58</v>
      </c>
      <c r="AI306" s="20">
        <f>F306-AN306</f>
        <v>8</v>
      </c>
      <c r="AJ306" s="17">
        <v>9</v>
      </c>
      <c r="AK306" s="21">
        <f>IF(AI306=0,"-",AJ306/AI306)</f>
        <v>1.125</v>
      </c>
      <c r="AL306" s="17">
        <v>0</v>
      </c>
      <c r="AM306" s="22">
        <f>IF(AL306=0,0,AL306/AI306)</f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9">
        <v>0</v>
      </c>
    </row>
    <row r="307" spans="1:52" ht="15" customHeight="1" x14ac:dyDescent="0.25">
      <c r="A307" s="14">
        <v>126</v>
      </c>
      <c r="B307" s="15">
        <v>12457</v>
      </c>
      <c r="C307" s="15">
        <v>81</v>
      </c>
      <c r="D307" s="15">
        <v>152308015</v>
      </c>
      <c r="E307" s="15" t="s">
        <v>96</v>
      </c>
      <c r="F307" s="16">
        <f>IF(S307=0,AA307,Z307+SUM(G307:Q307)+AB307)</f>
        <v>14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 t="s">
        <v>0</v>
      </c>
      <c r="S307" s="17">
        <v>1</v>
      </c>
      <c r="T307" s="17">
        <v>1</v>
      </c>
      <c r="U307" s="17">
        <v>0</v>
      </c>
      <c r="V307" s="17">
        <v>78</v>
      </c>
      <c r="W307" s="17">
        <v>0</v>
      </c>
      <c r="X307" s="17">
        <v>0</v>
      </c>
      <c r="Y307" s="23">
        <f>V307/5.5</f>
        <v>14.181818181818182</v>
      </c>
      <c r="Z307" s="16">
        <f>ROUND(Y307,0)</f>
        <v>14</v>
      </c>
      <c r="AA307" s="17">
        <v>14</v>
      </c>
      <c r="AB307" s="17">
        <v>0</v>
      </c>
      <c r="AC307" s="14" t="s">
        <v>56</v>
      </c>
      <c r="AD307" s="18">
        <v>44439</v>
      </c>
      <c r="AE307" s="14" t="s">
        <v>43</v>
      </c>
      <c r="AF307" s="14" t="s">
        <v>57</v>
      </c>
      <c r="AG307" s="19" t="s">
        <v>45</v>
      </c>
      <c r="AH307" s="14" t="s">
        <v>58</v>
      </c>
      <c r="AI307" s="20">
        <f>F307-AN307</f>
        <v>11</v>
      </c>
      <c r="AJ307" s="17">
        <v>9</v>
      </c>
      <c r="AK307" s="21">
        <f>IF(AI307=0,"-",AJ307/AI307)</f>
        <v>0.81818181818181823</v>
      </c>
      <c r="AL307" s="17">
        <v>0</v>
      </c>
      <c r="AM307" s="22">
        <f>IF(AL307=0,0,AL307/AI307)</f>
        <v>0</v>
      </c>
      <c r="AN307" s="17">
        <v>3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9">
        <v>0</v>
      </c>
    </row>
    <row r="308" spans="1:52" ht="15" customHeight="1" x14ac:dyDescent="0.25">
      <c r="A308" s="14">
        <v>267</v>
      </c>
      <c r="B308" s="15">
        <v>12458</v>
      </c>
      <c r="C308" s="15">
        <v>81</v>
      </c>
      <c r="D308" s="15">
        <v>153308005</v>
      </c>
      <c r="E308" s="15" t="s">
        <v>96</v>
      </c>
      <c r="F308" s="16">
        <f>IF(S308=0,AA308,Z308+SUM(G308:Q308)+AB308)</f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 t="s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3">
        <f>V308/5.5</f>
        <v>0</v>
      </c>
      <c r="Z308" s="16">
        <f>ROUND(Y308,0)</f>
        <v>0</v>
      </c>
      <c r="AA308" s="17">
        <v>0</v>
      </c>
      <c r="AB308" s="17">
        <v>0</v>
      </c>
      <c r="AC308" s="14" t="s">
        <v>56</v>
      </c>
      <c r="AD308" s="18">
        <v>44439</v>
      </c>
      <c r="AE308" s="14" t="s">
        <v>43</v>
      </c>
      <c r="AF308" s="14" t="s">
        <v>57</v>
      </c>
      <c r="AG308" s="19" t="s">
        <v>45</v>
      </c>
      <c r="AH308" s="14" t="s">
        <v>58</v>
      </c>
      <c r="AI308" s="20">
        <f>F308-AN308</f>
        <v>0</v>
      </c>
      <c r="AJ308" s="17">
        <v>0</v>
      </c>
      <c r="AK308" s="21" t="str">
        <f>IF(AI308=0,"-",AJ308/AI308)</f>
        <v>-</v>
      </c>
      <c r="AL308" s="17">
        <v>0</v>
      </c>
      <c r="AM308" s="22">
        <f>IF(AL308=0,0,AL308/AI308)</f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9">
        <v>0</v>
      </c>
    </row>
    <row r="309" spans="1:52" ht="15" customHeight="1" x14ac:dyDescent="0.25">
      <c r="A309" s="14">
        <v>124</v>
      </c>
      <c r="B309" s="15">
        <v>12459</v>
      </c>
      <c r="C309" s="15">
        <v>81</v>
      </c>
      <c r="D309" s="15">
        <v>153309009</v>
      </c>
      <c r="E309" s="15" t="s">
        <v>96</v>
      </c>
      <c r="F309" s="16">
        <f>IF(S309=0,AA309,Z309+SUM(G309:Q309)+AB309)</f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 t="s">
        <v>0</v>
      </c>
      <c r="S309" s="17">
        <v>99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23">
        <f>V309/5.5</f>
        <v>0</v>
      </c>
      <c r="Z309" s="16">
        <f>ROUND(Y309,0)</f>
        <v>0</v>
      </c>
      <c r="AA309" s="17">
        <v>0</v>
      </c>
      <c r="AB309" s="17">
        <v>0</v>
      </c>
      <c r="AC309" s="14" t="s">
        <v>56</v>
      </c>
      <c r="AD309" s="18">
        <v>44439</v>
      </c>
      <c r="AE309" s="14" t="s">
        <v>43</v>
      </c>
      <c r="AF309" s="14" t="s">
        <v>57</v>
      </c>
      <c r="AG309" s="19" t="s">
        <v>45</v>
      </c>
      <c r="AH309" s="14" t="s">
        <v>58</v>
      </c>
      <c r="AI309" s="20">
        <f>F309-AN309</f>
        <v>0</v>
      </c>
      <c r="AJ309" s="17">
        <v>0</v>
      </c>
      <c r="AK309" s="21" t="str">
        <f>IF(AI309=0,"-",AJ309/AI309)</f>
        <v>-</v>
      </c>
      <c r="AL309" s="17">
        <v>0</v>
      </c>
      <c r="AM309" s="22">
        <f>IF(AL309=0,0,AL309/AI309)</f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9">
        <v>0</v>
      </c>
    </row>
    <row r="310" spans="1:52" ht="15" customHeight="1" x14ac:dyDescent="0.25">
      <c r="A310" s="14">
        <v>266</v>
      </c>
      <c r="B310" s="15">
        <v>12460</v>
      </c>
      <c r="C310" s="15">
        <v>81</v>
      </c>
      <c r="D310" s="15">
        <v>153309010</v>
      </c>
      <c r="E310" s="15" t="s">
        <v>96</v>
      </c>
      <c r="F310" s="16">
        <f>IF(S310=0,AA310,Z310+SUM(G310:Q310)+AB310)</f>
        <v>22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 t="s">
        <v>0</v>
      </c>
      <c r="S310" s="17">
        <v>1</v>
      </c>
      <c r="T310" s="17">
        <v>1</v>
      </c>
      <c r="U310" s="17">
        <v>0</v>
      </c>
      <c r="V310" s="17">
        <v>119.3</v>
      </c>
      <c r="W310" s="17">
        <v>0</v>
      </c>
      <c r="X310" s="17">
        <v>0</v>
      </c>
      <c r="Y310" s="23">
        <f>V310/5.5</f>
        <v>21.690909090909091</v>
      </c>
      <c r="Z310" s="16">
        <f>ROUND(Y310,0)</f>
        <v>22</v>
      </c>
      <c r="AA310" s="17">
        <v>24</v>
      </c>
      <c r="AB310" s="17">
        <v>0</v>
      </c>
      <c r="AC310" s="14" t="s">
        <v>56</v>
      </c>
      <c r="AD310" s="18">
        <v>44439</v>
      </c>
      <c r="AE310" s="14" t="s">
        <v>43</v>
      </c>
      <c r="AF310" s="14" t="s">
        <v>57</v>
      </c>
      <c r="AG310" s="19" t="s">
        <v>45</v>
      </c>
      <c r="AH310" s="14" t="s">
        <v>58</v>
      </c>
      <c r="AI310" s="20">
        <f>F310-AN310</f>
        <v>22</v>
      </c>
      <c r="AJ310" s="17">
        <v>15</v>
      </c>
      <c r="AK310" s="21">
        <f>IF(AI310=0,"-",AJ310/AI310)</f>
        <v>0.68181818181818177</v>
      </c>
      <c r="AL310" s="17">
        <v>0</v>
      </c>
      <c r="AM310" s="22">
        <f>IF(AL310=0,0,AL310/AI310)</f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9">
        <v>0</v>
      </c>
    </row>
    <row r="311" spans="1:52" ht="15" customHeight="1" x14ac:dyDescent="0.25">
      <c r="A311" s="14">
        <v>125</v>
      </c>
      <c r="B311" s="15">
        <v>12461</v>
      </c>
      <c r="C311" s="15">
        <v>81</v>
      </c>
      <c r="D311" s="15">
        <v>153309028</v>
      </c>
      <c r="E311" s="15" t="s">
        <v>96</v>
      </c>
      <c r="F311" s="16">
        <f>IF(S311=0,AA311,Z311+SUM(G311:Q311)+AB311)</f>
        <v>33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 t="s">
        <v>0</v>
      </c>
      <c r="S311" s="17">
        <v>1</v>
      </c>
      <c r="T311" s="17">
        <v>1</v>
      </c>
      <c r="U311" s="17">
        <v>0</v>
      </c>
      <c r="V311" s="17">
        <v>179</v>
      </c>
      <c r="W311" s="17">
        <v>0</v>
      </c>
      <c r="X311" s="17">
        <v>0</v>
      </c>
      <c r="Y311" s="23">
        <f>V311/5.5</f>
        <v>32.545454545454547</v>
      </c>
      <c r="Z311" s="16">
        <f>ROUND(Y311,0)</f>
        <v>33</v>
      </c>
      <c r="AA311" s="17">
        <v>34</v>
      </c>
      <c r="AB311" s="17">
        <v>0</v>
      </c>
      <c r="AC311" s="14" t="s">
        <v>56</v>
      </c>
      <c r="AD311" s="18">
        <v>44439</v>
      </c>
      <c r="AE311" s="14" t="s">
        <v>43</v>
      </c>
      <c r="AF311" s="14" t="s">
        <v>57</v>
      </c>
      <c r="AG311" s="19" t="s">
        <v>45</v>
      </c>
      <c r="AH311" s="14" t="s">
        <v>58</v>
      </c>
      <c r="AI311" s="20">
        <f>F311-AN311</f>
        <v>33</v>
      </c>
      <c r="AJ311" s="17">
        <v>24</v>
      </c>
      <c r="AK311" s="21">
        <f>IF(AI311=0,"-",AJ311/AI311)</f>
        <v>0.72727272727272729</v>
      </c>
      <c r="AL311" s="17">
        <v>0</v>
      </c>
      <c r="AM311" s="22">
        <f>IF(AL311=0,0,AL311/AI311)</f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9">
        <v>0</v>
      </c>
    </row>
    <row r="312" spans="1:52" ht="15" customHeight="1" x14ac:dyDescent="0.25">
      <c r="A312" s="14">
        <v>268</v>
      </c>
      <c r="B312" s="15">
        <v>12462</v>
      </c>
      <c r="C312" s="15">
        <v>81</v>
      </c>
      <c r="D312" s="15">
        <v>153309032</v>
      </c>
      <c r="E312" s="15" t="s">
        <v>96</v>
      </c>
      <c r="F312" s="16">
        <f>IF(S312=0,AA312,Z312+SUM(G312:Q312)+AB312)</f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 t="s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3">
        <f>V312/5.5</f>
        <v>0</v>
      </c>
      <c r="Z312" s="16">
        <f>ROUND(Y312,0)</f>
        <v>0</v>
      </c>
      <c r="AA312" s="17">
        <v>0</v>
      </c>
      <c r="AB312" s="17">
        <v>0</v>
      </c>
      <c r="AC312" s="14" t="s">
        <v>56</v>
      </c>
      <c r="AD312" s="18">
        <v>44439</v>
      </c>
      <c r="AE312" s="14" t="s">
        <v>43</v>
      </c>
      <c r="AF312" s="14" t="s">
        <v>57</v>
      </c>
      <c r="AG312" s="19" t="s">
        <v>45</v>
      </c>
      <c r="AH312" s="14" t="s">
        <v>58</v>
      </c>
      <c r="AI312" s="20">
        <f>F312-AN312</f>
        <v>0</v>
      </c>
      <c r="AJ312" s="17">
        <v>0</v>
      </c>
      <c r="AK312" s="21" t="str">
        <f>IF(AI312=0,"-",AJ312/AI312)</f>
        <v>-</v>
      </c>
      <c r="AL312" s="17">
        <v>0</v>
      </c>
      <c r="AM312" s="22">
        <f>IF(AL312=0,0,AL312/AI312)</f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9">
        <v>0</v>
      </c>
    </row>
    <row r="313" spans="1:52" ht="15" customHeight="1" x14ac:dyDescent="0.25">
      <c r="A313" s="14">
        <v>243</v>
      </c>
      <c r="B313" s="15">
        <v>12463</v>
      </c>
      <c r="C313" s="15">
        <v>51</v>
      </c>
      <c r="D313" s="15">
        <v>154309011</v>
      </c>
      <c r="E313" s="15" t="s">
        <v>96</v>
      </c>
      <c r="F313" s="16">
        <f>IF(S313=0,AA313,Z313+SUM(G313:Q313)+AB313)</f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 t="s">
        <v>0</v>
      </c>
      <c r="S313" s="17">
        <v>99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23">
        <f>V313/5.5</f>
        <v>0</v>
      </c>
      <c r="Z313" s="16">
        <f>ROUND(Y313,0)</f>
        <v>0</v>
      </c>
      <c r="AA313" s="17">
        <v>0</v>
      </c>
      <c r="AB313" s="17">
        <v>0</v>
      </c>
      <c r="AC313" s="14" t="s">
        <v>56</v>
      </c>
      <c r="AD313" s="18">
        <v>44439</v>
      </c>
      <c r="AE313" s="14" t="s">
        <v>43</v>
      </c>
      <c r="AF313" s="14" t="s">
        <v>57</v>
      </c>
      <c r="AG313" s="19" t="s">
        <v>45</v>
      </c>
      <c r="AH313" s="14" t="s">
        <v>58</v>
      </c>
      <c r="AI313" s="20">
        <f>F313-AN313</f>
        <v>0</v>
      </c>
      <c r="AJ313" s="17">
        <v>0</v>
      </c>
      <c r="AK313" s="21" t="str">
        <f>IF(AI313=0,"-",AJ313/AI313)</f>
        <v>-</v>
      </c>
      <c r="AL313" s="17">
        <v>0</v>
      </c>
      <c r="AM313" s="22">
        <f>IF(AL313=0,0,AL313/AI313)</f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9">
        <v>0</v>
      </c>
    </row>
    <row r="314" spans="1:52" ht="15" customHeight="1" x14ac:dyDescent="0.25">
      <c r="A314" s="14">
        <v>100</v>
      </c>
      <c r="B314" s="15">
        <v>12464</v>
      </c>
      <c r="C314" s="15">
        <v>50</v>
      </c>
      <c r="D314" s="15">
        <v>154309013</v>
      </c>
      <c r="E314" s="15" t="s">
        <v>96</v>
      </c>
      <c r="F314" s="16">
        <f>IF(S314=0,AA314,Z314+SUM(G314:Q314)+AB314)</f>
        <v>8</v>
      </c>
      <c r="G314" s="17">
        <v>0</v>
      </c>
      <c r="H314" s="17">
        <v>1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 t="s">
        <v>0</v>
      </c>
      <c r="S314" s="17">
        <v>1</v>
      </c>
      <c r="T314" s="17">
        <v>1</v>
      </c>
      <c r="U314" s="17">
        <v>0</v>
      </c>
      <c r="V314" s="17">
        <v>36.700000000000003</v>
      </c>
      <c r="W314" s="17">
        <v>0</v>
      </c>
      <c r="X314" s="17">
        <v>0</v>
      </c>
      <c r="Y314" s="23">
        <f>V314/5.5</f>
        <v>6.6727272727272728</v>
      </c>
      <c r="Z314" s="16">
        <f>ROUND(Y314,0)</f>
        <v>7</v>
      </c>
      <c r="AA314" s="17">
        <v>7</v>
      </c>
      <c r="AB314" s="17">
        <v>0</v>
      </c>
      <c r="AC314" s="14" t="s">
        <v>56</v>
      </c>
      <c r="AD314" s="18">
        <v>44439</v>
      </c>
      <c r="AE314" s="14" t="s">
        <v>43</v>
      </c>
      <c r="AF314" s="14" t="s">
        <v>57</v>
      </c>
      <c r="AG314" s="19" t="s">
        <v>45</v>
      </c>
      <c r="AH314" s="14" t="s">
        <v>58</v>
      </c>
      <c r="AI314" s="20">
        <f>F314-AN314</f>
        <v>8</v>
      </c>
      <c r="AJ314" s="17">
        <v>4</v>
      </c>
      <c r="AK314" s="21">
        <f>IF(AI314=0,"-",AJ314/AI314)</f>
        <v>0.5</v>
      </c>
      <c r="AL314" s="17">
        <v>0</v>
      </c>
      <c r="AM314" s="22">
        <f>IF(AL314=0,0,AL314/AI314)</f>
        <v>0</v>
      </c>
      <c r="AN314" s="17">
        <v>0</v>
      </c>
      <c r="AO314" s="17">
        <v>0</v>
      </c>
      <c r="AP314" s="17">
        <v>1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9">
        <v>0</v>
      </c>
    </row>
    <row r="315" spans="1:52" ht="15" customHeight="1" x14ac:dyDescent="0.25">
      <c r="A315" s="14">
        <v>98</v>
      </c>
      <c r="B315" s="15">
        <v>12465</v>
      </c>
      <c r="C315" s="15">
        <v>50</v>
      </c>
      <c r="D315" s="15">
        <v>154309014</v>
      </c>
      <c r="E315" s="15" t="s">
        <v>96</v>
      </c>
      <c r="F315" s="16">
        <f>IF(S315=0,AA315,Z315+SUM(G315:Q315)+AB315)</f>
        <v>2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 t="s">
        <v>0</v>
      </c>
      <c r="S315" s="17">
        <v>2</v>
      </c>
      <c r="T315" s="17">
        <v>1</v>
      </c>
      <c r="U315" s="17">
        <v>0</v>
      </c>
      <c r="V315" s="17">
        <v>13.6</v>
      </c>
      <c r="W315" s="17">
        <v>1</v>
      </c>
      <c r="X315" s="17">
        <v>5.3</v>
      </c>
      <c r="Y315" s="23">
        <f>V315/5.5</f>
        <v>2.4727272727272727</v>
      </c>
      <c r="Z315" s="16">
        <f>ROUND(Y315,0)</f>
        <v>2</v>
      </c>
      <c r="AA315" s="17">
        <v>0</v>
      </c>
      <c r="AB315" s="17">
        <v>0</v>
      </c>
      <c r="AC315" s="14" t="s">
        <v>56</v>
      </c>
      <c r="AD315" s="18">
        <v>44439</v>
      </c>
      <c r="AE315" s="14" t="s">
        <v>43</v>
      </c>
      <c r="AF315" s="14" t="s">
        <v>57</v>
      </c>
      <c r="AG315" s="19" t="s">
        <v>45</v>
      </c>
      <c r="AH315" s="14" t="s">
        <v>58</v>
      </c>
      <c r="AI315" s="20">
        <f>F315-AN315</f>
        <v>2</v>
      </c>
      <c r="AJ315" s="17">
        <v>2</v>
      </c>
      <c r="AK315" s="21">
        <f>IF(AI315=0,"-",AJ315/AI315)</f>
        <v>1</v>
      </c>
      <c r="AL315" s="17">
        <v>0</v>
      </c>
      <c r="AM315" s="22">
        <f>IF(AL315=0,0,AL315/AI315)</f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9">
        <v>0</v>
      </c>
    </row>
    <row r="316" spans="1:52" ht="15" customHeight="1" x14ac:dyDescent="0.25">
      <c r="A316" s="14">
        <v>135</v>
      </c>
      <c r="B316" s="15">
        <v>12466</v>
      </c>
      <c r="C316" s="15">
        <v>81</v>
      </c>
      <c r="D316" s="15">
        <v>154309031</v>
      </c>
      <c r="E316" s="15" t="s">
        <v>96</v>
      </c>
      <c r="F316" s="16">
        <f>IF(S316=0,AA316,Z316+SUM(G316:Q316)+AB316)</f>
        <v>5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 t="s">
        <v>0</v>
      </c>
      <c r="S316" s="17">
        <v>1</v>
      </c>
      <c r="T316" s="17">
        <v>1</v>
      </c>
      <c r="U316" s="17">
        <v>0</v>
      </c>
      <c r="V316" s="17">
        <v>25.4</v>
      </c>
      <c r="W316" s="17">
        <v>0</v>
      </c>
      <c r="X316" s="17">
        <v>0</v>
      </c>
      <c r="Y316" s="23">
        <f>V316/5.5</f>
        <v>4.6181818181818182</v>
      </c>
      <c r="Z316" s="16">
        <f>ROUND(Y316,0)</f>
        <v>5</v>
      </c>
      <c r="AA316" s="17">
        <v>5</v>
      </c>
      <c r="AB316" s="17">
        <v>0</v>
      </c>
      <c r="AC316" s="14" t="s">
        <v>56</v>
      </c>
      <c r="AD316" s="18">
        <v>44439</v>
      </c>
      <c r="AE316" s="14" t="s">
        <v>43</v>
      </c>
      <c r="AF316" s="14" t="s">
        <v>57</v>
      </c>
      <c r="AG316" s="19" t="s">
        <v>45</v>
      </c>
      <c r="AH316" s="14" t="s">
        <v>58</v>
      </c>
      <c r="AI316" s="20">
        <f>F316-AN316</f>
        <v>5</v>
      </c>
      <c r="AJ316" s="17">
        <v>3</v>
      </c>
      <c r="AK316" s="21">
        <f>IF(AI316=0,"-",AJ316/AI316)</f>
        <v>0.6</v>
      </c>
      <c r="AL316" s="17">
        <v>0</v>
      </c>
      <c r="AM316" s="22">
        <f>IF(AL316=0,0,AL316/AI316)</f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9">
        <v>0</v>
      </c>
    </row>
    <row r="317" spans="1:52" ht="15" customHeight="1" x14ac:dyDescent="0.25">
      <c r="A317" s="14">
        <v>99</v>
      </c>
      <c r="B317" s="15">
        <v>12468</v>
      </c>
      <c r="C317" s="15">
        <v>50</v>
      </c>
      <c r="D317" s="15">
        <v>154309035</v>
      </c>
      <c r="E317" s="15" t="s">
        <v>96</v>
      </c>
      <c r="F317" s="16">
        <f>IF(S317=0,AA317,Z317+SUM(G317:Q317)+AB317)</f>
        <v>13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 t="s">
        <v>0</v>
      </c>
      <c r="S317" s="17">
        <v>1</v>
      </c>
      <c r="T317" s="17">
        <v>1</v>
      </c>
      <c r="U317" s="17">
        <v>0</v>
      </c>
      <c r="V317" s="17">
        <v>71.8</v>
      </c>
      <c r="W317" s="17">
        <v>0</v>
      </c>
      <c r="X317" s="17">
        <v>0</v>
      </c>
      <c r="Y317" s="23">
        <f>V317/5.5</f>
        <v>13.054545454545455</v>
      </c>
      <c r="Z317" s="16">
        <f>ROUND(Y317,0)</f>
        <v>13</v>
      </c>
      <c r="AA317" s="17">
        <v>14</v>
      </c>
      <c r="AB317" s="17">
        <v>0</v>
      </c>
      <c r="AC317" s="14" t="s">
        <v>56</v>
      </c>
      <c r="AD317" s="18">
        <v>44439</v>
      </c>
      <c r="AE317" s="14" t="s">
        <v>43</v>
      </c>
      <c r="AF317" s="14" t="s">
        <v>57</v>
      </c>
      <c r="AG317" s="19" t="s">
        <v>45</v>
      </c>
      <c r="AH317" s="14" t="s">
        <v>58</v>
      </c>
      <c r="AI317" s="20">
        <f>F317-AN317</f>
        <v>13</v>
      </c>
      <c r="AJ317" s="17">
        <v>8</v>
      </c>
      <c r="AK317" s="21">
        <f>IF(AI317=0,"-",AJ317/AI317)</f>
        <v>0.61538461538461542</v>
      </c>
      <c r="AL317" s="17">
        <v>0</v>
      </c>
      <c r="AM317" s="22">
        <f>IF(AL317=0,0,AL317/AI317)</f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9">
        <v>0</v>
      </c>
    </row>
    <row r="318" spans="1:52" ht="15" customHeight="1" x14ac:dyDescent="0.25">
      <c r="A318" s="14">
        <v>241</v>
      </c>
      <c r="B318" s="15">
        <v>12469</v>
      </c>
      <c r="C318" s="15">
        <v>51</v>
      </c>
      <c r="D318" s="15">
        <v>154309052</v>
      </c>
      <c r="E318" s="15" t="s">
        <v>96</v>
      </c>
      <c r="F318" s="16">
        <f>IF(S318=0,AA318,Z318+SUM(G318:Q318)+AB318)</f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 t="s">
        <v>0</v>
      </c>
      <c r="S318" s="17">
        <v>99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23">
        <f>V318/5.5</f>
        <v>0</v>
      </c>
      <c r="Z318" s="16">
        <f>ROUND(Y318,0)</f>
        <v>0</v>
      </c>
      <c r="AA318" s="17">
        <v>0</v>
      </c>
      <c r="AB318" s="17">
        <v>0</v>
      </c>
      <c r="AC318" s="14" t="s">
        <v>56</v>
      </c>
      <c r="AD318" s="18">
        <v>44439</v>
      </c>
      <c r="AE318" s="14" t="s">
        <v>43</v>
      </c>
      <c r="AF318" s="14" t="s">
        <v>57</v>
      </c>
      <c r="AG318" s="19" t="s">
        <v>45</v>
      </c>
      <c r="AH318" s="14" t="s">
        <v>58</v>
      </c>
      <c r="AI318" s="20">
        <f>F318-AN318</f>
        <v>0</v>
      </c>
      <c r="AJ318" s="17">
        <v>0</v>
      </c>
      <c r="AK318" s="21" t="str">
        <f>IF(AI318=0,"-",AJ318/AI318)</f>
        <v>-</v>
      </c>
      <c r="AL318" s="17">
        <v>0</v>
      </c>
      <c r="AM318" s="22">
        <f>IF(AL318=0,0,AL318/AI318)</f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9">
        <v>0</v>
      </c>
    </row>
    <row r="319" spans="1:52" ht="15" customHeight="1" x14ac:dyDescent="0.25">
      <c r="A319" s="14">
        <v>274</v>
      </c>
      <c r="B319" s="15">
        <v>12470</v>
      </c>
      <c r="C319" s="15">
        <v>51</v>
      </c>
      <c r="D319" s="15">
        <v>154309055</v>
      </c>
      <c r="E319" s="15" t="s">
        <v>96</v>
      </c>
      <c r="F319" s="16">
        <f>IF(S319=0,AA319,Z319+SUM(G319:Q319)+AB319)</f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 t="s">
        <v>0</v>
      </c>
      <c r="S319" s="17">
        <v>99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23">
        <f>V319/5.5</f>
        <v>0</v>
      </c>
      <c r="Z319" s="16">
        <f>ROUND(Y319,0)</f>
        <v>0</v>
      </c>
      <c r="AA319" s="17">
        <v>0</v>
      </c>
      <c r="AB319" s="17">
        <v>0</v>
      </c>
      <c r="AC319" s="14" t="s">
        <v>56</v>
      </c>
      <c r="AD319" s="18">
        <v>44439</v>
      </c>
      <c r="AE319" s="14" t="s">
        <v>43</v>
      </c>
      <c r="AF319" s="14" t="s">
        <v>57</v>
      </c>
      <c r="AG319" s="19" t="s">
        <v>45</v>
      </c>
      <c r="AH319" s="14" t="s">
        <v>58</v>
      </c>
      <c r="AI319" s="20">
        <f>F319-AN319</f>
        <v>0</v>
      </c>
      <c r="AJ319" s="17">
        <v>0</v>
      </c>
      <c r="AK319" s="21" t="str">
        <f>IF(AI319=0,"-",AJ319/AI319)</f>
        <v>-</v>
      </c>
      <c r="AL319" s="17">
        <v>0</v>
      </c>
      <c r="AM319" s="22">
        <f>IF(AL319=0,0,AL319/AI319)</f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9">
        <v>0</v>
      </c>
    </row>
    <row r="320" spans="1:52" ht="15" customHeight="1" x14ac:dyDescent="0.25">
      <c r="A320" s="14">
        <v>232</v>
      </c>
      <c r="B320" s="15">
        <v>12471</v>
      </c>
      <c r="C320" s="15">
        <v>50</v>
      </c>
      <c r="D320" s="15">
        <v>154309056</v>
      </c>
      <c r="E320" s="15" t="s">
        <v>96</v>
      </c>
      <c r="F320" s="16">
        <f>IF(S320=0,AA320,Z320+SUM(G320:Q320)+AB320)</f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 t="s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3">
        <f>V320/5.5</f>
        <v>0</v>
      </c>
      <c r="Z320" s="16">
        <f>ROUND(Y320,0)</f>
        <v>0</v>
      </c>
      <c r="AA320" s="17">
        <v>0</v>
      </c>
      <c r="AB320" s="17">
        <v>0</v>
      </c>
      <c r="AC320" s="14" t="s">
        <v>56</v>
      </c>
      <c r="AD320" s="18">
        <v>44439</v>
      </c>
      <c r="AE320" s="14" t="s">
        <v>43</v>
      </c>
      <c r="AF320" s="14" t="s">
        <v>57</v>
      </c>
      <c r="AG320" s="19" t="s">
        <v>45</v>
      </c>
      <c r="AH320" s="14" t="s">
        <v>58</v>
      </c>
      <c r="AI320" s="20">
        <f>F320-AN320</f>
        <v>0</v>
      </c>
      <c r="AJ320" s="17">
        <v>0</v>
      </c>
      <c r="AK320" s="21" t="str">
        <f>IF(AI320=0,"-",AJ320/AI320)</f>
        <v>-</v>
      </c>
      <c r="AL320" s="17">
        <v>0</v>
      </c>
      <c r="AM320" s="22">
        <f>IF(AL320=0,0,AL320/AI320)</f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9">
        <v>0</v>
      </c>
    </row>
    <row r="321" spans="1:52" ht="15" customHeight="1" x14ac:dyDescent="0.25">
      <c r="A321" s="14">
        <v>247</v>
      </c>
      <c r="B321" s="15">
        <v>12472</v>
      </c>
      <c r="C321" s="15">
        <v>51</v>
      </c>
      <c r="D321" s="15">
        <v>154310009</v>
      </c>
      <c r="E321" s="15" t="s">
        <v>96</v>
      </c>
      <c r="F321" s="16">
        <f>IF(S321=0,AA321,Z321+SUM(G321:Q321)+AB321)</f>
        <v>28</v>
      </c>
      <c r="G321" s="17">
        <v>0</v>
      </c>
      <c r="H321" s="17">
        <v>2</v>
      </c>
      <c r="I321" s="17">
        <v>0</v>
      </c>
      <c r="J321" s="17">
        <v>0</v>
      </c>
      <c r="K321" s="17">
        <v>0</v>
      </c>
      <c r="L321" s="17">
        <v>2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 t="s">
        <v>114</v>
      </c>
      <c r="S321" s="17">
        <v>1</v>
      </c>
      <c r="T321" s="17">
        <v>1</v>
      </c>
      <c r="U321" s="17">
        <v>0</v>
      </c>
      <c r="V321" s="17">
        <v>132.5</v>
      </c>
      <c r="W321" s="17">
        <v>0</v>
      </c>
      <c r="X321" s="17">
        <v>0</v>
      </c>
      <c r="Y321" s="23">
        <f>V321/5.5</f>
        <v>24.09090909090909</v>
      </c>
      <c r="Z321" s="16">
        <f>ROUND(Y321,0)</f>
        <v>24</v>
      </c>
      <c r="AA321" s="17">
        <v>30</v>
      </c>
      <c r="AB321" s="17">
        <v>0</v>
      </c>
      <c r="AC321" s="14" t="s">
        <v>56</v>
      </c>
      <c r="AD321" s="18">
        <v>44439</v>
      </c>
      <c r="AE321" s="14" t="s">
        <v>43</v>
      </c>
      <c r="AF321" s="14" t="s">
        <v>57</v>
      </c>
      <c r="AG321" s="19" t="s">
        <v>45</v>
      </c>
      <c r="AH321" s="14" t="s">
        <v>58</v>
      </c>
      <c r="AI321" s="20">
        <f>F321-AN321</f>
        <v>28</v>
      </c>
      <c r="AJ321" s="17">
        <v>26</v>
      </c>
      <c r="AK321" s="21">
        <f>IF(AI321=0,"-",AJ321/AI321)</f>
        <v>0.9285714285714286</v>
      </c>
      <c r="AL321" s="17">
        <v>0</v>
      </c>
      <c r="AM321" s="22">
        <f>IF(AL321=0,0,AL321/AI321)</f>
        <v>0</v>
      </c>
      <c r="AN321" s="17">
        <v>0</v>
      </c>
      <c r="AO321" s="17">
        <v>0</v>
      </c>
      <c r="AP321" s="17">
        <v>2</v>
      </c>
      <c r="AQ321" s="17">
        <v>0</v>
      </c>
      <c r="AR321" s="17">
        <v>0</v>
      </c>
      <c r="AS321" s="17">
        <v>0</v>
      </c>
      <c r="AT321" s="17">
        <v>1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9">
        <v>0</v>
      </c>
    </row>
    <row r="322" spans="1:52" ht="15" customHeight="1" x14ac:dyDescent="0.25">
      <c r="A322" s="14">
        <v>390</v>
      </c>
      <c r="B322" s="15">
        <v>12473</v>
      </c>
      <c r="C322" s="15">
        <v>51</v>
      </c>
      <c r="D322" s="15">
        <v>154310010</v>
      </c>
      <c r="E322" s="15" t="s">
        <v>96</v>
      </c>
      <c r="F322" s="16">
        <f>IF(S322=0,AA322,Z322+SUM(G322:Q322)+AB322)</f>
        <v>4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23.1</v>
      </c>
      <c r="W322" s="17">
        <v>0</v>
      </c>
      <c r="X322" s="17">
        <v>0</v>
      </c>
      <c r="Y322" s="23">
        <f>V322/5.5</f>
        <v>4.2</v>
      </c>
      <c r="Z322" s="16">
        <f>ROUND(Y322,0)</f>
        <v>4</v>
      </c>
      <c r="AA322" s="17">
        <v>4</v>
      </c>
      <c r="AB322" s="17">
        <v>0</v>
      </c>
      <c r="AC322" s="14" t="s">
        <v>56</v>
      </c>
      <c r="AD322" s="18">
        <v>44439</v>
      </c>
      <c r="AE322" s="14" t="s">
        <v>43</v>
      </c>
      <c r="AF322" s="14" t="s">
        <v>57</v>
      </c>
      <c r="AG322" s="19" t="s">
        <v>45</v>
      </c>
      <c r="AH322" s="14" t="s">
        <v>58</v>
      </c>
      <c r="AI322" s="20">
        <f>F322-AN322</f>
        <v>4</v>
      </c>
      <c r="AJ322" s="17">
        <v>4</v>
      </c>
      <c r="AK322" s="21">
        <f>IF(AI322=0,"-",AJ322/AI322)</f>
        <v>1</v>
      </c>
      <c r="AL322" s="17">
        <v>0</v>
      </c>
      <c r="AM322" s="22">
        <f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9">
        <v>0</v>
      </c>
    </row>
    <row r="323" spans="1:52" ht="15" customHeight="1" x14ac:dyDescent="0.25">
      <c r="A323" s="14">
        <v>235</v>
      </c>
      <c r="B323" s="15">
        <v>12474</v>
      </c>
      <c r="C323" s="15">
        <v>51</v>
      </c>
      <c r="D323" s="15">
        <v>154310011</v>
      </c>
      <c r="E323" s="15" t="s">
        <v>96</v>
      </c>
      <c r="F323" s="16">
        <f>IF(S323=0,AA323,Z323+SUM(G323:Q323)+AB323)</f>
        <v>19</v>
      </c>
      <c r="G323" s="17">
        <v>0</v>
      </c>
      <c r="H323" s="17">
        <v>3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 t="s">
        <v>0</v>
      </c>
      <c r="S323" s="17">
        <v>1</v>
      </c>
      <c r="T323" s="17">
        <v>1</v>
      </c>
      <c r="U323" s="17">
        <v>0</v>
      </c>
      <c r="V323" s="17">
        <v>74.2</v>
      </c>
      <c r="W323" s="17">
        <v>0</v>
      </c>
      <c r="X323" s="17">
        <v>0</v>
      </c>
      <c r="Y323" s="23">
        <f>V323/5.5</f>
        <v>13.490909090909092</v>
      </c>
      <c r="Z323" s="16">
        <f>ROUND(Y323,0)</f>
        <v>13</v>
      </c>
      <c r="AA323" s="17">
        <v>19</v>
      </c>
      <c r="AB323" s="17">
        <v>3</v>
      </c>
      <c r="AC323" s="14" t="s">
        <v>56</v>
      </c>
      <c r="AD323" s="18">
        <v>44439</v>
      </c>
      <c r="AE323" s="14" t="s">
        <v>43</v>
      </c>
      <c r="AF323" s="14" t="s">
        <v>57</v>
      </c>
      <c r="AG323" s="19" t="s">
        <v>45</v>
      </c>
      <c r="AH323" s="14" t="s">
        <v>58</v>
      </c>
      <c r="AI323" s="20">
        <f>F323-AN323</f>
        <v>19</v>
      </c>
      <c r="AJ323" s="17">
        <v>11</v>
      </c>
      <c r="AK323" s="21">
        <f>IF(AI323=0,"-",AJ323/AI323)</f>
        <v>0.57894736842105265</v>
      </c>
      <c r="AL323" s="17">
        <v>0</v>
      </c>
      <c r="AM323" s="22">
        <f>IF(AL323=0,0,AL323/AI323)</f>
        <v>0</v>
      </c>
      <c r="AN323" s="17">
        <v>0</v>
      </c>
      <c r="AO323" s="17">
        <v>0</v>
      </c>
      <c r="AP323" s="17">
        <v>3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9">
        <v>0</v>
      </c>
    </row>
    <row r="324" spans="1:52" ht="15" customHeight="1" x14ac:dyDescent="0.25">
      <c r="A324" s="14">
        <v>107</v>
      </c>
      <c r="B324" s="15">
        <v>12475</v>
      </c>
      <c r="C324" s="15">
        <v>51</v>
      </c>
      <c r="D324" s="15">
        <v>154310101</v>
      </c>
      <c r="E324" s="15" t="s">
        <v>96</v>
      </c>
      <c r="F324" s="16">
        <f>IF(S324=0,AA324,Z324+SUM(G324:Q324)+AB324)</f>
        <v>2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99</v>
      </c>
      <c r="T324" s="17">
        <v>1</v>
      </c>
      <c r="U324" s="17">
        <v>0</v>
      </c>
      <c r="V324" s="17">
        <v>11.9</v>
      </c>
      <c r="W324" s="17">
        <v>1</v>
      </c>
      <c r="X324" s="17">
        <v>5.4</v>
      </c>
      <c r="Y324" s="23">
        <f>V324/5.5</f>
        <v>2.1636363636363636</v>
      </c>
      <c r="Z324" s="16">
        <f>ROUND(Y324,0)</f>
        <v>2</v>
      </c>
      <c r="AA324" s="17">
        <v>0</v>
      </c>
      <c r="AB324" s="17">
        <v>0</v>
      </c>
      <c r="AC324" s="14" t="s">
        <v>56</v>
      </c>
      <c r="AD324" s="18">
        <v>44439</v>
      </c>
      <c r="AE324" s="14" t="s">
        <v>43</v>
      </c>
      <c r="AF324" s="14" t="s">
        <v>57</v>
      </c>
      <c r="AG324" s="19" t="s">
        <v>45</v>
      </c>
      <c r="AH324" s="14" t="s">
        <v>58</v>
      </c>
      <c r="AI324" s="20">
        <f>F324-AN324</f>
        <v>2</v>
      </c>
      <c r="AJ324" s="17">
        <v>0</v>
      </c>
      <c r="AK324" s="21">
        <f>IF(AI324=0,"-",AJ324/AI324)</f>
        <v>0</v>
      </c>
      <c r="AL324" s="17">
        <v>0</v>
      </c>
      <c r="AM324" s="22">
        <f>IF(AL324=0,0,AL324/AI324)</f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9">
        <v>0</v>
      </c>
    </row>
    <row r="325" spans="1:52" ht="15" customHeight="1" x14ac:dyDescent="0.25">
      <c r="A325" s="14">
        <v>104</v>
      </c>
      <c r="B325" s="15">
        <v>12476</v>
      </c>
      <c r="C325" s="15">
        <v>51</v>
      </c>
      <c r="D325" s="15">
        <v>155310019</v>
      </c>
      <c r="E325" s="15" t="s">
        <v>96</v>
      </c>
      <c r="F325" s="16">
        <f>IF(S325=0,AA325,Z325+SUM(G325:Q325)+AB325)</f>
        <v>29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5</v>
      </c>
      <c r="O325" s="17">
        <v>0</v>
      </c>
      <c r="P325" s="17">
        <v>0</v>
      </c>
      <c r="Q325" s="17">
        <v>0</v>
      </c>
      <c r="R325" s="17" t="s">
        <v>98</v>
      </c>
      <c r="S325" s="17">
        <v>1</v>
      </c>
      <c r="T325" s="17">
        <v>1</v>
      </c>
      <c r="U325" s="17">
        <v>0</v>
      </c>
      <c r="V325" s="17">
        <v>130.19999999999999</v>
      </c>
      <c r="W325" s="17">
        <v>0</v>
      </c>
      <c r="X325" s="17">
        <v>0</v>
      </c>
      <c r="Y325" s="23">
        <f>V325/5.5</f>
        <v>23.672727272727272</v>
      </c>
      <c r="Z325" s="16">
        <f>ROUND(Y325,0)</f>
        <v>24</v>
      </c>
      <c r="AA325" s="17">
        <v>27</v>
      </c>
      <c r="AB325" s="17">
        <v>0</v>
      </c>
      <c r="AC325" s="14" t="s">
        <v>56</v>
      </c>
      <c r="AD325" s="18">
        <v>44439</v>
      </c>
      <c r="AE325" s="14" t="s">
        <v>43</v>
      </c>
      <c r="AF325" s="14" t="s">
        <v>57</v>
      </c>
      <c r="AG325" s="19" t="s">
        <v>45</v>
      </c>
      <c r="AH325" s="14" t="s">
        <v>58</v>
      </c>
      <c r="AI325" s="20">
        <f>F325-AN325</f>
        <v>29</v>
      </c>
      <c r="AJ325" s="17">
        <v>21</v>
      </c>
      <c r="AK325" s="21">
        <f>IF(AI325=0,"-",AJ325/AI325)</f>
        <v>0.72413793103448276</v>
      </c>
      <c r="AL325" s="17">
        <v>0</v>
      </c>
      <c r="AM325" s="22">
        <f>IF(AL325=0,0,AL325/AI325)</f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9">
        <v>0</v>
      </c>
    </row>
    <row r="326" spans="1:52" ht="15" customHeight="1" x14ac:dyDescent="0.25">
      <c r="A326" s="14">
        <v>101</v>
      </c>
      <c r="B326" s="15">
        <v>12477</v>
      </c>
      <c r="C326" s="15">
        <v>51</v>
      </c>
      <c r="D326" s="15">
        <v>155310020</v>
      </c>
      <c r="E326" s="15" t="s">
        <v>96</v>
      </c>
      <c r="F326" s="16">
        <f>IF(S326=0,AA326,Z326+SUM(G326:Q326)+AB326)</f>
        <v>21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 t="s">
        <v>0</v>
      </c>
      <c r="S326" s="17">
        <v>1</v>
      </c>
      <c r="T326" s="17">
        <v>13</v>
      </c>
      <c r="U326" s="17">
        <v>0</v>
      </c>
      <c r="V326" s="17">
        <v>68</v>
      </c>
      <c r="W326" s="17">
        <v>0</v>
      </c>
      <c r="X326" s="17">
        <v>0</v>
      </c>
      <c r="Y326" s="23">
        <f>V326/5.5</f>
        <v>12.363636363636363</v>
      </c>
      <c r="Z326" s="16">
        <f>ROUND(Y326,0)</f>
        <v>12</v>
      </c>
      <c r="AA326" s="17">
        <v>21</v>
      </c>
      <c r="AB326" s="17">
        <v>9</v>
      </c>
      <c r="AC326" s="14" t="s">
        <v>56</v>
      </c>
      <c r="AD326" s="18">
        <v>44439</v>
      </c>
      <c r="AE326" s="14" t="s">
        <v>43</v>
      </c>
      <c r="AF326" s="14" t="s">
        <v>57</v>
      </c>
      <c r="AG326" s="19" t="s">
        <v>45</v>
      </c>
      <c r="AH326" s="14" t="s">
        <v>58</v>
      </c>
      <c r="AI326" s="20">
        <f>F326-AN326</f>
        <v>20</v>
      </c>
      <c r="AJ326" s="17">
        <v>20</v>
      </c>
      <c r="AK326" s="21">
        <f>IF(AI326=0,"-",AJ326/AI326)</f>
        <v>1</v>
      </c>
      <c r="AL326" s="17">
        <v>0</v>
      </c>
      <c r="AM326" s="22">
        <f>IF(AL326=0,0,AL326/AI326)</f>
        <v>0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9">
        <v>0</v>
      </c>
    </row>
    <row r="327" spans="1:52" ht="15" customHeight="1" x14ac:dyDescent="0.25">
      <c r="A327" s="14">
        <v>106</v>
      </c>
      <c r="B327" s="15">
        <v>12478</v>
      </c>
      <c r="C327" s="15">
        <v>51</v>
      </c>
      <c r="D327" s="15">
        <v>155310021</v>
      </c>
      <c r="E327" s="15" t="s">
        <v>96</v>
      </c>
      <c r="F327" s="16">
        <f>IF(S327=0,AA327,Z327+SUM(G327:Q327)+AB327)</f>
        <v>16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 t="s">
        <v>0</v>
      </c>
      <c r="S327" s="17">
        <v>1</v>
      </c>
      <c r="T327" s="17">
        <v>1</v>
      </c>
      <c r="U327" s="17">
        <v>0</v>
      </c>
      <c r="V327" s="17">
        <v>90.3</v>
      </c>
      <c r="W327" s="17">
        <v>0</v>
      </c>
      <c r="X327" s="17">
        <v>0</v>
      </c>
      <c r="Y327" s="23">
        <f>V327/5.5</f>
        <v>16.418181818181818</v>
      </c>
      <c r="Z327" s="16">
        <f>ROUND(Y327,0)</f>
        <v>16</v>
      </c>
      <c r="AA327" s="17">
        <v>16</v>
      </c>
      <c r="AB327" s="17">
        <v>0</v>
      </c>
      <c r="AC327" s="14" t="s">
        <v>56</v>
      </c>
      <c r="AD327" s="18">
        <v>44439</v>
      </c>
      <c r="AE327" s="14" t="s">
        <v>43</v>
      </c>
      <c r="AF327" s="14" t="s">
        <v>57</v>
      </c>
      <c r="AG327" s="19" t="s">
        <v>45</v>
      </c>
      <c r="AH327" s="14" t="s">
        <v>58</v>
      </c>
      <c r="AI327" s="20">
        <f>F327-AN327</f>
        <v>16</v>
      </c>
      <c r="AJ327" s="17">
        <v>16</v>
      </c>
      <c r="AK327" s="21">
        <f>IF(AI327=0,"-",AJ327/AI327)</f>
        <v>1</v>
      </c>
      <c r="AL327" s="17">
        <v>0</v>
      </c>
      <c r="AM327" s="22">
        <f>IF(AL327=0,0,AL327/AI327)</f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9">
        <v>0</v>
      </c>
    </row>
    <row r="328" spans="1:52" ht="15" customHeight="1" x14ac:dyDescent="0.25">
      <c r="A328" s="14">
        <v>236</v>
      </c>
      <c r="B328" s="15">
        <v>12479</v>
      </c>
      <c r="C328" s="15">
        <v>51</v>
      </c>
      <c r="D328" s="15">
        <v>155310022</v>
      </c>
      <c r="E328" s="15" t="s">
        <v>96</v>
      </c>
      <c r="F328" s="16">
        <f>IF(S328=0,AA328,Z328+SUM(G328:Q328)+AB328)</f>
        <v>14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 t="s">
        <v>0</v>
      </c>
      <c r="S328" s="17">
        <v>1</v>
      </c>
      <c r="T328" s="17">
        <v>1</v>
      </c>
      <c r="U328" s="17">
        <v>0</v>
      </c>
      <c r="V328" s="17">
        <v>77.2</v>
      </c>
      <c r="W328" s="17">
        <v>0</v>
      </c>
      <c r="X328" s="17">
        <v>0</v>
      </c>
      <c r="Y328" s="23">
        <f>V328/5.5</f>
        <v>14.036363636363637</v>
      </c>
      <c r="Z328" s="16">
        <f>ROUND(Y328,0)</f>
        <v>14</v>
      </c>
      <c r="AA328" s="17">
        <v>14</v>
      </c>
      <c r="AB328" s="17">
        <v>0</v>
      </c>
      <c r="AC328" s="14" t="s">
        <v>56</v>
      </c>
      <c r="AD328" s="18">
        <v>44439</v>
      </c>
      <c r="AE328" s="14" t="s">
        <v>43</v>
      </c>
      <c r="AF328" s="14" t="s">
        <v>57</v>
      </c>
      <c r="AG328" s="19" t="s">
        <v>45</v>
      </c>
      <c r="AH328" s="14" t="s">
        <v>58</v>
      </c>
      <c r="AI328" s="20">
        <f>F328-AN328</f>
        <v>14</v>
      </c>
      <c r="AJ328" s="17">
        <v>13</v>
      </c>
      <c r="AK328" s="21">
        <f>IF(AI328=0,"-",AJ328/AI328)</f>
        <v>0.9285714285714286</v>
      </c>
      <c r="AL328" s="17">
        <v>0</v>
      </c>
      <c r="AM328" s="22">
        <f>IF(AL328=0,0,AL328/AI328)</f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9">
        <v>0</v>
      </c>
    </row>
    <row r="329" spans="1:52" ht="15" customHeight="1" x14ac:dyDescent="0.25">
      <c r="A329" s="26">
        <v>245</v>
      </c>
      <c r="B329" s="27">
        <v>12480</v>
      </c>
      <c r="C329" s="27">
        <v>51</v>
      </c>
      <c r="D329" s="27">
        <v>155310023</v>
      </c>
      <c r="E329" s="27" t="s">
        <v>96</v>
      </c>
      <c r="F329" s="28">
        <f>IF(S329=0,AA329,Z329+SUM(G329:Q329)+AB329)</f>
        <v>45</v>
      </c>
      <c r="G329" s="29">
        <v>0</v>
      </c>
      <c r="H329" s="29">
        <v>2</v>
      </c>
      <c r="I329" s="29">
        <v>0</v>
      </c>
      <c r="J329" s="29">
        <v>0</v>
      </c>
      <c r="K329" s="29">
        <v>1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 t="s">
        <v>0</v>
      </c>
      <c r="S329" s="29">
        <v>1</v>
      </c>
      <c r="T329" s="29">
        <v>1</v>
      </c>
      <c r="U329" s="29">
        <v>0</v>
      </c>
      <c r="V329" s="29">
        <v>233.5</v>
      </c>
      <c r="W329" s="29">
        <v>0</v>
      </c>
      <c r="X329" s="29">
        <v>0</v>
      </c>
      <c r="Y329" s="30">
        <f>V329/5.5</f>
        <v>42.454545454545453</v>
      </c>
      <c r="Z329" s="28">
        <f>ROUND(Y329,0)</f>
        <v>42</v>
      </c>
      <c r="AA329" s="29">
        <v>42</v>
      </c>
      <c r="AB329" s="29">
        <v>0</v>
      </c>
      <c r="AC329" s="26" t="s">
        <v>56</v>
      </c>
      <c r="AD329" s="31">
        <v>44439</v>
      </c>
      <c r="AE329" s="26" t="s">
        <v>43</v>
      </c>
      <c r="AF329" s="26" t="s">
        <v>57</v>
      </c>
      <c r="AG329" s="32" t="s">
        <v>45</v>
      </c>
      <c r="AH329" s="26" t="s">
        <v>58</v>
      </c>
      <c r="AI329" s="33">
        <f>F329-AN329</f>
        <v>44</v>
      </c>
      <c r="AJ329" s="29">
        <v>39</v>
      </c>
      <c r="AK329" s="34">
        <f>IF(AI329=0,"-",AJ329/AI329)</f>
        <v>0.88636363636363635</v>
      </c>
      <c r="AL329" s="29">
        <v>0</v>
      </c>
      <c r="AM329" s="35">
        <f>IF(AL329=0,0,AL329/AI329)</f>
        <v>0</v>
      </c>
      <c r="AN329" s="29">
        <v>1</v>
      </c>
      <c r="AO329" s="29">
        <v>0</v>
      </c>
      <c r="AP329" s="29">
        <v>0</v>
      </c>
      <c r="AQ329" s="29">
        <v>0</v>
      </c>
      <c r="AR329" s="29">
        <v>0</v>
      </c>
      <c r="AS329" s="29">
        <v>0</v>
      </c>
      <c r="AT329" s="29">
        <v>0</v>
      </c>
      <c r="AU329" s="29">
        <v>0</v>
      </c>
      <c r="AV329" s="29">
        <v>0</v>
      </c>
      <c r="AW329" s="29">
        <v>0</v>
      </c>
      <c r="AX329" s="29">
        <v>0</v>
      </c>
      <c r="AY329" s="29">
        <v>0</v>
      </c>
      <c r="AZ329" s="32">
        <v>0</v>
      </c>
    </row>
    <row r="330" spans="1:52" ht="15" customHeight="1" x14ac:dyDescent="0.25">
      <c r="A330" s="14">
        <v>262</v>
      </c>
      <c r="B330" s="15">
        <v>12481</v>
      </c>
      <c r="C330" s="15">
        <v>52</v>
      </c>
      <c r="D330" s="15">
        <v>156310020</v>
      </c>
      <c r="E330" s="15" t="s">
        <v>96</v>
      </c>
      <c r="F330" s="16">
        <f>IF(S330=0,AA330,Z330+SUM(G330:Q330)+AB330)</f>
        <v>37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 t="s">
        <v>0</v>
      </c>
      <c r="S330" s="17">
        <v>2</v>
      </c>
      <c r="T330" s="17">
        <v>1</v>
      </c>
      <c r="U330" s="17">
        <v>0</v>
      </c>
      <c r="V330" s="17">
        <v>205.4</v>
      </c>
      <c r="W330" s="17">
        <v>1</v>
      </c>
      <c r="X330" s="17">
        <v>5.4</v>
      </c>
      <c r="Y330" s="23">
        <f>V330/5.5</f>
        <v>37.345454545454544</v>
      </c>
      <c r="Z330" s="16">
        <f>ROUND(Y330,0)</f>
        <v>37</v>
      </c>
      <c r="AA330" s="17">
        <v>40</v>
      </c>
      <c r="AB330" s="17">
        <v>0</v>
      </c>
      <c r="AC330" s="14" t="s">
        <v>56</v>
      </c>
      <c r="AD330" s="18">
        <v>44439</v>
      </c>
      <c r="AE330" s="14" t="s">
        <v>43</v>
      </c>
      <c r="AF330" s="14" t="s">
        <v>57</v>
      </c>
      <c r="AG330" s="19" t="s">
        <v>45</v>
      </c>
      <c r="AH330" s="14" t="s">
        <v>58</v>
      </c>
      <c r="AI330" s="20">
        <f>F330-AN330</f>
        <v>36</v>
      </c>
      <c r="AJ330" s="17">
        <v>32</v>
      </c>
      <c r="AK330" s="21">
        <f>IF(AI330=0,"-",AJ330/AI330)</f>
        <v>0.88888888888888884</v>
      </c>
      <c r="AL330" s="17">
        <v>0</v>
      </c>
      <c r="AM330" s="22">
        <f>IF(AL330=0,0,AL330/AI330)</f>
        <v>0</v>
      </c>
      <c r="AN330" s="17">
        <v>1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9">
        <v>0</v>
      </c>
    </row>
    <row r="331" spans="1:52" ht="15" customHeight="1" x14ac:dyDescent="0.25">
      <c r="A331" s="14">
        <v>275</v>
      </c>
      <c r="B331" s="15">
        <v>12482</v>
      </c>
      <c r="C331" s="15">
        <v>51</v>
      </c>
      <c r="D331" s="15">
        <v>156310059</v>
      </c>
      <c r="E331" s="15" t="s">
        <v>96</v>
      </c>
      <c r="F331" s="16">
        <f>IF(S331=0,AA331,Z331+SUM(G331:Q331)+AB331)</f>
        <v>7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 t="s">
        <v>0</v>
      </c>
      <c r="S331" s="17">
        <v>1</v>
      </c>
      <c r="T331" s="17">
        <v>1</v>
      </c>
      <c r="U331" s="17">
        <v>0</v>
      </c>
      <c r="V331" s="17">
        <v>38.299999999999997</v>
      </c>
      <c r="W331" s="17">
        <v>0</v>
      </c>
      <c r="X331" s="17">
        <v>0</v>
      </c>
      <c r="Y331" s="23">
        <f>V331/5.5</f>
        <v>6.963636363636363</v>
      </c>
      <c r="Z331" s="16">
        <f>ROUND(Y331,0)</f>
        <v>7</v>
      </c>
      <c r="AA331" s="17">
        <v>7</v>
      </c>
      <c r="AB331" s="17">
        <v>0</v>
      </c>
      <c r="AC331" s="14" t="s">
        <v>56</v>
      </c>
      <c r="AD331" s="18">
        <v>44439</v>
      </c>
      <c r="AE331" s="14" t="s">
        <v>43</v>
      </c>
      <c r="AF331" s="14" t="s">
        <v>57</v>
      </c>
      <c r="AG331" s="19" t="s">
        <v>45</v>
      </c>
      <c r="AH331" s="14" t="s">
        <v>58</v>
      </c>
      <c r="AI331" s="20">
        <f>F331-AN331</f>
        <v>5</v>
      </c>
      <c r="AJ331" s="17">
        <v>4</v>
      </c>
      <c r="AK331" s="21">
        <f>IF(AI331=0,"-",AJ331/AI331)</f>
        <v>0.8</v>
      </c>
      <c r="AL331" s="17">
        <v>0</v>
      </c>
      <c r="AM331" s="22">
        <f>IF(AL331=0,0,AL331/AI331)</f>
        <v>0</v>
      </c>
      <c r="AN331" s="17">
        <v>2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9" t="s">
        <v>159</v>
      </c>
    </row>
    <row r="332" spans="1:52" ht="15" customHeight="1" x14ac:dyDescent="0.25">
      <c r="A332" s="14">
        <v>108</v>
      </c>
      <c r="B332" s="15">
        <v>12483</v>
      </c>
      <c r="C332" s="15">
        <v>52</v>
      </c>
      <c r="D332" s="15">
        <v>156311005</v>
      </c>
      <c r="E332" s="15" t="s">
        <v>96</v>
      </c>
      <c r="F332" s="16">
        <f>IF(S332=0,AA332,Z332+SUM(G332:Q332)+AB332)</f>
        <v>6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 t="s">
        <v>99</v>
      </c>
      <c r="S332" s="17">
        <v>1</v>
      </c>
      <c r="T332" s="17">
        <v>1</v>
      </c>
      <c r="U332" s="17">
        <v>0</v>
      </c>
      <c r="V332" s="17">
        <v>31.1</v>
      </c>
      <c r="W332" s="17">
        <v>0</v>
      </c>
      <c r="X332" s="17">
        <v>0</v>
      </c>
      <c r="Y332" s="23">
        <f>V332/5.5</f>
        <v>5.6545454545454552</v>
      </c>
      <c r="Z332" s="16">
        <f>ROUND(Y332,0)</f>
        <v>6</v>
      </c>
      <c r="AA332" s="17">
        <v>6</v>
      </c>
      <c r="AB332" s="17">
        <v>0</v>
      </c>
      <c r="AC332" s="14" t="s">
        <v>56</v>
      </c>
      <c r="AD332" s="18">
        <v>44439</v>
      </c>
      <c r="AE332" s="14" t="s">
        <v>43</v>
      </c>
      <c r="AF332" s="14" t="s">
        <v>57</v>
      </c>
      <c r="AG332" s="19" t="s">
        <v>45</v>
      </c>
      <c r="AH332" s="14" t="s">
        <v>58</v>
      </c>
      <c r="AI332" s="20">
        <f>F332-AN332</f>
        <v>6</v>
      </c>
      <c r="AJ332" s="17">
        <v>6</v>
      </c>
      <c r="AK332" s="21">
        <f>IF(AI332=0,"-",AJ332/AI332)</f>
        <v>1</v>
      </c>
      <c r="AL332" s="17">
        <v>0</v>
      </c>
      <c r="AM332" s="22">
        <f>IF(AL332=0,0,AL332/AI332)</f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9">
        <v>0</v>
      </c>
    </row>
    <row r="333" spans="1:52" ht="15" customHeight="1" x14ac:dyDescent="0.25">
      <c r="A333" s="14">
        <v>110</v>
      </c>
      <c r="B333" s="15">
        <v>12484</v>
      </c>
      <c r="C333" s="15">
        <v>52</v>
      </c>
      <c r="D333" s="15">
        <v>156311010</v>
      </c>
      <c r="E333" s="15" t="s">
        <v>96</v>
      </c>
      <c r="F333" s="16">
        <f>IF(S333=0,AA333,Z333+SUM(G333:Q333)+AB333)</f>
        <v>16</v>
      </c>
      <c r="G333" s="17">
        <v>0</v>
      </c>
      <c r="H333" s="17">
        <v>0</v>
      </c>
      <c r="I333" s="17">
        <v>0</v>
      </c>
      <c r="J333" s="17">
        <v>0</v>
      </c>
      <c r="K333" s="17">
        <v>2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 t="s">
        <v>0</v>
      </c>
      <c r="S333" s="17">
        <v>1</v>
      </c>
      <c r="T333" s="17">
        <v>12</v>
      </c>
      <c r="U333" s="17">
        <v>0</v>
      </c>
      <c r="V333" s="17">
        <v>28.6</v>
      </c>
      <c r="W333" s="17">
        <v>0</v>
      </c>
      <c r="X333" s="17">
        <v>0</v>
      </c>
      <c r="Y333" s="23">
        <f>V333/5.5</f>
        <v>5.2</v>
      </c>
      <c r="Z333" s="16">
        <f>ROUND(Y333,0)</f>
        <v>5</v>
      </c>
      <c r="AA333" s="17">
        <v>14</v>
      </c>
      <c r="AB333" s="17">
        <v>9</v>
      </c>
      <c r="AC333" s="14" t="s">
        <v>56</v>
      </c>
      <c r="AD333" s="18">
        <v>44439</v>
      </c>
      <c r="AE333" s="14" t="s">
        <v>43</v>
      </c>
      <c r="AF333" s="14" t="s">
        <v>57</v>
      </c>
      <c r="AG333" s="19" t="s">
        <v>45</v>
      </c>
      <c r="AH333" s="14" t="s">
        <v>58</v>
      </c>
      <c r="AI333" s="20">
        <f>F333-AN333</f>
        <v>16</v>
      </c>
      <c r="AJ333" s="17">
        <v>14</v>
      </c>
      <c r="AK333" s="21">
        <f>IF(AI333=0,"-",AJ333/AI333)</f>
        <v>0.875</v>
      </c>
      <c r="AL333" s="17">
        <v>0</v>
      </c>
      <c r="AM333" s="22">
        <f>IF(AL333=0,0,AL333/AI333)</f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2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9">
        <v>0</v>
      </c>
    </row>
    <row r="334" spans="1:52" ht="15" customHeight="1" x14ac:dyDescent="0.25">
      <c r="A334" s="14">
        <v>119</v>
      </c>
      <c r="B334" s="15">
        <v>12485</v>
      </c>
      <c r="C334" s="15">
        <v>52</v>
      </c>
      <c r="D334" s="15">
        <v>156311011</v>
      </c>
      <c r="E334" s="15" t="s">
        <v>96</v>
      </c>
      <c r="F334" s="16">
        <f>IF(S334=0,AA334,Z334+SUM(G334:Q334)+AB334)</f>
        <v>32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 t="s">
        <v>0</v>
      </c>
      <c r="S334" s="17">
        <v>1</v>
      </c>
      <c r="T334" s="17">
        <v>12</v>
      </c>
      <c r="U334" s="17">
        <v>0</v>
      </c>
      <c r="V334" s="17">
        <v>52.7</v>
      </c>
      <c r="W334" s="17">
        <v>0</v>
      </c>
      <c r="X334" s="17">
        <v>0</v>
      </c>
      <c r="Y334" s="23">
        <f>V334/5.5</f>
        <v>9.581818181818182</v>
      </c>
      <c r="Z334" s="16">
        <f>ROUND(Y334,0)</f>
        <v>10</v>
      </c>
      <c r="AA334" s="17">
        <v>32</v>
      </c>
      <c r="AB334" s="17">
        <v>22</v>
      </c>
      <c r="AC334" s="14" t="s">
        <v>56</v>
      </c>
      <c r="AD334" s="18">
        <v>44439</v>
      </c>
      <c r="AE334" s="14" t="s">
        <v>43</v>
      </c>
      <c r="AF334" s="14" t="s">
        <v>57</v>
      </c>
      <c r="AG334" s="19" t="s">
        <v>45</v>
      </c>
      <c r="AH334" s="14" t="s">
        <v>58</v>
      </c>
      <c r="AI334" s="20">
        <f>F334-AN334</f>
        <v>32</v>
      </c>
      <c r="AJ334" s="17">
        <v>30</v>
      </c>
      <c r="AK334" s="21">
        <f>IF(AI334=0,"-",AJ334/AI334)</f>
        <v>0.9375</v>
      </c>
      <c r="AL334" s="17">
        <v>0</v>
      </c>
      <c r="AM334" s="22">
        <f>IF(AL334=0,0,AL334/AI334)</f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9">
        <v>0</v>
      </c>
    </row>
    <row r="335" spans="1:52" ht="15" customHeight="1" x14ac:dyDescent="0.25">
      <c r="A335" s="14">
        <v>116</v>
      </c>
      <c r="B335" s="15">
        <v>12486</v>
      </c>
      <c r="C335" s="15">
        <v>52</v>
      </c>
      <c r="D335" s="15">
        <v>156311040</v>
      </c>
      <c r="E335" s="15" t="s">
        <v>96</v>
      </c>
      <c r="F335" s="16">
        <f>IF(S335=0,AA335,Z335+SUM(G335:Q335)+AB335)</f>
        <v>22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 t="s">
        <v>0</v>
      </c>
      <c r="S335" s="17">
        <v>1</v>
      </c>
      <c r="T335" s="17">
        <v>12</v>
      </c>
      <c r="U335" s="17">
        <v>0</v>
      </c>
      <c r="V335" s="17">
        <v>47.1</v>
      </c>
      <c r="W335" s="17">
        <v>0</v>
      </c>
      <c r="X335" s="17">
        <v>0</v>
      </c>
      <c r="Y335" s="23">
        <f>V335/5.5</f>
        <v>8.5636363636363644</v>
      </c>
      <c r="Z335" s="16">
        <f>ROUND(Y335,0)</f>
        <v>9</v>
      </c>
      <c r="AA335" s="17">
        <v>21</v>
      </c>
      <c r="AB335" s="17">
        <v>13</v>
      </c>
      <c r="AC335" s="14" t="s">
        <v>56</v>
      </c>
      <c r="AD335" s="18">
        <v>44439</v>
      </c>
      <c r="AE335" s="14" t="s">
        <v>43</v>
      </c>
      <c r="AF335" s="14" t="s">
        <v>57</v>
      </c>
      <c r="AG335" s="19" t="s">
        <v>45</v>
      </c>
      <c r="AH335" s="14" t="s">
        <v>58</v>
      </c>
      <c r="AI335" s="20">
        <f>F335-AN335</f>
        <v>22</v>
      </c>
      <c r="AJ335" s="17">
        <v>19</v>
      </c>
      <c r="AK335" s="21">
        <f>IF(AI335=0,"-",AJ335/AI335)</f>
        <v>0.86363636363636365</v>
      </c>
      <c r="AL335" s="17">
        <v>0</v>
      </c>
      <c r="AM335" s="22">
        <f>IF(AL335=0,0,AL335/AI335)</f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9">
        <v>0</v>
      </c>
    </row>
    <row r="336" spans="1:52" ht="15" customHeight="1" x14ac:dyDescent="0.25">
      <c r="A336" s="14">
        <v>248</v>
      </c>
      <c r="B336" s="15">
        <v>12487</v>
      </c>
      <c r="C336" s="15">
        <v>52</v>
      </c>
      <c r="D336" s="15">
        <v>156311064</v>
      </c>
      <c r="E336" s="15" t="s">
        <v>96</v>
      </c>
      <c r="F336" s="16">
        <f>IF(S336=0,AA336,Z336+SUM(G336:Q336)+AB336)</f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 t="s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3">
        <f>V336/5.5</f>
        <v>0</v>
      </c>
      <c r="Z336" s="16">
        <f>ROUND(Y336,0)</f>
        <v>0</v>
      </c>
      <c r="AA336" s="17">
        <v>0</v>
      </c>
      <c r="AB336" s="17">
        <v>0</v>
      </c>
      <c r="AC336" s="14" t="s">
        <v>56</v>
      </c>
      <c r="AD336" s="18">
        <v>44439</v>
      </c>
      <c r="AE336" s="14" t="s">
        <v>43</v>
      </c>
      <c r="AF336" s="14" t="s">
        <v>57</v>
      </c>
      <c r="AG336" s="19" t="s">
        <v>45</v>
      </c>
      <c r="AH336" s="14" t="s">
        <v>58</v>
      </c>
      <c r="AI336" s="20">
        <f>F336-AN336</f>
        <v>0</v>
      </c>
      <c r="AJ336" s="17">
        <v>0</v>
      </c>
      <c r="AK336" s="21" t="str">
        <f>IF(AI336=0,"-",AJ336/AI336)</f>
        <v>-</v>
      </c>
      <c r="AL336" s="17">
        <v>0</v>
      </c>
      <c r="AM336" s="22">
        <f>IF(AL336=0,0,AL336/AI336)</f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9">
        <v>0</v>
      </c>
    </row>
    <row r="337" spans="1:52" ht="15" customHeight="1" x14ac:dyDescent="0.25">
      <c r="A337" s="14">
        <v>117</v>
      </c>
      <c r="B337" s="15">
        <v>12488</v>
      </c>
      <c r="C337" s="15">
        <v>52</v>
      </c>
      <c r="D337" s="15">
        <v>156311065</v>
      </c>
      <c r="E337" s="15" t="s">
        <v>96</v>
      </c>
      <c r="F337" s="16">
        <f>IF(S337=0,AA337,Z337+SUM(G337:Q337)+AB337)</f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 t="s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3">
        <f>V337/5.5</f>
        <v>0</v>
      </c>
      <c r="Z337" s="16">
        <f>ROUND(Y337,0)</f>
        <v>0</v>
      </c>
      <c r="AA337" s="17">
        <v>0</v>
      </c>
      <c r="AB337" s="17">
        <v>0</v>
      </c>
      <c r="AC337" s="14" t="s">
        <v>56</v>
      </c>
      <c r="AD337" s="18">
        <v>44439</v>
      </c>
      <c r="AE337" s="14" t="s">
        <v>43</v>
      </c>
      <c r="AF337" s="14" t="s">
        <v>57</v>
      </c>
      <c r="AG337" s="19" t="s">
        <v>45</v>
      </c>
      <c r="AH337" s="14" t="s">
        <v>58</v>
      </c>
      <c r="AI337" s="20">
        <f>F337-AN337</f>
        <v>0</v>
      </c>
      <c r="AJ337" s="17">
        <v>0</v>
      </c>
      <c r="AK337" s="21" t="str">
        <f>IF(AI337=0,"-",AJ337/AI337)</f>
        <v>-</v>
      </c>
      <c r="AL337" s="17">
        <v>0</v>
      </c>
      <c r="AM337" s="22">
        <f>IF(AL337=0,0,AL337/AI337)</f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9">
        <v>0</v>
      </c>
    </row>
    <row r="338" spans="1:52" ht="15" customHeight="1" x14ac:dyDescent="0.25">
      <c r="A338" s="14">
        <v>253</v>
      </c>
      <c r="B338" s="15">
        <v>12489</v>
      </c>
      <c r="C338" s="15">
        <v>52</v>
      </c>
      <c r="D338" s="15">
        <v>156311067</v>
      </c>
      <c r="E338" s="15" t="s">
        <v>96</v>
      </c>
      <c r="F338" s="16">
        <f>IF(S338=0,AA338,Z338+SUM(G338:Q338)+AB338)</f>
        <v>104</v>
      </c>
      <c r="G338" s="17">
        <v>0</v>
      </c>
      <c r="H338" s="17">
        <v>3</v>
      </c>
      <c r="I338" s="17">
        <v>0</v>
      </c>
      <c r="J338" s="17">
        <v>0</v>
      </c>
      <c r="K338" s="17">
        <v>0</v>
      </c>
      <c r="L338" s="17">
        <v>1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 t="s">
        <v>114</v>
      </c>
      <c r="S338" s="17">
        <v>1</v>
      </c>
      <c r="T338" s="17">
        <v>1</v>
      </c>
      <c r="U338" s="17">
        <v>0</v>
      </c>
      <c r="V338" s="17">
        <v>548.4</v>
      </c>
      <c r="W338" s="17">
        <v>0</v>
      </c>
      <c r="X338" s="17">
        <v>0</v>
      </c>
      <c r="Y338" s="23">
        <f>V338/5.5</f>
        <v>99.709090909090904</v>
      </c>
      <c r="Z338" s="16">
        <f>ROUND(Y338,0)</f>
        <v>100</v>
      </c>
      <c r="AA338" s="17">
        <v>103</v>
      </c>
      <c r="AB338" s="17">
        <v>0</v>
      </c>
      <c r="AC338" s="14" t="s">
        <v>56</v>
      </c>
      <c r="AD338" s="18">
        <v>44439</v>
      </c>
      <c r="AE338" s="14" t="s">
        <v>43</v>
      </c>
      <c r="AF338" s="14" t="s">
        <v>57</v>
      </c>
      <c r="AG338" s="19" t="s">
        <v>45</v>
      </c>
      <c r="AH338" s="14" t="s">
        <v>58</v>
      </c>
      <c r="AI338" s="20">
        <f>F338-AN338</f>
        <v>104</v>
      </c>
      <c r="AJ338" s="17">
        <v>103</v>
      </c>
      <c r="AK338" s="21">
        <f>IF(AI338=0,"-",AJ338/AI338)</f>
        <v>0.99038461538461542</v>
      </c>
      <c r="AL338" s="17">
        <v>0</v>
      </c>
      <c r="AM338" s="22">
        <f>IF(AL338=0,0,AL338/AI338)</f>
        <v>0</v>
      </c>
      <c r="AN338" s="17">
        <v>0</v>
      </c>
      <c r="AO338" s="17">
        <v>0</v>
      </c>
      <c r="AP338" s="17">
        <v>3</v>
      </c>
      <c r="AQ338" s="17">
        <v>0</v>
      </c>
      <c r="AR338" s="17">
        <v>0</v>
      </c>
      <c r="AS338" s="17">
        <v>0</v>
      </c>
      <c r="AT338" s="17">
        <v>1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9">
        <v>0</v>
      </c>
    </row>
    <row r="339" spans="1:52" ht="15" customHeight="1" x14ac:dyDescent="0.25">
      <c r="A339" s="14">
        <v>109</v>
      </c>
      <c r="B339" s="15">
        <v>12490</v>
      </c>
      <c r="C339" s="15">
        <v>52</v>
      </c>
      <c r="D339" s="15">
        <v>157311062</v>
      </c>
      <c r="E339" s="15" t="s">
        <v>96</v>
      </c>
      <c r="F339" s="16">
        <f>IF(S339=0,AA339,Z339+SUM(G339:Q339)+AB339)</f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 t="s">
        <v>0</v>
      </c>
      <c r="S339" s="17">
        <v>99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3">
        <f>V339/5.5</f>
        <v>0</v>
      </c>
      <c r="Z339" s="16">
        <f>ROUND(Y339,0)</f>
        <v>0</v>
      </c>
      <c r="AA339" s="17">
        <v>0</v>
      </c>
      <c r="AB339" s="17">
        <v>0</v>
      </c>
      <c r="AC339" s="14" t="s">
        <v>56</v>
      </c>
      <c r="AD339" s="18">
        <v>44439</v>
      </c>
      <c r="AE339" s="14" t="s">
        <v>43</v>
      </c>
      <c r="AF339" s="14" t="s">
        <v>57</v>
      </c>
      <c r="AG339" s="19" t="s">
        <v>45</v>
      </c>
      <c r="AH339" s="14" t="s">
        <v>58</v>
      </c>
      <c r="AI339" s="20">
        <f>F339-AN339</f>
        <v>0</v>
      </c>
      <c r="AJ339" s="17">
        <v>0</v>
      </c>
      <c r="AK339" s="21" t="str">
        <f>IF(AI339=0,"-",AJ339/AI339)</f>
        <v>-</v>
      </c>
      <c r="AL339" s="17">
        <v>0</v>
      </c>
      <c r="AM339" s="22">
        <f>IF(AL339=0,0,AL339/AI339)</f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9">
        <v>0</v>
      </c>
    </row>
    <row r="340" spans="1:52" ht="15" customHeight="1" x14ac:dyDescent="0.25">
      <c r="A340" s="14">
        <v>263</v>
      </c>
      <c r="B340" s="15">
        <v>12491</v>
      </c>
      <c r="C340" s="15">
        <v>52</v>
      </c>
      <c r="D340" s="15">
        <v>157311147</v>
      </c>
      <c r="E340" s="15" t="s">
        <v>96</v>
      </c>
      <c r="F340" s="16">
        <f>IF(S340=0,AA340,Z340+SUM(G340:Q340)+AB340)</f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 t="s">
        <v>0</v>
      </c>
      <c r="S340" s="17">
        <v>99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23">
        <f>V340/5.5</f>
        <v>0</v>
      </c>
      <c r="Z340" s="16">
        <f>ROUND(Y340,0)</f>
        <v>0</v>
      </c>
      <c r="AA340" s="17">
        <v>0</v>
      </c>
      <c r="AB340" s="17">
        <v>0</v>
      </c>
      <c r="AC340" s="14" t="s">
        <v>56</v>
      </c>
      <c r="AD340" s="18">
        <v>44439</v>
      </c>
      <c r="AE340" s="14" t="s">
        <v>43</v>
      </c>
      <c r="AF340" s="14" t="s">
        <v>57</v>
      </c>
      <c r="AG340" s="19" t="s">
        <v>45</v>
      </c>
      <c r="AH340" s="14" t="s">
        <v>58</v>
      </c>
      <c r="AI340" s="20">
        <f>F340-AN340</f>
        <v>0</v>
      </c>
      <c r="AJ340" s="17">
        <v>0</v>
      </c>
      <c r="AK340" s="21" t="str">
        <f>IF(AI340=0,"-",AJ340/AI340)</f>
        <v>-</v>
      </c>
      <c r="AL340" s="17">
        <v>0</v>
      </c>
      <c r="AM340" s="22">
        <f>IF(AL340=0,0,AL340/AI340)</f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9">
        <v>0</v>
      </c>
    </row>
    <row r="341" spans="1:52" ht="15" customHeight="1" x14ac:dyDescent="0.25">
      <c r="A341" s="14">
        <v>114</v>
      </c>
      <c r="B341" s="15">
        <v>12492</v>
      </c>
      <c r="C341" s="15">
        <v>52</v>
      </c>
      <c r="D341" s="15">
        <v>157311148</v>
      </c>
      <c r="E341" s="15" t="s">
        <v>96</v>
      </c>
      <c r="F341" s="16">
        <f>IF(S341=0,AA341,Z341+SUM(G341:Q341)+AB341)</f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 t="s">
        <v>0</v>
      </c>
      <c r="S341" s="17">
        <v>99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23">
        <f>V341/5.5</f>
        <v>0</v>
      </c>
      <c r="Z341" s="16">
        <f>ROUND(Y341,0)</f>
        <v>0</v>
      </c>
      <c r="AA341" s="17">
        <v>0</v>
      </c>
      <c r="AB341" s="17">
        <v>0</v>
      </c>
      <c r="AC341" s="14" t="s">
        <v>56</v>
      </c>
      <c r="AD341" s="18">
        <v>44439</v>
      </c>
      <c r="AE341" s="14" t="s">
        <v>43</v>
      </c>
      <c r="AF341" s="14" t="s">
        <v>57</v>
      </c>
      <c r="AG341" s="19" t="s">
        <v>45</v>
      </c>
      <c r="AH341" s="14" t="s">
        <v>58</v>
      </c>
      <c r="AI341" s="20">
        <f>F341-AN341</f>
        <v>0</v>
      </c>
      <c r="AJ341" s="17">
        <v>0</v>
      </c>
      <c r="AK341" s="21" t="str">
        <f>IF(AI341=0,"-",AJ341/AI341)</f>
        <v>-</v>
      </c>
      <c r="AL341" s="17">
        <v>0</v>
      </c>
      <c r="AM341" s="22">
        <f>IF(AL341=0,0,AL341/AI341)</f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9">
        <v>0</v>
      </c>
    </row>
    <row r="342" spans="1:52" ht="15" customHeight="1" x14ac:dyDescent="0.25">
      <c r="A342" s="14">
        <v>113</v>
      </c>
      <c r="B342" s="15">
        <v>12493</v>
      </c>
      <c r="C342" s="15">
        <v>52</v>
      </c>
      <c r="D342" s="15">
        <v>157311150</v>
      </c>
      <c r="E342" s="15" t="s">
        <v>96</v>
      </c>
      <c r="F342" s="16">
        <f>IF(S342=0,AA342,Z342+SUM(G342:Q342)+AB342)</f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 t="s">
        <v>0</v>
      </c>
      <c r="S342" s="17">
        <v>99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23">
        <f>V342/5.5</f>
        <v>0</v>
      </c>
      <c r="Z342" s="16">
        <f>ROUND(Y342,0)</f>
        <v>0</v>
      </c>
      <c r="AA342" s="17">
        <v>0</v>
      </c>
      <c r="AB342" s="17">
        <v>0</v>
      </c>
      <c r="AC342" s="14" t="s">
        <v>56</v>
      </c>
      <c r="AD342" s="18">
        <v>44439</v>
      </c>
      <c r="AE342" s="14" t="s">
        <v>43</v>
      </c>
      <c r="AF342" s="14" t="s">
        <v>57</v>
      </c>
      <c r="AG342" s="19" t="s">
        <v>45</v>
      </c>
      <c r="AH342" s="14" t="s">
        <v>58</v>
      </c>
      <c r="AI342" s="20">
        <f>F342-AN342</f>
        <v>0</v>
      </c>
      <c r="AJ342" s="17">
        <v>0</v>
      </c>
      <c r="AK342" s="21" t="str">
        <f>IF(AI342=0,"-",AJ342/AI342)</f>
        <v>-</v>
      </c>
      <c r="AL342" s="17">
        <v>0</v>
      </c>
      <c r="AM342" s="22">
        <f>IF(AL342=0,0,AL342/AI342)</f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9">
        <v>0</v>
      </c>
    </row>
    <row r="343" spans="1:52" ht="15" customHeight="1" x14ac:dyDescent="0.25">
      <c r="A343" s="14">
        <v>76</v>
      </c>
      <c r="B343" s="15">
        <v>12509</v>
      </c>
      <c r="C343" s="15">
        <v>9</v>
      </c>
      <c r="D343" s="15">
        <v>152309011</v>
      </c>
      <c r="E343" s="15" t="s">
        <v>92</v>
      </c>
      <c r="F343" s="16">
        <f>IF(S343=0,AA343,Z343+SUM(G343:Q343)+AB343)</f>
        <v>17</v>
      </c>
      <c r="G343" s="17">
        <v>0</v>
      </c>
      <c r="H343" s="17">
        <v>0</v>
      </c>
      <c r="I343" s="17">
        <v>0</v>
      </c>
      <c r="J343" s="17">
        <v>0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 t="s">
        <v>0</v>
      </c>
      <c r="S343" s="17">
        <v>2</v>
      </c>
      <c r="T343" s="17">
        <v>1</v>
      </c>
      <c r="U343" s="17">
        <v>0</v>
      </c>
      <c r="V343" s="17">
        <v>86.8</v>
      </c>
      <c r="W343" s="17">
        <v>1</v>
      </c>
      <c r="X343" s="17">
        <v>5</v>
      </c>
      <c r="Y343" s="23">
        <f>V343/5.5</f>
        <v>15.781818181818181</v>
      </c>
      <c r="Z343" s="16">
        <f>ROUND(Y343,0)</f>
        <v>16</v>
      </c>
      <c r="AA343" s="17">
        <v>17</v>
      </c>
      <c r="AB343" s="17">
        <v>0</v>
      </c>
      <c r="AC343" s="14" t="s">
        <v>56</v>
      </c>
      <c r="AD343" s="18">
        <v>44439</v>
      </c>
      <c r="AE343" s="14" t="s">
        <v>43</v>
      </c>
      <c r="AF343" s="14" t="s">
        <v>57</v>
      </c>
      <c r="AG343" s="19" t="s">
        <v>45</v>
      </c>
      <c r="AH343" s="14" t="s">
        <v>58</v>
      </c>
      <c r="AI343" s="20">
        <f>F343-AN343</f>
        <v>17</v>
      </c>
      <c r="AJ343" s="17">
        <v>16</v>
      </c>
      <c r="AK343" s="21">
        <f>IF(AI343=0,"-",AJ343/AI343)</f>
        <v>0.94117647058823528</v>
      </c>
      <c r="AL343" s="17">
        <v>0</v>
      </c>
      <c r="AM343" s="22">
        <f>IF(AL343=0,0,AL343/AI343)</f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9">
        <v>0</v>
      </c>
    </row>
    <row r="344" spans="1:52" ht="15" customHeight="1" x14ac:dyDescent="0.25">
      <c r="A344" s="14">
        <v>181</v>
      </c>
      <c r="B344" s="15">
        <v>12510</v>
      </c>
      <c r="C344" s="15">
        <v>9</v>
      </c>
      <c r="D344" s="15">
        <v>152309056</v>
      </c>
      <c r="E344" s="15" t="s">
        <v>92</v>
      </c>
      <c r="F344" s="16">
        <f>IF(S344=0,AA344,Z344+SUM(G344:Q344)+AB344)</f>
        <v>27</v>
      </c>
      <c r="G344" s="17">
        <v>0</v>
      </c>
      <c r="H344" s="17">
        <v>2</v>
      </c>
      <c r="I344" s="17">
        <v>0</v>
      </c>
      <c r="J344" s="17">
        <v>0</v>
      </c>
      <c r="K344" s="17">
        <v>1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 t="s">
        <v>0</v>
      </c>
      <c r="S344" s="17">
        <v>2</v>
      </c>
      <c r="T344" s="17">
        <v>1</v>
      </c>
      <c r="U344" s="17">
        <v>0</v>
      </c>
      <c r="V344" s="17">
        <v>133.9</v>
      </c>
      <c r="W344" s="17">
        <v>1</v>
      </c>
      <c r="X344" s="17">
        <v>5</v>
      </c>
      <c r="Y344" s="23">
        <f>V344/5.5</f>
        <v>24.345454545454547</v>
      </c>
      <c r="Z344" s="16">
        <f>ROUND(Y344,0)</f>
        <v>24</v>
      </c>
      <c r="AA344" s="17">
        <v>27</v>
      </c>
      <c r="AB344" s="17">
        <v>0</v>
      </c>
      <c r="AC344" s="14" t="s">
        <v>56</v>
      </c>
      <c r="AD344" s="18">
        <v>44439</v>
      </c>
      <c r="AE344" s="14" t="s">
        <v>43</v>
      </c>
      <c r="AF344" s="14" t="s">
        <v>57</v>
      </c>
      <c r="AG344" s="19" t="s">
        <v>45</v>
      </c>
      <c r="AH344" s="14" t="s">
        <v>58</v>
      </c>
      <c r="AI344" s="20">
        <f>F344-AN344</f>
        <v>25</v>
      </c>
      <c r="AJ344" s="17">
        <v>22</v>
      </c>
      <c r="AK344" s="21">
        <f>IF(AI344=0,"-",AJ344/AI344)</f>
        <v>0.88</v>
      </c>
      <c r="AL344" s="17">
        <v>0</v>
      </c>
      <c r="AM344" s="22">
        <f>IF(AL344=0,0,AL344/AI344)</f>
        <v>0</v>
      </c>
      <c r="AN344" s="17">
        <v>2</v>
      </c>
      <c r="AO344" s="17">
        <v>0</v>
      </c>
      <c r="AP344" s="17">
        <v>0</v>
      </c>
      <c r="AQ344" s="17">
        <v>0</v>
      </c>
      <c r="AR344" s="17">
        <v>0</v>
      </c>
      <c r="AS344" s="17">
        <v>2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9">
        <v>0</v>
      </c>
    </row>
    <row r="345" spans="1:52" ht="15" customHeight="1" x14ac:dyDescent="0.25">
      <c r="A345" s="14">
        <v>190</v>
      </c>
      <c r="B345" s="15">
        <v>12511</v>
      </c>
      <c r="C345" s="15">
        <v>9</v>
      </c>
      <c r="D345" s="15">
        <v>152309057</v>
      </c>
      <c r="E345" s="15" t="s">
        <v>92</v>
      </c>
      <c r="F345" s="16">
        <f>IF(S345=0,AA345,Z345+SUM(G345:Q345)+AB345)</f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0</v>
      </c>
      <c r="S345" s="17">
        <v>99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23">
        <f>V345/5.5</f>
        <v>0</v>
      </c>
      <c r="Z345" s="16">
        <f>ROUND(Y345,0)</f>
        <v>0</v>
      </c>
      <c r="AA345" s="17">
        <v>0</v>
      </c>
      <c r="AB345" s="17">
        <v>0</v>
      </c>
      <c r="AC345" s="14" t="s">
        <v>56</v>
      </c>
      <c r="AD345" s="18">
        <v>44439</v>
      </c>
      <c r="AE345" s="14" t="s">
        <v>43</v>
      </c>
      <c r="AF345" s="14" t="s">
        <v>57</v>
      </c>
      <c r="AG345" s="19" t="s">
        <v>45</v>
      </c>
      <c r="AH345" s="14" t="s">
        <v>58</v>
      </c>
      <c r="AI345" s="20">
        <f>F345-AN345</f>
        <v>0</v>
      </c>
      <c r="AJ345" s="17">
        <v>0</v>
      </c>
      <c r="AK345" s="21" t="str">
        <f>IF(AI345=0,"-",AJ345/AI345)</f>
        <v>-</v>
      </c>
      <c r="AL345" s="17">
        <v>0</v>
      </c>
      <c r="AM345" s="22">
        <f>IF(AL345=0,0,AL345/AI345)</f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9">
        <v>0</v>
      </c>
    </row>
    <row r="346" spans="1:52" ht="15" customHeight="1" x14ac:dyDescent="0.25">
      <c r="A346" s="14">
        <v>213</v>
      </c>
      <c r="B346" s="15">
        <v>12512</v>
      </c>
      <c r="C346" s="15">
        <v>9</v>
      </c>
      <c r="D346" s="15">
        <v>153309043</v>
      </c>
      <c r="E346" s="15" t="s">
        <v>92</v>
      </c>
      <c r="F346" s="16">
        <f>IF(S346=0,AA346,Z346+SUM(G346:Q346)+AB346)</f>
        <v>32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2</v>
      </c>
      <c r="T346" s="17">
        <v>1</v>
      </c>
      <c r="U346" s="17">
        <v>0</v>
      </c>
      <c r="V346" s="17">
        <v>174</v>
      </c>
      <c r="W346" s="17">
        <v>1</v>
      </c>
      <c r="X346" s="17">
        <v>5.5</v>
      </c>
      <c r="Y346" s="23">
        <f>V346/5.5</f>
        <v>31.636363636363637</v>
      </c>
      <c r="Z346" s="16">
        <f>ROUND(Y346,0)</f>
        <v>32</v>
      </c>
      <c r="AA346" s="17">
        <v>30</v>
      </c>
      <c r="AB346" s="17">
        <v>0</v>
      </c>
      <c r="AC346" s="14" t="s">
        <v>56</v>
      </c>
      <c r="AD346" s="18">
        <v>44439</v>
      </c>
      <c r="AE346" s="14" t="s">
        <v>43</v>
      </c>
      <c r="AF346" s="14" t="s">
        <v>57</v>
      </c>
      <c r="AG346" s="19" t="s">
        <v>45</v>
      </c>
      <c r="AH346" s="14" t="s">
        <v>58</v>
      </c>
      <c r="AI346" s="20">
        <f>F346-AN346</f>
        <v>32</v>
      </c>
      <c r="AJ346" s="17">
        <v>30</v>
      </c>
      <c r="AK346" s="21">
        <f>IF(AI346=0,"-",AJ346/AI346)</f>
        <v>0.9375</v>
      </c>
      <c r="AL346" s="17">
        <v>0</v>
      </c>
      <c r="AM346" s="22">
        <f>IF(AL346=0,0,AL346/AI346)</f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9">
        <v>0</v>
      </c>
    </row>
    <row r="347" spans="1:52" ht="15" customHeight="1" x14ac:dyDescent="0.25">
      <c r="A347" s="14">
        <v>366</v>
      </c>
      <c r="B347" s="15">
        <v>12513</v>
      </c>
      <c r="C347" s="15">
        <v>9</v>
      </c>
      <c r="D347" s="15">
        <v>153309044</v>
      </c>
      <c r="E347" s="15" t="s">
        <v>92</v>
      </c>
      <c r="F347" s="16">
        <f>IF(S347=0,AA347,Z347+SUM(G347:Q347)+AB347)</f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 t="s">
        <v>0</v>
      </c>
      <c r="S347" s="17">
        <v>99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23">
        <f>V347/5.5</f>
        <v>0</v>
      </c>
      <c r="Z347" s="16">
        <f>ROUND(Y347,0)</f>
        <v>0</v>
      </c>
      <c r="AA347" s="17">
        <v>0</v>
      </c>
      <c r="AB347" s="17">
        <v>0</v>
      </c>
      <c r="AC347" s="14" t="s">
        <v>56</v>
      </c>
      <c r="AD347" s="18">
        <v>44439</v>
      </c>
      <c r="AE347" s="14" t="s">
        <v>43</v>
      </c>
      <c r="AF347" s="14" t="s">
        <v>57</v>
      </c>
      <c r="AG347" s="19" t="s">
        <v>45</v>
      </c>
      <c r="AH347" s="14" t="s">
        <v>58</v>
      </c>
      <c r="AI347" s="20">
        <f>F347-AN347</f>
        <v>0</v>
      </c>
      <c r="AJ347" s="17">
        <v>0</v>
      </c>
      <c r="AK347" s="21" t="str">
        <f>IF(AI347=0,"-",AJ347/AI347)</f>
        <v>-</v>
      </c>
      <c r="AL347" s="17">
        <v>0</v>
      </c>
      <c r="AM347" s="22">
        <f>IF(AL347=0,0,AL347/AI347)</f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9">
        <v>0</v>
      </c>
    </row>
    <row r="348" spans="1:52" ht="15" customHeight="1" x14ac:dyDescent="0.25">
      <c r="A348" s="14">
        <v>277</v>
      </c>
      <c r="B348" s="15">
        <v>12514</v>
      </c>
      <c r="C348" s="15">
        <v>9</v>
      </c>
      <c r="D348" s="15">
        <v>156311002</v>
      </c>
      <c r="E348" s="15" t="s">
        <v>63</v>
      </c>
      <c r="F348" s="16">
        <f>IF(S348=0,AA348,Z348+SUM(G348:Q348)+AB348)</f>
        <v>17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 t="s">
        <v>0</v>
      </c>
      <c r="S348" s="17">
        <v>1</v>
      </c>
      <c r="T348" s="17">
        <v>1</v>
      </c>
      <c r="U348" s="17">
        <v>0</v>
      </c>
      <c r="V348" s="17">
        <v>90.8</v>
      </c>
      <c r="W348" s="17">
        <v>0</v>
      </c>
      <c r="X348" s="17">
        <v>0</v>
      </c>
      <c r="Y348" s="23">
        <f>V348/5.5</f>
        <v>16.509090909090908</v>
      </c>
      <c r="Z348" s="16">
        <f>ROUND(Y348,0)</f>
        <v>17</v>
      </c>
      <c r="AA348" s="17">
        <v>18</v>
      </c>
      <c r="AB348" s="17">
        <v>0</v>
      </c>
      <c r="AC348" s="14" t="s">
        <v>56</v>
      </c>
      <c r="AD348" s="18">
        <v>44439</v>
      </c>
      <c r="AE348" s="14" t="s">
        <v>43</v>
      </c>
      <c r="AF348" s="14" t="s">
        <v>57</v>
      </c>
      <c r="AG348" s="19" t="s">
        <v>45</v>
      </c>
      <c r="AH348" s="14" t="s">
        <v>58</v>
      </c>
      <c r="AI348" s="20">
        <f>F348-AN348</f>
        <v>15</v>
      </c>
      <c r="AJ348" s="17">
        <v>16</v>
      </c>
      <c r="AK348" s="21">
        <f>IF(AI348=0,"-",AJ348/AI348)</f>
        <v>1.0666666666666667</v>
      </c>
      <c r="AL348" s="17">
        <v>0</v>
      </c>
      <c r="AM348" s="22">
        <f>IF(AL348=0,0,AL348/AI348)</f>
        <v>0</v>
      </c>
      <c r="AN348" s="17">
        <v>2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9">
        <v>0</v>
      </c>
    </row>
    <row r="349" spans="1:52" ht="15" customHeight="1" x14ac:dyDescent="0.25">
      <c r="A349" s="14">
        <v>77</v>
      </c>
      <c r="B349" s="15">
        <v>12515</v>
      </c>
      <c r="C349" s="15">
        <v>9</v>
      </c>
      <c r="D349" s="15">
        <v>156311048</v>
      </c>
      <c r="E349" s="15" t="s">
        <v>63</v>
      </c>
      <c r="F349" s="16">
        <f>IF(S349=0,AA349,Z349+SUM(G349:Q349)+AB349)</f>
        <v>2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 t="s">
        <v>0</v>
      </c>
      <c r="S349" s="17">
        <v>1</v>
      </c>
      <c r="T349" s="17">
        <v>1</v>
      </c>
      <c r="U349" s="17">
        <v>0</v>
      </c>
      <c r="V349" s="17">
        <v>11.6</v>
      </c>
      <c r="W349" s="17">
        <v>0</v>
      </c>
      <c r="X349" s="17">
        <v>0</v>
      </c>
      <c r="Y349" s="23">
        <f>V349/5.5</f>
        <v>2.1090909090909089</v>
      </c>
      <c r="Z349" s="16">
        <f>ROUND(Y349,0)</f>
        <v>2</v>
      </c>
      <c r="AA349" s="17">
        <v>2</v>
      </c>
      <c r="AB349" s="17">
        <v>0</v>
      </c>
      <c r="AC349" s="14" t="s">
        <v>56</v>
      </c>
      <c r="AD349" s="18">
        <v>44439</v>
      </c>
      <c r="AE349" s="14" t="s">
        <v>43</v>
      </c>
      <c r="AF349" s="14" t="s">
        <v>57</v>
      </c>
      <c r="AG349" s="19" t="s">
        <v>45</v>
      </c>
      <c r="AH349" s="14" t="s">
        <v>58</v>
      </c>
      <c r="AI349" s="20">
        <f>F349-AN349</f>
        <v>2</v>
      </c>
      <c r="AJ349" s="17">
        <v>2</v>
      </c>
      <c r="AK349" s="21">
        <f>IF(AI349=0,"-",AJ349/AI349)</f>
        <v>1</v>
      </c>
      <c r="AL349" s="17">
        <v>0</v>
      </c>
      <c r="AM349" s="22">
        <f>IF(AL349=0,0,AL349/AI349)</f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9">
        <v>0</v>
      </c>
    </row>
    <row r="350" spans="1:52" ht="15" customHeight="1" x14ac:dyDescent="0.25">
      <c r="A350" s="14">
        <v>2</v>
      </c>
      <c r="B350" s="15">
        <v>12516</v>
      </c>
      <c r="C350" s="15">
        <v>9</v>
      </c>
      <c r="D350" s="15">
        <v>156311049</v>
      </c>
      <c r="E350" s="15" t="s">
        <v>63</v>
      </c>
      <c r="F350" s="16">
        <f>IF(S350=0,AA350,Z350+SUM(G350:Q350)+AB350)</f>
        <v>12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1</v>
      </c>
      <c r="T350" s="17">
        <v>0</v>
      </c>
      <c r="U350" s="17">
        <v>0</v>
      </c>
      <c r="V350" s="17">
        <v>68.7</v>
      </c>
      <c r="W350" s="17">
        <v>0</v>
      </c>
      <c r="X350" s="17">
        <v>0</v>
      </c>
      <c r="Y350" s="23">
        <f>V350/5.5</f>
        <v>12.490909090909092</v>
      </c>
      <c r="Z350" s="16">
        <f>ROUND(Y350,0)</f>
        <v>12</v>
      </c>
      <c r="AA350" s="17">
        <v>12</v>
      </c>
      <c r="AB350" s="17">
        <v>0</v>
      </c>
      <c r="AC350" s="14" t="s">
        <v>56</v>
      </c>
      <c r="AD350" s="18">
        <v>44439</v>
      </c>
      <c r="AE350" s="14" t="s">
        <v>43</v>
      </c>
      <c r="AF350" s="14" t="s">
        <v>57</v>
      </c>
      <c r="AG350" s="19" t="s">
        <v>45</v>
      </c>
      <c r="AH350" s="14" t="s">
        <v>58</v>
      </c>
      <c r="AI350" s="20">
        <f>F350-AN350</f>
        <v>12</v>
      </c>
      <c r="AJ350" s="17">
        <v>15</v>
      </c>
      <c r="AK350" s="21">
        <f>IF(AI350=0,"-",AJ350/AI350)</f>
        <v>1.25</v>
      </c>
      <c r="AL350" s="17">
        <v>0</v>
      </c>
      <c r="AM350" s="22">
        <f>IF(AL350=0,0,AL350/AI350)</f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9" t="s">
        <v>0</v>
      </c>
    </row>
    <row r="351" spans="1:52" ht="15" customHeight="1" x14ac:dyDescent="0.25">
      <c r="A351" s="14">
        <v>97</v>
      </c>
      <c r="B351" s="15">
        <v>12517</v>
      </c>
      <c r="C351" s="15">
        <v>9</v>
      </c>
      <c r="D351" s="15">
        <v>156311051</v>
      </c>
      <c r="E351" s="15" t="s">
        <v>63</v>
      </c>
      <c r="F351" s="16">
        <f>IF(S351=0,AA351,Z351+SUM(G351:Q351)+AB351)</f>
        <v>15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 t="s">
        <v>0</v>
      </c>
      <c r="S351" s="17">
        <v>1</v>
      </c>
      <c r="T351" s="17">
        <v>1</v>
      </c>
      <c r="U351" s="17">
        <v>0</v>
      </c>
      <c r="V351" s="17">
        <v>80.400000000000006</v>
      </c>
      <c r="W351" s="17">
        <v>0</v>
      </c>
      <c r="X351" s="17">
        <v>0</v>
      </c>
      <c r="Y351" s="23">
        <f>V351/5.5</f>
        <v>14.618181818181819</v>
      </c>
      <c r="Z351" s="16">
        <f>ROUND(Y351,0)</f>
        <v>15</v>
      </c>
      <c r="AA351" s="17">
        <v>16</v>
      </c>
      <c r="AB351" s="17">
        <v>0</v>
      </c>
      <c r="AC351" s="14" t="s">
        <v>56</v>
      </c>
      <c r="AD351" s="18">
        <v>44439</v>
      </c>
      <c r="AE351" s="14" t="s">
        <v>43</v>
      </c>
      <c r="AF351" s="14" t="s">
        <v>57</v>
      </c>
      <c r="AG351" s="19" t="s">
        <v>45</v>
      </c>
      <c r="AH351" s="14" t="s">
        <v>58</v>
      </c>
      <c r="AI351" s="20">
        <f>F351-AN351</f>
        <v>15</v>
      </c>
      <c r="AJ351" s="17">
        <v>15</v>
      </c>
      <c r="AK351" s="21">
        <f>IF(AI351=0,"-",AJ351/AI351)</f>
        <v>1</v>
      </c>
      <c r="AL351" s="17">
        <v>0</v>
      </c>
      <c r="AM351" s="22">
        <f>IF(AL351=0,0,AL351/AI351)</f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9">
        <v>0</v>
      </c>
    </row>
    <row r="352" spans="1:52" ht="15" customHeight="1" x14ac:dyDescent="0.25">
      <c r="A352" s="14">
        <v>131</v>
      </c>
      <c r="B352" s="15">
        <v>12518</v>
      </c>
      <c r="C352" s="15">
        <v>9</v>
      </c>
      <c r="D352" s="15">
        <v>154309009</v>
      </c>
      <c r="E352" s="15" t="s">
        <v>104</v>
      </c>
      <c r="F352" s="16">
        <f>IF(S352=0,AA352,Z352+SUM(G352:Q352)+AB352)</f>
        <v>6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 t="s">
        <v>0</v>
      </c>
      <c r="S352" s="17">
        <v>2</v>
      </c>
      <c r="T352" s="17">
        <v>1</v>
      </c>
      <c r="U352" s="17">
        <v>0</v>
      </c>
      <c r="V352" s="17">
        <v>35.299999999999997</v>
      </c>
      <c r="W352" s="17">
        <v>1</v>
      </c>
      <c r="X352" s="17">
        <v>5.6</v>
      </c>
      <c r="Y352" s="23">
        <f>V352/5.5</f>
        <v>6.418181818181818</v>
      </c>
      <c r="Z352" s="16">
        <f>ROUND(Y352,0)</f>
        <v>6</v>
      </c>
      <c r="AA352" s="17">
        <v>6</v>
      </c>
      <c r="AB352" s="17">
        <v>0</v>
      </c>
      <c r="AC352" s="14" t="s">
        <v>56</v>
      </c>
      <c r="AD352" s="18">
        <v>44439</v>
      </c>
      <c r="AE352" s="14" t="s">
        <v>43</v>
      </c>
      <c r="AF352" s="14" t="s">
        <v>57</v>
      </c>
      <c r="AG352" s="19" t="s">
        <v>45</v>
      </c>
      <c r="AH352" s="14" t="s">
        <v>58</v>
      </c>
      <c r="AI352" s="20">
        <f>F352-AN352</f>
        <v>6</v>
      </c>
      <c r="AJ352" s="17">
        <v>5</v>
      </c>
      <c r="AK352" s="21">
        <f>IF(AI352=0,"-",AJ352/AI352)</f>
        <v>0.83333333333333337</v>
      </c>
      <c r="AL352" s="17">
        <v>0</v>
      </c>
      <c r="AM352" s="22">
        <f>IF(AL352=0,0,AL352/AI352)</f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9">
        <v>0</v>
      </c>
    </row>
    <row r="353" spans="1:52" ht="15" customHeight="1" x14ac:dyDescent="0.25">
      <c r="A353" s="14">
        <v>129</v>
      </c>
      <c r="B353" s="15">
        <v>12519</v>
      </c>
      <c r="C353" s="15">
        <v>9</v>
      </c>
      <c r="D353" s="15">
        <v>154309010</v>
      </c>
      <c r="E353" s="15" t="s">
        <v>104</v>
      </c>
      <c r="F353" s="16">
        <f>IF(S353=0,AA353,Z353+SUM(G353:Q353)+AB353)</f>
        <v>6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 t="s">
        <v>0</v>
      </c>
      <c r="S353" s="17">
        <v>2</v>
      </c>
      <c r="T353" s="17">
        <v>1</v>
      </c>
      <c r="U353" s="17">
        <v>0</v>
      </c>
      <c r="V353" s="17">
        <v>31.9</v>
      </c>
      <c r="W353" s="17">
        <v>1</v>
      </c>
      <c r="X353" s="17">
        <v>5.6</v>
      </c>
      <c r="Y353" s="23">
        <f>V353/5.5</f>
        <v>5.8</v>
      </c>
      <c r="Z353" s="16">
        <f>ROUND(Y353,0)</f>
        <v>6</v>
      </c>
      <c r="AA353" s="17">
        <v>6</v>
      </c>
      <c r="AB353" s="17">
        <v>0</v>
      </c>
      <c r="AC353" s="14" t="s">
        <v>56</v>
      </c>
      <c r="AD353" s="18">
        <v>44439</v>
      </c>
      <c r="AE353" s="14" t="s">
        <v>43</v>
      </c>
      <c r="AF353" s="14" t="s">
        <v>57</v>
      </c>
      <c r="AG353" s="19" t="s">
        <v>45</v>
      </c>
      <c r="AH353" s="14" t="s">
        <v>58</v>
      </c>
      <c r="AI353" s="20">
        <f>F353-AN353</f>
        <v>5</v>
      </c>
      <c r="AJ353" s="17">
        <v>4</v>
      </c>
      <c r="AK353" s="21">
        <f>IF(AI353=0,"-",AJ353/AI353)</f>
        <v>0.8</v>
      </c>
      <c r="AL353" s="17">
        <v>0</v>
      </c>
      <c r="AM353" s="22">
        <f>IF(AL353=0,0,AL353/AI353)</f>
        <v>0</v>
      </c>
      <c r="AN353" s="17">
        <v>1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9">
        <v>0</v>
      </c>
    </row>
    <row r="354" spans="1:52" ht="15" customHeight="1" x14ac:dyDescent="0.25">
      <c r="A354" s="14">
        <v>357</v>
      </c>
      <c r="B354" s="15">
        <v>12957</v>
      </c>
      <c r="C354" s="15">
        <v>9</v>
      </c>
      <c r="D354" s="15">
        <v>155310010</v>
      </c>
      <c r="E354" s="15" t="s">
        <v>136</v>
      </c>
      <c r="F354" s="16">
        <f>IF(S354=0,AA354,Z354+SUM(G354:Q354)+AB354)</f>
        <v>5</v>
      </c>
      <c r="G354" s="17">
        <v>0</v>
      </c>
      <c r="H354" s="17">
        <v>1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0</v>
      </c>
      <c r="S354" s="17">
        <v>1</v>
      </c>
      <c r="T354" s="17">
        <v>1</v>
      </c>
      <c r="U354" s="17">
        <v>0</v>
      </c>
      <c r="V354" s="17">
        <v>24.4</v>
      </c>
      <c r="W354" s="17">
        <v>0</v>
      </c>
      <c r="X354" s="17">
        <v>0</v>
      </c>
      <c r="Y354" s="23">
        <f>V354/5.5</f>
        <v>4.4363636363636365</v>
      </c>
      <c r="Z354" s="16">
        <f>ROUND(Y354,0)</f>
        <v>4</v>
      </c>
      <c r="AA354" s="17">
        <v>6</v>
      </c>
      <c r="AB354" s="17">
        <v>0</v>
      </c>
      <c r="AC354" s="14" t="s">
        <v>56</v>
      </c>
      <c r="AD354" s="18">
        <v>44439</v>
      </c>
      <c r="AE354" s="14" t="s">
        <v>43</v>
      </c>
      <c r="AF354" s="14" t="s">
        <v>57</v>
      </c>
      <c r="AG354" s="19" t="s">
        <v>45</v>
      </c>
      <c r="AH354" s="14" t="s">
        <v>58</v>
      </c>
      <c r="AI354" s="20">
        <f>F354-AN354</f>
        <v>5</v>
      </c>
      <c r="AJ354" s="17">
        <v>3</v>
      </c>
      <c r="AK354" s="21">
        <f>IF(AI354=0,"-",AJ354/AI354)</f>
        <v>0.6</v>
      </c>
      <c r="AL354" s="17">
        <v>0</v>
      </c>
      <c r="AM354" s="22">
        <f>IF(AL354=0,0,AL354/AI354)</f>
        <v>0</v>
      </c>
      <c r="AN354" s="17">
        <v>0</v>
      </c>
      <c r="AO354" s="17">
        <v>0</v>
      </c>
      <c r="AP354" s="17">
        <v>1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9">
        <v>0</v>
      </c>
    </row>
    <row r="355" spans="1:52" ht="15" customHeight="1" x14ac:dyDescent="0.25">
      <c r="A355" s="14">
        <v>339</v>
      </c>
      <c r="B355" s="15">
        <v>12958</v>
      </c>
      <c r="C355" s="15">
        <v>9</v>
      </c>
      <c r="D355" s="15">
        <v>155310011</v>
      </c>
      <c r="E355" s="15" t="s">
        <v>136</v>
      </c>
      <c r="F355" s="16">
        <f>IF(S355=0,AA355,Z355+SUM(G355:Q355)+AB355)</f>
        <v>6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30.7</v>
      </c>
      <c r="W355" s="17">
        <v>0</v>
      </c>
      <c r="X355" s="17">
        <v>0</v>
      </c>
      <c r="Y355" s="23">
        <f>V355/5.5</f>
        <v>5.581818181818182</v>
      </c>
      <c r="Z355" s="16">
        <f>ROUND(Y355,0)</f>
        <v>6</v>
      </c>
      <c r="AA355" s="17">
        <v>6</v>
      </c>
      <c r="AB355" s="17">
        <v>0</v>
      </c>
      <c r="AC355" s="14" t="s">
        <v>56</v>
      </c>
      <c r="AD355" s="18">
        <v>44439</v>
      </c>
      <c r="AE355" s="14" t="s">
        <v>43</v>
      </c>
      <c r="AF355" s="14" t="s">
        <v>57</v>
      </c>
      <c r="AG355" s="19" t="s">
        <v>45</v>
      </c>
      <c r="AH355" s="14" t="s">
        <v>58</v>
      </c>
      <c r="AI355" s="20">
        <f>F355-AN355</f>
        <v>6</v>
      </c>
      <c r="AJ355" s="17">
        <v>4</v>
      </c>
      <c r="AK355" s="21">
        <f>IF(AI355=0,"-",AJ355/AI355)</f>
        <v>0.66666666666666663</v>
      </c>
      <c r="AL355" s="17">
        <v>0</v>
      </c>
      <c r="AM355" s="22">
        <f>IF(AL355=0,0,AL355/AI355)</f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9">
        <v>0</v>
      </c>
    </row>
    <row r="356" spans="1:52" ht="15" customHeight="1" x14ac:dyDescent="0.25">
      <c r="A356" s="14">
        <v>362</v>
      </c>
      <c r="B356" s="15">
        <v>12959</v>
      </c>
      <c r="C356" s="15">
        <v>9</v>
      </c>
      <c r="D356" s="15">
        <v>155310012</v>
      </c>
      <c r="E356" s="15" t="s">
        <v>136</v>
      </c>
      <c r="F356" s="16">
        <f>IF(S356=0,AA356,Z356+SUM(G356:Q356)+AB356)</f>
        <v>12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1</v>
      </c>
      <c r="T356" s="17">
        <v>1</v>
      </c>
      <c r="U356" s="17">
        <v>0</v>
      </c>
      <c r="V356" s="17">
        <v>66.5</v>
      </c>
      <c r="W356" s="17">
        <v>0</v>
      </c>
      <c r="X356" s="17">
        <v>0</v>
      </c>
      <c r="Y356" s="23">
        <f>V356/5.5</f>
        <v>12.090909090909092</v>
      </c>
      <c r="Z356" s="16">
        <f>ROUND(Y356,0)</f>
        <v>12</v>
      </c>
      <c r="AA356" s="17">
        <v>12</v>
      </c>
      <c r="AB356" s="17">
        <v>0</v>
      </c>
      <c r="AC356" s="14" t="s">
        <v>56</v>
      </c>
      <c r="AD356" s="18">
        <v>44439</v>
      </c>
      <c r="AE356" s="14" t="s">
        <v>43</v>
      </c>
      <c r="AF356" s="14" t="s">
        <v>57</v>
      </c>
      <c r="AG356" s="19" t="s">
        <v>45</v>
      </c>
      <c r="AH356" s="14" t="s">
        <v>58</v>
      </c>
      <c r="AI356" s="20">
        <f>F356-AN356</f>
        <v>11</v>
      </c>
      <c r="AJ356" s="17">
        <v>8</v>
      </c>
      <c r="AK356" s="21">
        <f>IF(AI356=0,"-",AJ356/AI356)</f>
        <v>0.72727272727272729</v>
      </c>
      <c r="AL356" s="17">
        <v>0</v>
      </c>
      <c r="AM356" s="22">
        <f>IF(AL356=0,0,AL356/AI356)</f>
        <v>0</v>
      </c>
      <c r="AN356" s="17">
        <v>1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9">
        <v>0</v>
      </c>
    </row>
    <row r="357" spans="1:52" ht="15" customHeight="1" x14ac:dyDescent="0.25">
      <c r="A357" s="14">
        <v>9</v>
      </c>
      <c r="B357" s="15">
        <v>13231</v>
      </c>
      <c r="C357" s="15">
        <v>9</v>
      </c>
      <c r="D357" s="15">
        <v>156311062</v>
      </c>
      <c r="E357" s="15" t="s">
        <v>70</v>
      </c>
      <c r="F357" s="16">
        <f>IF(S357=0,AA357,Z357+SUM(G357:Q357)+AB357)</f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 t="s">
        <v>0</v>
      </c>
      <c r="S357" s="17">
        <v>2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23">
        <f>V357/5.5</f>
        <v>0</v>
      </c>
      <c r="Z357" s="16">
        <f>ROUND(Y357,0)</f>
        <v>0</v>
      </c>
      <c r="AA357" s="17">
        <v>0</v>
      </c>
      <c r="AB357" s="17">
        <v>0</v>
      </c>
      <c r="AC357" s="14" t="s">
        <v>56</v>
      </c>
      <c r="AD357" s="18">
        <v>44439</v>
      </c>
      <c r="AE357" s="14" t="s">
        <v>43</v>
      </c>
      <c r="AF357" s="14" t="s">
        <v>57</v>
      </c>
      <c r="AG357" s="19" t="s">
        <v>45</v>
      </c>
      <c r="AH357" s="14" t="s">
        <v>58</v>
      </c>
      <c r="AI357" s="20">
        <f>F357-AN357</f>
        <v>0</v>
      </c>
      <c r="AJ357" s="17">
        <v>0</v>
      </c>
      <c r="AK357" s="21" t="str">
        <f>IF(AI357=0,"-",AJ357/AI357)</f>
        <v>-</v>
      </c>
      <c r="AL357" s="17">
        <v>0</v>
      </c>
      <c r="AM357" s="22">
        <f>IF(AL357=0,0,AL357/AI357)</f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9">
        <v>0</v>
      </c>
    </row>
    <row r="358" spans="1:52" ht="15" customHeight="1" x14ac:dyDescent="0.25">
      <c r="A358" s="14">
        <v>75</v>
      </c>
      <c r="B358" s="15">
        <v>13232</v>
      </c>
      <c r="C358" s="15">
        <v>9</v>
      </c>
      <c r="D358" s="15">
        <v>156311069</v>
      </c>
      <c r="E358" s="15" t="s">
        <v>70</v>
      </c>
      <c r="F358" s="16">
        <f>IF(S358=0,AA358,Z358+SUM(G358:Q358)+AB358)</f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 t="s">
        <v>0</v>
      </c>
      <c r="S358" s="17">
        <v>99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23">
        <f>V358/5.5</f>
        <v>0</v>
      </c>
      <c r="Z358" s="16">
        <f>ROUND(Y358,0)</f>
        <v>0</v>
      </c>
      <c r="AA358" s="17">
        <v>0</v>
      </c>
      <c r="AB358" s="17">
        <v>0</v>
      </c>
      <c r="AC358" s="14" t="s">
        <v>56</v>
      </c>
      <c r="AD358" s="18">
        <v>44439</v>
      </c>
      <c r="AE358" s="14" t="s">
        <v>43</v>
      </c>
      <c r="AF358" s="14" t="s">
        <v>57</v>
      </c>
      <c r="AG358" s="19" t="s">
        <v>45</v>
      </c>
      <c r="AH358" s="14" t="s">
        <v>58</v>
      </c>
      <c r="AI358" s="20">
        <f>F358-AN358</f>
        <v>0</v>
      </c>
      <c r="AJ358" s="17">
        <v>0</v>
      </c>
      <c r="AK358" s="21" t="str">
        <f>IF(AI358=0,"-",AJ358/AI358)</f>
        <v>-</v>
      </c>
      <c r="AL358" s="17">
        <v>0</v>
      </c>
      <c r="AM358" s="22">
        <f>IF(AL358=0,0,AL358/AI358)</f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9">
        <v>0</v>
      </c>
    </row>
    <row r="359" spans="1:52" ht="15" customHeight="1" x14ac:dyDescent="0.25">
      <c r="A359" s="14">
        <v>311</v>
      </c>
      <c r="B359" s="15">
        <v>13297</v>
      </c>
      <c r="C359" s="15">
        <v>9</v>
      </c>
      <c r="D359" s="15">
        <v>152309005</v>
      </c>
      <c r="E359" s="15" t="s">
        <v>122</v>
      </c>
      <c r="F359" s="16">
        <f>IF(S359=0,AA359,Z359+SUM(G359:Q359)+AB359)</f>
        <v>10</v>
      </c>
      <c r="G359" s="17">
        <v>0</v>
      </c>
      <c r="H359" s="17">
        <v>0</v>
      </c>
      <c r="I359" s="17">
        <v>0</v>
      </c>
      <c r="J359" s="17">
        <v>0</v>
      </c>
      <c r="K359" s="17">
        <v>2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 t="s">
        <v>0</v>
      </c>
      <c r="S359" s="17">
        <v>2</v>
      </c>
      <c r="T359" s="17">
        <v>1</v>
      </c>
      <c r="U359" s="17">
        <v>0</v>
      </c>
      <c r="V359" s="17">
        <v>42.6</v>
      </c>
      <c r="W359" s="17">
        <v>1</v>
      </c>
      <c r="X359" s="17">
        <v>5.5</v>
      </c>
      <c r="Y359" s="23">
        <f>V359/5.5</f>
        <v>7.745454545454546</v>
      </c>
      <c r="Z359" s="16">
        <f>ROUND(Y359,0)</f>
        <v>8</v>
      </c>
      <c r="AA359" s="17">
        <v>10</v>
      </c>
      <c r="AB359" s="17">
        <v>0</v>
      </c>
      <c r="AC359" s="14" t="s">
        <v>56</v>
      </c>
      <c r="AD359" s="18">
        <v>44439</v>
      </c>
      <c r="AE359" s="14" t="s">
        <v>43</v>
      </c>
      <c r="AF359" s="14" t="s">
        <v>57</v>
      </c>
      <c r="AG359" s="19" t="s">
        <v>45</v>
      </c>
      <c r="AH359" s="14" t="s">
        <v>58</v>
      </c>
      <c r="AI359" s="20">
        <f>F359-AN359</f>
        <v>10</v>
      </c>
      <c r="AJ359" s="17">
        <v>7</v>
      </c>
      <c r="AK359" s="21">
        <f>IF(AI359=0,"-",AJ359/AI359)</f>
        <v>0.7</v>
      </c>
      <c r="AL359" s="17">
        <v>0</v>
      </c>
      <c r="AM359" s="22">
        <f>IF(AL359=0,0,AL359/AI359)</f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9">
        <v>0</v>
      </c>
    </row>
    <row r="360" spans="1:52" ht="15" customHeight="1" x14ac:dyDescent="0.25">
      <c r="A360" s="14">
        <v>304</v>
      </c>
      <c r="B360" s="15">
        <v>13298</v>
      </c>
      <c r="C360" s="15">
        <v>9</v>
      </c>
      <c r="D360" s="15">
        <v>152309006</v>
      </c>
      <c r="E360" s="15" t="s">
        <v>122</v>
      </c>
      <c r="F360" s="16">
        <f>IF(S360=0,AA360,Z360+SUM(G360:Q360)+AB360)</f>
        <v>12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 t="s">
        <v>0</v>
      </c>
      <c r="S360" s="17">
        <v>2</v>
      </c>
      <c r="T360" s="17">
        <v>1</v>
      </c>
      <c r="U360" s="17">
        <v>0</v>
      </c>
      <c r="V360" s="17">
        <v>67.7</v>
      </c>
      <c r="W360" s="17">
        <v>0</v>
      </c>
      <c r="X360" s="17">
        <v>5.5</v>
      </c>
      <c r="Y360" s="23">
        <f>V360/5.5</f>
        <v>12.30909090909091</v>
      </c>
      <c r="Z360" s="16">
        <f>ROUND(Y360,0)</f>
        <v>12</v>
      </c>
      <c r="AA360" s="17">
        <v>12</v>
      </c>
      <c r="AB360" s="17">
        <v>0</v>
      </c>
      <c r="AC360" s="14" t="s">
        <v>56</v>
      </c>
      <c r="AD360" s="18">
        <v>44439</v>
      </c>
      <c r="AE360" s="14" t="s">
        <v>43</v>
      </c>
      <c r="AF360" s="14" t="s">
        <v>57</v>
      </c>
      <c r="AG360" s="19" t="s">
        <v>45</v>
      </c>
      <c r="AH360" s="14" t="s">
        <v>58</v>
      </c>
      <c r="AI360" s="20">
        <f>F360-AN360</f>
        <v>12</v>
      </c>
      <c r="AJ360" s="17">
        <v>11</v>
      </c>
      <c r="AK360" s="21">
        <f>IF(AI360=0,"-",AJ360/AI360)</f>
        <v>0.91666666666666663</v>
      </c>
      <c r="AL360" s="17">
        <v>0</v>
      </c>
      <c r="AM360" s="22">
        <f>IF(AL360=0,0,AL360/AI360)</f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9">
        <v>0</v>
      </c>
    </row>
    <row r="361" spans="1:52" ht="15" customHeight="1" x14ac:dyDescent="0.25">
      <c r="A361" s="14">
        <v>306</v>
      </c>
      <c r="B361" s="15">
        <v>13299</v>
      </c>
      <c r="C361" s="15">
        <v>9</v>
      </c>
      <c r="D361" s="15">
        <v>152309047</v>
      </c>
      <c r="E361" s="15" t="s">
        <v>122</v>
      </c>
      <c r="F361" s="16">
        <f>IF(S361=0,AA361,Z361+SUM(G361:Q361)+AB361)</f>
        <v>17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 t="s">
        <v>0</v>
      </c>
      <c r="S361" s="17">
        <v>2</v>
      </c>
      <c r="T361" s="17">
        <v>1</v>
      </c>
      <c r="U361" s="17">
        <v>0</v>
      </c>
      <c r="V361" s="17">
        <v>95.2</v>
      </c>
      <c r="W361" s="17">
        <v>1</v>
      </c>
      <c r="X361" s="17">
        <v>5.5</v>
      </c>
      <c r="Y361" s="23">
        <f>V361/5.5</f>
        <v>17.309090909090909</v>
      </c>
      <c r="Z361" s="16">
        <f>ROUND(Y361,0)</f>
        <v>17</v>
      </c>
      <c r="AA361" s="17">
        <v>19</v>
      </c>
      <c r="AB361" s="17">
        <v>0</v>
      </c>
      <c r="AC361" s="14" t="s">
        <v>56</v>
      </c>
      <c r="AD361" s="18">
        <v>44439</v>
      </c>
      <c r="AE361" s="14" t="s">
        <v>43</v>
      </c>
      <c r="AF361" s="14" t="s">
        <v>57</v>
      </c>
      <c r="AG361" s="19" t="s">
        <v>45</v>
      </c>
      <c r="AH361" s="14" t="s">
        <v>58</v>
      </c>
      <c r="AI361" s="20">
        <f>F361-AN361</f>
        <v>16</v>
      </c>
      <c r="AJ361" s="17">
        <v>11</v>
      </c>
      <c r="AK361" s="21">
        <f>IF(AI361=0,"-",AJ361/AI361)</f>
        <v>0.6875</v>
      </c>
      <c r="AL361" s="17">
        <v>0</v>
      </c>
      <c r="AM361" s="22">
        <f>IF(AL361=0,0,AL361/AI361)</f>
        <v>0</v>
      </c>
      <c r="AN361" s="17">
        <v>1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9">
        <v>0</v>
      </c>
    </row>
    <row r="362" spans="1:52" ht="15" customHeight="1" x14ac:dyDescent="0.25">
      <c r="A362" s="14">
        <v>307</v>
      </c>
      <c r="B362" s="15">
        <v>13300</v>
      </c>
      <c r="C362" s="15">
        <v>9</v>
      </c>
      <c r="D362" s="15">
        <v>152309051</v>
      </c>
      <c r="E362" s="15" t="s">
        <v>122</v>
      </c>
      <c r="F362" s="16">
        <f>IF(S362=0,AA362,Z362+SUM(G362:Q362)+AB362)</f>
        <v>16</v>
      </c>
      <c r="G362" s="17">
        <v>0</v>
      </c>
      <c r="H362" s="17">
        <v>1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 t="s">
        <v>0</v>
      </c>
      <c r="S362" s="17">
        <v>2</v>
      </c>
      <c r="T362" s="17">
        <v>1</v>
      </c>
      <c r="U362" s="17">
        <v>0</v>
      </c>
      <c r="V362" s="17">
        <v>84.7</v>
      </c>
      <c r="W362" s="17">
        <v>1</v>
      </c>
      <c r="X362" s="17">
        <v>5.5</v>
      </c>
      <c r="Y362" s="23">
        <f>V362/5.5</f>
        <v>15.4</v>
      </c>
      <c r="Z362" s="16">
        <f>ROUND(Y362,0)</f>
        <v>15</v>
      </c>
      <c r="AA362" s="17">
        <v>18</v>
      </c>
      <c r="AB362" s="17">
        <v>0</v>
      </c>
      <c r="AC362" s="14" t="s">
        <v>56</v>
      </c>
      <c r="AD362" s="18">
        <v>44439</v>
      </c>
      <c r="AE362" s="14" t="s">
        <v>43</v>
      </c>
      <c r="AF362" s="14" t="s">
        <v>57</v>
      </c>
      <c r="AG362" s="19" t="s">
        <v>45</v>
      </c>
      <c r="AH362" s="14" t="s">
        <v>58</v>
      </c>
      <c r="AI362" s="20">
        <f>F362-AN362</f>
        <v>14</v>
      </c>
      <c r="AJ362" s="17">
        <v>9</v>
      </c>
      <c r="AK362" s="21">
        <f>IF(AI362=0,"-",AJ362/AI362)</f>
        <v>0.6428571428571429</v>
      </c>
      <c r="AL362" s="17">
        <v>0</v>
      </c>
      <c r="AM362" s="22">
        <f>IF(AL362=0,0,AL362/AI362)</f>
        <v>0</v>
      </c>
      <c r="AN362" s="17">
        <v>2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9">
        <v>0</v>
      </c>
    </row>
    <row r="363" spans="1:52" ht="15" customHeight="1" x14ac:dyDescent="0.25">
      <c r="A363" s="14">
        <v>308</v>
      </c>
      <c r="B363" s="15">
        <v>13301</v>
      </c>
      <c r="C363" s="15">
        <v>9</v>
      </c>
      <c r="D363" s="15">
        <v>152309052</v>
      </c>
      <c r="E363" s="15" t="s">
        <v>122</v>
      </c>
      <c r="F363" s="16">
        <f>IF(S363=0,AA363,Z363+SUM(G363:Q363)+AB363)</f>
        <v>12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 t="s">
        <v>0</v>
      </c>
      <c r="S363" s="17">
        <v>2</v>
      </c>
      <c r="T363" s="17">
        <v>1</v>
      </c>
      <c r="U363" s="17">
        <v>0</v>
      </c>
      <c r="V363" s="17">
        <v>66.5</v>
      </c>
      <c r="W363" s="17">
        <v>1</v>
      </c>
      <c r="X363" s="17">
        <v>5.9</v>
      </c>
      <c r="Y363" s="23">
        <f>V363/5.5</f>
        <v>12.090909090909092</v>
      </c>
      <c r="Z363" s="16">
        <f>ROUND(Y363,0)</f>
        <v>12</v>
      </c>
      <c r="AA363" s="17">
        <v>13</v>
      </c>
      <c r="AB363" s="17">
        <v>0</v>
      </c>
      <c r="AC363" s="14" t="s">
        <v>56</v>
      </c>
      <c r="AD363" s="18">
        <v>44439</v>
      </c>
      <c r="AE363" s="14" t="s">
        <v>43</v>
      </c>
      <c r="AF363" s="14" t="s">
        <v>57</v>
      </c>
      <c r="AG363" s="19" t="s">
        <v>45</v>
      </c>
      <c r="AH363" s="14" t="s">
        <v>58</v>
      </c>
      <c r="AI363" s="20">
        <f>F363-AN363</f>
        <v>12</v>
      </c>
      <c r="AJ363" s="17">
        <v>12</v>
      </c>
      <c r="AK363" s="21">
        <f>IF(AI363=0,"-",AJ363/AI363)</f>
        <v>1</v>
      </c>
      <c r="AL363" s="17">
        <v>0</v>
      </c>
      <c r="AM363" s="22">
        <f>IF(AL363=0,0,AL363/AI363)</f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9">
        <v>0</v>
      </c>
    </row>
    <row r="364" spans="1:52" ht="15" customHeight="1" x14ac:dyDescent="0.25">
      <c r="A364" s="14">
        <v>313</v>
      </c>
      <c r="B364" s="15">
        <v>13302</v>
      </c>
      <c r="C364" s="15">
        <v>9</v>
      </c>
      <c r="D364" s="15">
        <v>152309055</v>
      </c>
      <c r="E364" s="15" t="s">
        <v>122</v>
      </c>
      <c r="F364" s="16">
        <f>IF(S364=0,AA364,Z364+SUM(G364:Q364)+AB364)</f>
        <v>10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 t="s">
        <v>0</v>
      </c>
      <c r="S364" s="17">
        <v>2</v>
      </c>
      <c r="T364" s="17">
        <v>1</v>
      </c>
      <c r="U364" s="17">
        <v>0</v>
      </c>
      <c r="V364" s="17">
        <v>55.6</v>
      </c>
      <c r="W364" s="17">
        <v>1</v>
      </c>
      <c r="X364" s="17">
        <v>5.5</v>
      </c>
      <c r="Y364" s="23">
        <f>V364/5.5</f>
        <v>10.109090909090909</v>
      </c>
      <c r="Z364" s="16">
        <f>ROUND(Y364,0)</f>
        <v>10</v>
      </c>
      <c r="AA364" s="17">
        <v>11</v>
      </c>
      <c r="AB364" s="17">
        <v>0</v>
      </c>
      <c r="AC364" s="14" t="s">
        <v>56</v>
      </c>
      <c r="AD364" s="18">
        <v>44439</v>
      </c>
      <c r="AE364" s="14" t="s">
        <v>43</v>
      </c>
      <c r="AF364" s="14" t="s">
        <v>57</v>
      </c>
      <c r="AG364" s="19" t="s">
        <v>45</v>
      </c>
      <c r="AH364" s="14" t="s">
        <v>58</v>
      </c>
      <c r="AI364" s="20">
        <f>F364-AN364</f>
        <v>9</v>
      </c>
      <c r="AJ364" s="17">
        <v>9</v>
      </c>
      <c r="AK364" s="21">
        <f>IF(AI364=0,"-",AJ364/AI364)</f>
        <v>1</v>
      </c>
      <c r="AL364" s="17">
        <v>0</v>
      </c>
      <c r="AM364" s="22">
        <f>IF(AL364=0,0,AL364/AI364)</f>
        <v>0</v>
      </c>
      <c r="AN364" s="17">
        <v>1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9">
        <v>0</v>
      </c>
    </row>
    <row r="365" spans="1:52" ht="15" customHeight="1" x14ac:dyDescent="0.25">
      <c r="A365" s="14">
        <v>169</v>
      </c>
      <c r="B365" s="15">
        <v>13448</v>
      </c>
      <c r="C365" s="15">
        <v>9</v>
      </c>
      <c r="D365" s="15">
        <v>153310032</v>
      </c>
      <c r="E365" s="15" t="s">
        <v>87</v>
      </c>
      <c r="F365" s="16">
        <f>IF(S365=0,AA365,Z365+SUM(G365:Q365)+AB365)</f>
        <v>27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 t="s">
        <v>0</v>
      </c>
      <c r="S365" s="17">
        <v>2</v>
      </c>
      <c r="T365" s="17">
        <v>1</v>
      </c>
      <c r="U365" s="17">
        <v>0</v>
      </c>
      <c r="V365" s="17">
        <v>146.1</v>
      </c>
      <c r="W365" s="17">
        <v>2</v>
      </c>
      <c r="X365" s="17">
        <v>5.4</v>
      </c>
      <c r="Y365" s="23">
        <f>V365/5.5</f>
        <v>26.563636363636363</v>
      </c>
      <c r="Z365" s="16">
        <f>ROUND(Y365,0)</f>
        <v>27</v>
      </c>
      <c r="AA365" s="17">
        <v>25</v>
      </c>
      <c r="AB365" s="17">
        <v>0</v>
      </c>
      <c r="AC365" s="14" t="s">
        <v>56</v>
      </c>
      <c r="AD365" s="18">
        <v>44439</v>
      </c>
      <c r="AE365" s="14" t="s">
        <v>43</v>
      </c>
      <c r="AF365" s="14" t="s">
        <v>57</v>
      </c>
      <c r="AG365" s="19" t="s">
        <v>45</v>
      </c>
      <c r="AH365" s="14" t="s">
        <v>58</v>
      </c>
      <c r="AI365" s="20">
        <f>F365-AN365</f>
        <v>27</v>
      </c>
      <c r="AJ365" s="17">
        <v>23</v>
      </c>
      <c r="AK365" s="21">
        <f>IF(AI365=0,"-",AJ365/AI365)</f>
        <v>0.85185185185185186</v>
      </c>
      <c r="AL365" s="17">
        <v>0</v>
      </c>
      <c r="AM365" s="22">
        <f>IF(AL365=0,0,AL365/AI365)</f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9">
        <v>0</v>
      </c>
    </row>
    <row r="366" spans="1:52" ht="15" customHeight="1" x14ac:dyDescent="0.25">
      <c r="A366" s="14">
        <v>142</v>
      </c>
      <c r="B366" s="15">
        <v>13449</v>
      </c>
      <c r="C366" s="15">
        <v>9</v>
      </c>
      <c r="D366" s="15">
        <v>153310033</v>
      </c>
      <c r="E366" s="15" t="s">
        <v>87</v>
      </c>
      <c r="F366" s="16">
        <f>IF(S366=0,AA366,Z366+SUM(G366:Q366)+AB366)</f>
        <v>2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0</v>
      </c>
      <c r="S366" s="17">
        <v>2</v>
      </c>
      <c r="T366" s="17">
        <v>1</v>
      </c>
      <c r="U366" s="17">
        <v>0</v>
      </c>
      <c r="V366" s="17">
        <v>10</v>
      </c>
      <c r="W366" s="17">
        <v>2</v>
      </c>
      <c r="X366" s="17">
        <v>5.4</v>
      </c>
      <c r="Y366" s="23">
        <f>V366/5.5</f>
        <v>1.8181818181818181</v>
      </c>
      <c r="Z366" s="16">
        <f>ROUND(Y366,0)</f>
        <v>2</v>
      </c>
      <c r="AA366" s="17">
        <v>2</v>
      </c>
      <c r="AB366" s="17">
        <v>0</v>
      </c>
      <c r="AC366" s="14" t="s">
        <v>56</v>
      </c>
      <c r="AD366" s="18">
        <v>44439</v>
      </c>
      <c r="AE366" s="14" t="s">
        <v>43</v>
      </c>
      <c r="AF366" s="14" t="s">
        <v>57</v>
      </c>
      <c r="AG366" s="19" t="s">
        <v>45</v>
      </c>
      <c r="AH366" s="14" t="s">
        <v>58</v>
      </c>
      <c r="AI366" s="20">
        <f>F366-AN366</f>
        <v>2</v>
      </c>
      <c r="AJ366" s="17">
        <v>1</v>
      </c>
      <c r="AK366" s="21">
        <f>IF(AI366=0,"-",AJ366/AI366)</f>
        <v>0.5</v>
      </c>
      <c r="AL366" s="17">
        <v>0</v>
      </c>
      <c r="AM366" s="22">
        <f>IF(AL366=0,0,AL366/AI366)</f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9">
        <v>0</v>
      </c>
    </row>
    <row r="367" spans="1:52" ht="15" customHeight="1" x14ac:dyDescent="0.25">
      <c r="A367" s="14">
        <v>47</v>
      </c>
      <c r="B367" s="15">
        <v>13450</v>
      </c>
      <c r="C367" s="15">
        <v>9</v>
      </c>
      <c r="D367" s="15">
        <v>154310037</v>
      </c>
      <c r="E367" s="15" t="s">
        <v>87</v>
      </c>
      <c r="F367" s="16">
        <f>IF(S367=0,AA367,Z367+SUM(G367:Q367)+AB367)</f>
        <v>3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 t="s">
        <v>0</v>
      </c>
      <c r="S367" s="17">
        <v>2</v>
      </c>
      <c r="T367" s="17">
        <v>1</v>
      </c>
      <c r="U367" s="17">
        <v>0</v>
      </c>
      <c r="V367" s="17">
        <v>17.399999999999999</v>
      </c>
      <c r="W367" s="17">
        <v>2</v>
      </c>
      <c r="X367" s="17">
        <v>7</v>
      </c>
      <c r="Y367" s="23">
        <f>V367/5.5</f>
        <v>3.1636363636363636</v>
      </c>
      <c r="Z367" s="16">
        <f>ROUND(Y367,0)</f>
        <v>3</v>
      </c>
      <c r="AA367" s="17">
        <v>3</v>
      </c>
      <c r="AB367" s="17">
        <v>0</v>
      </c>
      <c r="AC367" s="14" t="s">
        <v>56</v>
      </c>
      <c r="AD367" s="18">
        <v>44439</v>
      </c>
      <c r="AE367" s="14" t="s">
        <v>43</v>
      </c>
      <c r="AF367" s="14" t="s">
        <v>57</v>
      </c>
      <c r="AG367" s="19" t="s">
        <v>45</v>
      </c>
      <c r="AH367" s="14" t="s">
        <v>58</v>
      </c>
      <c r="AI367" s="20">
        <f>F367-AN367</f>
        <v>3</v>
      </c>
      <c r="AJ367" s="17">
        <v>3</v>
      </c>
      <c r="AK367" s="21">
        <f>IF(AI367=0,"-",AJ367/AI367)</f>
        <v>1</v>
      </c>
      <c r="AL367" s="17">
        <v>0</v>
      </c>
      <c r="AM367" s="22">
        <f>IF(AL367=0,0,AL367/AI367)</f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9">
        <v>0</v>
      </c>
    </row>
    <row r="368" spans="1:52" ht="15" customHeight="1" x14ac:dyDescent="0.25">
      <c r="A368" s="14">
        <v>53</v>
      </c>
      <c r="B368" s="15">
        <v>14500</v>
      </c>
      <c r="C368" s="15">
        <v>9</v>
      </c>
      <c r="D368" s="15">
        <v>153309045</v>
      </c>
      <c r="E368" s="15" t="s">
        <v>79</v>
      </c>
      <c r="F368" s="16">
        <f>IF(S368=0,AA368,Z368+SUM(G368:Q368)+AB368)</f>
        <v>10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 t="s">
        <v>0</v>
      </c>
      <c r="S368" s="17">
        <v>2</v>
      </c>
      <c r="T368" s="17">
        <v>1</v>
      </c>
      <c r="U368" s="17">
        <v>0</v>
      </c>
      <c r="V368" s="17">
        <v>53.5</v>
      </c>
      <c r="W368" s="17">
        <v>1</v>
      </c>
      <c r="X368" s="17">
        <v>5.6</v>
      </c>
      <c r="Y368" s="23">
        <f>V368/5.5</f>
        <v>9.7272727272727266</v>
      </c>
      <c r="Z368" s="16">
        <f>ROUND(Y368,0)</f>
        <v>10</v>
      </c>
      <c r="AA368" s="17">
        <v>10</v>
      </c>
      <c r="AB368" s="17">
        <v>0</v>
      </c>
      <c r="AC368" s="14" t="s">
        <v>56</v>
      </c>
      <c r="AD368" s="18">
        <v>44439</v>
      </c>
      <c r="AE368" s="14" t="s">
        <v>43</v>
      </c>
      <c r="AF368" s="14" t="s">
        <v>57</v>
      </c>
      <c r="AG368" s="19" t="s">
        <v>45</v>
      </c>
      <c r="AH368" s="14" t="s">
        <v>58</v>
      </c>
      <c r="AI368" s="20">
        <f>F368-AN368</f>
        <v>10</v>
      </c>
      <c r="AJ368" s="17">
        <v>6</v>
      </c>
      <c r="AK368" s="21">
        <f>IF(AI368=0,"-",AJ368/AI368)</f>
        <v>0.6</v>
      </c>
      <c r="AL368" s="17">
        <v>0</v>
      </c>
      <c r="AM368" s="22">
        <f>IF(AL368=0,0,AL368/AI368)</f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9">
        <v>0</v>
      </c>
    </row>
    <row r="369" spans="1:52" ht="15" customHeight="1" x14ac:dyDescent="0.25">
      <c r="A369" s="14">
        <v>273</v>
      </c>
      <c r="B369" s="15">
        <v>14501</v>
      </c>
      <c r="C369" s="15">
        <v>9</v>
      </c>
      <c r="D369" s="15">
        <v>153309046</v>
      </c>
      <c r="E369" s="15" t="s">
        <v>79</v>
      </c>
      <c r="F369" s="16">
        <f>IF(S369=0,AA369,Z369+SUM(G369:Q369)+AB369)</f>
        <v>9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 t="s">
        <v>0</v>
      </c>
      <c r="S369" s="17">
        <v>2</v>
      </c>
      <c r="T369" s="17">
        <v>1</v>
      </c>
      <c r="U369" s="17">
        <v>0</v>
      </c>
      <c r="V369" s="17">
        <v>47.4</v>
      </c>
      <c r="W369" s="17">
        <v>1</v>
      </c>
      <c r="X369" s="17">
        <v>5.6</v>
      </c>
      <c r="Y369" s="23">
        <f>V369/5.5</f>
        <v>8.6181818181818173</v>
      </c>
      <c r="Z369" s="16">
        <f>ROUND(Y369,0)</f>
        <v>9</v>
      </c>
      <c r="AA369" s="17">
        <v>9</v>
      </c>
      <c r="AB369" s="17">
        <v>0</v>
      </c>
      <c r="AC369" s="14" t="s">
        <v>56</v>
      </c>
      <c r="AD369" s="18">
        <v>44439</v>
      </c>
      <c r="AE369" s="14" t="s">
        <v>43</v>
      </c>
      <c r="AF369" s="14" t="s">
        <v>57</v>
      </c>
      <c r="AG369" s="19" t="s">
        <v>45</v>
      </c>
      <c r="AH369" s="14" t="s">
        <v>58</v>
      </c>
      <c r="AI369" s="20">
        <f>F369-AN369</f>
        <v>9</v>
      </c>
      <c r="AJ369" s="17">
        <v>8</v>
      </c>
      <c r="AK369" s="21">
        <f>IF(AI369=0,"-",AJ369/AI369)</f>
        <v>0.88888888888888884</v>
      </c>
      <c r="AL369" s="17">
        <v>0</v>
      </c>
      <c r="AM369" s="22">
        <f>IF(AL369=0,0,AL369/AI369)</f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9">
        <v>0</v>
      </c>
    </row>
    <row r="370" spans="1:52" ht="15" customHeight="1" x14ac:dyDescent="0.25">
      <c r="A370" s="14">
        <v>219</v>
      </c>
      <c r="B370" s="15">
        <v>14502</v>
      </c>
      <c r="C370" s="15">
        <v>9</v>
      </c>
      <c r="D370" s="15">
        <v>153309047</v>
      </c>
      <c r="E370" s="15" t="s">
        <v>79</v>
      </c>
      <c r="F370" s="16">
        <f>IF(S370=0,AA370,Z370+SUM(G370:Q370)+AB370)</f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 t="s">
        <v>0</v>
      </c>
      <c r="S370" s="17">
        <v>99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23">
        <f>V370/5.5</f>
        <v>0</v>
      </c>
      <c r="Z370" s="16">
        <f>ROUND(Y370,0)</f>
        <v>0</v>
      </c>
      <c r="AA370" s="17">
        <v>0</v>
      </c>
      <c r="AB370" s="17">
        <v>0</v>
      </c>
      <c r="AC370" s="14" t="s">
        <v>56</v>
      </c>
      <c r="AD370" s="18">
        <v>44439</v>
      </c>
      <c r="AE370" s="14" t="s">
        <v>43</v>
      </c>
      <c r="AF370" s="14" t="s">
        <v>57</v>
      </c>
      <c r="AG370" s="19" t="s">
        <v>45</v>
      </c>
      <c r="AH370" s="14" t="s">
        <v>58</v>
      </c>
      <c r="AI370" s="20">
        <f>F370-AN370</f>
        <v>0</v>
      </c>
      <c r="AJ370" s="17">
        <v>0</v>
      </c>
      <c r="AK370" s="21" t="str">
        <f>IF(AI370=0,"-",AJ370/AI370)</f>
        <v>-</v>
      </c>
      <c r="AL370" s="17">
        <v>0</v>
      </c>
      <c r="AM370" s="22">
        <f>IF(AL370=0,0,AL370/AI370)</f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9">
        <v>0</v>
      </c>
    </row>
    <row r="371" spans="1:52" ht="15" customHeight="1" x14ac:dyDescent="0.25">
      <c r="A371" s="14">
        <v>376</v>
      </c>
      <c r="B371" s="15">
        <v>14503</v>
      </c>
      <c r="C371" s="15">
        <v>9</v>
      </c>
      <c r="D371" s="15">
        <v>153309048</v>
      </c>
      <c r="E371" s="15" t="s">
        <v>79</v>
      </c>
      <c r="F371" s="16">
        <f>IF(S371=0,AA371,Z371+SUM(G371:Q371)+AB371)</f>
        <v>4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 t="s">
        <v>0</v>
      </c>
      <c r="S371" s="17">
        <v>2</v>
      </c>
      <c r="T371" s="17">
        <v>1</v>
      </c>
      <c r="U371" s="17">
        <v>0</v>
      </c>
      <c r="V371" s="17">
        <v>22.1</v>
      </c>
      <c r="W371" s="17">
        <v>1</v>
      </c>
      <c r="X371" s="17">
        <v>5.5</v>
      </c>
      <c r="Y371" s="23">
        <f>V371/5.5</f>
        <v>4.0181818181818185</v>
      </c>
      <c r="Z371" s="16">
        <f>ROUND(Y371,0)</f>
        <v>4</v>
      </c>
      <c r="AA371" s="17">
        <v>4</v>
      </c>
      <c r="AB371" s="17">
        <v>0</v>
      </c>
      <c r="AC371" s="14" t="s">
        <v>56</v>
      </c>
      <c r="AD371" s="18">
        <v>44439</v>
      </c>
      <c r="AE371" s="14" t="s">
        <v>43</v>
      </c>
      <c r="AF371" s="14" t="s">
        <v>57</v>
      </c>
      <c r="AG371" s="19" t="s">
        <v>45</v>
      </c>
      <c r="AH371" s="14" t="s">
        <v>58</v>
      </c>
      <c r="AI371" s="20">
        <f>F371-AN371</f>
        <v>4</v>
      </c>
      <c r="AJ371" s="17">
        <v>0</v>
      </c>
      <c r="AK371" s="21">
        <f>IF(AI371=0,"-",AJ371/AI371)</f>
        <v>0</v>
      </c>
      <c r="AL371" s="17">
        <v>0</v>
      </c>
      <c r="AM371" s="22">
        <f>IF(AL371=0,0,AL371/AI371)</f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9">
        <v>0</v>
      </c>
    </row>
    <row r="372" spans="1:52" ht="15" customHeight="1" x14ac:dyDescent="0.25">
      <c r="A372" s="14">
        <v>216</v>
      </c>
      <c r="B372" s="15">
        <v>14504</v>
      </c>
      <c r="C372" s="15">
        <v>9</v>
      </c>
      <c r="D372" s="15">
        <v>153309049</v>
      </c>
      <c r="E372" s="15" t="s">
        <v>79</v>
      </c>
      <c r="F372" s="16">
        <f>IF(S372=0,AA372,Z372+SUM(G372:Q372)+AB372)</f>
        <v>10</v>
      </c>
      <c r="G372" s="17">
        <v>0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 t="s">
        <v>0</v>
      </c>
      <c r="S372" s="17">
        <v>2</v>
      </c>
      <c r="T372" s="17">
        <v>1</v>
      </c>
      <c r="U372" s="17">
        <v>0</v>
      </c>
      <c r="V372" s="17">
        <v>50.6</v>
      </c>
      <c r="W372" s="17">
        <v>1</v>
      </c>
      <c r="X372" s="17">
        <v>5.5</v>
      </c>
      <c r="Y372" s="23">
        <f>V372/5.5</f>
        <v>9.2000000000000011</v>
      </c>
      <c r="Z372" s="16">
        <f>ROUND(Y372,0)</f>
        <v>9</v>
      </c>
      <c r="AA372" s="17">
        <v>10</v>
      </c>
      <c r="AB372" s="17">
        <v>0</v>
      </c>
      <c r="AC372" s="14" t="s">
        <v>56</v>
      </c>
      <c r="AD372" s="18">
        <v>44439</v>
      </c>
      <c r="AE372" s="14" t="s">
        <v>43</v>
      </c>
      <c r="AF372" s="14" t="s">
        <v>57</v>
      </c>
      <c r="AG372" s="19" t="s">
        <v>45</v>
      </c>
      <c r="AH372" s="14" t="s">
        <v>58</v>
      </c>
      <c r="AI372" s="20">
        <f>F372-AN372</f>
        <v>10</v>
      </c>
      <c r="AJ372" s="17">
        <v>8</v>
      </c>
      <c r="AK372" s="21">
        <f>IF(AI372=0,"-",AJ372/AI372)</f>
        <v>0.8</v>
      </c>
      <c r="AL372" s="17">
        <v>0</v>
      </c>
      <c r="AM372" s="22">
        <f>IF(AL372=0,0,AL372/AI372)</f>
        <v>0</v>
      </c>
      <c r="AN372" s="17">
        <v>0</v>
      </c>
      <c r="AO372" s="17">
        <v>0</v>
      </c>
      <c r="AP372" s="17">
        <v>1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9">
        <v>0</v>
      </c>
    </row>
    <row r="373" spans="1:52" ht="15" customHeight="1" x14ac:dyDescent="0.25">
      <c r="A373" s="14">
        <v>29</v>
      </c>
      <c r="B373" s="15">
        <v>14505</v>
      </c>
      <c r="C373" s="15">
        <v>9</v>
      </c>
      <c r="D373" s="15">
        <v>153309050</v>
      </c>
      <c r="E373" s="15" t="s">
        <v>79</v>
      </c>
      <c r="F373" s="16">
        <f>IF(S373=0,AA373,Z373+SUM(G373:Q373)+AB373)</f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99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23">
        <f>V373/5.5</f>
        <v>0</v>
      </c>
      <c r="Z373" s="16">
        <f>ROUND(Y373,0)</f>
        <v>0</v>
      </c>
      <c r="AA373" s="17">
        <v>0</v>
      </c>
      <c r="AB373" s="17">
        <v>0</v>
      </c>
      <c r="AC373" s="14" t="s">
        <v>56</v>
      </c>
      <c r="AD373" s="18">
        <v>44439</v>
      </c>
      <c r="AE373" s="14" t="s">
        <v>43</v>
      </c>
      <c r="AF373" s="14" t="s">
        <v>57</v>
      </c>
      <c r="AG373" s="19" t="s">
        <v>45</v>
      </c>
      <c r="AH373" s="14" t="s">
        <v>58</v>
      </c>
      <c r="AI373" s="20">
        <f>F373-AN373</f>
        <v>0</v>
      </c>
      <c r="AJ373" s="17">
        <v>0</v>
      </c>
      <c r="AK373" s="21" t="str">
        <f>IF(AI373=0,"-",AJ373/AI373)</f>
        <v>-</v>
      </c>
      <c r="AL373" s="17">
        <v>0</v>
      </c>
      <c r="AM373" s="22">
        <f>IF(AL373=0,0,AL373/AI373)</f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9">
        <v>0</v>
      </c>
    </row>
    <row r="374" spans="1:52" ht="15" customHeight="1" x14ac:dyDescent="0.25">
      <c r="A374" s="14">
        <v>378</v>
      </c>
      <c r="B374" s="15">
        <v>14506</v>
      </c>
      <c r="C374" s="15">
        <v>9</v>
      </c>
      <c r="D374" s="15">
        <v>153309051</v>
      </c>
      <c r="E374" s="15" t="s">
        <v>79</v>
      </c>
      <c r="F374" s="16">
        <f>IF(S374=0,AA374,Z374+SUM(G374:Q374)+AB374)</f>
        <v>4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 t="s">
        <v>0</v>
      </c>
      <c r="S374" s="17">
        <v>2</v>
      </c>
      <c r="T374" s="17">
        <v>1</v>
      </c>
      <c r="U374" s="17">
        <v>0</v>
      </c>
      <c r="V374" s="17">
        <v>22.8</v>
      </c>
      <c r="W374" s="17">
        <v>1</v>
      </c>
      <c r="X374" s="17">
        <v>5.5</v>
      </c>
      <c r="Y374" s="23">
        <f>V374/5.5</f>
        <v>4.1454545454545455</v>
      </c>
      <c r="Z374" s="16">
        <f>ROUND(Y374,0)</f>
        <v>4</v>
      </c>
      <c r="AA374" s="17">
        <v>4</v>
      </c>
      <c r="AB374" s="17">
        <v>0</v>
      </c>
      <c r="AC374" s="14" t="s">
        <v>56</v>
      </c>
      <c r="AD374" s="18">
        <v>44439</v>
      </c>
      <c r="AE374" s="14" t="s">
        <v>43</v>
      </c>
      <c r="AF374" s="14" t="s">
        <v>57</v>
      </c>
      <c r="AG374" s="19" t="s">
        <v>45</v>
      </c>
      <c r="AH374" s="14" t="s">
        <v>58</v>
      </c>
      <c r="AI374" s="20">
        <f>F374-AN374</f>
        <v>4</v>
      </c>
      <c r="AJ374" s="17">
        <v>0</v>
      </c>
      <c r="AK374" s="21">
        <f>IF(AI374=0,"-",AJ374/AI374)</f>
        <v>0</v>
      </c>
      <c r="AL374" s="17">
        <v>0</v>
      </c>
      <c r="AM374" s="22">
        <f>IF(AL374=0,0,AL374/AI374)</f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9">
        <v>0</v>
      </c>
    </row>
    <row r="375" spans="1:52" ht="15" customHeight="1" x14ac:dyDescent="0.25">
      <c r="A375" s="14">
        <v>283</v>
      </c>
      <c r="B375" s="15">
        <v>14507</v>
      </c>
      <c r="C375" s="15">
        <v>9</v>
      </c>
      <c r="D375" s="15">
        <v>153309052</v>
      </c>
      <c r="E375" s="15" t="s">
        <v>79</v>
      </c>
      <c r="F375" s="16">
        <f>IF(S375=0,AA375,Z375+SUM(G375:Q375)+AB375)</f>
        <v>7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 t="s">
        <v>0</v>
      </c>
      <c r="S375" s="17">
        <v>2</v>
      </c>
      <c r="T375" s="17">
        <v>1</v>
      </c>
      <c r="U375" s="17">
        <v>0</v>
      </c>
      <c r="V375" s="17">
        <v>37</v>
      </c>
      <c r="W375" s="17">
        <v>1</v>
      </c>
      <c r="X375" s="17">
        <v>5.5</v>
      </c>
      <c r="Y375" s="23">
        <f>V375/5.5</f>
        <v>6.7272727272727275</v>
      </c>
      <c r="Z375" s="16">
        <f>ROUND(Y375,0)</f>
        <v>7</v>
      </c>
      <c r="AA375" s="17">
        <v>7</v>
      </c>
      <c r="AB375" s="17">
        <v>0</v>
      </c>
      <c r="AC375" s="14" t="s">
        <v>56</v>
      </c>
      <c r="AD375" s="18">
        <v>44439</v>
      </c>
      <c r="AE375" s="14" t="s">
        <v>43</v>
      </c>
      <c r="AF375" s="14" t="s">
        <v>57</v>
      </c>
      <c r="AG375" s="19" t="s">
        <v>45</v>
      </c>
      <c r="AH375" s="14" t="s">
        <v>58</v>
      </c>
      <c r="AI375" s="20">
        <f>F375-AN375</f>
        <v>7</v>
      </c>
      <c r="AJ375" s="17">
        <v>6</v>
      </c>
      <c r="AK375" s="21">
        <f>IF(AI375=0,"-",AJ375/AI375)</f>
        <v>0.8571428571428571</v>
      </c>
      <c r="AL375" s="17">
        <v>0</v>
      </c>
      <c r="AM375" s="22">
        <f>IF(AL375=0,0,AL375/AI375)</f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9">
        <v>0</v>
      </c>
    </row>
    <row r="376" spans="1:52" ht="15" customHeight="1" x14ac:dyDescent="0.25">
      <c r="A376" s="14">
        <v>130</v>
      </c>
      <c r="B376" s="15">
        <v>15315</v>
      </c>
      <c r="C376" s="15">
        <v>9</v>
      </c>
      <c r="D376" s="15">
        <v>154310001</v>
      </c>
      <c r="E376" s="15" t="s">
        <v>105</v>
      </c>
      <c r="F376" s="16">
        <f>IF(S376=0,AA376,Z376+SUM(G376:Q376)+AB376)</f>
        <v>6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0</v>
      </c>
      <c r="S376" s="17">
        <v>1</v>
      </c>
      <c r="T376" s="17">
        <v>1</v>
      </c>
      <c r="U376" s="17">
        <v>0</v>
      </c>
      <c r="V376" s="17">
        <v>35.6</v>
      </c>
      <c r="W376" s="17">
        <v>0</v>
      </c>
      <c r="X376" s="17">
        <v>0</v>
      </c>
      <c r="Y376" s="23">
        <f>V376/5.5</f>
        <v>6.4727272727272727</v>
      </c>
      <c r="Z376" s="16">
        <f>ROUND(Y376,0)</f>
        <v>6</v>
      </c>
      <c r="AA376" s="17">
        <v>6</v>
      </c>
      <c r="AB376" s="17">
        <v>0</v>
      </c>
      <c r="AC376" s="14" t="s">
        <v>56</v>
      </c>
      <c r="AD376" s="18">
        <v>44439</v>
      </c>
      <c r="AE376" s="14" t="s">
        <v>43</v>
      </c>
      <c r="AF376" s="14" t="s">
        <v>57</v>
      </c>
      <c r="AG376" s="19" t="s">
        <v>45</v>
      </c>
      <c r="AH376" s="14" t="s">
        <v>58</v>
      </c>
      <c r="AI376" s="20">
        <f>F376-AN376</f>
        <v>6</v>
      </c>
      <c r="AJ376" s="17">
        <v>10</v>
      </c>
      <c r="AK376" s="21">
        <f>IF(AI376=0,"-",AJ376/AI376)</f>
        <v>1.6666666666666667</v>
      </c>
      <c r="AL376" s="17">
        <v>2</v>
      </c>
      <c r="AM376" s="22">
        <f>IF(AL376=0,0,AL376/AI376)</f>
        <v>0.33333333333333331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9" t="s">
        <v>0</v>
      </c>
    </row>
    <row r="377" spans="1:52" ht="15" customHeight="1" x14ac:dyDescent="0.25">
      <c r="A377" s="14">
        <v>272</v>
      </c>
      <c r="B377" s="15">
        <v>15316</v>
      </c>
      <c r="C377" s="15">
        <v>9</v>
      </c>
      <c r="D377" s="15">
        <v>154310002</v>
      </c>
      <c r="E377" s="15" t="s">
        <v>105</v>
      </c>
      <c r="F377" s="16">
        <f>IF(S377=0,AA377,Z377+SUM(G377:Q377)+AB377)</f>
        <v>6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 t="s">
        <v>0</v>
      </c>
      <c r="S377" s="17">
        <v>1</v>
      </c>
      <c r="T377" s="17">
        <v>1</v>
      </c>
      <c r="U377" s="17">
        <v>0</v>
      </c>
      <c r="V377" s="17">
        <v>33.4</v>
      </c>
      <c r="W377" s="17">
        <v>0</v>
      </c>
      <c r="X377" s="17">
        <v>0</v>
      </c>
      <c r="Y377" s="23">
        <f>V377/5.5</f>
        <v>6.0727272727272723</v>
      </c>
      <c r="Z377" s="16">
        <f>ROUND(Y377,0)</f>
        <v>6</v>
      </c>
      <c r="AA377" s="17">
        <v>6</v>
      </c>
      <c r="AB377" s="17">
        <v>0</v>
      </c>
      <c r="AC377" s="14" t="s">
        <v>56</v>
      </c>
      <c r="AD377" s="18">
        <v>44439</v>
      </c>
      <c r="AE377" s="14" t="s">
        <v>43</v>
      </c>
      <c r="AF377" s="14" t="s">
        <v>57</v>
      </c>
      <c r="AG377" s="19" t="s">
        <v>45</v>
      </c>
      <c r="AH377" s="14" t="s">
        <v>58</v>
      </c>
      <c r="AI377" s="20">
        <f>F377-AN377</f>
        <v>6</v>
      </c>
      <c r="AJ377" s="17">
        <v>0</v>
      </c>
      <c r="AK377" s="21">
        <f>IF(AI377=0,"-",AJ377/AI377)</f>
        <v>0</v>
      </c>
      <c r="AL377" s="17">
        <v>0</v>
      </c>
      <c r="AM377" s="22">
        <f>IF(AL377=0,0,AL377/AI377)</f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8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9" t="s">
        <v>0</v>
      </c>
    </row>
    <row r="378" spans="1:52" ht="15" customHeight="1" x14ac:dyDescent="0.25">
      <c r="A378" s="14">
        <v>218</v>
      </c>
      <c r="B378" s="15">
        <v>15386</v>
      </c>
      <c r="C378" s="15">
        <v>9</v>
      </c>
      <c r="D378" s="15">
        <v>153309033</v>
      </c>
      <c r="E378" s="15" t="s">
        <v>80</v>
      </c>
      <c r="F378" s="16">
        <f>IF(S378=0,AA378,Z378+SUM(G378:Q378)+AB378)</f>
        <v>11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 t="s">
        <v>0</v>
      </c>
      <c r="S378" s="17">
        <v>2</v>
      </c>
      <c r="T378" s="17">
        <v>1</v>
      </c>
      <c r="U378" s="17">
        <v>0</v>
      </c>
      <c r="V378" s="17">
        <v>52.1</v>
      </c>
      <c r="W378" s="17">
        <v>1</v>
      </c>
      <c r="X378" s="17">
        <v>5.5</v>
      </c>
      <c r="Y378" s="23">
        <f>V378/5.5</f>
        <v>9.4727272727272727</v>
      </c>
      <c r="Z378" s="16">
        <f>ROUND(Y378,0)</f>
        <v>9</v>
      </c>
      <c r="AA378" s="17">
        <v>11</v>
      </c>
      <c r="AB378" s="17">
        <v>0</v>
      </c>
      <c r="AC378" s="14" t="s">
        <v>56</v>
      </c>
      <c r="AD378" s="18">
        <v>44439</v>
      </c>
      <c r="AE378" s="14" t="s">
        <v>43</v>
      </c>
      <c r="AF378" s="14" t="s">
        <v>57</v>
      </c>
      <c r="AG378" s="19" t="s">
        <v>45</v>
      </c>
      <c r="AH378" s="14" t="s">
        <v>58</v>
      </c>
      <c r="AI378" s="20">
        <f>F378-AN378</f>
        <v>11</v>
      </c>
      <c r="AJ378" s="17">
        <v>6</v>
      </c>
      <c r="AK378" s="21">
        <f>IF(AI378=0,"-",AJ378/AI378)</f>
        <v>0.54545454545454541</v>
      </c>
      <c r="AL378" s="17">
        <v>0</v>
      </c>
      <c r="AM378" s="22">
        <f>IF(AL378=0,0,AL378/AI378)</f>
        <v>0</v>
      </c>
      <c r="AN378" s="17">
        <v>0</v>
      </c>
      <c r="AO378" s="17">
        <v>0</v>
      </c>
      <c r="AP378" s="17">
        <v>0</v>
      </c>
      <c r="AQ378" s="17">
        <v>0</v>
      </c>
      <c r="AR378" s="17">
        <v>0</v>
      </c>
      <c r="AS378" s="17">
        <v>1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9">
        <v>0</v>
      </c>
    </row>
    <row r="379" spans="1:52" ht="15" customHeight="1" x14ac:dyDescent="0.25">
      <c r="A379" s="14">
        <v>89</v>
      </c>
      <c r="B379" s="15">
        <v>15387</v>
      </c>
      <c r="C379" s="15">
        <v>9</v>
      </c>
      <c r="D379" s="15">
        <v>153309034</v>
      </c>
      <c r="E379" s="15" t="s">
        <v>80</v>
      </c>
      <c r="F379" s="16">
        <f>IF(S379=0,AA379,Z379+SUM(G379:Q379)+AB379)</f>
        <v>9</v>
      </c>
      <c r="G379" s="17">
        <v>0</v>
      </c>
      <c r="H379" s="17">
        <v>0</v>
      </c>
      <c r="I379" s="17">
        <v>0</v>
      </c>
      <c r="J379" s="17">
        <v>0</v>
      </c>
      <c r="K379" s="17">
        <v>2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 t="s">
        <v>0</v>
      </c>
      <c r="S379" s="17">
        <v>2</v>
      </c>
      <c r="T379" s="17">
        <v>1</v>
      </c>
      <c r="U379" s="17">
        <v>0</v>
      </c>
      <c r="V379" s="17">
        <v>36.200000000000003</v>
      </c>
      <c r="W379" s="17">
        <v>1</v>
      </c>
      <c r="X379" s="17">
        <v>5.5</v>
      </c>
      <c r="Y379" s="23">
        <f>V379/5.5</f>
        <v>6.581818181818182</v>
      </c>
      <c r="Z379" s="16">
        <f>ROUND(Y379,0)</f>
        <v>7</v>
      </c>
      <c r="AA379" s="17">
        <v>9</v>
      </c>
      <c r="AB379" s="17">
        <v>0</v>
      </c>
      <c r="AC379" s="14" t="s">
        <v>56</v>
      </c>
      <c r="AD379" s="18">
        <v>44439</v>
      </c>
      <c r="AE379" s="14" t="s">
        <v>43</v>
      </c>
      <c r="AF379" s="14" t="s">
        <v>57</v>
      </c>
      <c r="AG379" s="19" t="s">
        <v>45</v>
      </c>
      <c r="AH379" s="14" t="s">
        <v>58</v>
      </c>
      <c r="AI379" s="20">
        <f>F379-AN379</f>
        <v>9</v>
      </c>
      <c r="AJ379" s="17">
        <v>9</v>
      </c>
      <c r="AK379" s="21">
        <f>IF(AI379=0,"-",AJ379/AI379)</f>
        <v>1</v>
      </c>
      <c r="AL379" s="17">
        <v>0</v>
      </c>
      <c r="AM379" s="22">
        <f>IF(AL379=0,0,AL379/AI379)</f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9">
        <v>0</v>
      </c>
    </row>
    <row r="380" spans="1:52" ht="15" customHeight="1" x14ac:dyDescent="0.25">
      <c r="A380" s="14">
        <v>221</v>
      </c>
      <c r="B380" s="15">
        <v>15388</v>
      </c>
      <c r="C380" s="15">
        <v>9</v>
      </c>
      <c r="D380" s="15">
        <v>153309035</v>
      </c>
      <c r="E380" s="15" t="s">
        <v>80</v>
      </c>
      <c r="F380" s="16">
        <f>IF(S380=0,AA380,Z380+SUM(G380:Q380)+AB380)</f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 t="s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3">
        <f>V380/5.5</f>
        <v>0</v>
      </c>
      <c r="Z380" s="16">
        <f>ROUND(Y380,0)</f>
        <v>0</v>
      </c>
      <c r="AA380" s="17">
        <v>0</v>
      </c>
      <c r="AB380" s="17">
        <v>0</v>
      </c>
      <c r="AC380" s="14" t="s">
        <v>56</v>
      </c>
      <c r="AD380" s="18">
        <v>44439</v>
      </c>
      <c r="AE380" s="14" t="s">
        <v>43</v>
      </c>
      <c r="AF380" s="14" t="s">
        <v>57</v>
      </c>
      <c r="AG380" s="19" t="s">
        <v>45</v>
      </c>
      <c r="AH380" s="14" t="s">
        <v>58</v>
      </c>
      <c r="AI380" s="20">
        <f>F380-AN380</f>
        <v>0</v>
      </c>
      <c r="AJ380" s="17">
        <v>0</v>
      </c>
      <c r="AK380" s="21" t="str">
        <f>IF(AI380=0,"-",AJ380/AI380)</f>
        <v>-</v>
      </c>
      <c r="AL380" s="17">
        <v>0</v>
      </c>
      <c r="AM380" s="22">
        <f>IF(AL380=0,0,AL380/AI380)</f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9">
        <v>0</v>
      </c>
    </row>
    <row r="381" spans="1:52" ht="15" customHeight="1" x14ac:dyDescent="0.25">
      <c r="A381" s="14">
        <v>150</v>
      </c>
      <c r="B381" s="15">
        <v>15389</v>
      </c>
      <c r="C381" s="15">
        <v>9</v>
      </c>
      <c r="D381" s="15">
        <v>153309036</v>
      </c>
      <c r="E381" s="15" t="s">
        <v>80</v>
      </c>
      <c r="F381" s="16">
        <f>IF(S381=0,AA381,Z381+SUM(G381:Q381)+AB381)</f>
        <v>15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 t="s">
        <v>0</v>
      </c>
      <c r="S381" s="17">
        <v>2</v>
      </c>
      <c r="T381" s="17">
        <v>1</v>
      </c>
      <c r="U381" s="17">
        <v>0</v>
      </c>
      <c r="V381" s="17">
        <v>84.9</v>
      </c>
      <c r="W381" s="17">
        <v>1</v>
      </c>
      <c r="X381" s="17">
        <v>5.7</v>
      </c>
      <c r="Y381" s="23">
        <f>V381/5.5</f>
        <v>15.436363636363637</v>
      </c>
      <c r="Z381" s="16">
        <f>ROUND(Y381,0)</f>
        <v>15</v>
      </c>
      <c r="AA381" s="17">
        <v>16</v>
      </c>
      <c r="AB381" s="17">
        <v>0</v>
      </c>
      <c r="AC381" s="14" t="s">
        <v>56</v>
      </c>
      <c r="AD381" s="18">
        <v>44439</v>
      </c>
      <c r="AE381" s="14" t="s">
        <v>43</v>
      </c>
      <c r="AF381" s="14" t="s">
        <v>57</v>
      </c>
      <c r="AG381" s="19" t="s">
        <v>45</v>
      </c>
      <c r="AH381" s="14" t="s">
        <v>58</v>
      </c>
      <c r="AI381" s="20">
        <f>F381-AN381</f>
        <v>15</v>
      </c>
      <c r="AJ381" s="17">
        <v>11</v>
      </c>
      <c r="AK381" s="21">
        <f>IF(AI381=0,"-",AJ381/AI381)</f>
        <v>0.73333333333333328</v>
      </c>
      <c r="AL381" s="17">
        <v>0</v>
      </c>
      <c r="AM381" s="22">
        <f>IF(AL381=0,0,AL381/AI381)</f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9">
        <v>0</v>
      </c>
    </row>
    <row r="382" spans="1:52" ht="15" customHeight="1" x14ac:dyDescent="0.25">
      <c r="A382" s="14">
        <v>170</v>
      </c>
      <c r="B382" s="15">
        <v>15390</v>
      </c>
      <c r="C382" s="15">
        <v>9</v>
      </c>
      <c r="D382" s="15">
        <v>153309037</v>
      </c>
      <c r="E382" s="15" t="s">
        <v>80</v>
      </c>
      <c r="F382" s="16">
        <f>IF(S382=0,AA382,Z382+SUM(G382:Q382)+AB382)</f>
        <v>10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 t="s">
        <v>0</v>
      </c>
      <c r="S382" s="17">
        <v>2</v>
      </c>
      <c r="T382" s="17">
        <v>1</v>
      </c>
      <c r="U382" s="17">
        <v>0</v>
      </c>
      <c r="V382" s="17">
        <v>57.7</v>
      </c>
      <c r="W382" s="17">
        <v>1</v>
      </c>
      <c r="X382" s="17">
        <v>5.5</v>
      </c>
      <c r="Y382" s="23">
        <f>V382/5.5</f>
        <v>10.490909090909092</v>
      </c>
      <c r="Z382" s="16">
        <f>ROUND(Y382,0)</f>
        <v>10</v>
      </c>
      <c r="AA382" s="17">
        <v>10</v>
      </c>
      <c r="AB382" s="17">
        <v>0</v>
      </c>
      <c r="AC382" s="14" t="s">
        <v>56</v>
      </c>
      <c r="AD382" s="18">
        <v>44439</v>
      </c>
      <c r="AE382" s="14" t="s">
        <v>43</v>
      </c>
      <c r="AF382" s="14" t="s">
        <v>57</v>
      </c>
      <c r="AG382" s="19" t="s">
        <v>45</v>
      </c>
      <c r="AH382" s="14" t="s">
        <v>58</v>
      </c>
      <c r="AI382" s="20">
        <f>F382-AN382</f>
        <v>10</v>
      </c>
      <c r="AJ382" s="17">
        <v>12</v>
      </c>
      <c r="AK382" s="21">
        <f>IF(AI382=0,"-",AJ382/AI382)</f>
        <v>1.2</v>
      </c>
      <c r="AL382" s="17">
        <v>0</v>
      </c>
      <c r="AM382" s="22">
        <f>IF(AL382=0,0,AL382/AI382)</f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9">
        <v>0</v>
      </c>
    </row>
    <row r="383" spans="1:52" ht="15" customHeight="1" x14ac:dyDescent="0.25">
      <c r="A383" s="14">
        <v>30</v>
      </c>
      <c r="B383" s="15">
        <v>15391</v>
      </c>
      <c r="C383" s="15">
        <v>9</v>
      </c>
      <c r="D383" s="15">
        <v>153309038</v>
      </c>
      <c r="E383" s="15" t="s">
        <v>80</v>
      </c>
      <c r="F383" s="16">
        <f>IF(S383=0,AA383,Z383+SUM(G383:Q383)+AB383)</f>
        <v>9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 t="s">
        <v>0</v>
      </c>
      <c r="S383" s="17">
        <v>2</v>
      </c>
      <c r="T383" s="17">
        <v>1</v>
      </c>
      <c r="U383" s="17">
        <v>0</v>
      </c>
      <c r="V383" s="17">
        <v>47</v>
      </c>
      <c r="W383" s="17">
        <v>1</v>
      </c>
      <c r="X383" s="17">
        <v>5.5</v>
      </c>
      <c r="Y383" s="23">
        <f>V383/5.5</f>
        <v>8.545454545454545</v>
      </c>
      <c r="Z383" s="16">
        <f>ROUND(Y383,0)</f>
        <v>9</v>
      </c>
      <c r="AA383" s="17">
        <v>8</v>
      </c>
      <c r="AB383" s="17">
        <v>0</v>
      </c>
      <c r="AC383" s="14" t="s">
        <v>56</v>
      </c>
      <c r="AD383" s="18">
        <v>44439</v>
      </c>
      <c r="AE383" s="14" t="s">
        <v>43</v>
      </c>
      <c r="AF383" s="14" t="s">
        <v>57</v>
      </c>
      <c r="AG383" s="19" t="s">
        <v>45</v>
      </c>
      <c r="AH383" s="14" t="s">
        <v>58</v>
      </c>
      <c r="AI383" s="20">
        <f>F383-AN383</f>
        <v>9</v>
      </c>
      <c r="AJ383" s="17">
        <v>7</v>
      </c>
      <c r="AK383" s="21">
        <f>IF(AI383=0,"-",AJ383/AI383)</f>
        <v>0.77777777777777779</v>
      </c>
      <c r="AL383" s="17">
        <v>0</v>
      </c>
      <c r="AM383" s="22">
        <f>IF(AL383=0,0,AL383/AI383)</f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9">
        <v>0</v>
      </c>
    </row>
    <row r="384" spans="1:52" ht="15" customHeight="1" x14ac:dyDescent="0.25">
      <c r="A384" s="14">
        <v>198</v>
      </c>
      <c r="B384" s="15">
        <v>15392</v>
      </c>
      <c r="C384" s="15">
        <v>9</v>
      </c>
      <c r="D384" s="15">
        <v>153309039</v>
      </c>
      <c r="E384" s="15" t="s">
        <v>80</v>
      </c>
      <c r="F384" s="16">
        <f>IF(S384=0,AA384,Z384+SUM(G384:Q384)+AB384)</f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 t="s">
        <v>0</v>
      </c>
      <c r="S384" s="17">
        <v>99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23">
        <f>V384/5.5</f>
        <v>0</v>
      </c>
      <c r="Z384" s="16">
        <f>ROUND(Y384,0)</f>
        <v>0</v>
      </c>
      <c r="AA384" s="17">
        <v>0</v>
      </c>
      <c r="AB384" s="17">
        <v>0</v>
      </c>
      <c r="AC384" s="14" t="s">
        <v>56</v>
      </c>
      <c r="AD384" s="18">
        <v>44439</v>
      </c>
      <c r="AE384" s="14" t="s">
        <v>43</v>
      </c>
      <c r="AF384" s="14" t="s">
        <v>57</v>
      </c>
      <c r="AG384" s="19" t="s">
        <v>45</v>
      </c>
      <c r="AH384" s="14" t="s">
        <v>58</v>
      </c>
      <c r="AI384" s="20">
        <f>F384-AN384</f>
        <v>0</v>
      </c>
      <c r="AJ384" s="17">
        <v>0</v>
      </c>
      <c r="AK384" s="21" t="str">
        <f>IF(AI384=0,"-",AJ384/AI384)</f>
        <v>-</v>
      </c>
      <c r="AL384" s="17">
        <v>0</v>
      </c>
      <c r="AM384" s="22">
        <f>IF(AL384=0,0,AL384/AI384)</f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9">
        <v>0</v>
      </c>
    </row>
    <row r="385" spans="1:52" ht="15" customHeight="1" x14ac:dyDescent="0.25">
      <c r="A385" s="14">
        <v>367</v>
      </c>
      <c r="B385" s="15">
        <v>15393</v>
      </c>
      <c r="C385" s="15">
        <v>9</v>
      </c>
      <c r="D385" s="15">
        <v>153309040</v>
      </c>
      <c r="E385" s="15" t="s">
        <v>80</v>
      </c>
      <c r="F385" s="16">
        <f>IF(S385=0,AA385,Z385+SUM(G385:Q385)+AB385)</f>
        <v>13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 t="s">
        <v>0</v>
      </c>
      <c r="S385" s="17">
        <v>2</v>
      </c>
      <c r="T385" s="17">
        <v>1</v>
      </c>
      <c r="U385" s="17">
        <v>0</v>
      </c>
      <c r="V385" s="17">
        <v>71.2</v>
      </c>
      <c r="W385" s="17">
        <v>1</v>
      </c>
      <c r="X385" s="17">
        <v>6</v>
      </c>
      <c r="Y385" s="23">
        <f>V385/5.5</f>
        <v>12.945454545454545</v>
      </c>
      <c r="Z385" s="16">
        <f>ROUND(Y385,0)</f>
        <v>13</v>
      </c>
      <c r="AA385" s="17">
        <v>14</v>
      </c>
      <c r="AB385" s="17">
        <v>0</v>
      </c>
      <c r="AC385" s="14" t="s">
        <v>56</v>
      </c>
      <c r="AD385" s="18">
        <v>44439</v>
      </c>
      <c r="AE385" s="14" t="s">
        <v>43</v>
      </c>
      <c r="AF385" s="14" t="s">
        <v>57</v>
      </c>
      <c r="AG385" s="19" t="s">
        <v>45</v>
      </c>
      <c r="AH385" s="14" t="s">
        <v>58</v>
      </c>
      <c r="AI385" s="20">
        <f>F385-AN385</f>
        <v>13</v>
      </c>
      <c r="AJ385" s="17">
        <v>7</v>
      </c>
      <c r="AK385" s="21">
        <f>IF(AI385=0,"-",AJ385/AI385)</f>
        <v>0.53846153846153844</v>
      </c>
      <c r="AL385" s="17">
        <v>0</v>
      </c>
      <c r="AM385" s="22">
        <f>IF(AL385=0,0,AL385/AI385)</f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9">
        <v>0</v>
      </c>
    </row>
    <row r="386" spans="1:52" ht="15" customHeight="1" x14ac:dyDescent="0.25">
      <c r="A386" s="14">
        <v>133</v>
      </c>
      <c r="B386" s="15">
        <v>15394</v>
      </c>
      <c r="C386" s="15">
        <v>9</v>
      </c>
      <c r="D386" s="15">
        <v>154309038</v>
      </c>
      <c r="E386" s="15" t="s">
        <v>80</v>
      </c>
      <c r="F386" s="16">
        <f>IF(S386=0,AA386,Z386+SUM(G386:Q386)+AB386)</f>
        <v>6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 t="s">
        <v>0</v>
      </c>
      <c r="S386" s="17">
        <v>2</v>
      </c>
      <c r="T386" s="17">
        <v>1</v>
      </c>
      <c r="U386" s="17">
        <v>0</v>
      </c>
      <c r="V386" s="17">
        <v>31.6</v>
      </c>
      <c r="W386" s="17">
        <v>1</v>
      </c>
      <c r="X386" s="17">
        <v>5.6</v>
      </c>
      <c r="Y386" s="23">
        <f>V386/5.5</f>
        <v>5.745454545454546</v>
      </c>
      <c r="Z386" s="16">
        <f>ROUND(Y386,0)</f>
        <v>6</v>
      </c>
      <c r="AA386" s="17">
        <v>6</v>
      </c>
      <c r="AB386" s="17">
        <v>0</v>
      </c>
      <c r="AC386" s="14" t="s">
        <v>56</v>
      </c>
      <c r="AD386" s="18">
        <v>44439</v>
      </c>
      <c r="AE386" s="14" t="s">
        <v>43</v>
      </c>
      <c r="AF386" s="14" t="s">
        <v>57</v>
      </c>
      <c r="AG386" s="19" t="s">
        <v>45</v>
      </c>
      <c r="AH386" s="14" t="s">
        <v>58</v>
      </c>
      <c r="AI386" s="20">
        <f>F386-AN386</f>
        <v>6</v>
      </c>
      <c r="AJ386" s="17">
        <v>5</v>
      </c>
      <c r="AK386" s="21">
        <f>IF(AI386=0,"-",AJ386/AI386)</f>
        <v>0.83333333333333337</v>
      </c>
      <c r="AL386" s="17">
        <v>0</v>
      </c>
      <c r="AM386" s="22">
        <f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9">
        <v>0</v>
      </c>
    </row>
    <row r="387" spans="1:52" ht="15" customHeight="1" x14ac:dyDescent="0.25">
      <c r="A387" s="14">
        <v>270</v>
      </c>
      <c r="B387" s="15">
        <v>15395</v>
      </c>
      <c r="C387" s="15">
        <v>9</v>
      </c>
      <c r="D387" s="15">
        <v>154309039</v>
      </c>
      <c r="E387" s="15" t="s">
        <v>80</v>
      </c>
      <c r="F387" s="16">
        <f>IF(S387=0,AA387,Z387+SUM(G387:Q387)+AB387)</f>
        <v>6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 t="s">
        <v>0</v>
      </c>
      <c r="S387" s="17">
        <v>2</v>
      </c>
      <c r="T387" s="17">
        <v>1</v>
      </c>
      <c r="U387" s="17">
        <v>0</v>
      </c>
      <c r="V387" s="17">
        <v>31.4</v>
      </c>
      <c r="W387" s="17">
        <v>1</v>
      </c>
      <c r="X387" s="17">
        <v>6</v>
      </c>
      <c r="Y387" s="23">
        <f>V387/5.5</f>
        <v>5.709090909090909</v>
      </c>
      <c r="Z387" s="16">
        <f>ROUND(Y387,0)</f>
        <v>6</v>
      </c>
      <c r="AA387" s="17">
        <v>6</v>
      </c>
      <c r="AB387" s="17">
        <v>0</v>
      </c>
      <c r="AC387" s="14" t="s">
        <v>56</v>
      </c>
      <c r="AD387" s="18">
        <v>44439</v>
      </c>
      <c r="AE387" s="14" t="s">
        <v>43</v>
      </c>
      <c r="AF387" s="14" t="s">
        <v>57</v>
      </c>
      <c r="AG387" s="19" t="s">
        <v>45</v>
      </c>
      <c r="AH387" s="14" t="s">
        <v>58</v>
      </c>
      <c r="AI387" s="20">
        <f>F387-AN387</f>
        <v>6</v>
      </c>
      <c r="AJ387" s="17">
        <v>3</v>
      </c>
      <c r="AK387" s="21">
        <f>IF(AI387=0,"-",AJ387/AI387)</f>
        <v>0.5</v>
      </c>
      <c r="AL387" s="17">
        <v>0</v>
      </c>
      <c r="AM387" s="22">
        <f>IF(AL387=0,0,AL387/AI387)</f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9">
        <v>0</v>
      </c>
    </row>
    <row r="388" spans="1:52" ht="15" customHeight="1" x14ac:dyDescent="0.25">
      <c r="A388" s="14">
        <v>208</v>
      </c>
      <c r="B388" s="15">
        <v>15517</v>
      </c>
      <c r="C388" s="15">
        <v>9</v>
      </c>
      <c r="D388" s="15">
        <v>155311006</v>
      </c>
      <c r="E388" s="15" t="s">
        <v>109</v>
      </c>
      <c r="F388" s="16">
        <f>IF(S388=0,AA388,Z388+SUM(G388:Q388)+AB388)</f>
        <v>6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 t="s">
        <v>0</v>
      </c>
      <c r="S388" s="17">
        <v>1</v>
      </c>
      <c r="T388" s="17">
        <v>1</v>
      </c>
      <c r="U388" s="17">
        <v>0</v>
      </c>
      <c r="V388" s="17">
        <v>33.6</v>
      </c>
      <c r="W388" s="17">
        <v>0</v>
      </c>
      <c r="X388" s="17">
        <v>0</v>
      </c>
      <c r="Y388" s="23">
        <f>V388/5.5</f>
        <v>6.1090909090909093</v>
      </c>
      <c r="Z388" s="16">
        <f>ROUND(Y388,0)</f>
        <v>6</v>
      </c>
      <c r="AA388" s="17">
        <v>6</v>
      </c>
      <c r="AB388" s="17">
        <v>0</v>
      </c>
      <c r="AC388" s="14" t="s">
        <v>56</v>
      </c>
      <c r="AD388" s="18">
        <v>44439</v>
      </c>
      <c r="AE388" s="14" t="s">
        <v>43</v>
      </c>
      <c r="AF388" s="14" t="s">
        <v>57</v>
      </c>
      <c r="AG388" s="19" t="s">
        <v>45</v>
      </c>
      <c r="AH388" s="14" t="s">
        <v>58</v>
      </c>
      <c r="AI388" s="20">
        <f>F388-AN388</f>
        <v>6</v>
      </c>
      <c r="AJ388" s="17">
        <v>6</v>
      </c>
      <c r="AK388" s="21">
        <f>IF(AI388=0,"-",AJ388/AI388)</f>
        <v>1</v>
      </c>
      <c r="AL388" s="17">
        <v>0</v>
      </c>
      <c r="AM388" s="22">
        <f>IF(AL388=0,0,AL388/AI388)</f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9">
        <v>0</v>
      </c>
    </row>
    <row r="389" spans="1:52" ht="15" customHeight="1" x14ac:dyDescent="0.25">
      <c r="A389" s="14">
        <v>280</v>
      </c>
      <c r="B389" s="15">
        <v>15989</v>
      </c>
      <c r="C389" s="15">
        <v>9</v>
      </c>
      <c r="D389" s="15">
        <v>155310001</v>
      </c>
      <c r="E389" s="15" t="s">
        <v>73</v>
      </c>
      <c r="F389" s="16">
        <f>IF(S389=0,AA389,Z389+SUM(G389:Q389)+AB389)</f>
        <v>4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 t="s">
        <v>0</v>
      </c>
      <c r="S389" s="17">
        <v>1</v>
      </c>
      <c r="T389" s="17">
        <v>1</v>
      </c>
      <c r="U389" s="17">
        <v>0</v>
      </c>
      <c r="V389" s="17">
        <v>22.8</v>
      </c>
      <c r="W389" s="17">
        <v>0</v>
      </c>
      <c r="X389" s="17">
        <v>0</v>
      </c>
      <c r="Y389" s="23">
        <f>V389/5.5</f>
        <v>4.1454545454545455</v>
      </c>
      <c r="Z389" s="16">
        <f>ROUND(Y389,0)</f>
        <v>4</v>
      </c>
      <c r="AA389" s="17">
        <v>4</v>
      </c>
      <c r="AB389" s="17">
        <v>0</v>
      </c>
      <c r="AC389" s="14" t="s">
        <v>56</v>
      </c>
      <c r="AD389" s="18">
        <v>44439</v>
      </c>
      <c r="AE389" s="14" t="s">
        <v>43</v>
      </c>
      <c r="AF389" s="14" t="s">
        <v>57</v>
      </c>
      <c r="AG389" s="19" t="s">
        <v>45</v>
      </c>
      <c r="AH389" s="14" t="s">
        <v>58</v>
      </c>
      <c r="AI389" s="20">
        <f>F389-AN389</f>
        <v>4</v>
      </c>
      <c r="AJ389" s="17">
        <v>5</v>
      </c>
      <c r="AK389" s="21">
        <f>IF(AI389=0,"-",AJ389/AI389)</f>
        <v>1.25</v>
      </c>
      <c r="AL389" s="17">
        <v>0</v>
      </c>
      <c r="AM389" s="22">
        <f>IF(AL389=0,0,AL389/AI389)</f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9" t="s">
        <v>0</v>
      </c>
    </row>
    <row r="390" spans="1:52" ht="15" customHeight="1" x14ac:dyDescent="0.25">
      <c r="A390" s="14">
        <v>50</v>
      </c>
      <c r="B390" s="15">
        <v>15990</v>
      </c>
      <c r="C390" s="15">
        <v>9</v>
      </c>
      <c r="D390" s="15">
        <v>155310002</v>
      </c>
      <c r="E390" s="15" t="s">
        <v>73</v>
      </c>
      <c r="F390" s="16">
        <f>IF(S390=0,AA390,Z390+SUM(G390:Q390)+AB390)</f>
        <v>2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 t="s">
        <v>0</v>
      </c>
      <c r="S390" s="17">
        <v>1</v>
      </c>
      <c r="T390" s="17">
        <v>1</v>
      </c>
      <c r="U390" s="17">
        <v>0</v>
      </c>
      <c r="V390" s="17">
        <v>11.5</v>
      </c>
      <c r="W390" s="17">
        <v>0</v>
      </c>
      <c r="X390" s="17">
        <v>0</v>
      </c>
      <c r="Y390" s="23">
        <f>V390/5.5</f>
        <v>2.0909090909090908</v>
      </c>
      <c r="Z390" s="16">
        <f>ROUND(Y390,0)</f>
        <v>2</v>
      </c>
      <c r="AA390" s="17">
        <v>2</v>
      </c>
      <c r="AB390" s="17">
        <v>0</v>
      </c>
      <c r="AC390" s="14" t="s">
        <v>56</v>
      </c>
      <c r="AD390" s="18">
        <v>44439</v>
      </c>
      <c r="AE390" s="14" t="s">
        <v>43</v>
      </c>
      <c r="AF390" s="14" t="s">
        <v>57</v>
      </c>
      <c r="AG390" s="19" t="s">
        <v>45</v>
      </c>
      <c r="AH390" s="14" t="s">
        <v>58</v>
      </c>
      <c r="AI390" s="20">
        <f>F390-AN390</f>
        <v>2</v>
      </c>
      <c r="AJ390" s="17">
        <v>2</v>
      </c>
      <c r="AK390" s="21">
        <f>IF(AI390=0,"-",AJ390/AI390)</f>
        <v>1</v>
      </c>
      <c r="AL390" s="17">
        <v>0</v>
      </c>
      <c r="AM390" s="22">
        <f>IF(AL390=0,0,AL390/AI390)</f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9">
        <v>0</v>
      </c>
    </row>
    <row r="391" spans="1:52" ht="15" customHeight="1" x14ac:dyDescent="0.25">
      <c r="A391" s="14">
        <v>15</v>
      </c>
      <c r="B391" s="15">
        <v>15991</v>
      </c>
      <c r="C391" s="15">
        <v>9</v>
      </c>
      <c r="D391" s="15">
        <v>155311004</v>
      </c>
      <c r="E391" s="15" t="s">
        <v>73</v>
      </c>
      <c r="F391" s="16">
        <f>IF(S391=0,AA391,Z391+SUM(G391:Q391)+AB391)</f>
        <v>6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 t="s">
        <v>0</v>
      </c>
      <c r="S391" s="17">
        <v>1</v>
      </c>
      <c r="T391" s="17">
        <v>1</v>
      </c>
      <c r="U391" s="17">
        <v>0</v>
      </c>
      <c r="V391" s="17">
        <v>32.700000000000003</v>
      </c>
      <c r="W391" s="17">
        <v>0</v>
      </c>
      <c r="X391" s="17">
        <v>0</v>
      </c>
      <c r="Y391" s="23">
        <f>V391/5.5</f>
        <v>5.9454545454545462</v>
      </c>
      <c r="Z391" s="16">
        <f>ROUND(Y391,0)</f>
        <v>6</v>
      </c>
      <c r="AA391" s="17">
        <v>6</v>
      </c>
      <c r="AB391" s="17">
        <v>0</v>
      </c>
      <c r="AC391" s="14" t="s">
        <v>56</v>
      </c>
      <c r="AD391" s="18">
        <v>44439</v>
      </c>
      <c r="AE391" s="14" t="s">
        <v>43</v>
      </c>
      <c r="AF391" s="14" t="s">
        <v>57</v>
      </c>
      <c r="AG391" s="19" t="s">
        <v>45</v>
      </c>
      <c r="AH391" s="14" t="s">
        <v>58</v>
      </c>
      <c r="AI391" s="20">
        <f>F391-AN391</f>
        <v>6</v>
      </c>
      <c r="AJ391" s="17">
        <v>4</v>
      </c>
      <c r="AK391" s="21">
        <f>IF(AI391=0,"-",AJ391/AI391)</f>
        <v>0.66666666666666663</v>
      </c>
      <c r="AL391" s="17">
        <v>0</v>
      </c>
      <c r="AM391" s="22">
        <f>IF(AL391=0,0,AL391/AI391)</f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9">
        <v>0</v>
      </c>
    </row>
    <row r="392" spans="1:52" ht="15" customHeight="1" x14ac:dyDescent="0.25">
      <c r="A392" s="14">
        <v>154</v>
      </c>
      <c r="B392" s="15">
        <v>15992</v>
      </c>
      <c r="C392" s="15">
        <v>9</v>
      </c>
      <c r="D392" s="15">
        <v>155311005</v>
      </c>
      <c r="E392" s="15" t="s">
        <v>73</v>
      </c>
      <c r="F392" s="16">
        <f>IF(S392=0,AA392,Z392+SUM(G392:Q392)+AB392)</f>
        <v>5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 t="s">
        <v>0</v>
      </c>
      <c r="S392" s="17">
        <v>1</v>
      </c>
      <c r="T392" s="17">
        <v>1</v>
      </c>
      <c r="U392" s="17">
        <v>0</v>
      </c>
      <c r="V392" s="17">
        <v>27.5</v>
      </c>
      <c r="W392" s="17">
        <v>0</v>
      </c>
      <c r="X392" s="17">
        <v>0</v>
      </c>
      <c r="Y392" s="23">
        <f>V392/5.5</f>
        <v>5</v>
      </c>
      <c r="Z392" s="16">
        <f>ROUND(Y392,0)</f>
        <v>5</v>
      </c>
      <c r="AA392" s="17">
        <v>5</v>
      </c>
      <c r="AB392" s="17">
        <v>0</v>
      </c>
      <c r="AC392" s="14" t="s">
        <v>56</v>
      </c>
      <c r="AD392" s="18">
        <v>44439</v>
      </c>
      <c r="AE392" s="14" t="s">
        <v>43</v>
      </c>
      <c r="AF392" s="14" t="s">
        <v>57</v>
      </c>
      <c r="AG392" s="19" t="s">
        <v>45</v>
      </c>
      <c r="AH392" s="14" t="s">
        <v>58</v>
      </c>
      <c r="AI392" s="20">
        <f>F392-AN392</f>
        <v>5</v>
      </c>
      <c r="AJ392" s="17">
        <v>3</v>
      </c>
      <c r="AK392" s="21">
        <f>IF(AI392=0,"-",AJ392/AI392)</f>
        <v>0.6</v>
      </c>
      <c r="AL392" s="17">
        <v>0</v>
      </c>
      <c r="AM392" s="22">
        <f>IF(AL392=0,0,AL392/AI392)</f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9">
        <v>0</v>
      </c>
    </row>
    <row r="393" spans="1:52" ht="15" customHeight="1" x14ac:dyDescent="0.25">
      <c r="A393" s="14">
        <v>356</v>
      </c>
      <c r="B393" s="15">
        <v>15997</v>
      </c>
      <c r="C393" s="15">
        <v>9</v>
      </c>
      <c r="D393" s="15">
        <v>154311013</v>
      </c>
      <c r="E393" s="15" t="s">
        <v>133</v>
      </c>
      <c r="F393" s="16">
        <f>IF(S393=0,AA393,Z393+SUM(G393:Q393)+AB393)</f>
        <v>15</v>
      </c>
      <c r="G393" s="17">
        <v>0</v>
      </c>
      <c r="H393" s="17">
        <v>1</v>
      </c>
      <c r="I393" s="17">
        <v>0</v>
      </c>
      <c r="J393" s="17">
        <v>0</v>
      </c>
      <c r="K393" s="17">
        <v>0</v>
      </c>
      <c r="L393" s="17">
        <v>0</v>
      </c>
      <c r="M393" s="17">
        <v>1</v>
      </c>
      <c r="N393" s="17">
        <v>0</v>
      </c>
      <c r="O393" s="17">
        <v>0</v>
      </c>
      <c r="P393" s="17">
        <v>0</v>
      </c>
      <c r="Q393" s="17">
        <v>0</v>
      </c>
      <c r="R393" s="17" t="s">
        <v>0</v>
      </c>
      <c r="S393" s="17">
        <v>1</v>
      </c>
      <c r="T393" s="17">
        <v>1</v>
      </c>
      <c r="U393" s="17">
        <v>0</v>
      </c>
      <c r="V393" s="17">
        <v>71.8</v>
      </c>
      <c r="W393" s="17">
        <v>0</v>
      </c>
      <c r="X393" s="17">
        <v>0</v>
      </c>
      <c r="Y393" s="23">
        <f>V393/5.5</f>
        <v>13.054545454545455</v>
      </c>
      <c r="Z393" s="16">
        <f>ROUND(Y393,0)</f>
        <v>13</v>
      </c>
      <c r="AA393" s="17">
        <v>15</v>
      </c>
      <c r="AB393" s="17">
        <v>0</v>
      </c>
      <c r="AC393" s="14" t="s">
        <v>56</v>
      </c>
      <c r="AD393" s="18">
        <v>44439</v>
      </c>
      <c r="AE393" s="14" t="s">
        <v>43</v>
      </c>
      <c r="AF393" s="14" t="s">
        <v>57</v>
      </c>
      <c r="AG393" s="19" t="s">
        <v>45</v>
      </c>
      <c r="AH393" s="14" t="s">
        <v>58</v>
      </c>
      <c r="AI393" s="20">
        <f>F393-AN393</f>
        <v>15</v>
      </c>
      <c r="AJ393" s="17">
        <v>13</v>
      </c>
      <c r="AK393" s="21">
        <f>IF(AI393=0,"-",AJ393/AI393)</f>
        <v>0.8666666666666667</v>
      </c>
      <c r="AL393" s="17">
        <v>0</v>
      </c>
      <c r="AM393" s="22">
        <f>IF(AL393=0,0,AL393/AI393)</f>
        <v>0</v>
      </c>
      <c r="AN393" s="17">
        <v>0</v>
      </c>
      <c r="AO393" s="17">
        <v>0</v>
      </c>
      <c r="AP393" s="17">
        <v>1</v>
      </c>
      <c r="AQ393" s="17">
        <v>0</v>
      </c>
      <c r="AR393" s="17">
        <v>0</v>
      </c>
      <c r="AS393" s="17">
        <v>0</v>
      </c>
      <c r="AT393" s="17">
        <v>0</v>
      </c>
      <c r="AU393" s="17">
        <v>1</v>
      </c>
      <c r="AV393" s="17">
        <v>0</v>
      </c>
      <c r="AW393" s="17">
        <v>0</v>
      </c>
      <c r="AX393" s="17">
        <v>0</v>
      </c>
      <c r="AY393" s="17">
        <v>0</v>
      </c>
      <c r="AZ393" s="19">
        <v>0</v>
      </c>
    </row>
    <row r="394" spans="1:52" ht="15" customHeight="1" x14ac:dyDescent="0.25">
      <c r="A394" s="14">
        <v>334</v>
      </c>
      <c r="B394" s="15">
        <v>15998</v>
      </c>
      <c r="C394" s="15">
        <v>9</v>
      </c>
      <c r="D394" s="15">
        <v>155311001</v>
      </c>
      <c r="E394" s="15" t="s">
        <v>133</v>
      </c>
      <c r="F394" s="16">
        <f>IF(S394=0,AA394,Z394+SUM(G394:Q394)+AB394)</f>
        <v>5</v>
      </c>
      <c r="G394" s="17">
        <v>0</v>
      </c>
      <c r="H394" s="17">
        <v>0</v>
      </c>
      <c r="I394" s="17">
        <v>0</v>
      </c>
      <c r="J394" s="17">
        <v>0</v>
      </c>
      <c r="K394" s="17">
        <v>1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 t="s">
        <v>0</v>
      </c>
      <c r="S394" s="17">
        <v>1</v>
      </c>
      <c r="T394" s="17">
        <v>1</v>
      </c>
      <c r="U394" s="17">
        <v>0</v>
      </c>
      <c r="V394" s="17">
        <v>20</v>
      </c>
      <c r="W394" s="17">
        <v>0</v>
      </c>
      <c r="X394" s="17">
        <v>0</v>
      </c>
      <c r="Y394" s="23">
        <f>V394/5.5</f>
        <v>3.6363636363636362</v>
      </c>
      <c r="Z394" s="16">
        <f>ROUND(Y394,0)</f>
        <v>4</v>
      </c>
      <c r="AA394" s="17">
        <v>5</v>
      </c>
      <c r="AB394" s="17">
        <v>0</v>
      </c>
      <c r="AC394" s="14" t="s">
        <v>56</v>
      </c>
      <c r="AD394" s="18">
        <v>44439</v>
      </c>
      <c r="AE394" s="14" t="s">
        <v>43</v>
      </c>
      <c r="AF394" s="14" t="s">
        <v>57</v>
      </c>
      <c r="AG394" s="19" t="s">
        <v>45</v>
      </c>
      <c r="AH394" s="14" t="s">
        <v>58</v>
      </c>
      <c r="AI394" s="20">
        <f>F394-AN394</f>
        <v>5</v>
      </c>
      <c r="AJ394" s="17">
        <v>6</v>
      </c>
      <c r="AK394" s="21">
        <f>IF(AI394=0,"-",AJ394/AI394)</f>
        <v>1.2</v>
      </c>
      <c r="AL394" s="17">
        <v>0</v>
      </c>
      <c r="AM394" s="22">
        <f>IF(AL394=0,0,AL394/AI394)</f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1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9">
        <v>0</v>
      </c>
    </row>
    <row r="395" spans="1:52" ht="15" customHeight="1" x14ac:dyDescent="0.25">
      <c r="A395" s="14">
        <v>327</v>
      </c>
      <c r="B395" s="15">
        <v>15999</v>
      </c>
      <c r="C395" s="15">
        <v>9</v>
      </c>
      <c r="D395" s="15">
        <v>155311002</v>
      </c>
      <c r="E395" s="15" t="s">
        <v>133</v>
      </c>
      <c r="F395" s="16">
        <f>IF(S395=0,AA395,Z395+SUM(G395:Q395)+AB395)</f>
        <v>4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 t="s">
        <v>0</v>
      </c>
      <c r="S395" s="17">
        <v>1</v>
      </c>
      <c r="T395" s="17">
        <v>1</v>
      </c>
      <c r="U395" s="17">
        <v>0</v>
      </c>
      <c r="V395" s="17">
        <v>23.4</v>
      </c>
      <c r="W395" s="17">
        <v>0</v>
      </c>
      <c r="X395" s="17">
        <v>0</v>
      </c>
      <c r="Y395" s="23">
        <f>V395/5.5</f>
        <v>4.254545454545454</v>
      </c>
      <c r="Z395" s="16">
        <f>ROUND(Y395,0)</f>
        <v>4</v>
      </c>
      <c r="AA395" s="17">
        <v>4</v>
      </c>
      <c r="AB395" s="17">
        <v>0</v>
      </c>
      <c r="AC395" s="14" t="s">
        <v>56</v>
      </c>
      <c r="AD395" s="18">
        <v>44439</v>
      </c>
      <c r="AE395" s="14" t="s">
        <v>43</v>
      </c>
      <c r="AF395" s="14" t="s">
        <v>57</v>
      </c>
      <c r="AG395" s="19" t="s">
        <v>45</v>
      </c>
      <c r="AH395" s="14" t="s">
        <v>58</v>
      </c>
      <c r="AI395" s="20">
        <f>F395-AN395</f>
        <v>4</v>
      </c>
      <c r="AJ395" s="17">
        <v>6</v>
      </c>
      <c r="AK395" s="21">
        <f>IF(AI395=0,"-",AJ395/AI395)</f>
        <v>1.5</v>
      </c>
      <c r="AL395" s="17">
        <v>0</v>
      </c>
      <c r="AM395" s="22">
        <f>IF(AL395=0,0,AL395/AI395)</f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9">
        <v>0</v>
      </c>
    </row>
    <row r="396" spans="1:52" ht="15" customHeight="1" x14ac:dyDescent="0.25">
      <c r="A396" s="14">
        <v>346</v>
      </c>
      <c r="B396" s="15">
        <v>16000</v>
      </c>
      <c r="C396" s="15">
        <v>9</v>
      </c>
      <c r="D396" s="15">
        <v>155311044</v>
      </c>
      <c r="E396" s="15" t="s">
        <v>133</v>
      </c>
      <c r="F396" s="16">
        <f>IF(S396=0,AA396,Z396+SUM(G396:Q396)+AB396)</f>
        <v>5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0</v>
      </c>
      <c r="S396" s="17">
        <v>1</v>
      </c>
      <c r="T396" s="17">
        <v>1</v>
      </c>
      <c r="U396" s="17">
        <v>0</v>
      </c>
      <c r="V396" s="17">
        <v>26.9</v>
      </c>
      <c r="W396" s="17">
        <v>0</v>
      </c>
      <c r="X396" s="17">
        <v>0</v>
      </c>
      <c r="Y396" s="23">
        <f>V396/5.5</f>
        <v>4.8909090909090907</v>
      </c>
      <c r="Z396" s="16">
        <f>ROUND(Y396,0)</f>
        <v>5</v>
      </c>
      <c r="AA396" s="17">
        <v>5</v>
      </c>
      <c r="AB396" s="17">
        <v>0</v>
      </c>
      <c r="AC396" s="14" t="s">
        <v>56</v>
      </c>
      <c r="AD396" s="18">
        <v>44439</v>
      </c>
      <c r="AE396" s="14" t="s">
        <v>43</v>
      </c>
      <c r="AF396" s="14" t="s">
        <v>57</v>
      </c>
      <c r="AG396" s="19" t="s">
        <v>45</v>
      </c>
      <c r="AH396" s="14" t="s">
        <v>58</v>
      </c>
      <c r="AI396" s="20">
        <f>F396-AN396</f>
        <v>5</v>
      </c>
      <c r="AJ396" s="17">
        <v>2</v>
      </c>
      <c r="AK396" s="21">
        <f>IF(AI396=0,"-",AJ396/AI396)</f>
        <v>0.4</v>
      </c>
      <c r="AL396" s="17">
        <v>0</v>
      </c>
      <c r="AM396" s="22">
        <f>IF(AL396=0,0,AL396/AI396)</f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9">
        <v>0</v>
      </c>
    </row>
    <row r="397" spans="1:52" ht="15" customHeight="1" x14ac:dyDescent="0.25">
      <c r="A397" s="14">
        <v>364</v>
      </c>
      <c r="B397" s="15">
        <v>16001</v>
      </c>
      <c r="C397" s="15">
        <v>9</v>
      </c>
      <c r="D397" s="15">
        <v>155311051</v>
      </c>
      <c r="E397" s="15" t="s">
        <v>133</v>
      </c>
      <c r="F397" s="16">
        <f>IF(S397=0,AA397,Z397+SUM(G397:Q397)+AB397)</f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 t="s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23">
        <f>V397/5.5</f>
        <v>0</v>
      </c>
      <c r="Z397" s="16">
        <f>ROUND(Y397,0)</f>
        <v>0</v>
      </c>
      <c r="AA397" s="17">
        <v>0</v>
      </c>
      <c r="AB397" s="17">
        <v>0</v>
      </c>
      <c r="AC397" s="14" t="s">
        <v>56</v>
      </c>
      <c r="AD397" s="18">
        <v>44439</v>
      </c>
      <c r="AE397" s="14" t="s">
        <v>43</v>
      </c>
      <c r="AF397" s="14" t="s">
        <v>57</v>
      </c>
      <c r="AG397" s="19" t="s">
        <v>45</v>
      </c>
      <c r="AH397" s="14" t="s">
        <v>58</v>
      </c>
      <c r="AI397" s="20">
        <f>F397-AN397</f>
        <v>0</v>
      </c>
      <c r="AJ397" s="17">
        <v>0</v>
      </c>
      <c r="AK397" s="21" t="str">
        <f>IF(AI397=0,"-",AJ397/AI397)</f>
        <v>-</v>
      </c>
      <c r="AL397" s="17">
        <v>0</v>
      </c>
      <c r="AM397" s="22">
        <f>IF(AL397=0,0,AL397/AI397)</f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9">
        <v>0</v>
      </c>
    </row>
    <row r="398" spans="1:52" ht="15" customHeight="1" x14ac:dyDescent="0.25">
      <c r="A398" s="14">
        <v>348</v>
      </c>
      <c r="B398" s="15">
        <v>16002</v>
      </c>
      <c r="C398" s="15">
        <v>9</v>
      </c>
      <c r="D398" s="15">
        <v>155311052</v>
      </c>
      <c r="E398" s="15" t="s">
        <v>133</v>
      </c>
      <c r="F398" s="16">
        <f>IF(S398=0,AA398,Z398+SUM(G398:Q398)+AB398)</f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 t="s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23">
        <f>V398/5.5</f>
        <v>0</v>
      </c>
      <c r="Z398" s="16">
        <f>ROUND(Y398,0)</f>
        <v>0</v>
      </c>
      <c r="AA398" s="17">
        <v>0</v>
      </c>
      <c r="AB398" s="17">
        <v>0</v>
      </c>
      <c r="AC398" s="14" t="s">
        <v>56</v>
      </c>
      <c r="AD398" s="18">
        <v>44439</v>
      </c>
      <c r="AE398" s="14" t="s">
        <v>43</v>
      </c>
      <c r="AF398" s="14" t="s">
        <v>57</v>
      </c>
      <c r="AG398" s="19" t="s">
        <v>45</v>
      </c>
      <c r="AH398" s="14" t="s">
        <v>58</v>
      </c>
      <c r="AI398" s="20">
        <f>F398-AN398</f>
        <v>0</v>
      </c>
      <c r="AJ398" s="17">
        <v>0</v>
      </c>
      <c r="AK398" s="21" t="str">
        <f>IF(AI398=0,"-",AJ398/AI398)</f>
        <v>-</v>
      </c>
      <c r="AL398" s="17">
        <v>0</v>
      </c>
      <c r="AM398" s="22">
        <f>IF(AL398=0,0,AL398/AI398)</f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9">
        <v>0</v>
      </c>
    </row>
  </sheetData>
  <autoFilter ref="A1:AZ398" xr:uid="{7AA49D70-92BB-4F68-9E66-21D95262029A}">
    <sortState xmlns:xlrd2="http://schemas.microsoft.com/office/spreadsheetml/2017/richdata2" ref="A2:AZ398">
      <sortCondition ref="B1:B398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12</vt:i4>
      </vt:variant>
    </vt:vector>
  </HeadingPairs>
  <TitlesOfParts>
    <vt:vector size="12" baseType="lpstr">
      <vt:lpstr>7282_za_01</vt:lpstr>
      <vt:lpstr>7282_za_19</vt:lpstr>
      <vt:lpstr>7282_za_12</vt:lpstr>
      <vt:lpstr>7282_za_09</vt:lpstr>
      <vt:lpstr>7282_do_01</vt:lpstr>
      <vt:lpstr>7282_do_19</vt:lpstr>
      <vt:lpstr>7282_do_12</vt:lpstr>
      <vt:lpstr>7282_do_09</vt:lpstr>
      <vt:lpstr>7282_di_01</vt:lpstr>
      <vt:lpstr>7282_di_19</vt:lpstr>
      <vt:lpstr>7282_di_12</vt:lpstr>
      <vt:lpstr>7282_di_09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Matthijs Dekker</dc:creator>
  <cp:lastModifiedBy>Stef Tours</cp:lastModifiedBy>
  <dcterms:created xsi:type="dcterms:W3CDTF">2021-11-04T14:01:27Z</dcterms:created>
  <dcterms:modified xsi:type="dcterms:W3CDTF">2022-01-19T14:13:13Z</dcterms:modified>
</cp:coreProperties>
</file>